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moade\Desktop\Data_Analyst Portfolio\Office Lab\"/>
    </mc:Choice>
  </mc:AlternateContent>
  <xr:revisionPtr revIDLastSave="0" documentId="13_ncr:1_{D33366BF-2894-4D08-8A40-4CA022676557}" xr6:coauthVersionLast="36" xr6:coauthVersionMax="36" xr10:uidLastSave="{00000000-0000-0000-0000-000000000000}"/>
  <bookViews>
    <workbookView xWindow="0" yWindow="0" windowWidth="20490" windowHeight="7545" firstSheet="2" activeTab="5" xr2:uid="{8F7ADEF4-608D-487A-8F15-2F0B604DDA97}"/>
  </bookViews>
  <sheets>
    <sheet name="Revenue By Date" sheetId="3" r:id="rId1"/>
    <sheet name="Sales By Region" sheetId="4" r:id="rId2"/>
    <sheet name="Sasles By Employee" sheetId="7" r:id="rId3"/>
    <sheet name="Revenue By Item" sheetId="8" r:id="rId4"/>
    <sheet name="Revenue By Customer Name" sheetId="9" r:id="rId5"/>
    <sheet name="Dashboard" sheetId="10" r:id="rId6"/>
    <sheet name="Sales Data" sheetId="1" r:id="rId7"/>
  </sheets>
  <definedNames>
    <definedName name="_xlchart.v5.0" hidden="1">'Sales By Region'!$A$8</definedName>
    <definedName name="_xlchart.v5.1" hidden="1">'Sales By Region'!$A$9</definedName>
    <definedName name="_xlchart.v5.10" hidden="1">'Sales By Region'!$B$8:$E$8</definedName>
    <definedName name="_xlchart.v5.11" hidden="1">'Sales By Region'!$B$9:$E$9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_xlchart.v5.8" hidden="1">'Sales By Region'!$A$8</definedName>
    <definedName name="_xlchart.v5.9" hidden="1">'Sales By Region'!$A$9</definedName>
    <definedName name="Slicer_Item">#N/A</definedName>
    <definedName name="Slicer_Region">#N/A</definedName>
    <definedName name="Slicer_Sales_Person">#N/A</definedName>
    <definedName name="Slicer_Years">#N/A</definedName>
  </definedNames>
  <calcPr calcId="191029"/>
  <pivotCaches>
    <pivotCache cacheId="2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4" l="1"/>
  <c r="D9" i="4"/>
  <c r="C9" i="4"/>
  <c r="B9"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<sst xmlns="http://schemas.openxmlformats.org/spreadsheetml/2006/main" count="10095" uniqueCount="2065">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</sst>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1" fontId="2" fillId="0" borderId="0" xfId="0" applyNumberFormat="1" applyFont="1"/>
    <xf numFmtId="1" fontId="0" fillId="0" borderId="0" xfId="0" applyNumberFormat="1"/>
    <xf numFmtId="14"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Date!PivotTable9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 By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By Date'!$A$4:$A$28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Date'!$B$4:$B$28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6B4-48B1-8F10-01D845C2C818}"/>
            </c:ext>
          </c:extLst>
        </c:ser>
        <c:dLbls>
          <c:showLegendKey val="0"/>
          <c:showVal val="0"/>
          <c:showCatName val="0"/>
          <c:showSerName val="0"/>
          <c:showPercent val="0"/>
          <c:showBubbleSize val="0"/>
        </c:dLbls>
        <c:marker val="1"/>
        <c:smooth val="0"/>
        <c:axId val="946646335"/>
        <c:axId val="854996767"/>
      </c:lineChart>
      <c:catAx>
        <c:axId val="9466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96767"/>
        <c:crosses val="autoZero"/>
        <c:auto val="1"/>
        <c:lblAlgn val="ctr"/>
        <c:lblOffset val="100"/>
        <c:noMultiLvlLbl val="0"/>
      </c:catAx>
      <c:valAx>
        <c:axId val="85499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[Sales_Data_Dashboard.xlsx]Sasles By Employee!PivotTable11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'Sasles By Employee'!$B$3:$B$4</c:f>
              <c:strCache>
                <c:ptCount val="1"/>
                <c:pt idx="0">
                  <c:v>Andrew James</c:v>
                </c:pt>
              </c:strCache>
            </c:strRef>
          </c:tx>
          <c:spPr>
            <a:solidFill>
              <a:schemeClr val="accent1"/>
            </a:solidFill>
            <a:ln>
              <a:noFill/>
            </a:ln>
            <a:effectLst/>
          </c:spPr>
          <c:invertIfNegative val="0"/>
          <c:cat>
            <c:strRef>
              <c:f>'Sasles By Employee'!$A$5:$A$7</c:f>
              <c:strCache>
                <c:ptCount val="2"/>
                <c:pt idx="0">
                  <c:v>2018</c:v>
                </c:pt>
                <c:pt idx="1">
                  <c:v>2019</c:v>
                </c:pt>
              </c:strCache>
            </c:strRef>
          </c:cat>
          <c:val>
            <c:numRef>
              <c:f>'Sasles By Employee'!$B$5:$B$7</c:f>
              <c:numCache>
                <c:formatCode>General</c:formatCode>
                <c:ptCount val="2"/>
                <c:pt idx="0">
                  <c:v>138437</c:v>
                </c:pt>
                <c:pt idx="1">
                  <c:v>105244</c:v>
                </c:pt>
              </c:numCache>
            </c:numRef>
          </c:val>
          <c:extLst>
            <c:ext xmlns:c16="http://schemas.microsoft.com/office/drawing/2014/chart" uri="{C3380CC4-5D6E-409C-BE32-E72D297353CC}">
              <c16:uniqueId val="{00000000-23A2-4EB1-AF9D-50AFDC6B279E}"/>
            </c:ext>
          </c:extLst>
        </c:ser>
        <c:ser>
          <c:idx val="1"/>
          <c:order val="1"/>
          <c:tx>
            <c:strRef>
              <c:f>'Sasles By Employee'!$C$3:$C$4</c:f>
              <c:strCache>
                <c:ptCount val="1"/>
                <c:pt idx="0">
                  <c:v>Anna Weber</c:v>
                </c:pt>
              </c:strCache>
            </c:strRef>
          </c:tx>
          <c:spPr>
            <a:solidFill>
              <a:schemeClr val="accent2"/>
            </a:solidFill>
            <a:ln>
              <a:noFill/>
            </a:ln>
            <a:effectLst/>
          </c:spPr>
          <c:invertIfNegative val="0"/>
          <c:cat>
            <c:strRef>
              <c:f>'Sasles By Employee'!$A$5:$A$7</c:f>
              <c:strCache>
                <c:ptCount val="2"/>
                <c:pt idx="0">
                  <c:v>2018</c:v>
                </c:pt>
                <c:pt idx="1">
                  <c:v>2019</c:v>
                </c:pt>
              </c:strCache>
            </c:strRef>
          </c:cat>
          <c:val>
            <c:numRef>
              <c:f>'Sasles By Employee'!$C$5:$C$7</c:f>
              <c:numCache>
                <c:formatCode>General</c:formatCode>
                <c:ptCount val="2"/>
                <c:pt idx="0">
                  <c:v>141614</c:v>
                </c:pt>
                <c:pt idx="1">
                  <c:v>134764</c:v>
                </c:pt>
              </c:numCache>
            </c:numRef>
          </c:val>
          <c:extLst>
            <c:ext xmlns:c16="http://schemas.microsoft.com/office/drawing/2014/chart" uri="{C3380CC4-5D6E-409C-BE32-E72D297353CC}">
              <c16:uniqueId val="{0000000F-23A2-4EB1-AF9D-50AFDC6B279E}"/>
            </c:ext>
          </c:extLst>
        </c:ser>
        <c:ser>
          <c:idx val="2"/>
          <c:order val="2"/>
          <c:tx>
            <c:strRef>
              <c:f>'Sasles By Employee'!$D$3:$D$4</c:f>
              <c:strCache>
                <c:ptCount val="1"/>
                <c:pt idx="0">
                  <c:v>Anne Lee</c:v>
                </c:pt>
              </c:strCache>
            </c:strRef>
          </c:tx>
          <c:spPr>
            <a:solidFill>
              <a:schemeClr val="accent3"/>
            </a:solidFill>
            <a:ln>
              <a:noFill/>
            </a:ln>
            <a:effectLst/>
          </c:spPr>
          <c:invertIfNegative val="0"/>
          <c:cat>
            <c:strRef>
              <c:f>'Sasles By Employee'!$A$5:$A$7</c:f>
              <c:strCache>
                <c:ptCount val="2"/>
                <c:pt idx="0">
                  <c:v>2018</c:v>
                </c:pt>
                <c:pt idx="1">
                  <c:v>2019</c:v>
                </c:pt>
              </c:strCache>
            </c:strRef>
          </c:cat>
          <c:val>
            <c:numRef>
              <c:f>'Sasles By Employee'!$D$5:$D$7</c:f>
              <c:numCache>
                <c:formatCode>General</c:formatCode>
                <c:ptCount val="2"/>
                <c:pt idx="0">
                  <c:v>127145</c:v>
                </c:pt>
                <c:pt idx="1">
                  <c:v>114049</c:v>
                </c:pt>
              </c:numCache>
            </c:numRef>
          </c:val>
          <c:extLst>
            <c:ext xmlns:c16="http://schemas.microsoft.com/office/drawing/2014/chart" uri="{C3380CC4-5D6E-409C-BE32-E72D297353CC}">
              <c16:uniqueId val="{00000010-23A2-4EB1-AF9D-50AFDC6B279E}"/>
            </c:ext>
          </c:extLst>
        </c:ser>
        <c:ser>
          <c:idx val="3"/>
          <c:order val="3"/>
          <c:tx>
            <c:strRef>
              <c:f>'Sasles By Employee'!$E$3:$E$4</c:f>
              <c:strCache>
                <c:ptCount val="1"/>
                <c:pt idx="0">
                  <c:v>Ben Wallace</c:v>
                </c:pt>
              </c:strCache>
            </c:strRef>
          </c:tx>
          <c:spPr>
            <a:solidFill>
              <a:schemeClr val="accent4"/>
            </a:solidFill>
            <a:ln>
              <a:noFill/>
            </a:ln>
            <a:effectLst/>
          </c:spPr>
          <c:invertIfNegative val="0"/>
          <c:cat>
            <c:strRef>
              <c:f>'Sasles By Employee'!$A$5:$A$7</c:f>
              <c:strCache>
                <c:ptCount val="2"/>
                <c:pt idx="0">
                  <c:v>2018</c:v>
                </c:pt>
                <c:pt idx="1">
                  <c:v>2019</c:v>
                </c:pt>
              </c:strCache>
            </c:strRef>
          </c:cat>
          <c:val>
            <c:numRef>
              <c:f>'Sasles By Employee'!$E$5:$E$7</c:f>
              <c:numCache>
                <c:formatCode>General</c:formatCode>
                <c:ptCount val="2"/>
                <c:pt idx="0">
                  <c:v>135455</c:v>
                </c:pt>
                <c:pt idx="1">
                  <c:v>120302</c:v>
                </c:pt>
              </c:numCache>
            </c:numRef>
          </c:val>
          <c:extLst>
            <c:ext xmlns:c16="http://schemas.microsoft.com/office/drawing/2014/chart" uri="{C3380CC4-5D6E-409C-BE32-E72D297353CC}">
              <c16:uniqueId val="{00000011-23A2-4EB1-AF9D-50AFDC6B279E}"/>
            </c:ext>
          </c:extLst>
        </c:ser>
        <c:ser>
          <c:idx val="4"/>
          <c:order val="4"/>
          <c:tx>
            <c:strRef>
              <c:f>'Sasles By Employee'!$F$3:$F$4</c:f>
              <c:strCache>
                <c:ptCount val="1"/>
                <c:pt idx="0">
                  <c:v>Kim Fishman</c:v>
                </c:pt>
              </c:strCache>
            </c:strRef>
          </c:tx>
          <c:spPr>
            <a:solidFill>
              <a:schemeClr val="accent5"/>
            </a:solidFill>
            <a:ln>
              <a:noFill/>
            </a:ln>
            <a:effectLst/>
          </c:spPr>
          <c:invertIfNegative val="0"/>
          <c:cat>
            <c:strRef>
              <c:f>'Sasles By Employee'!$A$5:$A$7</c:f>
              <c:strCache>
                <c:ptCount val="2"/>
                <c:pt idx="0">
                  <c:v>2018</c:v>
                </c:pt>
                <c:pt idx="1">
                  <c:v>2019</c:v>
                </c:pt>
              </c:strCache>
            </c:strRef>
          </c:cat>
          <c:val>
            <c:numRef>
              <c:f>'Sasles By Employee'!$F$5:$F$7</c:f>
              <c:numCache>
                <c:formatCode>General</c:formatCode>
                <c:ptCount val="2"/>
                <c:pt idx="0">
                  <c:v>126344</c:v>
                </c:pt>
                <c:pt idx="1">
                  <c:v>105444</c:v>
                </c:pt>
              </c:numCache>
            </c:numRef>
          </c:val>
          <c:extLst>
            <c:ext xmlns:c16="http://schemas.microsoft.com/office/drawing/2014/chart" uri="{C3380CC4-5D6E-409C-BE32-E72D297353CC}">
              <c16:uniqueId val="{00000012-23A2-4EB1-AF9D-50AFDC6B279E}"/>
            </c:ext>
          </c:extLst>
        </c:ser>
        <c:ser>
          <c:idx val="5"/>
          <c:order val="5"/>
          <c:tx>
            <c:strRef>
              <c:f>'Sasles By Employee'!$G$3:$G$4</c:f>
              <c:strCache>
                <c:ptCount val="1"/>
                <c:pt idx="0">
                  <c:v>Laura Larsen</c:v>
                </c:pt>
              </c:strCache>
            </c:strRef>
          </c:tx>
          <c:spPr>
            <a:solidFill>
              <a:schemeClr val="accent6"/>
            </a:solidFill>
            <a:ln>
              <a:noFill/>
            </a:ln>
            <a:effectLst/>
          </c:spPr>
          <c:invertIfNegative val="0"/>
          <c:cat>
            <c:strRef>
              <c:f>'Sasles By Employee'!$A$5:$A$7</c:f>
              <c:strCache>
                <c:ptCount val="2"/>
                <c:pt idx="0">
                  <c:v>2018</c:v>
                </c:pt>
                <c:pt idx="1">
                  <c:v>2019</c:v>
                </c:pt>
              </c:strCache>
            </c:strRef>
          </c:cat>
          <c:val>
            <c:numRef>
              <c:f>'Sasles By Employee'!$G$5:$G$7</c:f>
              <c:numCache>
                <c:formatCode>General</c:formatCode>
                <c:ptCount val="2"/>
                <c:pt idx="0">
                  <c:v>176838</c:v>
                </c:pt>
                <c:pt idx="1">
                  <c:v>99493</c:v>
                </c:pt>
              </c:numCache>
            </c:numRef>
          </c:val>
          <c:extLst>
            <c:ext xmlns:c16="http://schemas.microsoft.com/office/drawing/2014/chart" uri="{C3380CC4-5D6E-409C-BE32-E72D297353CC}">
              <c16:uniqueId val="{00000013-23A2-4EB1-AF9D-50AFDC6B279E}"/>
            </c:ext>
          </c:extLst>
        </c:ser>
        <c:ser>
          <c:idx val="6"/>
          <c:order val="6"/>
          <c:tx>
            <c:strRef>
              <c:f>'Sasles By Employee'!$H$3:$H$4</c:f>
              <c:strCache>
                <c:ptCount val="1"/>
                <c:pt idx="0">
                  <c:v>Michael Fox</c:v>
                </c:pt>
              </c:strCache>
            </c:strRef>
          </c:tx>
          <c:spPr>
            <a:solidFill>
              <a:schemeClr val="accent1">
                <a:lumMod val="60000"/>
              </a:schemeClr>
            </a:solidFill>
            <a:ln>
              <a:noFill/>
            </a:ln>
            <a:effectLst/>
          </c:spPr>
          <c:invertIfNegative val="0"/>
          <c:cat>
            <c:strRef>
              <c:f>'Sasles By Employee'!$A$5:$A$7</c:f>
              <c:strCache>
                <c:ptCount val="2"/>
                <c:pt idx="0">
                  <c:v>2018</c:v>
                </c:pt>
                <c:pt idx="1">
                  <c:v>2019</c:v>
                </c:pt>
              </c:strCache>
            </c:strRef>
          </c:cat>
          <c:val>
            <c:numRef>
              <c:f>'Sasles By Employee'!$H$5:$H$7</c:f>
              <c:numCache>
                <c:formatCode>General</c:formatCode>
                <c:ptCount val="2"/>
                <c:pt idx="0">
                  <c:v>155111</c:v>
                </c:pt>
                <c:pt idx="1">
                  <c:v>96679</c:v>
                </c:pt>
              </c:numCache>
            </c:numRef>
          </c:val>
          <c:extLst>
            <c:ext xmlns:c16="http://schemas.microsoft.com/office/drawing/2014/chart" uri="{C3380CC4-5D6E-409C-BE32-E72D297353CC}">
              <c16:uniqueId val="{00000014-23A2-4EB1-AF9D-50AFDC6B279E}"/>
            </c:ext>
          </c:extLst>
        </c:ser>
        <c:ser>
          <c:idx val="7"/>
          <c:order val="7"/>
          <c:tx>
            <c:strRef>
              <c:f>'Sasles By Employee'!$I$3:$I$4</c:f>
              <c:strCache>
                <c:ptCount val="1"/>
                <c:pt idx="0">
                  <c:v>Oscar Knox</c:v>
                </c:pt>
              </c:strCache>
            </c:strRef>
          </c:tx>
          <c:spPr>
            <a:solidFill>
              <a:schemeClr val="accent2">
                <a:lumMod val="60000"/>
              </a:schemeClr>
            </a:solidFill>
            <a:ln>
              <a:noFill/>
            </a:ln>
            <a:effectLst/>
          </c:spPr>
          <c:invertIfNegative val="0"/>
          <c:cat>
            <c:strRef>
              <c:f>'Sasles By Employee'!$A$5:$A$7</c:f>
              <c:strCache>
                <c:ptCount val="2"/>
                <c:pt idx="0">
                  <c:v>2018</c:v>
                </c:pt>
                <c:pt idx="1">
                  <c:v>2019</c:v>
                </c:pt>
              </c:strCache>
            </c:strRef>
          </c:cat>
          <c:val>
            <c:numRef>
              <c:f>'Sasles By Employee'!$I$5:$I$7</c:f>
              <c:numCache>
                <c:formatCode>General</c:formatCode>
                <c:ptCount val="2"/>
                <c:pt idx="0">
                  <c:v>157207</c:v>
                </c:pt>
                <c:pt idx="1">
                  <c:v>94465</c:v>
                </c:pt>
              </c:numCache>
            </c:numRef>
          </c:val>
          <c:extLst>
            <c:ext xmlns:c16="http://schemas.microsoft.com/office/drawing/2014/chart" uri="{C3380CC4-5D6E-409C-BE32-E72D297353CC}">
              <c16:uniqueId val="{00000015-23A2-4EB1-AF9D-50AFDC6B279E}"/>
            </c:ext>
          </c:extLst>
        </c:ser>
        <c:dLbls>
          <c:showLegendKey val="0"/>
          <c:showVal val="0"/>
          <c:showCatName val="0"/>
          <c:showSerName val="0"/>
          <c:showPercent val="0"/>
          <c:showBubbleSize val="0"/>
        </c:dLbls>
        <c:gapWidth val="219"/>
        <c:overlap val="-27"/>
        <c:axId val="1221767311"/>
        <c:axId val="1058178463"/>
      </c:barChart>
      <c:catAx>
        <c:axId val="12217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78463"/>
        <c:crosses val="autoZero"/>
        <c:auto val="1"/>
        <c:lblAlgn val="ctr"/>
        <c:lblOffset val="100"/>
        <c:noMultiLvlLbl val="0"/>
      </c:catAx>
      <c:valAx>
        <c:axId val="10581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Item!PivotTable12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'Revenue By Item'!$B$3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'Revenue By Item'!$A$4:$A$9</c:f>
              <c:strCache>
                <c:ptCount val="5"/>
                <c:pt idx="0">
                  <c:v>Item 1</c:v>
                </c:pt>
                <c:pt idx="1">
                  <c:v>Item 2</c:v>
                </c:pt>
                <c:pt idx="2">
                  <c:v>Item 3</c:v>
                </c:pt>
                <c:pt idx="3">
                  <c:v>Item 4</c:v>
                </c:pt>
                <c:pt idx="4">
                  <c:v>Item 5</c:v>
                </c:pt>
              </c:strCache>
            </c:strRef>
          </c:cat>
          <c:val>
            <c:numRef>
              <c:f>'Revenue By Item'!$B$4:$B$9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BD4-4139-86BA-F2C1784B16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Customer Name!PivotTable13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'Revenue By Customer Name'!$B$3</c:f>
              <c:strCache>
                <c:ptCount val="1"/>
                <c:pt idx="0">
                  <c:v>Total</c:v>
                </c:pt>
              </c:strCache>
            </c:strRef>
          </c:tx>
          <c:spPr>
            <a:solidFill>
              <a:schemeClr val="accent1"/>
            </a:solidFill>
            <a:ln>
              <a:noFill/>
            </a:ln>
            <a:effectLst/>
          </c:spPr>
          <c:invertIfNegative val="0"/>
          <c:cat>
            <c:strRef>
              <c:f>'Revenue By Customer Name'!$A$4:$A$24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'Revenue By Customer Name'!$B$4:$B$24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FAB-4F33-A0D0-BC1E79241038}"/>
            </c:ext>
          </c:extLst>
        </c:ser>
        <c:dLbls>
          <c:showLegendKey val="0"/>
          <c:showVal val="0"/>
          <c:showCatName val="0"/>
          <c:showSerName val="0"/>
          <c:showPercent val="0"/>
          <c:showBubbleSize val="0"/>
        </c:dLbls>
        <c:gapWidth val="182"/>
        <c:axId val="858469759"/>
        <c:axId val="968880687"/>
      </c:barChart>
      <c:catAx>
        <c:axId val="8584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80687"/>
        <c:crosses val="autoZero"/>
        <c:auto val="1"/>
        <c:lblAlgn val="ctr"/>
        <c:lblOffset val="100"/>
        <c:noMultiLvlLbl val="0"/>
      </c:catAx>
      <c:valAx>
        <c:axId val="96888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Date!PivotTable9</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 By Date'!$B$3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'Revenue By Date'!$A$4:$A$28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Date'!$B$4:$B$28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4-F483-42F0-AC59-A7A23DF22F83}"/>
            </c:ext>
          </c:extLst>
        </c:ser>
        <c:dLbls>
          <c:showLegendKey val="0"/>
          <c:showVal val="0"/>
          <c:showCatName val="0"/>
          <c:showSerName val="0"/>
          <c:showPercent val="0"/>
          <c:showBubbleSize val="0"/>
        </c:dLbls>
        <c:marker val="1"/>
        <c:smooth val="0"/>
        <c:axId val="946646335"/>
        <c:axId val="854996767"/>
      </c:lineChart>
      <c:catAx>
        <c:axId val="9466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4996767"/>
        <c:crosses val="autoZero"/>
        <c:auto val="1"/>
        <c:lblAlgn val="ctr"/>
        <c:lblOffset val="100"/>
        <c:noMultiLvlLbl val="0"/>
      </c:catAx>
      <c:valAx>
        <c:axId val="8549967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6646335"/>
        <c:crosses val="autoZero"/>
        <c:crossBetween val="between"/>
      </c:valAx>
      <c:spPr>
        <a:noFill/>
        <a:ln w="25400">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[Sales_Data_Dashboard.xlsx]Sasles By Employee!PivotTable11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solidFill>
              <a:schemeClr val="accent1"/>
            </a:solidFill>
          </a:ln>
          <a:effectLst/>
        </c:spPr>
        <c:marker>
          <c:symbol val="none"/>
        </c:marker>
      </c:pivotFmt>
      <c:pivotFmt>
        <c:idx val="17"/>
        <c:spPr>
          <a:solidFill>
            <a:schemeClr val="accent1"/>
          </a:solidFill>
          <a:ln>
            <a:solidFill>
              <a:schemeClr val="accent5">
                <a:lumMod val="60000"/>
                <a:lumOff val="40000"/>
              </a:schemeClr>
            </a:solid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solidFill>
              <a:schemeClr val="bg1"/>
            </a:solidFill>
          </a:ln>
          <a:effectLst/>
        </c:spPr>
        <c:marker>
          <c:symbol val="none"/>
        </c:marker>
      </c:pivotFmt>
    </c:pivotFmts>
    <c:plotArea>
      <c:layout/>
      <c:barChart>
        <c:barDir val="col"/>
        <c:grouping val="clustered"/>
        <c:varyColors val="0"/>
        <c:ser>
          <c:idx val="0"/>
          <c:order val="0"/>
          <c:tx>
            <c:strRef>
              <c:f>'Sasles By Employee'!$B$3:$B$4</c:f>
              <c:strCache>
                <c:ptCount val="1"/>
                <c:pt idx="0">
                  <c:v>Andrew James</c:v>
                </c:pt>
              </c:strCache>
            </c:strRef>
          </c:tx>
          <c:spPr>
            <a:solidFill>
              <a:schemeClr val="accent1"/>
            </a:solidFill>
            <a:ln>
              <a:solidFill>
                <a:schemeClr val="accent1"/>
              </a:solidFill>
            </a:ln>
            <a:effectLst/>
          </c:spPr>
          <c:invertIfNegative val="0"/>
          <c:cat>
            <c:strRef>
              <c:f>'Sasles By Employee'!$A$5:$A$7</c:f>
              <c:strCache>
                <c:ptCount val="2"/>
                <c:pt idx="0">
                  <c:v>2018</c:v>
                </c:pt>
                <c:pt idx="1">
                  <c:v>2019</c:v>
                </c:pt>
              </c:strCache>
            </c:strRef>
          </c:cat>
          <c:val>
            <c:numRef>
              <c:f>'Sasles By Employee'!$B$5:$B$7</c:f>
              <c:numCache>
                <c:formatCode>General</c:formatCode>
                <c:ptCount val="2"/>
                <c:pt idx="0">
                  <c:v>138437</c:v>
                </c:pt>
                <c:pt idx="1">
                  <c:v>105244</c:v>
                </c:pt>
              </c:numCache>
            </c:numRef>
          </c:val>
          <c:extLst>
            <c:ext xmlns:c16="http://schemas.microsoft.com/office/drawing/2014/chart" uri="{C3380CC4-5D6E-409C-BE32-E72D297353CC}">
              <c16:uniqueId val="{00000000-FD85-447A-A444-AACDF9CA67B4}"/>
            </c:ext>
          </c:extLst>
        </c:ser>
        <c:ser>
          <c:idx val="1"/>
          <c:order val="1"/>
          <c:tx>
            <c:strRef>
              <c:f>'Sasles By Employee'!$C$3:$C$4</c:f>
              <c:strCache>
                <c:ptCount val="1"/>
                <c:pt idx="0">
                  <c:v>Anna Weber</c:v>
                </c:pt>
              </c:strCache>
            </c:strRef>
          </c:tx>
          <c:spPr>
            <a:solidFill>
              <a:schemeClr val="accent2"/>
            </a:solidFill>
            <a:ln>
              <a:solidFill>
                <a:schemeClr val="accent5">
                  <a:lumMod val="60000"/>
                  <a:lumOff val="40000"/>
                </a:schemeClr>
              </a:solidFill>
            </a:ln>
            <a:effectLst/>
          </c:spPr>
          <c:invertIfNegative val="0"/>
          <c:cat>
            <c:strRef>
              <c:f>'Sasles By Employee'!$A$5:$A$7</c:f>
              <c:strCache>
                <c:ptCount val="2"/>
                <c:pt idx="0">
                  <c:v>2018</c:v>
                </c:pt>
                <c:pt idx="1">
                  <c:v>2019</c:v>
                </c:pt>
              </c:strCache>
            </c:strRef>
          </c:cat>
          <c:val>
            <c:numRef>
              <c:f>'Sasles By Employee'!$C$5:$C$7</c:f>
              <c:numCache>
                <c:formatCode>General</c:formatCode>
                <c:ptCount val="2"/>
                <c:pt idx="0">
                  <c:v>141614</c:v>
                </c:pt>
                <c:pt idx="1">
                  <c:v>134764</c:v>
                </c:pt>
              </c:numCache>
            </c:numRef>
          </c:val>
          <c:extLst>
            <c:ext xmlns:c16="http://schemas.microsoft.com/office/drawing/2014/chart" uri="{C3380CC4-5D6E-409C-BE32-E72D297353CC}">
              <c16:uniqueId val="{0000000F-FD85-447A-A444-AACDF9CA67B4}"/>
            </c:ext>
          </c:extLst>
        </c:ser>
        <c:ser>
          <c:idx val="2"/>
          <c:order val="2"/>
          <c:tx>
            <c:strRef>
              <c:f>'Sasles By Employee'!$D$3:$D$4</c:f>
              <c:strCache>
                <c:ptCount val="1"/>
                <c:pt idx="0">
                  <c:v>Anne Lee</c:v>
                </c:pt>
              </c:strCache>
            </c:strRef>
          </c:tx>
          <c:spPr>
            <a:solidFill>
              <a:schemeClr val="accent3"/>
            </a:solidFill>
            <a:ln>
              <a:noFill/>
            </a:ln>
            <a:effectLst/>
          </c:spPr>
          <c:invertIfNegative val="0"/>
          <c:cat>
            <c:strRef>
              <c:f>'Sasles By Employee'!$A$5:$A$7</c:f>
              <c:strCache>
                <c:ptCount val="2"/>
                <c:pt idx="0">
                  <c:v>2018</c:v>
                </c:pt>
                <c:pt idx="1">
                  <c:v>2019</c:v>
                </c:pt>
              </c:strCache>
            </c:strRef>
          </c:cat>
          <c:val>
            <c:numRef>
              <c:f>'Sasles By Employee'!$D$5:$D$7</c:f>
              <c:numCache>
                <c:formatCode>General</c:formatCode>
                <c:ptCount val="2"/>
                <c:pt idx="0">
                  <c:v>127145</c:v>
                </c:pt>
                <c:pt idx="1">
                  <c:v>114049</c:v>
                </c:pt>
              </c:numCache>
            </c:numRef>
          </c:val>
          <c:extLst>
            <c:ext xmlns:c16="http://schemas.microsoft.com/office/drawing/2014/chart" uri="{C3380CC4-5D6E-409C-BE32-E72D297353CC}">
              <c16:uniqueId val="{00000010-FD85-447A-A444-AACDF9CA67B4}"/>
            </c:ext>
          </c:extLst>
        </c:ser>
        <c:ser>
          <c:idx val="3"/>
          <c:order val="3"/>
          <c:tx>
            <c:strRef>
              <c:f>'Sasles By Employee'!$E$3:$E$4</c:f>
              <c:strCache>
                <c:ptCount val="1"/>
                <c:pt idx="0">
                  <c:v>Ben Wallace</c:v>
                </c:pt>
              </c:strCache>
            </c:strRef>
          </c:tx>
          <c:spPr>
            <a:solidFill>
              <a:schemeClr val="accent4"/>
            </a:solidFill>
            <a:ln>
              <a:noFill/>
            </a:ln>
            <a:effectLst/>
          </c:spPr>
          <c:invertIfNegative val="0"/>
          <c:cat>
            <c:strRef>
              <c:f>'Sasles By Employee'!$A$5:$A$7</c:f>
              <c:strCache>
                <c:ptCount val="2"/>
                <c:pt idx="0">
                  <c:v>2018</c:v>
                </c:pt>
                <c:pt idx="1">
                  <c:v>2019</c:v>
                </c:pt>
              </c:strCache>
            </c:strRef>
          </c:cat>
          <c:val>
            <c:numRef>
              <c:f>'Sasles By Employee'!$E$5:$E$7</c:f>
              <c:numCache>
                <c:formatCode>General</c:formatCode>
                <c:ptCount val="2"/>
                <c:pt idx="0">
                  <c:v>135455</c:v>
                </c:pt>
                <c:pt idx="1">
                  <c:v>120302</c:v>
                </c:pt>
              </c:numCache>
            </c:numRef>
          </c:val>
          <c:extLst>
            <c:ext xmlns:c16="http://schemas.microsoft.com/office/drawing/2014/chart" uri="{C3380CC4-5D6E-409C-BE32-E72D297353CC}">
              <c16:uniqueId val="{00000011-FD85-447A-A444-AACDF9CA67B4}"/>
            </c:ext>
          </c:extLst>
        </c:ser>
        <c:ser>
          <c:idx val="4"/>
          <c:order val="4"/>
          <c:tx>
            <c:strRef>
              <c:f>'Sasles By Employee'!$F$3:$F$4</c:f>
              <c:strCache>
                <c:ptCount val="1"/>
                <c:pt idx="0">
                  <c:v>Kim Fishman</c:v>
                </c:pt>
              </c:strCache>
            </c:strRef>
          </c:tx>
          <c:spPr>
            <a:solidFill>
              <a:schemeClr val="accent5"/>
            </a:solidFill>
            <a:ln>
              <a:noFill/>
            </a:ln>
            <a:effectLst/>
          </c:spPr>
          <c:invertIfNegative val="0"/>
          <c:cat>
            <c:strRef>
              <c:f>'Sasles By Employee'!$A$5:$A$7</c:f>
              <c:strCache>
                <c:ptCount val="2"/>
                <c:pt idx="0">
                  <c:v>2018</c:v>
                </c:pt>
                <c:pt idx="1">
                  <c:v>2019</c:v>
                </c:pt>
              </c:strCache>
            </c:strRef>
          </c:cat>
          <c:val>
            <c:numRef>
              <c:f>'Sasles By Employee'!$F$5:$F$7</c:f>
              <c:numCache>
                <c:formatCode>General</c:formatCode>
                <c:ptCount val="2"/>
                <c:pt idx="0">
                  <c:v>126344</c:v>
                </c:pt>
                <c:pt idx="1">
                  <c:v>105444</c:v>
                </c:pt>
              </c:numCache>
            </c:numRef>
          </c:val>
          <c:extLst>
            <c:ext xmlns:c16="http://schemas.microsoft.com/office/drawing/2014/chart" uri="{C3380CC4-5D6E-409C-BE32-E72D297353CC}">
              <c16:uniqueId val="{00000012-FD85-447A-A444-AACDF9CA67B4}"/>
            </c:ext>
          </c:extLst>
        </c:ser>
        <c:ser>
          <c:idx val="5"/>
          <c:order val="5"/>
          <c:tx>
            <c:strRef>
              <c:f>'Sasles By Employee'!$G$3:$G$4</c:f>
              <c:strCache>
                <c:ptCount val="1"/>
                <c:pt idx="0">
                  <c:v>Laura Larsen</c:v>
                </c:pt>
              </c:strCache>
            </c:strRef>
          </c:tx>
          <c:spPr>
            <a:solidFill>
              <a:schemeClr val="accent6"/>
            </a:solidFill>
            <a:ln>
              <a:noFill/>
            </a:ln>
            <a:effectLst/>
          </c:spPr>
          <c:invertIfNegative val="0"/>
          <c:cat>
            <c:strRef>
              <c:f>'Sasles By Employee'!$A$5:$A$7</c:f>
              <c:strCache>
                <c:ptCount val="2"/>
                <c:pt idx="0">
                  <c:v>2018</c:v>
                </c:pt>
                <c:pt idx="1">
                  <c:v>2019</c:v>
                </c:pt>
              </c:strCache>
            </c:strRef>
          </c:cat>
          <c:val>
            <c:numRef>
              <c:f>'Sasles By Employee'!$G$5:$G$7</c:f>
              <c:numCache>
                <c:formatCode>General</c:formatCode>
                <c:ptCount val="2"/>
                <c:pt idx="0">
                  <c:v>176838</c:v>
                </c:pt>
                <c:pt idx="1">
                  <c:v>99493</c:v>
                </c:pt>
              </c:numCache>
            </c:numRef>
          </c:val>
          <c:extLst>
            <c:ext xmlns:c16="http://schemas.microsoft.com/office/drawing/2014/chart" uri="{C3380CC4-5D6E-409C-BE32-E72D297353CC}">
              <c16:uniqueId val="{00000013-FD85-447A-A444-AACDF9CA67B4}"/>
            </c:ext>
          </c:extLst>
        </c:ser>
        <c:ser>
          <c:idx val="6"/>
          <c:order val="6"/>
          <c:tx>
            <c:strRef>
              <c:f>'Sasles By Employee'!$H$3:$H$4</c:f>
              <c:strCache>
                <c:ptCount val="1"/>
                <c:pt idx="0">
                  <c:v>Michael Fox</c:v>
                </c:pt>
              </c:strCache>
            </c:strRef>
          </c:tx>
          <c:spPr>
            <a:solidFill>
              <a:schemeClr val="accent1">
                <a:lumMod val="60000"/>
              </a:schemeClr>
            </a:solidFill>
            <a:ln>
              <a:noFill/>
            </a:ln>
            <a:effectLst/>
          </c:spPr>
          <c:invertIfNegative val="0"/>
          <c:cat>
            <c:strRef>
              <c:f>'Sasles By Employee'!$A$5:$A$7</c:f>
              <c:strCache>
                <c:ptCount val="2"/>
                <c:pt idx="0">
                  <c:v>2018</c:v>
                </c:pt>
                <c:pt idx="1">
                  <c:v>2019</c:v>
                </c:pt>
              </c:strCache>
            </c:strRef>
          </c:cat>
          <c:val>
            <c:numRef>
              <c:f>'Sasles By Employee'!$H$5:$H$7</c:f>
              <c:numCache>
                <c:formatCode>General</c:formatCode>
                <c:ptCount val="2"/>
                <c:pt idx="0">
                  <c:v>155111</c:v>
                </c:pt>
                <c:pt idx="1">
                  <c:v>96679</c:v>
                </c:pt>
              </c:numCache>
            </c:numRef>
          </c:val>
          <c:extLst>
            <c:ext xmlns:c16="http://schemas.microsoft.com/office/drawing/2014/chart" uri="{C3380CC4-5D6E-409C-BE32-E72D297353CC}">
              <c16:uniqueId val="{00000014-FD85-447A-A444-AACDF9CA67B4}"/>
            </c:ext>
          </c:extLst>
        </c:ser>
        <c:ser>
          <c:idx val="7"/>
          <c:order val="7"/>
          <c:tx>
            <c:strRef>
              <c:f>'Sasles By Employee'!$I$3:$I$4</c:f>
              <c:strCache>
                <c:ptCount val="1"/>
                <c:pt idx="0">
                  <c:v>Oscar Knox</c:v>
                </c:pt>
              </c:strCache>
            </c:strRef>
          </c:tx>
          <c:spPr>
            <a:solidFill>
              <a:schemeClr val="accent2">
                <a:lumMod val="60000"/>
              </a:schemeClr>
            </a:solidFill>
            <a:ln>
              <a:solidFill>
                <a:schemeClr val="bg1"/>
              </a:solidFill>
            </a:ln>
            <a:effectLst/>
          </c:spPr>
          <c:invertIfNegative val="0"/>
          <c:cat>
            <c:strRef>
              <c:f>'Sasles By Employee'!$A$5:$A$7</c:f>
              <c:strCache>
                <c:ptCount val="2"/>
                <c:pt idx="0">
                  <c:v>2018</c:v>
                </c:pt>
                <c:pt idx="1">
                  <c:v>2019</c:v>
                </c:pt>
              </c:strCache>
            </c:strRef>
          </c:cat>
          <c:val>
            <c:numRef>
              <c:f>'Sasles By Employee'!$I$5:$I$7</c:f>
              <c:numCache>
                <c:formatCode>General</c:formatCode>
                <c:ptCount val="2"/>
                <c:pt idx="0">
                  <c:v>157207</c:v>
                </c:pt>
                <c:pt idx="1">
                  <c:v>94465</c:v>
                </c:pt>
              </c:numCache>
            </c:numRef>
          </c:val>
          <c:extLst>
            <c:ext xmlns:c16="http://schemas.microsoft.com/office/drawing/2014/chart" uri="{C3380CC4-5D6E-409C-BE32-E72D297353CC}">
              <c16:uniqueId val="{00000015-FD85-447A-A444-AACDF9CA67B4}"/>
            </c:ext>
          </c:extLst>
        </c:ser>
        <c:dLbls>
          <c:showLegendKey val="0"/>
          <c:showVal val="0"/>
          <c:showCatName val="0"/>
          <c:showSerName val="0"/>
          <c:showPercent val="0"/>
          <c:showBubbleSize val="0"/>
        </c:dLbls>
        <c:gapWidth val="219"/>
        <c:overlap val="-27"/>
        <c:axId val="1221767311"/>
        <c:axId val="1058178463"/>
      </c:barChart>
      <c:catAx>
        <c:axId val="12217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58178463"/>
        <c:crosses val="autoZero"/>
        <c:auto val="1"/>
        <c:lblAlgn val="ctr"/>
        <c:lblOffset val="100"/>
        <c:noMultiLvlLbl val="0"/>
      </c:catAx>
      <c:valAx>
        <c:axId val="10581784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217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Item!PivotTable12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'Revenue By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6-46BA-A6E6-660DCA2BBD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36-46BA-A6E6-660DCA2BBD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36-46BA-A6E6-660DCA2BBD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36-46BA-A6E6-660DCA2BBD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36-46BA-A6E6-660DCA2BBDC8}"/>
              </c:ext>
            </c:extLst>
          </c:dPt>
          <c:cat>
            <c:strRef>
              <c:f>'Revenue By Item'!$A$4:$A$9</c:f>
              <c:strCache>
                <c:ptCount val="5"/>
                <c:pt idx="0">
                  <c:v>Item 1</c:v>
                </c:pt>
                <c:pt idx="1">
                  <c:v>Item 2</c:v>
                </c:pt>
                <c:pt idx="2">
                  <c:v>Item 3</c:v>
                </c:pt>
                <c:pt idx="3">
                  <c:v>Item 4</c:v>
                </c:pt>
                <c:pt idx="4">
                  <c:v>Item 5</c:v>
                </c:pt>
              </c:strCache>
            </c:strRef>
          </c:cat>
          <c:val>
            <c:numRef>
              <c:f>'Revenue By Item'!$B$4:$B$9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B36-46BA-A6E6-660DCA2BBDC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[Sales_Data_Dashboard.xlsx]Revenue By Customer Name!PivotTable13</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'Revenue By Customer Name'!$B$3</c:f>
              <c:strCache>
                <c:ptCount val="1"/>
                <c:pt idx="0">
                  <c:v>Total</c:v>
                </c:pt>
              </c:strCache>
            </c:strRef>
          </c:tx>
          <c:spPr>
            <a:solidFill>
              <a:schemeClr val="accent1"/>
            </a:solidFill>
            <a:ln>
              <a:noFill/>
            </a:ln>
            <a:effectLst/>
          </c:spPr>
          <c:invertIfNegative val="0"/>
          <c:cat>
            <c:strRef>
              <c:f>'Revenue By Customer Name'!$A$4:$A$24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'Revenue By Customer Name'!$B$4:$B$24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F5D-4720-A61C-81C25C1E405C}"/>
            </c:ext>
          </c:extLst>
        </c:ser>
        <c:dLbls>
          <c:showLegendKey val="0"/>
          <c:showVal val="0"/>
          <c:showCatName val="0"/>
          <c:showSerName val="0"/>
          <c:showPercent val="0"/>
          <c:showBubbleSize val="0"/>
        </c:dLbls>
        <c:gapWidth val="182"/>
        <c:axId val="858469759"/>
        <c:axId val="968880687"/>
      </c:barChart>
      <c:catAx>
        <c:axId val="8584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968880687"/>
        <c:crosses val="autoZero"/>
        <c:auto val="1"/>
        <c:lblAlgn val="ctr"/>
        <c:lblOffset val="100"/>
        <c:noMultiLvlLbl val="0"/>
      </c:catAx>
      <c:valAx>
        <c:axId val="96888068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584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00C3E0EF-8B4A-4C55-9C87-DB0306F235E4}">
          <cx:tx>
            <cx:txData>
              <cx:f>_xlchart.v5.5</cx:f>
              <cx:v>Revenue</cx:v>
            </cx:txData>
          </cx:tx>
          <cx:dataId val="0"/>
          <cx:layoutPr>
            <cx:geography cultureLanguage="en-US" cultureRegion="MX" attribution="Powered by Bing">
              <cx:geoCache provider="{E9337A44-BEBE-4D9F-B70C-5C5E7DAFC167}">
                <cx:binary>1Hrpb9y4su+/EuTzU0aUuB6cucCVenFv3p3Y80VwHA8pUdRC7frrXzU7Z9rx5MycB1w84BozFdav
qii2KLKKVfzny/iPl/z12X4YTV40/3gZf/2o2rb6xy+/NC/q1Tw3n0z6Ysum/L399FKaX8rff09f
Xn/5Zp+HtJC/BD7Cv7yoZ9u+jh//65/Qm3wt9+XLc5uWxU33aqfb16bL2+YvZD8VfXj+ZtJikTat
TV9a9OvH/7bpXBbPHz+8Fm3aTvdT9frrxx+UPn745X1Xf3rshxxG1nbfwDbEnwIRBgFHWLg/9vFD
Xhbyu9hDCH2iFBNBCfWPf+hfz758NmD/HwzIDef52zf72jTwg9y/bwx/GD3gv3388FJ2RXt8aRLe
368fH4q0ff324a59bl+bjx/SpoxPCnF5/AkPd+43//Lja/+vf74D4C28Q97MzPtX9neiP01M/Jyn
v5e2SP8n54Z9CgimVCDhXv3x3f84N+ITRSxgwv8+eT/OzX82pp9Pz1vbdzMU//f/yhm6fB0+HF7H
9KX811v6H1k9OEAhQ/i0OPzw3Qz59BPyeSh8/m7d/Gej+fncvLV9NzeXh/+Vc3P/Oj7Dyv4f29TQ
J0xDjjlCP104QnwKwzAQjAWnTY//69mnTe1vh/Pzeflu9m5K7h//V0zJX++5b2fmB83/V3cjPhE/
JJSy8KfuBmbGRzz0A9jz3B/9cWbeuYJ/P6yfz9A78x9+yf8nP/PvfdAfbnrx3D4vnX9/44b+Wup+
LgQd70z/akWd3t3m268fkY/9N/N47OO74Xcfnz83+g+/drZ4fW7aXz96KBCfBAs4FZyFPqYcVtPw
ehSBb/qEsY98EZBABIKKjx+K0rbq148MfQoxTDRmmJOQIAIT3ZTdUURARHwB0jBk2A9C/EdMdV3m
kyyLP97Fd/5D0ZnrMi3aBgIaBr+lOukdh3ocDwoQwYgiDj+Uh/Ck6uX5FgI3UEf/h7N+Mqbz8evc
tL/bcZJ7NZP0su/yfCEsmp/TjEYatdm3uuiCiCoU3tisyTaIsX5d2jIe1TDeSNXPy64z41IQUt5Z
2zc3XRpECc+rO0dk15K4yw1ZKzlVd7Ku8KEj/JoxlFVx24s2arTfb0/KHp+2HR6baJ5lHvMqr1Zh
2svDXEVJk5eHM2FVXx64atUYTakn4maozeIsdi2n41p9z7x90pw6cXARJJ8tM90KS29YNKpGjzlD
l6S23SvS425CXfc02bFY9COhl7nU+Vb7oVlL0qZ32O/nqGZBv2RzQaPCL+3BBEl9wG1SXSRl8nCG
HO7IGat5vmxqIrYO91La7IfuxgtLmsR5XY274kgaLcedY+FLyy+ENX/CeaDraCirvIbXCNqOnPhy
1CBzHaV82Nh86C6Y0ycnq6IYNwUJu4jZpo8g0m9u5CBljCdPxSbHZuf1HSkjpXuz05Okf24mqTE7
XHn5RsQh00tb8OFACzMeXGseSj1FvGmy3VHqBG1dynVBWr7yM09FVtv6KZ2TYJH0vdxiIfljpWNp
RPUkkkquxxLFTHTjpRrNFA0Tq54QSkVcWNzseNbhzygoYzZU9dMY0OKChVaunNqQ+jdlicNbltHh
jXktexx7oVTrinWELQoPpVvO6+sTm6QaX9LEqyOT0H5NC98LIsyvKA0SWCBVD19E7S1qLPgVQ6W4
IkciKNqpDuHdGe9UkWxZIG8c5Eg3z+IK57pfpGb43ocSco5KOZpVU2TDvjuS3if9fjZ9vvRG+L7e
CZzKGWtSM0ehasplxTK2a0Ks1qipvzium3FrI9d8zysvBxEc0dguzw2Lig6Hi7NmYU2gFqQP2O4M
wvlrmdRSRz0cpm4d8fN2bZnHLk3RtbddhdodHAluaiOybz1qLidfmeewSlGUV0I+TI0JF2nJgqug
UvOajsjskmyodiyV45qUottJv/KGB9V2iV0mgfEuVeMXkVdP6GLsp/T6RPJC74scbd9AR6HHaxIT
LcXyLEh7kV5/C8ZRfbc9KpqsSZZZkeM4C0oT1W3NlxkS9z38oFtHcADz3FGFl2csTea9yLzwYLqx
vbU47/Y+905GSZrJDUtNEU1lgPeim4u9NmvHpNmc9if81FRTg/eTqPhS2vC7ZDiaZYGn+girZFxO
IWKRbXx1ySdp/KjGh6yDfa/La3XZHnEiEeAJxzIqJo3XJ71uTr7LTeN/Cw3aTr1q116L/dvG5tMt
W7j2iQxBtZbNxOK61ujWYTOD3VEndl8eoVGaYt8y/Xg2apUl8btOk1MHpeyvaolCmEZVXPO8Xc5+
0B2SGbgTpLtmlQ2sjx2bo6a4FlNgzrpnnExFszKe18chrOmtmYs0mnGfHIYsELEaiXnh5cLz8vmr
39J64XVGH/iUgwL57hX+XoFki7IiMnoTD/zEyUJY/c7JCh+yCIhy+J/gMHjvZMuGorJtZvJKBesu
Wnj7+zG0aB8Q0dMVywld16Z98ALkd5HBlV62kOlYV8d33nFvMY0BuZIdTBrqSbnxpwJH9ih0mJKo
jdhYqO08pOSATLYx2Gq+KbLsaz4TFXu+XVezfNYBfKF5X4831VSsHOfI0G9y2pn7E1Ole1/N6XWr
Bu+etCSPfCG6vRNWRg5xUVi7caxfF1FDSxGxjBdXeU68bThP3rLK/ezLnNfXUpnsG/LTR6079FDS
NFwVqWarCfG9UT2NqyHzr9MMs7XNw3SbND06YDNXS5r4xQMqqipSzajXU552i6wL9DYYijZSfY9v
vQ4I46iPYNdKNtOYHdk+vzSz3DvOqfEmrxd5BY+eGoZvT2qbDqU6UkEIsRNv8HqkmbcWbcoeCPOv
qJX910RqFMHXNV/PtZ13nZDJgpux/JpcDgx1S2QatpjzCsKfVtPLv/5oggDCvx8iMziACUQYJpzA
cU2gd5EZy4LRlI2V3wbmo0XeW33bSzTfhHKps6DXcd2LMZrb+pryyaympGmXYTaae78y7Z4VnYwG
mY27sM7hC5hxsoP9xNtBLCqixHhoUZd9sjsLXMthTs+x77Cz7TvBz5TPGESYQdSPbJOnQbGsUkwO
FdbeBhGerHWP+2vj1TxW2MOPE+vuRDjg3+0go6oJ5UunDLJFJEOyH5QOt4Q14XawPjeR4xWECCZi
R/TUdChtSbMOVLo/qR8NHS6CYYx02uX7IaPZRR34zaZKTHUlsjBfGB2KR162VxMqk9fUK9aor6uN
EdTESAz+ZR5083LI+iZuegNsa+Ygcs0xr6+yiuqt03PQlNBySUwGbk4zA66BfB1rLfZtCGttLo1a
NmUfLpPM1zdSA/Gr1gcMogKLS30T9p6+4ViZtU5ZHTvM6WGv9i4M79vIsY4MvPa2XTY9niE89ubA
5nATwitfBHYILuAp2RBVOnzQtorNSOnOERzWwzLJkY2KY+hwFriWw5q0sz8Xd1YH0Rgob/HOrg1k
YyPahM9zPtg9FfIV5yO6HHlHPrNcxDKU6T2a5XCnpnJpMuLdVr5X7isRyhi1Cn2lDF8kkgdf2GzI
SvUy3wxS+XfgXF6cQqDz14qQ5k6QtN7gCfurygu9L7bja1wN6KtIZBZDvmO4oppXe/A+88IJ8rUs
9FrOgYkLHNK4TGZ50FOhDhMNymZBVLAZmkBeQmis7uqkvU5L5R9qTNUdKj1xkbFexU7oSO/Z68ki
/+C4s0YdpmB+tPqjD6cRFEVy6qPNJI6GwATLOqnnIuI64dtTMysR33ohB/RNc7yeh8lbsy5Uy5p0
3uekV/MCjnHkIlTc++yHYQGhKngDJ6V2XHiMe3dKF97tYLo1OWr1xVyv/27b+nHXYj44OgIJV+4T
JCica388TyZKj6mn8+JVB6K/LoO+ioYsab5WWu16bScV6UuUGquiXvb7rGXBA+9KvG0zb69yPps4
DUd/kVR5uXLejes83DaTyrdpX5RilbXDtJqZziOqi2H518M/nsbfbrow/DAkGENCHxItHH7Fj8Of
clOLmY7JN2/IDrUoys/jVMCxlYePTVh1m2KQfEHDED9mPpxY+76GAwUcmO/r0mzmpMKPIQ/Ti7QM
+dKxSVd+y8PGXofc824YkXcn66pgK9wqtXZ916K8afwDTrttMfyWjnOzlaZqdr4NpipyzRPfsmbn
WprUlVmRamp2bdl5y3Iq+kVZlll/pUQXN0TRKOsIDAJ3G81Jb6Ox13yX5oydSDY2g40cP2S8XsxV
gKLeeFPsvB9O5DJtW/6IkWpWY1COG1FW9g7W0DenYGF1R8z3+O0852yTlFavmlE0TznhMU6Ffm4a
pVd6hC2OzG3wMEMif1U0Vbj0e/qWxROVURZ6d4ZhechQqg6u5Yiq4LjJOe9W7wTpLM32r6ef4j9P
P5x5Qx88T8iocPI32RAUyskXY0a/9Q239JKkXSR7ag+j8a+aNJ1uQ9ECYQIvVBqoFTmyTpB77TIL
6HRSk82QbJTMu4gOeSSQv8kjrw34Tebp5EZbJXZ+Zz73JU9u8DwkNxOq9JpIgeI+L1kW+8UQxppm
6dpZOMVZyi+wYZOds3A4jcSxVwcUEnPXq+OchevVIBXE517UZMM4I3W6dnqpLre1bFZhWJMt0q3G
8al55F3LkYErsh0oxP+Ra3bZvPBtSC46rYvVX88CCv48DZD4wkiEGPIZIaTPflyFQVrkukpJ8C2v
GhunSa2vjM1vBU/zLaukvnKkn5C+ytIwi8uKVyuHOV3Xsi0LlwMSffxOMNZDu+nV9PgOn0arL6vh
7h2sj08PZLZvy0ntzv07tcbLwijIQ+/0dIedSNjrZdO13unpZ0HjFfNF0BpYOn/8ENcqGqkPEs43
Z/z8MA9Va14gb+eEDk9xa7aK23xtirqH0F8BabXIoxP/vukUEopA4X3zjZkKyxrFf+rs2HnrVd6C
Vp5YdHZkB+rn/OBazMQB7sYDybq7dJR3obR8X5dNHfGhK1dEtVMfBaXieyehkIbcO3aC/NSqHdI6
0hnXkfDU8NAE6MssGnkLGajxkpXMj5g3+0+5EU2Meo32s+TFfZUHO4fDYTpbDS2vLoxK0VNAb6eg
t48UslSbCllv4bR+0isq6nnx1x9uQP/sPgQKA59TEoAPgf3sxw83K0ukhz4w3yDpATNMk3GOui7g
Bz3YVZtYvXNcmQXKX6jA5EvIuLaxA99IhuxiTPL64KB28lN/gQMuIATFw+KsPM5SnHSaSpv9lCVR
q5Ju7Q+wbwW6W6dobC/RPPAbQTnEP4zFghXixkFFWzRbTHQW4YLzm+BIqpnalck8s3CY09Mt72Kf
0m7tsCGXOwP+eMNtQXYFGsjOtc7EYVSpYgVbtIycgAV1bk/Nn9m9ERM9TBeegMNsmuD3/f/bx52f
XjfgEie6+JmqaFu2zeEd7WZ/9PYlK7y9a6Vp87nXxFu/w8ej2hkLLUTAosTH0ATyyGf7d3oDllVs
B0oW7wRlWSd95DpsZNEtOIw2fgO6HimkyC4E5NFUR/Au0QPeQYoq281iJxttm5XXAu6EfNSpjUyY
kpPe2QKybzdJ4k/rM3Q2c30qvE6TO8ju+nsOY1n6Xjt8bgPyFB5T33qkixbyDM+0z/oYkgj1OoHM
5fUo86WlvP6NT3xe5JOFE0ZXs71qGFl4OKFPAhI17thPc1VFnvLzuzEY9AWrs/aiyNRiyOvkKkjm
i4qz6rPXNPKqytsnk5T150zqat/V/QQ5V2C7VLGN0TaIT7qmC9a2m7OlPkoHu/HY3qRlHauiG67D
MbObyafzuiJeejeUkNIuWM6++eIp42MDGXUEJQkvnW95PfNNn/EO8s7h0aN3822FGYtoZr0Lh5Gs
ma+nlJ8MHATJ/m5VqLpbSJnNt66nRIY3oirVwWn0Ywk/EFJcS5nUQ0xFBlniyUq7OO14Ixn7iCWQ
BZpQDUd52CkdcdLzzngWaPAtJIC89BkaXCfnDfX8pDPmtNEf3ScXaOP8tpxn8OOt0EXk/PqJPzr3
CRGoaaDkcIbO7h/9JBpweufg4F13Z1t4Bfn3p2E0qL8JFkK4KvBjxE5CygkicM/AZxC7v9tyPSQ9
VuYsfJGht6O2zHlUpbq/0IZX0YkXqVLXTY2baMza8uIE8ppXh3G2S9ZOmkdKhep69me6mCbIjTiT
VqMktuWMYzg7Z1c1Nv2igIh8EXo0u3KYIzQXdN2kfhU5ATlKmQ3kuudzMg1/k04Mj9HPm5Id8wkc
rujxv4ATqCwendCbIDW0eWNFppsXbOUmoGm1z6skWHV19jpaMfsrUjfV/tSU4ktbeWwLvsF/kV5y
X4Lf+oxU6C+TkYhdI1hzgJAeL4wtg4XVtdqxDtEoaGh/mMdQ3FMTrFLl88cCFcVFzzBdjkyJxxZ3
z1XS0Ou8lPmNFPIJ0vo3f+1RjzXQ978VEYEZh3DQR/R95hQJzYMx8IsXmo04ttlIbxOdRLNW9Npx
vs+DdQGZizj3prqIDS1vJIKpdVIzULvNA2OjRDC80nWmYp3MyW6c6mTnWlU4XPX+DImoIw4VT2oj
13SETM2CzpO/HSRJoChBk23t9XbX6tZf92XbXql0hCADshD3XNUy7kSFo84WKlYN9+C5JJV7SYFA
JtXbuZbDZhxkm44l6zN0VnO6ne5lEznQs8e+0rS/lFNaP0DYSVaMp8VqzmrvczsZP85x0mwdi0P0
xfMEuXKcHyzqcW4/i9EPr7t6voEINLv462lC78vI8E0K+CAhIPIhmg/Q+2Rl4iF/rCzxvqYeqdZd
4f0W5n1x40hCxhwKNNk1DFNAWic1/iH1i4tuosVNSrLixnbSXGliYuHViYzbRNLrlMd92qcTVJWf
yeAlV64vdOyV4w5KCdhenp9BUphTDiGm68/hXmofJCoWrQ7mm66SHUx/InZdQtCuzNp5lSc0uM0z
o+J06IfnoUUXJi/x7zwf1kVO+XMwUBFJIuTdlM3tqkdFsvM1a5e9tXyBaXl5LgfhuYahhki/LRFZ
eisECfeuRDSJojvkqP6pUdq1fh6nYMCOBq5fj4/d4fiUVuUoj6tJv30C8errlAxDXNVle2tM3R1s
ai9T7be3DoJFMS1rFeqlY1EvyhWkUeRYLuqJ0T1O7Guhq/J6CFNxM4b8boBV9WhpM6+6Efx9kXT0
sVbdoe9FdjcalV/ZgRdRdcR7M6ZLPPF8UyTTFGU6TxeQuSt3eMpXtB28w5kon35nbTs+JLqHHPud
CvpwB3ns7yRIcLjLOyLqKJEN3uQkXzjMqUytCXeqUWitfcgV2KzsvgQvlvXhF7+tp4OpfShcH1nP
q8aVDSe6ojYNv1gICaKhL+Tld5tS1vgWSUXXalD1JQ9rHOfwM14aepj9yv8tNWU0UK/f97Yr7+gE
6Q0/K36rJzItSOrhLRva6QEuP1wYqLn8FkL1ZemF2mzKLk0fM7iG4PSNQgxWZ4UhpARzQaKj8VMR
wh4Kidwu/psViOBa7bu9ElYdI84HCg5XVt8fPogcKms6W37lDZzhworTK3Qk9azGuDV+tnLY0FUW
iol+cGE5+ImznuLVsEvyZF8PYbvjkPyJOjaitZw68aWXwzLrg/k5E6ZZDD6Xe1wm0zacio30Antd
EAoOqaAbptLm2kEtzsS6Jw2KzpgTkJnCAs77Q5KAZW1FGllTohXxAzgMmhCuXUC5YNghxTEUnuEe
iWOlrLIafPo07E5Nh1LaBEn8RsE1qwpqPlk2bhzXHns7aR+thbVzlCWa7nrsQaLUS6o7PKr0otEc
Ioep8G+lpW1UzKyNScamVdaUau9IAor7qSrqGAoZxeKMuRY/Sv8tFupB7xJ6f9ZyqlAjm2Lu92Kh
qsaHEmTHlp5X+1mMc1ZHHU2CDTkez5Lj4Y1W7apJEFxROUITy8srz8yL8Mg5qOmLfAuFiTxKgyS7
DtgAbh8OomHZTE+1zeUFlmG96io6PalU7QIIIO+TXGMo+4V17NRgYkhUcJ1eDkUS3vYW3zocbsMM
SzsxuXFsAGe6bDZPJOMRXGCKRFbqXUaaJuonpe7bI+kRFOBFe3dClAkjmY/VVlFLrnRhqp0i7S4Y
OwtTAMTDMDe5GrLtjKi9a5T0tzZDTeSkau7hdoM/VRuPI7KYMplewjUVu23GvFy3he5ug9kXERzR
k69D3cZpi5NXSusvUNO2X4ZmIAv/aFQrr4mppNkql2lXRIHVcDR0TVbAKfFEPKjDx64Z+kmyrjI7
RpDDrsMF3E3mUIUSFxK32l9Xsmgi7pkLV9speqg4ErjntHaFH98UwwYuwGw53Mr5AkFEHo+zyA+J
4vMdpHAvi2PqQiYFWerWGxd45tmWjDO7VrgVe0S8jePqqmTXrsX9MhZ+SS95nkJVgo8r7U/JHLk9
l6dTf9EG6ZPbd0mRiO8Cx5t5XMxTFeze7c8pCW+HbiSRydIKfJRJlkqUww0rs3IhbZA+5AIKva02
6gmX9BvTfvUyltO25yaRkRhuPD33caeBoW2fXDrCa2r2WUKXPutJeBJ4HkkuywI9pnMIxWwn8DoR
XFZ1vxaF8PfJNAPhBu0dy9t87uBuA/C2oc1Fzarrk94ROkkdD8vDP5k4PfjErl1XY5NfpTYvF0hl
OJ4zv79zBEGgD9e+bmkJFagkq/PFQLVdO5ksVXmoUP/guC4p+rvaZl9JrvwYhZD0rDhJrhwRddYs
OFxDWZ6xjmrvakjESpqG7s840+x4au1f4UneVeDXcOaEvdzE00jQyoFO2S/6bGOz4lKzst3ARZD8
cQrFRUsM1L4gqXzdddlXB2cp1mtt2m7l2B4+9CiDzeyKFgm/F623cHjLWbmFKrpeBIjnj3pUKJ50
Oqw4knDQpSX6rfQqAblU2AiKcRLXVWHgShkS9jnRUIaH6zvyBu4+wbWFcEhgvP2wwlOfLsbEa3eO
6ICGVXTmR28uYjnUctEfdYwTy6zqdpoG7Q5VLN90eeAt68wrrpnwTNxYL/3WzjEb2/EFarxjjJO0
uyqzhkJltQMfpnP2eTTjjdNMA/9zNgj+QNA0rbw8ybdC+e/6khxrSKZX12yY0W7IEatXrolHHdaR
a444XVdVJzc+XJze0f6lYzAzjaD9hklaP9QGtQuaD+lFD4fGBz9J2+UAHmQFYat9KCcOL1I1aOmk
wgzg9xPiL5yUcas3DS1w7NjGwJaG0ehFjlW9X+y7HuIUxxYwYSzH9FbOtYLUXK9ehYDbWcnQyMhP
IFnDOfstSwoZp4gXd3PTeEuSoATWRl9uPa7kxYDioItRrtllPVVqOYgyuMdFi6KWVRNcXPV3nQ29
33SAN1ASk/e0Ufx6DqclZn7WxKWnnxLamEPgZeq+9NN+STos47LAxQZKsNOuJOBhJrN3BEG979Ry
bIeY2Q9HclbxEjouESkg+dXKaYWKbOnD9c6dI5D5bndYZVDqajmFgpbh3tqzuLsIIWFw5UgpTLrp
i/b5DLnW7Fm0wmmJLjxj2kWKw+k3E4gruIij71uW1juHyyOe+d6Vp6e7sbfhboArOwsrdRKrSZWX
kFAuL13LZ7a8zPvpu3Q6sg5zUpHDVZghsfMjblQVB5NPLkM6NgcLJa/Yq5r6a2+9eK6oeZpkZ1dN
YPoNqergrgrlczBDBAzXRS+UaO1lOWX20rUCyPct4JBNY8iVwTx5HMROwmkG5TxJLGzHgJ0Fznhq
SB2FbCrWTuCwUw8kSO8YhGhrHDR7AW4MbuimV3C/DmrWNQ9P7NTI4cQmkKqPqFftBzsm23K2066t
hhoyQkxfz1U/QAbah6HDcTmi3dhdNy3LFhqlBNItWfhQcFJDTtKQyP7IepYOq2SCtJ55TngJH3Ft
wns/KNOnPsRjbAq4UYzbnK7GusW7MvebneimdJ1zv7qB6xphPNcUEuCpKtewcvOrXuDPRVr4m/DI
OQiuM+dXOeuymHaZXRUESuHwWkBslK6XHB1frK0PvKLqFg39vG4p81dwpbl7UiaH62S0u0dpz/aV
n5dxYOr+qWW5F41dOh7S4P8y8mVLjvLMtk9EBIj5FmyXZ5drrr5R9MggJg2A4On3Qu6//f19vr3j
3CiUg+RuFxapzLUymJ8V8U5xHfWfpGnrjS4IwCPLcuB3Emtoyiu3ygdTuEeCItqbYr0ZwryJb6Ix
tKbCf/fxKpqvGp+vHav3nolXboZqUO8Vfp+HGnCrlHq5ei/dsduMuRXdrPhTOonkY3g0VruRaePW
0YunOH1sOHB95WSfWpuWgGK19BFl2fLUBqhfL5JRmaFpPicduBcPQMHH2Yq7HaviR5s1xYqTut1R
LuUbqX0vUbUID0asiP6qptE/G6mhZGvbvHwyUmSts1D3z3YdFGnJ+crtguAopzE4LjW6IeHL1Mhm
KEZNEy5ktb47GsNfYh+2LrBh3T/2u2/yl++/7ak4aqD22OeIQyr/0pOs2LqiUEmBxApbV4ib08Ir
67XN3qegD36oAT8rzy2yBMm0Cy8q61PGvkhn182exuVpHUZ7OkxVh8x7OzobZ7LZlmrkubXT1Ae/
Qzle4BT5kvnlRWRW92L0RV781jdOdfERJz2R4auqi/yRa6Tduk6Lb8rn57DU2ZtPJYL1BncwOUXT
m0D+wThYQbWc/p6+FFPpHIO57/D7yOS3xi8SDWzal9oKvLUoo3bv5NX4FOiyvO0dleWPjNTds86k
u/P6sNpIPOOfczukZm9XWDTVau5QjPTCc+cCVN0s/6qx8rZ5W4wJSptlYpXAghtAuBkM/ttAxc3s
bvjL7y/ROPMiZ2kU6Gx138rM/trv/hkEAT2QeXO3KgKbbfx20lvJJ/UZiU079OyLDFxAYCv8mUon
Yl+Q5EkHGk7IhbozMBycr41b3apjjCTKCw2qYt+4lp0UahIHPYbiUNhMHu7isOhYZPUIcJapkW+O
f5bcdV2rx6Rlgq7+zTkHo3Ur/AKgsrZNCubiKQDp56WX5fe885uTt0hiivyUjf68VRZ1E6vAKytP
WlWHqUko4evxV35Q0H+knCJdHHgR5LckUxQj81bK4v2WQbovuMmllR3k4mzPnb3CTzrfW4OdosLX
57g7zr9ni87ySv7Lc7sUIIj46AYhriXLYMT70GYAvivn513zl9fsaT+dVTUC5tYnnWjlE1uwcROw
RIDzqX5vREdZHoJLFq/isWleAhE1wF1Zn+WI9D535zgt2so5WQ6zV1YbN58VF/uc0eDHpMM3N8jG
tyYL/LUnJDmUdWif+oLbKwkCTTJ2tbUnYQ2ENnWKpHED6xJ4w+9Be16UjLi1PAROlT0ag7JGdbH7
jRGm0qNhEk5i3CBpt5dxmTYqE4mb2eyno/ZdHle/hiL/WdgRqlsWw60gn+dTjmLcXsxj/TBHY/cE
aGKeznhBf6t0BQ8sQoz0qLo4+LClV67ixp8ufQAguau9tVOITU5jucqtWX3jw8YgngsehamueXEO
FlSfA1rO1M7t1bOqMSFeQ76p2brkitFXRxXeg297iF+ZI169iD7JJui+6NB/ne26fQrZ0DzZYYRA
gbvVgxGNwRJyW4OTcTYqK6xRvUchULnvuC0D9+B0Pxwm30VNQXYJpdq4cab39szmC66GOi0L3Xz3
2kM0M/6jHjiK1LHDrhW1+A7/dPkQo2D+kquySIyLnIIHVznjJ6gcwSrjIT3OMYmOI153q36Y1ac/
1FvzuUiI40FFjPrU+SJYy4aOZx3Mv4cW8K5DnQ2gU/xHH0e6RDKpBMKf49qU3p3vPtOIckE7OTTp
mX8tqF0+lJrnbwj17FWn83p7EyMZpVWO/4QRZ6ds0pJW896IPnPtZJB2fEAyLX/zFfAN3GHiZKyF
oh9ISIdnHKXFG67B506H/eNtIxTaszpjT2ah4wYJHVV97Sed3t7bNUpYI7OcxLy0ja4fS1RNRXC6
q4weILmRI5usgmyHC1+pnjzR5w+Aa3511AD4KJ8qvmur+TuAw/O2t2V9aTl+KLx1UXydnDJhTMY/
JhSZydQCtMJdee6RSf5SNH6T2jPvnyhdLoIWoLYBHZtDjOTFQ+c06oqsup3aAJyuqjmiq4BOwPJw
YK272C+fzBD31c4GEup8kwqJPG1g7YK5YjeHyPLnB7cc+jRUbZL1ZG/5TJ/MQImqpsRMp/hjmMvN
LDP61tIwP4wSpDKPzfFbQaZ4Q5ow35BFjEcapni84p2xCrf60TVedDZL/WpIehvpMiQ+uie38m9O
QdSRY+eyOTFr2iyotk3dZGtbZWvqITSZR08cx3aKnc3UhXytcTolbikjB7fCQh7tsgUrzZjauHUS
4++aP0E9dc4qq2qSSgRCF6ePhn3p1lcjtX6mLv+tt8k4+Yj94EuqajS+bk7kzQ2Y1X/sYfRGpYtp
PCJV9dra9dpchlDFIuuhRw09JHXxrufqpq9tTdZB24pdvOj/29/oB9G2LyLDlSNw6aEfeqDIlxmp
AS8nFbg6FkOyXE/WvG35jIPpT9DpeyhuzCM/GFUURvGjeWQF3StU+Ha845ZAeWV8/1/DO2Mgyv/Z
SSdHXPRf8eQ9FOzZ6CD33FeJDD6QNBk/kQEfttQv43W4iHkxXpAfRSBUleSUSZR6jN5lMR5sMePd
ZgfNy4A4X+C+kRH31crrAiQ3D+yS2rY+GbG+CDr4Vzd22bmIBS4Ciz6IEMjhat4hoRUPa9IOwX60
Y7rHo4dE9x/ehnTCKq3YpLYG6Ip4w3qkhOMpB9HDcD+60habeSR6ZXR16JP1XPZy7fBhDTAKeRRa
+M9lFXYrPxb8AV+v/4ykuX3ggcuSrLO8Z+PyZ4EGnBNX5RIQzdiuXzSR65mExZUsEhM4E9u6fCmt
cU6kDPdDMCNt1yhNz3VYU9CM6kftk3YPnMO+qSp1GLIgQfygTtMCxzMDWS5ezA8/6DjInVGVywUt
X4YASa0UiE+GAg1KeNZMrWS2sileNW3v7F2qTzfR5A891p2KLiB7I4mZ4ECNIg4OGH1AEESfzQBI
57urAw5aQUyfZ+bMawTv4VosYk8RsXid9cVjKhRp1nUbRFfTo/FtizhOy7m3bru5xZJ3DksfXFJu
PbtkIM/zdz3agUitqbWTwCuGvVajv4lFHOy88q0BPueXTcFViX31keVdtgqb4EdQSG9FyhrX64Ip
FDG84Gw7pbyKxhNXJ+9vqqYZcB9fPJRW4dkYjduiiqizB7ej2+IGCAgd6MDRMQzaXKwKp3i2hd1u
EdDMANctQA9jvnlyZ55X2nVl+o+VxsnPsh9s7K1UI632JKR7rT1v+phtXPWRPho2RgRf4EuFw+tR
FvPNy1HIqUUKsPMCF8VlQEyDh3EeABz+o2uyJt+hQspBY1SeldjVnAw2sL26RFg6yuJAdZAfjGiG
uc0alJWqNuFth1DYKJ3KyvONmTJgcILUTM1KtUF9s9sqGfBtlQ/yKeM5+LdeOPwANAoTMnyzKxtg
AOHKi6L9uM8cvJ7oGABaOFhfUJoYfpCS7ClzrnVl2/s6q/vsoR98lNALVPujRuQn5OoQUA39/OiO
9rgmonFfBzAY6sq3H/3Gdl81JLZIxjaCcWNs9uK52DrBnJvt/11nbM6Cgf6zzosroMlzlqeSdTJ1
dYOK2kT7HVDm4wNeA91z68YyaRc4U2BliYecYBmodV8X3rcRuKhk6mvyaM2iPYyMt2sHeJgvHLFZ
N7vf+mz5k9vIZQxDwc6AmZLUGBw3TwMHNyYx4kcjZO7uC1/hAeUhXoXL3lU5XnRmFW+5g7QJGZ12
6yhmHQFiYgh6PX9f8trfy2r4PdNBu6XWmG/dFv2Ebi53q5ndl+VeZ4NPRsszwvVEczf4yEIyPXSM
6QcdV/RD106SN179Fa8ptSZOzfYBjucXfE2PAQ6+JMtplfByHl6oyAFOY729iSdreLFKppE5l01q
rIMtwUdEOsJtQqqQA5Pp2LvsyQe99gU8eSSCbW8+3HeSIfDq7bIx/BPQ08RBUNYf6zh202worbQz
ogzxx1+GIQpclZjpzXFRMqt8c/AkPRj9feBzdgXaDlT7Trzh2Je/xJJzALPhB0LeIRmKuHrpgjAD
gLbvjlIX9sEryjLtLH1mItTXIaynq64EQiIABYzKDL7mKcllfzESMtj6erOaBblAhDDYKr3vIWIc
3xXX+/sehRdNhzgXb0ZV4yg5O90IkNBCBQZAPTwMC11YLcNdrK3svbBV8ZAZRrExANdvq423sIeN
bAbJKANZiadmg793/YdcFtkTJ14EQrpfbx2AiFdOaNlvHgEMI1DO8EAz5bwNDueA3mh/z2en2k1L
cj0jQCrlTdFuqiavX/Mwnh+qPnBWedBUr2XDyS7IhUyn0a5eB5/lx6BxRXITc7CUSNy+GolbQO/G
XKh0jhk/iNLlBzO7D1YRoURi5BK1rOjmKbOeH0qlyqToemcdWP0Ljf06qTM1vhaylHuhI5YasQz8
6tCQxk+4XevXNkcrBup54IMuzqG2ouOgqyqpAn98HYvIP6GlxPdmkRqkO85lOb0Zm+KVe4mL7tEs
ZBl1H6csPxhb5RX+lYfWxtjargufaIZOA8sucYM3nmp+GpP2cvbq4DTKymJKS7Ztwtp7MX7N1Cel
QEbUfHY4eiuU2aNV3kv0aOiD5pWO0475KFWCLdC+zrl6t9tYno0tKgEDJqVmR2PEz7xO61iUe2O1
wqJdeYiot0ZsB+QJGq3tjVc6qPt30aGhXXHq/nuYptVgj87RqOdedMhQe/Nvt9IBfwotHFZ9VhC5
Mj7oNwCfWc3ztiLi+ls0C43drC770t7Q3KsTZGTifReM9h7hAHJOeGUD0uNX7tHtI51aKKavFHVj
/KkW5cgFBe7UOEUFkNT2jOTiSObTfZh1Zp9I6VV7IPx2ziIZo9GzCflvMMRj8TDOXp4YZeOAxZ7c
nZA/L9ZS9EtAY/0aOqDbUPIFUnd02KrVQXU0Q54BGD7csI9mjHpV30w1b56KKVz6cfzxMVPLKutj
iC+7DSd9YeE0pKTIuj33SvlWcLzddexnyMdAFIQ/zcwuH43k9dVqdofpGdELrhrtkWUcrRoEb1eU
oEBezJa7nFjeNeds2kxFna3KuMzLFKFOs3KHtt0wD89cWoeotGc26mY32RHxJa+j+Vh7xLuafaIO
L/DGfZyX/dqyUGd/ooCc4yOMCoSreT8x9cuobvq5Qs+S3JOp+UcY3RC1oPUOWb/OB6fdOPHoIWrC
GcnmTF6yGWxRj7ontVy4xDIYvYUWFLljuyfj6vFx9BN8Uzfd3c2s+uNr9HU08aND8Nz3XTF9oRQN
DZzW/tBFqLa6j9WmBLfP6DMazB+RmNXWt3m/iT1eJAhU8qPHyzFVnHsPfT0MT1NYj0+5s80j5V2N
BhEK2SLPaSXhHNMqLRvbRk3JlzsrC4cnDyC+Rwf3/5sVgCCQj4o8Ts3ivGY/B0CJV0E/sbde851u
anJ1+4qBWBiAuIKDwqmL6DX/apSyiPpnMYQovmBBo5GuaAN1MLYA8f4ltqZ3Y8uQrj0RIpukVwV5
igb/LZvFD0Lb4aXkWfDcBRtpqVil2O7Viql18hZbUMkwjVirtsZ1iNz5Ac1KJA4LWOuZxsc/+5BJ
mn1Khnh1LEAdlg65uMvNiC+3pa5xn51ydE9GymyFXJDS49pqcVmKCyrOi78xtou/Lf2//ZG/HdfG
SN1ZnMPJu4R1DtBSRctkjnS0DzqfJd3YeU94SXlPaFfgJ+UUtzslcv+pcUh2mbpia4zGLXe0t5IZ
0vH3Vf743IKsdjVrSOf2DzOb/PS+SDviKaKkPJk11GqjfbR8sLd85l8fbMSsLI9MFK9BMDgX4Qu5
sllO39Au5Vcs3Pln7r60lluBeQ3msROR+VMVWQ+0igvwEV4zGy78+cBaisSahUtQC4TktQgnlY5h
5L/Rrt5mzYD2D7p+lssgshGcEwsImaat6uc4QiBBCv9oJOMRchkmceypnVkVD3V5FFP8LfRCv8W2
La7MjPdAaoXjDmzgLiEsZ+ch0mRXh8MFiAhtJ8KMBY2zk2N/Go+bCtRLdjYyR5UJyDj74Cwqow9m
XE6akuuV3fbDpXUlriAV45+zdMWK2860l9Kl76N4iWrSfc6jTbfjoPq1XzCOHGQFUgybJY5Qy055
3HVP7TJ4VNlJPufdzuhcx0HCF9egPsqeQABsnyiSsEB3tENibMarQ6MHEDP4yR8H9+Iug9/4Qzr6
qtwYnXSYe0EzCfcS5uEVFxeyv6u423vnwrkSibggMcs7QMXxg69T/KJBqfkxB8w/msGKYqS6zLQd
OKatl02rGrej9O4kdf/bHfVeHxHof8Q863caldmdR8vvODd+ajTrQd5zno8OzQv8gtvhGYTfEOV8
m35tgvDBIa71yx/ijZXZ/NsUBG5Sq9p/nnIWr2crDI6lK519gX5KC6w6u6Llwr70M+C0/JWrZfiZ
V3W0cUpfPziLaKF4hy5J/nvk0nBXDk62bhmK7G2OlhTVTN2tX1nue5w1r6AY+o9EN+XLjOqqUUuW
lwcrb3RqxMyl8aoeau//XOR2rEn9WQC9heR05+Tfgtwnq04pF7+GKbtkTZZA6D5wr/z0bKBqBs/3
nzinR6MWDngJkxBy3RcV/2hYoJNOjwEKzLp4QyXmtloTgjRiWPePVVTvNYoxn0jFoIMHcEKbqpuy
T3fKH+kITJ6FY/SCND5HSx3o0e3GWeGHsSQ3s/yTz5ux9LuPvHECBBpzucpbTXF18Zw18JZHmyKB
MuDGeBocUqTWUt0WI1JA0+CWJyBn2QteLwdT5hZFPmzmSPkPpjgOfls6osrzpoB6P0ydyFbGzQX7
B7w30Vw8dPK4TpP/YbblLavXaIEEKNPyKf066in/lBX6UYWBKtemsj7M9BOV7RG5Tylxos48MZvO
nVWsfKADdnL65g92OSWOOz2XLHe3HWqT7UNOonzbgPN0nH3UEViv4gdb5R5oDWpQZzWAwqDL8YDk
quPgyTO6tjiprEJBDZLvDcMG8TDbWcFkHUTXoo/WWMcvBZ+six9XRyMx15tflp4niykaxv7QtrVa
0hZgE4Gid2wF6vRFD/4idTwbT1ebf9RR/L0bfOsHpTJFsaLIE4VAJxrF9B19Riq0oxj9N/SOKRaA
EQc0Vw/rsdDiebb0hFZaHC0nFnEAM/kxtvPV5DgK6W0XaM0GhIV17lJ67kg0PGeAVuEgfyr0CGGs
+Yq5aHJgbFbe6VPucZA0YcwlgwdzfrB4YkcGSsEGn4uiFnNV2g24X8y89i5dbzs3EBjR/FdjTzX6
B6CoFiLAXRlwmDPoTYNL/7sjZLd10S13k2k3+BQtUq5SfsWvWK+rHHRyHK2/CM0n8GJ4hRYu6He0
ku6EE5gVCIJ0uDcD6BsAZJopHDFtpyDc82X42/4P1/t6V/XD7/VGaZbfzEIhX8Abco165I10x4av
oQ1YSGi3S2OCiKO3BIDa+aWIrfwryRqS8MGLXwQH4xtIGPuC9LjzEIMxiw5sQh6sUuaJawfVXtQ+
vaLl1PCQxzkiZq3o1ehGsCFSPMvuZmhsJIarAc9hhf47TTfzhx6Q549JBF8jdFh6FKAwPDe1+5Dj
gMBttZ9TNgdAIuPcC9a9RpIIKIb+SIkco9PUAcYQ5+PKn1CAbID9eFIASWztnLRb4G6sp3zEb6hD
3PTqMifCr0bWqK1R8T53Wick8NnJX0QrthIetcUrWv4AYjqET0atGh3vWFfnK4pY4R3veApQvjts
jTWK/V+g5cZnYzQqI6p2PHhg/L9qPc7beGTR2ht75xMZsVM/UP+ZNE52CnP5wnQUJq09lAvIAR9O
nHLTtzpek0UExk5sBW0YyKgQQUyw9hZFJRwNropXt+iys5Mjr2/5n02bv9v+5L9I2ZANsGLtWuIL
eHHpgqQNRZ4O0vJfIhQnzl5XvlajjBOiRr2xhHvs/bB/HhaEZ4MGNQD4luwwLSBRdJPKdnNlM6AH
YDV+pSpSgQDwaqRxIugHUQNyGfH4CpBwtwfOLnjMAQXAcyv1d6fnuF409RfqlfkasT3CGxLZ577z
SWo8OnSVs9ryu0LWKpUR6vF0BqojFCFZzTHaNsk+TEZrPge8OFIhm4+wdHKgxVi/911af4xelI54
Db32YTCcxy5HDQFfxMdQ+XSNSJQ8uGISSZ4hP4KmX1kyO4C4tEO+rjge84KA5hZ6rnUugezc6w6v
Gfz+/ReSOVni8q67elVebmvXsk7x6Pwe7Io/+ejJsbvrFZCXlafVbmpGAgaC1p/W3F56YJx/0Zqt
RGBX35sCGb1AAOwE1iXbDD3uiba2x0Mw44NtUgdPqiM0IWjc8i3syKYk/vTLzeh+QjbmiyStSO0p
i4++X2aJxUSf2KBXvxVuU+7RmmdKjSjyIHgAZgVVusVKGDpy5DX1N8CniTcUbttV6ITRdlqsAUHC
KPA4kjuLFcEQeMsKfwkLyYm3GZjXlnfsanbqenAQWjm+AKYzvUxuuyDe8AEuaba0a4NLr/VXALr6
XzTaebaSP1EMrhPNnO41AJ1mLSevOdUOkvt+XjcPE/K8VxtwyXTK/fYri8QWHD31q+b+bkSi5UuZ
ZyJtCjFfGSlA6rZqtW+6fDp5NmvR4KMnr+5Sqo1AVv0Z9CniP/ULR8CPOmD2m6qqEGCCuMUTB058
BfLtg0bnhkc/BgKYlOHGl/geAeMf9lbzAtCoU+x4qMQB3WokclpTWKJE4jFxMIMx3cWAFABVRehb
9o81TQVWhcNja4vXR3sWyyCBOVk5YhxW6FTZnpFfAoTNmB0ZsX9YCtzpELHDx1jBanmNcZNQetdG
eBffBr/NEB2NasPHCnjVxTByCmBGI8knGmbRXW9EUZYRuhACsLq42P7soT0mHVB8cYoDKuKiTcx0
ypxlOjfyoaXD+WbhAy0Ow0B5vjHTf/jn0WVCguUae3JTIDvyPttuc0JNEZCyRSxUJrfosox0JR2y
d7sn7gpJk3lrrHhT82Ru+/FkrCiqo3OXZT/7E+fPy5ZaOdab2bLoZ5UY0Ww5ovq1MmKG8Oa2pRHR
HeLB93i4xW/Q3kuFbFUGOhaalNlFcteZ2RjSee+PQtc3i1H+5fNvOgQsWxmrEyo8HpoJvKquBiHc
HaLHPgujxwhcripo5+Nd72lNkroCZsJ44H4bPVYLKlEhE4sK1X+WEoGvhgTDmBg/vfdcFGVxPrOH
Me+jk1hmTlT+nhkdrkq/rX/5/ZsVoITotl9bZSeKbq6MkXCvNPiE6EQEhmwUe56XmqnnzYg6zPTm
YHxRzCNJHg3yttTohFlvpv9YhHJJuO8cX62mPKxBFLDEthgA1K0rkT3OdZaBs+EgrBSA6fAmRvHx
j2FiYXYGfT41bnd9zNBjFucF4PZIVUeJMSuPnIAqHg93P6skxV4W04f2/XCnaGxvQmnrPWGx3g++
16BV2iLPUTXtC7ul3vpu97oGduNqlDf/m0y8jAAXCBAouj4lpX1pomb+mrWBWNtVo/Z5UYzPxFEf
Rk9Fl/jTpCUBNR9hXkWy7FpLx3psInRQw8OuVkIGFsKO3JVblB5tdKvTaDo7cxUcgLK8eZslCC7j
C+tejIDaH1aNvrWJUeI6GZ0Z3ArYYkB4carYOU2GSC7J04Ulm4yy8ZDkYTF+WY21H0YGamo2vVK3
VtfOJvxadezN67rpAz0T0J1ww/POflWvgobDq6SDizlhw/BqsM6/54GLxpN1Nl9A047SMmjJZnQ7
gvsVGkUBsvRTuH14JEWlXwoBhGZu4/ZUlFS/INTNtj0i8JWxWrKtTnKOvxljxV0HIdIBuISqT4tZ
bBw3u7jTAESjx+OTGeoeRe7Ep5N6GKy4TG7y3W5mIe+3tleRfd8zu39QVkFXXYPsalx2w8EfkKtI
KLX6g5HDRWlmf+miioBKj8wkAjEXLUSIB7xP5BZHNYTZpY/G34Mfol2wLme++csAwgD6XPHITu4G
5PeyS+015QnPS/qX3uxJ8/Z5Qq+OnZF0QMajoEgkL9wgw/aZnbHd+V4LrtZ/aD9G7+OSBiranUgE
n50Lv7vqNovAHrpvZ3Rmzz++RvXX7iTPDk7A5dbTM7PAZkazDp/225jVZQcmQj+hTDe27W6I2DKF
bGYNOqUmblUcSd7h9Ampe0YLL+/skTlDD6Fp5QxWdw4mikbETtE4q9IqG4DuF6uH+GEc4kTOeFCA
Vcb/TkzF+0TwGDXeUK+N2FC/XaF5C98BN1y+u075kyzQJmNk/hN+JeErfOgjCoyP3LGKd2AZ430w
oJ2hcco0FziuOAG6AfvjZ12lwEPKg3HWOT0JlKOvURCgnoZnwqhl7Qu0pQ2K2z+KeLjLWV9u0Ieu
+eQsYI8G0oAYRV6hAYOnerwjHYBB/0vTOp8lG9gjwMLyhpf43/e5fY70P+57jBpkMdCV930zAVOA
RHN+EDadghQAekDDlgHMRrVq5grnRNP1oCtafXmsQVg9mpkyynkOcDknKsfNbXEy9kIS9dv/5mUW
sBoVdbQ6AzT3r02M+baoDHN27PctbkQHFvfyYejjFyR4rUPuaV+czLQYmwwMKygn/CBxaIDUALRf
OABjB6IjnoOCIhtSUutQIDuStM1Zxz9URMvVkkbsElN0NJXIfy9KGhMAAfxgPC0336hRNHsv1miQ
AoIqJwuaVOB+fmvDdpP/mKU9WuP5j6gL9KlOTG82B/2P5KpiOh25zw7aKVX2cO/kptzp9gGljyrL
+Y942wEdjDTa5dQjSJ3zeHU+A993r2YQAelPpZcDbp/j9Bpyae2KUNT42/XutZGVd2U8A2PEonZ6
18U4g1eShSi8LlsZQxsKmkwEFca7zraDj5jN6mB2MnqcqysJ/DhoRFjpOm35aIXi9nlGJSKvQXm2
fzJryhCE20GRXYE7Fsj7nT66CufVQOMBESovkwYNO3p88FhitIWPYtfiMNFsZXWl3mfLws44mSnN
UHh0ykiu74GYWCK7u/j/EbD93y6SSZUA0NVv9ICLzwx8Q9Zn4kIBZ0a34WUIxsds8vW+x2veBzAN
Ot6Gb8jAejsjhUyIS+M6/BLG/If2OVDVf1TGYyJuBSTJ3G0nH62I2dBZJ3RZLRKaD9N7NYNOqXuq
nvRYB+uqs+gpVoOz9RxZ7QkaOB//h7XzWnIcZ9P0FTGCFiRP5W1K6SvrhFEmi957Xv08hKpbPbV/
b8xs7AmCMIQoZZIEvu81tTP5WyNvqqtiWv0qSsP0dZpKNs2d5bwl7dAdlVYFH0WCxAGmSeGnQ3oq
yqOWhe5J93w6kQr+3SlH6PoYnUw9WKhsjNXEiq75nFiMwsh+cES3ljVZKDwFDonR/OxGP46AoYb9
tnDLGsaCJ1a1SMxD7UM298NA2Zrj5Lx0SsWmNdOPjQWmkJT21Q0fbMuKkX+kiHkbPzZI96aO3Vxk
7dbuuwf2gsqJBMQ0c+3qr54IrYMcoSZJ8uggvrwgdW3tTNtX/SUEDSAJdRVs77OrKUKgfUbi/N6W
14mynowkXclp5IRt2Y5b0up8o/mirLkYsrjZF0GQL26X4KoGawOhvZj1NPpLgTLFOWi67f2aW2Fk
15zw6X//dv0wIiCTApqfL1sOR4f99u3uTX9/w/sVRKZDSiTyxe72kRnbDYAqLB/unxnZNgo8GRm4
+6d2oeKtocL9/oZywirMfn/D268VBg5Sv/O3u82tWz7rHb6dHC3nl9+wRjjtfpH9/A3T5vb3u/0s
fQEJPB5+fzt5tmpbB8V3QEXNP4Q8O0+zr5FeWYf79DZpx8VQKdEKGF75DO5o5ruqxbkQrfNEquy5
xs7qA/INGnuZB8BS88r3XMuWhVDSh1x3zbU7YSXQ2PmFB5P1nOlE5ILJ4ykTxmQ9E1M/KZrxTXbK
ogSMYVjueBtfdZDmGwKgG5kP7aOgPTlF/PM+3tWIH/LOZ8HpqKvWUFjrlbNMezoMqzpytKfAz/Un
NLROztAo52iujaXdH4KIn1Z2ymHCQ7Ke1XaADiZDvCZAjsJB8nieQxZ6UwzrtLOLf7R5cb1xhV1f
bp8yRjUxf09fyI+RZzVmiCuIKNKDrA7aWD8Abr7V5FlDg5xRKUrkSP++3kDvQR9ozlU2RQg+7BCT
yJf360Uz/FeuJvVRjkiaKDjben27UtmEtjtx0CEOyPbxhWSb8RH7XXv7SQD7F1s1SoHxG18H92x4
WfZQKxoE1tEPL/LISlKoU31V7GTVthKU3EsdBEJoNtHqj9FurA77CrbjfQI5QhZ8gpeNvz/h3izi
IoKM/9cn3DuSsv39KTkkFPTjWQ+pHRrJapCugTIT2mbRsdEtxYBS78d7lvOIWU/ucCTr7JBur8oH
18UqYVCD5tEAXbAinyNelMDxl52RDV+sug8W2mCM36O8OVdO5/1yJ3I1WTCwJuzIKrM08xeJowOf
UoMftql9NravfAlS10GPrM1edXg9qxR91UeoS2xNDUN94HK1rQg6+2grnbN3M6faDwr/uUZuSxsW
Vl6a94ObazwB1SraRS1LjSV/Y3TpXvYMhjszjjJyyQu9S8fTrRUrpsXAi2ANoiLjT9DwV86WeA4S
71e0ZNNqLE+WZTans7XHLK7NpxL9oW1YF/uw0kJipq5/UV3wIOCLFQQou2QZ62lznmqhPkVq/Srb
HT82VtFUNQee7hqcSmOVFbbyAZ5V27i6J0gkc/rQn3O9RXS3N4M9t4a2ls3sEI99Oagv0aM1BQ40
MJE0iL+68Cw3LBMJQpLxTY79YCbHui4aOMrz4aSjWuFY2qHX/Jz4YrAKna5YT2OWvrqC9Fk7YI7g
2CJ5LRRsFUQOvkNWuxbKVZSrv2RtUhoHhXT3LM9E88V6QiV9iTYy7+K5cLIdyJLmRVb6uNii3N48
ynPTaHo1/VB9kDW+CUrEXhCd5NCkBwTYEqrfEz5QXlL2n3tuhUJdmEUdEqunMAYtXKp2ZqynMPzd
NqXwuVC4rgEKW4T95MBo0P/qngeKdioO3piDN/67vbDmQEOnxjxIp7cYtxVg1WXy3imjjvw/b35Z
NQpinkZk+gcfkNY7a4A31SqjK3T16a21VnKQlrnJxSg6/o+ZwdEj+ExCYyUwn5I4Ful8xQMlMPeO
Gg/H3p6cs+ydyH+DQ/JfR9BVj5bRPFRNkr6bmhMepyasCMdzUt5N+UaAsdjIk6xCVUD5hmwecFg5
ot7vbfwYGqYsIunL44b48CSzZY9sNMASEh1FCmbyq+o5Iqw1xq3+2MZGhdpyGK9zfuGN7OxHx7uQ
Z7zVZFPV9v4yS0Zuofl0l5T2UWssMl5DQQISIdRXpfUjtgnMRCDY3UeQC0Aw/9Ks+jvKDsB+wpkm
btrFNTZLayu8aebMDcgeKryy3VbUM7PaXSDtXXyrbehT2pxG11rMooAu/RBeWSziNFdfi0CQajF1
nUC26e56FKL2rjLNeJIiXKMlm7/WuIwu+KfsfxBfW91mKrN4X/Sd+S02YSoIiOHPbUPUq0nC9Gyo
OZm7ePB3oWp7l8A28pWjxel7KJSfqW1bn8nweJsH06tHBauVj9bqG8BXnfLoovqw8qYJl6YheZ2w
tXoJ8YN46WqcoGI7e5JNUW1OC1gbIKvnzrJNy01OOH0te3k2xqfO7IGIzr0FesovzfE+F/m4OaoV
NyfZb7tpum5t/smUj8xtu5exS1clAs7vreVowC9CYyGrRmHZGxG0JdLdTf3OTgwrp3iAPjEPNlJv
Q+Kje9a8tHqCWnVrHkQaHLN8RkfPo7DbNNbQR4btqLbWsVeaZGFaSn+e9SlWah30S1NMw1m2yQIo
wnBO5mKKGrHC0okh8xk90r0j2FV6ZF1XkWi9d8s22YscHOipTBzVOomWbT95D7Xw7XOT28NyNCbn
GyG4gz9401sxYeCQe3W5hZMZfvHNCW+JxPmmQGheZfpknsJOi64Z6Rtovbr9LYvGdw3zCZ/MxiLw
sh5cYx9e74XdeOeahc4RMmPpLGLHjfeTIoKFHJKE9u/Bfojqsqlm51hAbVoIQnWL0mpq7n9ZZ3ex
KVN+ntDKxmuNoNlh6oHySHZANyY/qgllJckcaKgB6QlQc4JVMLrhD1W04YNkB8x9zTzy/+E8OYtp
DXtHq8KLOkEVUGoS8Z4Vu0+B1btPTg18xBGPsmVUCfogk9OsZJ9sE06zGdxmushaYsXxru5RLgsw
gcuWwquvyPQO52ieLPd0ZzPhIhXqlngK8FhBQjNlY2I04knPJ+cxsYG50CdbamEpaw8++yrJa1Qb
ozhaGxBAzhqobKeqomUUxdWblme/j2QbNKv2eRyKJRiK8Kvb/zJEXn2xC5HtbQhua9ns+eHRtVuT
ZC9PK6xjkDJI+/BrNKk/oOx3j0Hc5g+jMdoLOb7ODKQicrt/cA01ffR081O2W27hsQ4oBbI13Geu
U55kO8/WBu3MtN1HVup/iUyS8/PlKL2SbBMk2LayytVZf19d3zvDOp+vAoWZY9nav6+uYym17HVv
UyOlEpV9/lna2oWIbP5linJrJeJBPXuNWx5LDP42fR/Gr1MHRIE4Tf4JG3wZN4N5aQ09XbWm4SF1
6WMCMh/di7RVxq3o4pMr2n+2y7Gmar75phO8dp151BKhf/GGEh2yLA7OpdZCj1e9fK2nnv0+6MnF
Cx3tZ2TkT6Di0nfD52v1Va4cI2Pqz6hTwBw1g/oDrPzeZ+39U/OKr1hzma9qpWQbpyD4boSN+tD7
UziLZnpfY8Vfy6HIIeHo5Bb1Sw77e9OZrX9QobJfUI8alro2chOPZof4+OiBaptMe29E7o4NRizF
gt6nrGoW/TQmX60i/F6ktfedSMJDjkDHZ6lPa5XHfrBwuzOiJ3m0aAXyNzBGFlA/NmaeVp9uoF4x
U2u/G134OXWBtVOE229UnEeePcB7efGMXET+3FUlG9DR0zayrZvM6gJxbJflfX4bgVyhv3QTkzAG
DnNjHj4FWeReitACxTwfwcSvV22Sh+vGQU5kHaA4xl/APVY6SWler+wbrTJ+uvU2HrykyGnCdWwj
XkS6u2Wev065tfGr3k6R8wdarq2jIWw2idMpi0hJlIvn9PoxGQHKxX5efeuiN/DH9vekar0lYuPa
mT+YOJsILS+ruaMdf6TwkL9Foo/WfsU+QIxAVAq1R14tjuzvk1nAyGiDL0Ufd5vQidS9UljqkxMF
WEbNI4ZOvBhwMF/DzPR36IM6gPdE9dqm2rMcgCRRukDUD8hZXVdbXQl1fgLyRUAxgdfVX2ww2Tsl
SYtNhRGM3cbBG4r/+j4x3X7tDKr1VYztKrSz8d2rBnPn6PiGyPZK/d4MYfLRYue2bYEfbTU3FF+T
NLW+Gg4RhSFR7W3Z9snHmHyXfTEc5w3bamOHZcv0Phr1SrZrFhvVqE51Yl5D8EZAeSc/gviOvQqV
cGuIRFlWVoDVGXuJozwq5uq9TXaYQfV/DOlN14RP0ZqrP84dQNof0LHH0RKJP1lUETjlMiyMf7Rl
aZ9fuIhoS6YAL6K/BydzB/4EDjrb1s8/2vUGym3gN+c/2j0MRs8tiP8uFuOyhrW87Pv+PbPq6rGc
mYsOGj7Hv5tgvdePmNPcmsiyVQSRYMUqbGsDc9RWBY56j35uGevGHBA86Vx3UxhmcXbZ6e1gxQ5H
teHvSVrc2/vCLY5pHnS7GpXPs+WhqNPEBRkMBRe/GC3kaxDVaAJ4lf+cah0KsRGL0UhXH4AB5JdK
GOpGaJ23yDLLY2N9+y3UcYdGAjtTIbKLbJNHXuJaB5hBD7JmuJGPlFEalOeahFSY9Nnl1hZVKRaC
qZqsgnFUnyGD+4dmqgCweuZYstcLlgCg+0fZayVNubJD7EFl1Yid/lSM+fe8StXn2qzaB8QWT4nv
odqrRyEZXSveyappav0iKyLv1hv209Z0Y++J7Kn/0ujtSo5yJtYvlck6XoWtCPALrZnRmsgT9l50
CiqzeQvNahmPBnLMNpHCyezatay2TfwTbvx4ddIufszYe1pNAkjUNY11IcoG3UtOSnGrysmY7NQc
f1dbWPVT5RAFNpPw3KoYIsaNFZ47Xv6yTxZ+31TrVg+qtRDalACEbq+mJdStD4Jkn4VeepGFZpbx
Si0FhnZGnt3awmZKYSv5AS6gAjjjPFi2ySMYnNVObUlw3ts8JfBWqL1oC5CHxbTukoHcyKzBk7pt
eoggNW0T6lfOQ86ua1seUO6rqxverzA58MJwPqPS+6W3g/qWVsoELKkOLk1eOzsU4UO0FoX50Gvw
dwujKN+0qAjJb5TdJ1heyzDcX0YVvUQvWaWavKFGcSua1EahrksfyzjH0vS/t3dz5x9txDZwXGkX
iRX8Ki2/1h9c8MxQMtRpbQIsOOeToYGNjD4ROB9RdRnHozy6F7alpVstbmFRY+/mzkXAOgTW43wY
GdVLp5Mhvhu9yXZdgacv226D/x4ne++Dh0or14lqejsFNtoWs9URtJEI33VNUdAOVK19VPvhexCn
30Lh1hde3OG7OWfBk/rN9+yB0HD6LE+Zylo/kDLsl3JQwg4W5BdsD6KwvFNGXhtTD7PIGmzjVUSm
tkrjsb4kmp7sNLVMwS8Y4lRGSbIJqkF7siGJLXvoJB/9ZD8RZJ+B/Cy/SFotPJjsoccyJDCNagnd
sXkya94gaampJw2t2kPmKP5uKtXpUgTZuBoxMn3re3bJxReeOenJtApSAFHdLwhwqfEKeGty8mea
lNtChVzIuiyA5EUgHNoJj8b4rx45hxwux9zOkXVdQbG17z7G2kwfg1n6Whv6/DRk5UU2RXMTCATr
HPXNVjbJojf19kKsYCHPubfLI33WxL61MeI29O/5kQbb3iZUU+J0aVxfnCDLT3K8OoXKxrOmGiCW
4W4tAlvHqYzKQ5P3LiH4Njg7tWFswLfFV3TxnRUbl/E5H62GhLFRzu/cAnMmw185LbwzMza1I4ot
iBiks1qIVjXxRjZGWuaUt0PHR6HZI5o2HtVRB4KmsZ/O/bZ+7voEJLjpEaxO1XSrtj3CiENh7se0
KvfZHJmMUGTcTG6VXAtFhrJ1/8VU83Qp1Lr8go9wgE4oocUOYVLYnBlL5XHrzZuoBcDCddeXSI15
ub21nXFhzYCPrlTCAxtw/N7mqh203gK+hHKKkrR7+3tYa4MudAYYM3lg/B7m1cLDtIxhLrPJdjmb
mIeBa/nnMFYhApzAlJzipqm2SuKQ3I9H/TkUonoMeIKLJrDKpadDCuhQJDhUbqI/2yLTd7lvweSf
BzuY2zxnUHvmoWaR5ksNrNtODtXUJjm0CnBtWTXtBsNLt9R3vU1KCNkg9TkNUNa0XCt+K3x2Pe2k
iy9NxGKYP7/2LZ6Qkgga7aeSday5EoS2iVUsHMJc0cKvtmwzMF0FT7Ou47R8VJTaXNYtVPMq6tBo
alNChyQBvkEiP+dBS9wicnZ+lTu/yM+9ekNUfhSpVSxtpTSfDFBymwYd1bOIYmPfjqmxw4Khe5Az
IvWTIcrloZrdDcG3Kmd1yrtrjh3fZixT0DvzjGbnFstxFik0gUXt5R7nP+2C/mgjI1YegpTQ9mTt
AkiKUW4OGQ47Y7pO0R9CpVsxivQxbIr8tWzL17w39IfR67JXrjIH3GgRkZk7JyVH6s4xqoPstds6
Qr/T6nayl6xHibqTJ/Dn5FzCsNamJtY91O0DGJoS/LuRfDiherJm1xVhsz3xPfdLZopZbjRsH9yo
BpjZaR7b8wZCWFx2i9qwm89p4/lK8VklyQBABEksteg/oHa4J0+pfhdNW4/rJE+MxR8df1RFVbPb
ghwp26cwRzvExUIwnUz3FDSEoRFfZ9MaWezwy3D4yYoMQeah/4Xy4RuG4sEXN0UnGF5Rf4mSwdrV
8HLgujjFJSUhvEJmW2yFObpLXm/87HPRQjA4Cs1BR24wsBeXjTmuqBhLjzGZacvj/TWFi9D0zVNf
196L5/fzjaI3GDNSTTu3WletheXFPBiXALGdDBO5jbkatC46zpgh36ayC7d9CJT2VZ46sSt+QvBo
ac9DRdP2S5Y+4SZhPwEv0p/iVZGw8cwNZTDe25THT71i3zAECyDJA84PIaID1qqIx/5TLbTnjCzj
N68T9UK3hfuGg9m4xHM3fVZbNVwjPH10UxudwGBEszWa8v0AEgflE03Jl03VHVhqOODZ6dVsM9kq
lpOs8tjLntO5GMkskGl4lC2q559ce9qrdJ2DQLhnXcutCd9u6NOq8NIVEKFeXcn+aiQinHfoFdet
d46Iyy9Lc3AWWaC+xDbsK4Ekw3Yk/bQRXlYtpbKQFA6KZgJskxezdTywVnWq8VdJ9Dfb5Os5sX6R
NZUQOsjrFzxV66uG5vChyrNq5We29TF2+U87tdLHwq2VB+ShSXpbPfcRPg9zNPKRbHL9PQ3anxa/
2QcvlxbvS2ABkdGGSxSbr7jN9w85JKZ16DggiV0by0ytr/eVD93aQ29yxC0IgyF1OnG3fNUmHpD4
gOB413T+RrggLNF7C3+6/GGMStF2sRYpOwKA38cKYfPURIC8RA/9N5cFhchML+x3czS9LVYn2VaU
RfsYiOKceKOODZnB1r9Kf6gNyi4EnYOrHZWPvRJE+2EIxRERbxQh58JKLn7xLS+Dxl/4PXzRPOx+
9fpGNdTtEJbulyD3+nVjqNXRYQNx8bnEZdSyyDJQcNjgum1eqqn1lz2xSNhCZYRStBvEi6aNbWif
6sXQ2umbNlusIp6SLTy7KPiPGje56rwHaO1+d5wQZZUewhkvlGgrKpRRPNXq310BXKsyg+6Hb43b
yi9J3LXGS5eZLiw95dEX2a4xEVsYbURHxlhfNg0m030aONsYTfJjPtTDTjjKwZvybK2N7nFK6m6h
EvQgENMOmy40xCb32i+BnTU4vDvhos7G8Du6TFfHKu3PgpsHKWc8YJFB37hK0xyQfj248JsfGDCb
mcNQeMhGcOkxMJDBD6JHWSBQph2VGFX6uSlWFGTFUsdak9vRzr09ame1L74MTnEtRUY0Pq9eoI8n
F4Sd1ddc0d5QKbQf9Kioz6NVXfsIKE+RRtExdD8jtc1OKqITbjSMe99GAQV4f26elAevhakYiPSj
B5WxBZuONNNcVUZxmSNbT0Lv+odWNBDXFUBtphKFq0ptg6PutmetaR0062fE4QxMDFyOWCL8jIsA
jNSIfIFslwVkLPD0coisu0H9lUV/hor2+DrgpnQpk+i10fL6gUArd9LUk+Hr6+5NdbJoAcki3VZh
99MhE/KITbBxHgYbaqMZhEtWG/mJo0fZiWh8/4gvAnDlKf5OWJ8RvWaNezeMi8WtHur2sBhrPQFU
l3XrYnDKt9KI2jU2mMVWVoUheP24Gvqy/gT/zS3GZd9AAyXKZmTH26HNrvXomTD9ljOo4hj75hOp
YGUZ9NguBu4hq8drOUbWxUlBtfbN2nSNn+zryoUaNd970+quU5OSdsqR+azCj6niPowUfTm2Uf2r
N597x0blJw7cU0maaYEKVbcaYsgzbYQVeai03g5rPAJO3M7XFCXPazYfkYa+pnpSQuKkSXZ2OUSp
vudZKauqbqYPilZ9j0H15DidvVSx2vEOQhZKVu3Qn86jQ7CM99wLmM/+KW3zJTQI8VLkaroIgQmQ
OB/+6SY3zdUkNnjrBuLbfzKTkyNkh8vrYW+MfPrfnnU2StljmPwqvcI5DCXaj06Lvw2sm3QXmjCs
4GfCTK7QJmPLPW6Mwigvk1PZkC3VlhiOf3WbMt/lLNWPmUNeLuD23/EOITmXI6WA4OF0QZQ5X3th
qD61U2zjMtSrL0XyWFUsQGe73seui6JdZ+IIH/lucxnDOfniJtWH7mVnteROj5MBt3XgTES5jKWw
sVw3Wsvctd6k7sBK42Se68las+xyrwlmA9w9vzL6ksw061JYy2tdrcSnU6TP2ohNUJ2rKrY1yrq3
ouIXu7yHgGfhh99xhX0Q50g0he2uGpsHh1tpG+tOvx0sZ7yqtuOv0IDW31USlLpIo1+ZOJPJAjrO
zXwVQ2N/2AE6p2Wn1U8kmNpNmTQ5WJcKbDRhLNZc9TWvzXaZ1Xb8vcyHZZBXyacaVJggZGHyKoAG
bjqkT47TZKDSYoHlDdxeI6c/nvXGdF4c19V4ZG+IcpXfwsCC3umo5cEzexs8Yf+p+TEPSscGim/V
AiB8Gx2RIo7WRG7Gh9QVxaKzrO+RVvgvUBHHnYZw6hbRU/eVPTpSkZn/AxkLAIRZOj6NqdlD+6nU
TZV17Tu6qAc5IhTNBGuN+Jze1/m2HeqdavvJHk0IsdfIP5z4W8ak/hpxQXrCXYUI+a/bgaD7qIfj
KSPsuxhC13uxTJNwUDUcZuxJb6AQXA6gBYcmOYcA9WDUVM26srCp9vktVwLHzz0vF+WtjaZg4XQO
6e+5t24dHGcs80VVZy1SL2dR1PAirYBUGGbX79uW6PXkaNmHm9ifPUjTa+lG5jU3gp+YtWcQoN1F
AY56CY8PhQVXFXtMpMbt0MXZk6/Pkeu8rX8IxLPSsNU+2eV8lmpov5ZIP601Lf5wxqpYkfd0r+lc
gFlGSZXc0c4Tiq6g71Frq6kCsxR4lXuVA11XAM2PSGLf2wplEER/ebDMs8hhCXGlq3Ob+zZZIjDX
aS9D1xNsVvxg7eRFdlb8GgOCKUH4qTOSE6iLrzaAyXNoWOs8qJ+RoA6X+qSfpto9milxXNt1tHOB
qftyGgNtZTXNsHOTWt/jQzJeirkId9lIyAWUQbgrfDdcmaLV38WInn41DL8gw01Bz44dWavXinj7
om7cfN0jkMTjMvGnAxmEZWAqFkZRhbFTR0BsSSk0YjW+vfNiJVvyL8/9qiVfAldHBsbBBMZQi/E0
QVZdpgbp6EgYw6q3YiL06mhDqWvbbhE37TNiQelOtt0LWGF/DakdvV/3dm8sWI2cTVIF707dE4ax
zfBtVqNcdallXGM3cDcB5GwvtbZkpKYTBKNs51s43vR6ieJP2Jz7ykifUVRgXY3LHtgrc9jLNi0F
+oK6LHBQxbmyFbA/NZ0w1DTbkTlPvsEqGbeJb6qijIfAzKcDeGx+HY8MRgip/9SCPWIhGH9RatIO
PSTcdYcA8y4tB+dRxdBUtfWOTQ9O8/BeiZWG7HGCsF0mfhqewAxn+3AiYOEA81iV9qSvjMD1EHfp
n3yi4a4lSOFPkSLODQhFD77ao5L7+SNr6ZntjG3EJFg1+aB3XwVGAJgbBizykqZ6xeWLIHpsvvD/
I8DoLFF4z65OOzspt682ZOQrkc/0VpTkpVclCmHrcR4lO6Ky9h6a4oesYO2qrkmYxivbrqYrClPu
wtCagSyLMV1vbaoltnrimOBfGSI72C2YFwuI5NxS9FG8VC0M3BulrU6Da5entk1+HyVILaDQjQwj
oteAlOWY2yFPIv6vErXbJLwJz5WFn7GiWsU21VwPViUF/wbuvm1s4vfZdLYqwQsgjR6bUom5/Xks
soK18cBFoRtjEygklWU/yrbGyQk01siWRo7ONqn2SNIR1QX1t53ULFvl5fjQIgd0VVE2WBpe4D8G
XPWW0FxCtrBHNd+frg5gohM3Xd1rK3QFTV7Tnnl0Cz3dNpH50QVdfA66nwTBq4ekHYuN63ioxYQ4
ENUeopvyCE1lZHLk4b1o7IehHEZCp9iPDEIVGE3Y6FUryYeHKspXC3uLhWUqzRvPe23ZRJ7/XDoV
Tm1R5V2Eyj9FGCPaE8ZH0eJGrLcWr5a5KoseUQ9YkG4+5AvZpQ/ErbN+pfSJfjXqp1CKM6kiwZ6H
H/im3aQSjtvDCiN9MUEqYderz6E+DNykwJIsykBjWRCIdqP5qnETcKqaFvvVQUdfaJZwkuN6fK3Q
ixanOEdHoIj8ZNXamnloQvj6LmCuFy0Q9RPb6YU6pPkLyo9rYJLK47xQ99paezcStzxVaejdqlaR
psto7KMNAi54rGTdoKyxa1W2CTDdp9rMf0CdACOW9f2Bey1c9GSqHq08Bi/nJtPWcj0AV5XyFuBt
9dSP6dJsq/rFH8fqJU+da4GY8EPhK9WLa/TWshvHlicsVcfRvC0pimjlNd6DlRf9uStG7yHDXh59
zujdT6NqH6pBAXHDj99FTGySOGS4k70xPGow8qTKZK+nYFyVxcqz6pjqE++PnWwe7C47JUEOsomN
JgDJKUC8gQymZdTJCj6EeLWSGAFvHe1wGFXiNa2JfQM0U1fOXLVGVdsWOa93Jbat1xSWEpBQLVnL
c3W387cofLfr27ktyGHe9gYKvwxmhVdv8snz0UljqrgbQkTb4X/Jqo5J5RplfnUjB2c9mHQT2dFb
r+rHGaGboNjezh0Gb4Xgj7qVgw3IFKsqcLxbbyLqdmVDs9/JwWrYA3rq5jSs/NwpUJZm08RbcKM7
y3a7S+eP9iYNp+LkxMecCN0Lbl+dpvYvM5PmJa2GN/Jz7jlHWWCHwgPq+sbQX9om2UNpd4+2oaDG
Itsa7Vs5wcy6NXVGHz+YIBU8tdBDpEsz80h25OD0+GvL8VkVJiv2zyGG7bib2FnPEi8kT6xGCbZ1
5C5SbfiRFVb3rSgCHWN0w7rAS492IbpRDemwa2vFr62KVZhwM/1ATL1bRu7gv1eEjjcGOgcb2avV
2H40ZYK7yNybm0D66ry7+qFjvLXf6jL1d3qQI1reE7aLUlGtaqWstiCXeW85/jQeXGwqrHVk2X8d
JvOhqaWlvvzHgH8cmqlWbOKZ7eVbT5jb+m+CrwdpeVwpyAC9Gfy3PXoJRkRzTbF68xL545OsRVOW
P5Sg82QNjJV1MnDoWYSzvPpUIfLkDAN65/OsGHQam1ldaxUJxbiMnvq7MJW9rUA5vDez4C8OiQeY
ch50b09MNBeDMRTLPzpyP1IXpZeO2/tgOYR4BHsdgdb83x/ndWwYrUrTXjEm2MDvHj+cSXirqXH7
06hl6lnVCXe1OsDBiD1yMCI2Ec6OQrIoZ1sheZQY1qyDgTHsZOMoJNu0v4+SfE4yd9jT/tEhB8te
VHsx/Zhnlqfh+eujo4CQxXoCRH2btSa2DOyJpFS7AMm8iscpO+R1+LuAG5gdiHxnB3l077iPu3f8
Me5/MOQ+PXAzBO/l/PfzZPU+5v5J/4Mhf0x1P/dfr/JfP+1+Bfchf0xf+8pfl/+vn3Sf5j7kj2nu
Q/53v8e/TvN//yR5mvw9tG7E3zEIn2TT/TLu1X/9iH8dcu/44yf/3091/xp/TPWfrvSPIf/p0/5o
+/94pf9F2nktx61rW/uJWMUcbjtHBUuONyzby2bOmU//f0Dboqzfa+9z6vgChRkAtqUWSQBjjvGv
U/3nT+oGYc3boVEg2jvxaheJP0PZ/Af7VShpQkblnBHeRt3szkyK1/ZtwKthf72CdMqpbrP8t/zl
qsunVgdUaLZL5PVM/22+/3Z9FjMsvQcz5u18ueJt1rc/h9fe/+t1b1d8/T+RV2+n+cGqhn63/G+X
T/XGt5hvP+i/DpGBVx99mUJGUvErf+OTgf+B73+Q8r+fyvVqqHNr4+ukWNG5U3rBkAjY7Jy+NDKS
TFN10o0H6ZYe2WvkgCXX9uv4LMM1B0hHL0WWzRiCd4XRmeugsaitai3lsYhSCNTa8ZlVMES2wkpL
Kgl78C0iLsfMkWmfOH3/KePS78MTtZtrGLGkTzbNCFuGbQICayHbv0AXfQ+pR3pfuUp6HFwPweeB
Ol/XTm4NDJXptcxhIBVZRpKgJCejkaMAZwvUy80nw3pi/ugBULFz1kEtI6cqw5E651JXt7dEH1bJ
TWNFLjzJFvUlxYzEDit7cJiIqe7CBC1XF74bi/r5obo32TTg3D6mukeYU+RU95WWVvea1hn7wKyA
rsvRvdFMB78C2fBqtDN6AJPz7jPkgswoBzZ2iSyR1T4uc8mpw8Fo2NQMzrf5oqzqLnGeQsv7+5Iy
LR+H8arzYnFLM2eWaI5+8NR6pIgZvaBAqNvfxOqhR6ZE/ZVwfadSfzVPw97i93YGlBtcwkZo2fsW
g6RTDl/CFTgRT/HMUzZ0oCrcsqLoNIfpo3COZeWEN8PTIg80jPCXwHEhuGLz6jZCOpdhijMnaw49
2u2rMbfMZqq3Q5rl57cDZ20Kj12sPL6ZS5pWYV/Z6baOWmOhVZ8itDarQ3AXdVlwJ3uAvQJ0W+tg
7wOZ5Vyb6BKQeYM3J9eZylKRuoy8TWT071w3Sdk3jcyTbGa2zk4oI5sn2UMwbTpmSraSwewlTZq+
aQY5BSeMKCiORmxWWfWeCrwMtbEQ4rGu0u96RdHupLdHTG4LptZYy8AtKtJlb5hVtrz14CJzlwxO
nOydUkLpAV7jV+4STbTwCZEhnQ3bP4LGXJgHU3e/Ln4bPKEOn1ZecMrjq3sZWS7moWEIqm6AwkR8
6pfPdTNzSvUoNXS38kNYTqDzE6kzGLZc/yQbqyhQrL+1i3dIbLwFNSHsForcDGQLwtcTyndzOiiv
JjCrkg2DdEiV24S3Qa8mrEe4XhUYGjY6zOhnUzRxXHZnacre0rzxUacHbSwLsfUS+F9NsAy7XUMf
vV0BtV3OwqceLxlLRBSQ9ewhVMP8IbZyVlcxghIywH5bggY1IrUFHOnw0ronSgHmfCVtsKe/nI4V
PiO0oO6kH/SYd1pGLLm1FLaU08ixS84bswxGqjG89jiryWelyznJKC2Y3Mw4eYoAqB1dh00DlW/Y
x6o3DjKDAi6PNbcXPjgCxp4XVNeVdloDqXKg8Bdwkl7ASboJUE85lzZHj6Irna2IyN6SI4c0484Z
kW9aUqX7b2YkISrLTKk63/l9Oz3OnvVgttnwXLHgPpWmXm+nOs2/BqbFkRIAK7bOJkjexBGUmvif
KgvgalJBvxa3rb9S2ukowcYShSybtnH9tWV52XbxSdhyTlXdNgO/tZaBGzzZ9/x4b7h89V+BnoO2
T44wL367JXZUcTcRjLkIXPknr/K8EytXM1/JrmzgYreAEDRo2t+8NWXaY6VbO2PJhOzUR4ZT5HBu
hEysaORwt2ojAJZsC5R2M8IYmkOors5Bi2xO1NzVJbzPsiebcsqots1NUB1+8yuQvPTSAJADTM7m
XiarhoEcdBLCido6zf2Ypx9i33MgH06BnCrphG7Ib1/MUda9DISi92/+bMw/pC9zJP0z25blpfXK
5Ar3f3LtamfTeGx9Qur1yyWDczXM4EkarTxCQntRZ3caVjKnGUBQc+6JMnzuJdQHirmyvm2iveym
nfXDjfRi/8onLxX/LOEFv8i+wpbpOBoZRHemd8pEM9oajJSLLXvoBKNLYjeHt36l905/841W6J8U
RJ/QdBc5t1mlV9pyjGz6idKTtYxU1aQeOFXuLVt7MM2w/NCy3xyqANntNDTfs+vR2l35IQhyFQX1
AVy/WnzQkJC/twb7SY6ISze91iUvjaXJbq3dcaMxKbk+h3non2UvG8ovU+DaO2kNU+WfgwZIMg/3
3ynxS2/xDcBMUcPxUZ8Q0SVwGyznkTO+uVxLtc4mbzPBif/HuCX519hIRYXCiXZqGBX7ajaDR0Wt
YaGvvPQTu3efrdHUfiKu7VkmR79uED+lTtJ+9vqEI524D9+Fscs904qVs93a6fnNPB2kX+dwqOG7
4Ut80dTGOQ5Kyf4TtAOrFvGcS4S8xHTtYAXc9THQS7AIdv0xThRvm8LWtXLYKOfANEu28I51l040
HNa9bhafTNFUbZvUrnJc/HLAYso06ctLwz7MiYdW2x9TWuX8+grLeCPmOKLNsgffsiiEShF3cGAl
30szVcvszsvSOwC2SbnuctQsghC1rdBo4fkaUeDSjGhcQao1cHD+R1Og14veqwW390qG4kGDx1p2
yyBDBbZiW+2V068Ke2sMMSg3r+l2kZZoouQgfJJNZ0Iggdb9o7SCCgKcJWMQaQMZkTP/zuCtCfyj
hry3VuXNhmPH4FpLkqSqTXlt94txK51QZ4bXSRIipSJJOv89Zxmz5DSCdkkG4tgIDipYPRiESuM9
XCGJr5Xv+wYlut/G70ilVMoupzqKYhhx3zOCYhtD5bCWt8HlrlhMMOOGIrD4bvdRETAnn410cVuV
zTLVEliGLVMtyQWCTezXZjn39XZ+otZ/XLmcuJ/mBL0YPXMCzlopKUodv6vWDVwlYae/G0UQYgx3
3Wkgs2XuqNjWOWqE3m1h9BXHKtHZrfXoXkajkt9InkFjLk2Hk/k7MxjPCAepT/W07amPaUDSAVkQ
cuduYWz8zg6POUIXl8yBhYs1UZlsZBdi8alZuQXITspQ61075WOzqgz1V+otvgyVvSESHAwTaxVp
sstONdMICC9Rincu1cZ3fmtozxOHnmsjccwjqCntOawdF7b7wEdxuoQqTDWHtS1OXy0kX4+WUX2v
ZtVluSp8YBoDQGBdfZzFOaxszEAzj1HbfpdWJ85sZW5E6c5fc8Wcy3DZk/NqhVIfYelKz2MyVNSv
8z6l8XO4N2sAM9LXa1Rrtp7v7eeqUO5K6nS3U9ujNjcG5XpsMu00yyZtADgVQk5wJR2vQiJewPVx
CrL+V0+mvMo2kuhTXqj1AfROfdJViCVf1Aal5KA0i6g4cywSnqWrlaqETcbRma3mgoL/tz6hTK5t
KueUUQd6jGThqxGjVp4t2wnOtwlkZJllzqG73rx8jKlvOCifg3RtReUPjlLLJ06gqidFSb9w1t9f
TGFpqjUegEwiZSUyykqvnoqo20B9Pj/IfK2aESIeKZGSQcWym0e9ZeteDJeDfD/VAByh9X27gJtm
1yy3qO03ynI9sFWyshOvOMtkUATzUZ+oFJLXRyFCPU4ux5IQVzu98bFrauPqKMBjpekEkCrPLVU5
0qw8p1mpZuJc80BRP/4a0/eacVUyeMb9yjM+LmN4iY0fdB21vxBOy8hJv2VgcO4L0XCEqd2HemZt
R6FeuvhkIDMLdBISVH6kKRuZEprR0wg68bS4ZI+a0dFmc2aZh7ND9+TnUP6+XO6WqVNr7o8eWFfx
EWQzOiYM6nm4H3ylPVusPUvYBvT2rI/1wR6C6eBqbQs9La5Utw2qVqQtu9J7GyOH2w2HiEBxq2Yb
zuCfu7b4y4BCpeYziZSD1rGEkE3aBz6oK2E3qqLfnJS7/AoviW98sxjR2Z33a7AMm0aq7zVw+W+n
tlLPzdD2/GPaktKXgzHB3wgvSLpJUJz5pHXewJPWRKTTDopPmvseUmTnA0Rn9bWJkQx0xjT/lPtT
uXUDystZYkP0XKsrp1C1jSeQ+UhB52dLIDdlT/pmgOjAikVENsVLT5rQpBH2rBRankE8eIvhqPLO
fIGXunvQwqx/0DXL3wwDijeLz1ar4NqU/l66BoouYZkVlK7G5I5H6ZRNDDHE3gbQIXiuu4elsZ/i
1i8eQGc6LBUtijiLpvYA3HPBKrbVa2aBZqPEdBNDr3koOa3+0DX8hJrYQnJYKDFT/0t1td+1Z1OY
QwuClQph/yKjtht+HSZvupNDQcDeZ7VePciYa5b7zrTTdzIWKe0KBE76rHma935AfhiGF89WniOY
8h4AbDbnwgeRKqwMaoNbr/NSRAi0vjnKwGgF9YNXu90BJi3eR0TyEuhC5ahqZofgBWkyFxxbsOsC
gClLrpwdEbkqCcPb6FssrIFjKIa2VYLA33lDCA9BGhT3slEtpKHmFgFdaSJo/CvQlA3UNKoa7Jbk
XESRnBg2YVJCPfcySzJqxX0Q6t526EoEgl4CcoQ1sGsXKw5kTKays2HaPnId+5hrqMYIckpVSO0h
y4VWsKS1XOwljHAhhJfSntq2OjQmxcthMu8Lzv9heQr6B9/Q+b6JnpFcYzQA7zlT/uWJ/WIQuz78
gmSCCPRlW1PBAJiU3eKtr6TU6ccePIEQ0B4Hr3UeJtFQlYsKcM3uWKpFzkOYWc6DpfnOvh0TZ7X4
TE3RLlQ4naVLDpW50Nis2lwPwSgymwxqQRDdLrP4lst4PRXHPdw0Zy90+iOF2RSnp+X80eaVe5OZ
HfuRwnRho6Js33wce6V5SkxnH6j6DNakD84pCNN1JE3TSbZpFzQHGY2q8Wvsi6N60DnvK769Mgtu
FYjvWRAiWsHUVaPlO2g5or0057gCRamF3lWaWg3iU8k/5kbY3fGkSm+D0GeBeRimhq3MKg1LWdU1
eH5p5g6EnTqC22bF19YuC5QWoAM6NqWT77npGk8cNnAnh0jgn8iGfhtC/G9wBI5rB6nv+ze5JjwB
aLGQm6eovPP6uKF419u06myce9HInmwipKjOThX6FRzoRBTgVqveSFoINzGTunlneG38cUhaL34u
8679WKrdD62Ldq5TVY/loOrPlKUDj6wb3hSj0HgeQXtsAmvw9zIamaz3US0xAGCQPKH8fU58YFKJ
SK7ZQ3ygBPwkg3J8XH1PXVZD0hOW8eegVmC4FtlKCbH/DLG8alnqJuVP7Z1sKL5SrfDdYPXlO4o5
Z/aSVMguZz9J127KcjU3TYhRX/LbvtgboWXd6Y7+w88QJBsHLb0fCu6UvE7Cjg8a8b4TjQyMeW4f
gzF739rVb5cYkOduea3teH3L7+zgFIfztZMUpYJ8XvaWpv2Lb8qs/5a3DItjvv+F0o4bMw0SsNI+
jDuTScWwqDnVm1CHMYhG9vqSc5KVtN+EwYJGhzDyL9J/m0EOeZO3+F7llHB17Ph7+KGplc5LBhd+
daVliOy9/TS5yd7QyGvd6l8T5YzL3DLPCBVrW3FXgakbjYD14MIqzbc2KXeW4JaWNtQmEeBhAI2L
bxgNNIxe2WJgJ51yzNLUrhOfynJQHgEOWk99k39XCmu4SIstV33H2sza9HxvnhAOOURJMV7yztVQ
yaFSY7JjHX3TXL+XPtn0uQXJpasXW2mWygx2t+rnI3u2fP+7OvwAGjqiQk3r0Aos8p3pTd01SRqP
OpUoOCmC+ZVJ2bgGIBTOdQAGPQjvZc/SedoUWgc78p8BVMbYPfatj9Jvz1kMDYVI0dKfzcBBkpwj
K9wQcohR5zan2CjIUht6m1jm1hMHBv73FGGSc9amxdkZ48fItLJ9/OKS/squw3L1tjtS0Y6XH/Rt
tIy/SnqZTfr+fcrS937P3pbBHpCTu9UGL782adRDtEClQUmNySqy+/BHDsyTIqKf/GY+GXBjfZy1
ot34mpveFwVMgpD76YfJrrR7m3e0jd135ZrSfY/Dh3a+hCbw7F0dUkrkNM64eeWUXdkYAQD1vjV8
4FpgtsF26/NlCU9Q3HerzufHhG7y1yUQQQ+LEhual2pWvONpy+0YOlJpUSlhnpti/iwt2QylKb40
Q73Vm6l4J31qBBFMPbv8cePyEc3mqDbaypgpXNCf6PtZMbr14suy1l1NPWD1ZaIx+eZraJffZqUc
7ESZXLySc0hf7sEt66djvJM+Xo6idaVH7QGekfuinJD4QGbpXe/Z4xXezGssLMrkq3cTLPw7SNPm
jTRlwx7+D4DyMbuTpKWN5d37nHjLQdLVUm29h9mgX9cQQ1MnPE4gyXykGcdSv09Bx5vlHN21wpJ+
PbTNM+8OJ2m56myCUtSnau8gubWSzlvTqPq9ryMVZnQwzUlfOKjGnTnFqyar463tKdVdVFqczkLN
e0gdzbjj/+0CeHa0973NAYram+E/U6mtM8hQKObuzVNuRsXXsKJw1YWVCrIjRdkmc+VcTBhKTl6j
mnuHTZGHnnrIDRQs6keriL5xwlX/dOI9ihrBjvtMvXeonnvoPN1eF1WAz+46b1Xwbn7pWu8ko7aS
wHifTnzF0Rq1DypYyGOKxM3G0Gv7Qtn8DygVQgooNCS9hWtpFp8NR/uhUDvqzcmQfmWcyh4u69/D
qN38v0z3t6tKn/iErLv0bQBSvhbHl61oOnHyKhuKjTYxgN/L4pIZgT5pu05X+YWKXOmT46VJIeg7
8O7WUVrLvFTJ5HCB7AvKpU4dsHIhs5w9V31KsajzBSp7777hhG1q8upQ6Gp0lw8t1b+WYT+yG4Ty
lOdDroQO6QpZDOvLaHVPQ8I3WBmbtTVwxskq/3zjV31FtSq7k5fp27oyKZURzKq6YdHInmhkyizY
WTuxax3N2c9ZL6d77mjQXI9h/41ilVNFWeXHAHKjPfXl/aGK/BgZG/WbxXfskLsO9DuFU3wYKUDa
e+48baXZjG2/Ragp30vTn4d4o1pGfJSmpwvyK4QuzhO3yg8BTFaUG0G9VamqckX/GVxzDv1apbr6
+1HLf5m12G+Vppd4PlRk/a+oNLOH0txOgfqjn2cP5ldbRXUoNcH6tnkCOnpgBWNrKJbwn9lkSq9e
pSWbLMwEkYX+Ix6MPNuOzlG32ehn28CgHEY1bj3xsk5hTDVwCEShmQyYSDncovypmZQoiey0tvRt
qQ9wz76Evcoyyo2c8TYtlbWrKfeVbYtUzLpP++JkJRk6gcjFbmbw599UCxIG3fuizIO1nbUwOnW1
mz8ZifENEc9sXwYBOJ0uKK6ycf2xvQzuvTSmpqq6zRI0lEBbWzUSS2NXDQcIDT/4eUUxoVfrK093
lLtWCIZwGhDc5ylsS5ZmvPKXVR6Yq8GFfDJqO/YNSJOjYKDtj3OP0iXHF/HnToej0rbcr+0Q8KBL
Snjie+oyuqHt4YwovK/QBH3Vyr5+Mo0pOfGqpG2heB6+Jrwep4b31WSnjpPaUgULq2vvzNn9Icex
DuDxTdnJ40jFI+cRnclzN7JulGTq+GRqtvaFilK0O4GIHOXSUTYZS6HQKXlMidWkbKKKsk+1rRAI
zx0XpuFydq6lZ2/kItSNhVxbHqw1v1XvmyRW74vG/1xHgXaUlmxkME781UBt3HXxG7puXrrSmCuk
KtXG+2DPxny1/Wha9SqigjMkc1tPH929NDPFeo+q8xo1VjQxBG2NqcUhPzU9vMheModZs5LdIHCT
ZrWEVLdl0VJrIMMZ8irxVxfZv5XZ2h5sjvN4iUUTsAuTb2pj+OQUdreXAdS3fKRPouKjbeZUHJZ1
2PC7HkAPyW4oaHdiIWohHjiXWyOYfG72LanjyE1D6wtCLIGZlqjoBj43jeVn6KAxCi+1wlYxeq6z
fmiFdk8DXJ6nemwc2kzX36u9/ysK9V18mgaU4XhPcFfU0gXfZifZ17Fp/oRh/9jEHZt8kDSwfPSP
duMUD3IjP9WreaUGeXiWZqCF4bZSoSZzE+d9M87oIyXzF9t3y13ajmw+ek79SfiLSp++UDILLStf
YY531hUIqVOhjtEn000gM/aa526CBTKL+h/S7WZDuC+NcWVlB5s12gnmbpiaRc/805yUcRDyhYRv
3Vt6CNwK6XDIc1/GvJnnlq0hL5CvljkDz3l0qIPY17kzXJSgGBC8R8rKGrT7Di1zEzFffDKaqONw
kU1R58/KGDj7pIlt/yp9UIOAodHLeiVHADKJ2J4Ws1b5nBw0zn9KxF/R+qYmqUyHXfJSzMUv0JlX
MmpF8eeiUbvD3Go6VQ1iRBS2nASVdkSV3kuirAKD0scGYPaVZWySQG3Z80JT8hJStxxi7JU6sXcl
fGawXeuaugmC9mdZspWvpBU6gdS9UFnxW+yd/yuy793wKyAF4G8+wZDxJuDmDsWvyzQyW6rE34Tj
/5z/b9Msvpt8/MuI3IJZhb9dPk0kPk0k5KFl9vJZrVB/F5i5sdKUptqwx1A8oDCWPziiB76AAib7
XnpkM4eoyNWD7bxK9dJ2Yj10uA15mWGspozbmN9t5Ug5temq/d3EXpZ0mVkfonhhmWwjR2G8m2Mr
8FYaz9Vr6Q5bTZpyXFamBceZqrlTA8rGKfPru0sEInT5ZPLq1Ps63PDnfr8EvLbrzw2bjrePYapC
BEzZIOTsPGZsO3UeG6W6VbmPaeOZV3AvJxlThasYHIg6jIm3I2HKQFt2w7bWPG+jx7yHr1nB+auG
uFCDdm45/FLvbch7LnIW7grdI2o2SxzsX3uE1eXquMnBjTrrrrWKlOdrxhGo1qhAdGA2uItn07qT
PTeojWPQtk+3PDkkGNJ/cj+fDxn/DDa+GeHwJ3FoGyNa2WJWmbdMJXChk1MWp9slNbgyIqqyNoM4
bRz6LqAErywP0kTrHCFgi1IkaboZVB9194RggHtGX8K5NW9MGZC+3oujXTmFMcyDYP+MeEhX6NvU
j2jM1Y9RzJmXWepUfA1TzY+ZhjqT1z6ZzFOw3aQDbB3SlHlybBvz7mGywXwb+2a+pgnbfdlQi62h
en42i/5X43XOeeClgRJ4mJYopvodEJLlFUII0HFacVPUO7jL4ZyAZrDSqmAjZ3jVldPKbBnxYRDh
Dw1ppFlFPArxTSQxywxN+Db2LpRMs8k2WKill0Ombm42Vaju5ZY1eQEMFnb47VXEkoMKMR7Wc5bf
1AnyGp7yvmLWvnKeqSrk/YrGSkoFGWZO/SD00bVTMpbRJaLOFfZ54xRn6S5gj/MQO5RVzWVlnTiz
tQ+BObxTjIEqa1iRV8bctzsWUNOXhF0E6k+nT3oAJwLfkHZXp/3Nn9v1fPMPmf7KL/Nn4CS3fDPt
lCuqilCyjNAnDVV1Vwt13TRhedyWU3Sahfbu4CAtoCGgt2uE2K7BwuXAX1S4kdEAataLbyc8oMTY
Kp/sB1WJDp3IRfrAPbmB/wEK0/mxsXtj1dSw9sAFt4Kx2/hqaB3yGEEfQWduUuKqN/oqjb3kro/K
9AnFpfsKNvHPwKzynR00CgRrXvnZo5KZ/aOSYj802jnwRzUxu1KiWV+hrkZAqEIEaHDrmyuwQwiK
OMmvr1qtsJeWAc+WyTJHBqQpm9Khjt0PUOQJQsH5siTKniIonYvh+zK9dMtJFt8QRl8653M6FvOu
NppA21WzTdGiwnJtgxBpteY+2vAaJUJWnFSXsTO4i2denO7YQMpW/98osFTxyfCMzW0SOd8tyUz6
j5pi1IfYiKO7pbELUNTDtF480CNFd/BYopUwR9YzW5LBUfqWFNlrSnde+5qmbJaANrkMY9c02Ft9
Rt2huNjNKbtFDbID9qaNkZqvP4XhsBXXld1Xt06GU+BP/clTnV+N9ElTBhbzVUpcKenqlf0yjTL7
5tpHVmsto8vgf53LERdW2jI8oNl8hNpj3kejE65qQaHVwuwPFYBbbkrFM8556EG9Jam2Ekijrgnn
O+vJitjs9etJReWSMWrBL2Wa9bNMgX4gglkJAaYgKK3DmDoOb4+18nkYtCOVc7Bxq+HI4ZfgLhf+
aq5+GAlMHVEc6ndla56asNsNSn+KG6v4FmZuw1PSUN5HsVltxkYZHmzVivYO3BpnF+mJdZdOJdJ2
OuT3bfs1a5z4vVEqzkNBIXEO3dt7n/OY5yI4yZBsoH4A0qw26AaSzXvFY9OYKzR3v1doBT8nhs7z
01DW0rIQM3p2Rv7I3KTbTLxrbxxjZStR8hSEXf+UjFm8cTO/3aeZ3T+pRRFfuQN+kEHZjIH/xeVt
8SIt6DicfWNSuxmrbAutmcwVk3lO+GuyuUm7PRvB16lrOfCbC95hBIlPD0M2mBNhwnyydVp9X6Ww
AUWRMvAQ/q3EI4VxtLSB2NkCX7oEqqb8isyLA8UyuwBKFnLKNCYPEmkFyvC+arPkQYKwRKwRlowF
cXzfqKm6mlreOhyrLTkuTNQVWP3ynVOYxTvepSmWyOd8L00ZMArqhOPYuZOuxurri946z7d8MShQ
hFxqwKInnfo4XQ9m+y32gu4sUzjJcO/b2V4vAzS1XavcJC+NZq4Sh5fgpIx6C6rg1D96mXIf14HC
Ygng5x2SZf1dNjSc/6spRSs+VJ57w6FmAY2ieu/7msEP0W/WlRVyRCYepqmewG0cI/sjLNnIYCEy
lrT/7Jt6VPjGhuLeRNkWtgs7IWtqF7qR7RRn7nkcw+oejZJqjUpr9v2/Z2TMMf45R6dVaJIYRXCo
krR9aiblk89nvBTCqvMuPMzDqK0VxWyejGJsn5L0k26myTvpsdAYQcnQGnYyFk2ec2eO8CQFTfuY
xjqw5sq8Y22KMnfW998GHtmhpcSfWsczdo1nRMciUe27jpuBPbj+ueYxV1OuS3ecPWXrlgAgUX13
ocOcEVuaW/39BPXSzdR7W3/f9b7zylyiMvlvY3P2/g5w3maz3l5k46kwH/DQLaBy/O2TPbWD8YKt
YJ9TkFwAPKcMWV0VZsnNzdkJNGncOYfMNubTXMKOLUnZOxSQeCY5z702K4ep74Dq53r0Wa2MNaSf
4TeAk8DBIve97sRIJJZgcJIeYlcjurMGRb9LYJChuIk/k0sWlNtb0I5b52gH6seQkgaOevwPRcMt
wrPnbt8jYLMpvNl4rkKzOXP80a+kqUMO/hA1CSI9tdKtDeOjppfdk4zVECwkShXeSUsrp3Lt3s0R
t/IHOHDc85QoyRoAAPIikz1d+2o21sgthd8cw9nxpmR97NsSVhEdhix7UsIPpRAEEwlyZCKESeoR
Ric5klfr6NtcWbt8cqyPwzCU+z7ZhgHU3zOI4fqfqELncGo15YPdD99qq07upaXqH5quVd8Dqese
OVy7pmmB8nfnc5Kpp8Famno+ZHugwPYWnN6njPr4Y1Xb+QzKXpkPJahrPWVrSBWNFY5wTr30xgym
DBYDw04GZKOVqX3LcyD8OEMatl7Gpw2HKMgfdQ0MEH64c3JUtEa3Y2VcT8md16k6d8xUewdT87BO
ysblhz4Hq8apTei4jHFdukFxtruqcm/dzC+Ls+ZabEE7JYyMyvfOgJ2bDbcCqaERGPjEU6owBmRx
unZ40n2hGZ6Z8ffU99dsPXY/s7h/MCGj+jxP/MGYRlU+tF5SHvrBZo9Qy/Q7I67UTahxYA9n91c5
aHKPJSxEPxxryFahmtfv8x6h9drx+1UdoADO+WAPoyh/c81k1oc2sbtn9iSE1hjYdhmtizDgkMf8
LoNOEXhP/GBkSDbInX9Av9u7SsuwG3dtuAOIMzE11MV/nUsGK2V2/5wrQvDENDTvaorBcq5Yfw7S
zNzIbbfe6lLUjaL2137dK7sfFXeddTAONeLdutXh/pjhgznAFWE9p1rs7Ko+T7ateNfu4xrqW4U7
cC9MdTTmO3atOffFUrRSfxqTRzlQTuZY5REFj4FnHnEEgiqqtTLvLOdSjfHvVwrel0HEo8cI/FsT
6K0FdDRMol3XN91KRry++hWW5i1HzRrtCM7juAyOS1YWAfxBK20yuI3WYNzOuo22GTBWzgJT7q/C
5QvaczXUpghZJrq37CwCXKto8WmGIk91tc+WGgIzbjt/NwTF9MWY4Z767e4qmHalW3X+6v4jW06S
iz29P7KlO4zjf7wCbuNRdfsDKydrn8BG/2xOwfferqfvkIS8UyAg+mDqsUVxlaVSuVmz/OnmeSUz
oFncDb1HNacflgDau49GrI1rgxP4K2+TMK+qSltcpd2BGx8EL5Q3fOfVGtmuwvyZB+UdujLu50Gv
UTuq2NV22E/d1/DsnJymUy597+nbuRiaZ4jNB3jlmvF7URvixmP+ZGNoD+vwqsu9+bkH2AI/iQrG
S/zUrBq4x1/8aKhdW7NUnwMXLtjBsn7lRwhFLfmLX+T3It93yJfzyx/on/nLdQPmeZMvP8+f+X+Z
X37+Wnx+Zyq2Iwcoz4Zn/QiNbvjewQI9Jyn6MO6KSroIwn8rP7BloH9HP/2fMTadEyS3PS+clnWA
PSje+a4/fYGvDSq2Wvno6HAeV8KPePH0BUaetfnizym0u/lF/uya/YHdk3aVIbhybsykrldpptjn
ajAcBDx6fSMjspGBxZS9ujEY8iZcxN2pC8fxsPgnbbDYKQvVJ2Sd4WXKEv1z2TfvXU5Vf8K3mykO
fGPdPBxGNGrWIzQsu7T0aqj9aNDTqi/SlD3ZKAPH5YHZNjCh8EhSKNEq5/Yqm6T02mskGmn61mit
oXhpN4uvNjv2saUdKHO8M8xgXslxcogMTCWsstR01tD7O+rnfjaQequD94VrRZd+cLSbf4qhOBlT
GzlNFUUS1gbmXT9A/5Kk2alyOlTUU9Bcey9HuBvuduXCRi91cw6lyLMh+O/y+WmMWN54BcstZ3pC
HWR+ctEuoKS0R3xR+Ci7mRB25YUjsinzs/UHitump3b0oMAFlgHzsVdX62B0qShI/x9h57EkN5Kt
6Vdp6/WFXcChx6ZnEVplRKRkZm5gVAWtNZ5+PnhUMUl2W/UGhB93RzBDAO7n/EKcZa8VzjwrUGJr
TQ+mxxYhrnk3zGKyWeqq7r5GwfhJQ5fwjyS+2igZ+gvLAh8xzTxBZPXXbcK6ReTADjq1fRcw3Pot
znPBGQmoeYup91j5osQ17FQ7ABmgIeymlsVBtgZSIxd5Vl7qrhxu5wrP2JUpEt6zASAQHH5YQ6kP
9byEmXhXZcWQb6tuZMmMoN6S4uRwZ0LbytCCQulH7754db4citFA77ZQ1r6ahodY66eH2oyQnEVY
bjeoprt2mqDeOAOOsZriDy9NPAs+NlmwF1E7vIxOpC3YAGb4MNA7lTFPFAzwjDQccCkpeWL8OGAC
+WeT/VF0UNwSPXq0gM7QoLrn2m6XrEWomkQat43YxxNnbsKzR/Suy1bRoPMn6fasrpmDJSYFv7aK
WrwWyuwhXsfuhYJbdTRAl+ANpXTwJYNgw8WbRdnAjsgcR9zLA4v7i65qSBn6aJfd4sgOGEpxrUFu
3+cJxJRQTMhu/zXFCMuevGHw+hGaEOncqToJ7Y/LUCfF2IYn421qjTDlMpnabKV5GCFXgHHu4kno
n5DiL321+ZSbwj87iHkuZFiNBQ4ahvWqoWpJvd/ZYMEObiomobhSxAxXVrN9FVeusmqjij1Snhmb
qdPSixP72e2QYnWCMTQS2BZQlHMOsnKr6viwmXU7XlK/s2DfaPY7Es2bwvDz73nfvOaVNrwYttqv
FRHVJxze+lPe5OWqF23z1JWpt6JEHu5qLZxeyC8Ao/EryBe9Nr4ETvuugDWBJkhL9U3WN2n/aGSN
8aSCneLjnV4ynHmuweQ+yEHl/JWB86At7BClZZG1W0Ud4k1poN8H92V41jv3pPDc/Ww56GDqA+Cc
MMR1EkomunRD33wuRyh0uZ049wPKYsdeAwcwgtT+XJJ80127+ITyfrLzbT/c1o3ZvM0lIzkAl140
cMesO1SdEI8iLF9a8q5bn1zArpqFXxtX055mxNEmruzwgOkvJEjErJaYfYkvg/JHKZTxG4BS7n7w
xR8C1w53ehHqO6f21PvGR9sb4bHpG/ghBLSUr5XvJOBuanH1bWyr687GchaoQ5bX0dGdFaTlwRsn
9QT2J92MM7TiI3Y7cxCZdhq+ULcecx4YaLzFtm4QtH9ch/fGwggVe7WyyIaDP9mkFn8/lW15EIYx
HFRoJP8+SG0UlbKz3w8HMyq5CgDGAIwQUgkqIDM91LqzX4XmfVEN3TVyP0eGjq16kgbZyR+9B9ln
u415HxSduqsyMKk9lIJoGZuBse5yS6OGNbd9VGaX3JpzZN8Y7hpoPBbONi1R+RsLoe2mipI0ZHab
dbBGxaeewH9jYNm117oOgf2r/Vm2ELxtr4XlkGHOYrGWMXmY9RTwKtDOGJlwKRlrPPGaakpzuI0w
X0XqH8hQTGiJdnC3crAWeMfM+MdS2PdU76NLorqYzATOfaqX9n2Wms0BT+1wIZu+PYgLboqk8Dpn
+lxr/WEQIF0UN552jWIYGxYd6hsARORPlX09KPdknrr7wS7jg2MKd+F7/h9GEc9LvtnD2ny0StYm
DXWzxYCC8rOIo2RVe2XN6ycYAYASvLNrFiy2DWVdTSvn2AZqTcU27y7ebFeAROz42LagBEdDSV99
H9tm20aozrJQF4DnfV94dfwFFz9/0aUGxh49kmqxUwvMICKgGXaXPiEXixdWG9n3LYm/9TgAP4Q2
rm2asoaNAfBgZ2VCP3Ysevd+x9voqPM9QrWanTH18R30b25F1hBfsFrkscgu4H6czUxKv5gesTdT
SY9gyDbYjon2yqC94p8QwzjkR20jZNsEdvnNUMd9kc0i/J4JY7idsDhIg3FhdZr9PFnY44Ztxaba
r2BIi3jl1n71CgIJZwg9R3xYt6vXIlmwF/JfR9XKT0iJJEs5KrHhfOuJg+3IPAnJl5WTZMiiiro7
m7VX8Zu2KqxQS+XFCVxIkS7ZiVx0j6avLNXxFJjnLilCPGuG7CCwUPqqF9k3UzWjN1UDvhhGDr6y
mkXdNUkmgLIWUhepX52lXY9AtN+2nLLQF2pfdxdnppFJJq1k3ILF7JDD7x6cmY4rQ33so86SdOLg
OknxOMFdPGAy3S3KKu52A5i4DfZI6iVuwhD9Cu0sWyBlAabMB5QLm22MPjFPSN+I1qXei4VSpNYD
cixiMQ6W99615QUXCMdf8Ki1ZkFbXvUuzGKYI2UWbjI950nZ67ECOCrB01VENsSMxr4jTaVPKx/C
FevE9nRrlp0nNo2JIJNDWZqPIYo2Tqyp6kGNa3y2kBldJMIr7+QhnYs3Fe/8cAvG2Q71GuMkO9XU
QH2EHNm6NDHzSBxQIY3hR+dETzeWgvT9CA6Mn3FuXKPO1a9B3pVnCIaouv4VquezBoVJbxjt40d8
iBVjadVdsdHC2EcnGsPO3e1y3BHB7ozm7VLywliOtqe66v/Q6glt/SHIv6fnunea70pstgvDKcdH
p5pc/lKjP7CzdVd9k39hBWDhokEJuVOzgEoYFDvZ/Oi4NSlexW6d3f0WH4xWXUXoaq/ksI9DnpPC
MLKrjBhOWjirYdTapTDcbD14B1X43YM8BA5vrSc6dS+bKJVrKP6ixDPU3YPCt/ABmcts6zsO7vLz
LBlDTRP2uha5BzmubyC+xJO3uU2Yh+UiyDb15I0rOauvjO6hqtQXLEnzkwwNDl6zXR2d5SSwezlu
I8GuoEJx1noScaOGc6Ve9SRjkeXn7ineFD/1N4al+wfSytqDNiHvKkcMdv2F7Jb6WKtOta/Mut94
DV7Bah7t67wwdUxehHcuG/j+rWueUCVBwhUvgZVpzCJVWBOukIGt9uQtnVeLh0tY2MZLEGrRqQeD
tiw8y3nVg5pboVpF7LJz88X0sD9JnWDZ5CDmNc2J93WqayfwaeE2iqL+kjdNsUZtVH0gW28tjbqO
Xsoy1NCXSdGlt8Z3BUOIr3UX7YtY13m2OeM29CYPXgmHNuDm7GajYHdDNt7yENZPxjfPTJxlM7nT
sYw7+zlMrHVQTMTRX9lqE7qpZqYPb5kgK90h6+qRicCFXKcEMk8fc2BhQTEUl7aYqnsv6D/L6YUj
rFVqIssuqF7HYXpHslnfuy5Q87YYurNu29k6wG33ySw1EwprFn6uLdyj5Zan6vdh11t/IHLwbFpx
/hbmeblUa008ZMPob+QVe7Yetyva6LaelbTHfGqw8qdyGEyg/Vr42Qy6OxELNlFcMQNV8U2j4jV+
nb1ndBE4b1ao83n0ln7S08B4DHpgGH1iv/U6UBYF9YG9gYr0o+on7CIRKJgKNcPQK7uh6PzMaI/c
OdqlRNGBam2XY/bFc8oQAyrPWVZaJXa+S7PvEsSS+h7XZPI1YKgbYxsqWITL3iFmhxYAyV7KXr2E
1G5DLcTbzzwqrnBWaBb7X5JgzcNf+1K2WoNpV6qezLBOLqNiZDNVbXiaEWZFLvZVbY3P7PWLgy+i
YC2BZb/GwzkugWi/xgvWC/8pLscrQ1FRkUzNnZpE/iZ1tQALej16Djpd2bYx+ge2F8XPvVCKgyUw
v5S9uZYo7DtGnkhzr+sK3NSH5G7S5iJOU3+RcA9D6ZJD3yNT8IH+kDHqnZTjf6A/lMFIDjImASKy
ozapC9SAQ20doWMXh7Y7Z9IpIyuReCsd7uy1sLA8Kd4aHK9fqllAnyQgCmfz0OS7GW/aHFSjzBQY
Y2uc5ZmYzxD0vwzKlBxk6COeZ1az7X/Mkh0UxP+c6jXmT7NEMH2rptrYCU2LLm0a26scus/KLFBZ
lzF58KE27ETh4moFiedSV13LAhfuHzwvY9lNccdf+GMK7mBbt2yd422cvJbnQZpsZuLKT0FF9ayV
PYF3aM06VFadkVe7CqHbReLWAYab8yvEvIK8trzObfb8CkbR2avU08g76a17b00aTDttqL65+vci
j4YvZpHpS96G9EJp2TwEGIRtBHa7l0CLTTzSanutpC47S63LXiy1g51TinY3zM3MrJBejp3qIHsR
c+iAMgX9aVTD7MVs03c36q0znO7sxYjYyvOrOjQBXxs14VXrSS3ewPAhbxQY0TlS3PQR5tBFxk0n
z0FoQBqecFR6s/tiNbpW9oLtu3Es+vDP6V6KxFiIivpZt5L/ON0H1PJmTfltOiLsxtG3XbG0Ux00
hh56y9gl2xPrI3sBp40+1e2ri6jRc1PVytVPKKSnTvSp1QPnQIqnwdOmiD8N7Fo3ql2DluIzWbiK
VW/F6OEwp1fBeWhwZx/Qh97VIxZJij92qyYozJcptP4oEtwpyuQeajJL7JmEAV9jEVn52dGN4SSd
dqUf7xzi+44dh/mXRe+PUFXiWdinkQeEtWr3VVI+RKhTq1s4Ac1PTbxj2j1WUQ9lq+bnIK5gGHpu
utINAwXE+ZCm7XuCXMp+7EqMA8cmSi8aiuPLyLbbjWzKcerckY6CImKlZ7cLVEO1cvUEFF6nj0+D
RxYh0utXHAhLKuSjuQKNNCcUENxGkzu5G3iovZhNsojNuHk1dEs9eIOjLOUs3xftMjWxiZa96uuI
vN8riZbwlCY4qcHxbli9R+lqrL3iUIeqtSKtGWy6hCc4GgOdBY+RHZht3E5zhLprALkn8ENkSTqq
/3FQp3t9lslZsfZ2Fk1f8XxHo2xJ9jF6dpoYZBZeqd/TGqSeZ32LgCGQNranRz3DhnYYDP9omPDZ
kIoI14oN596scvyKJtLNVNPRRzS/9NyFKQ36SFtim7AdvMLew922znXolit3TMRrJcyLfCEjDHYx
XEis4XiQFuoE1CD3oos8s+rym6IENoXAX+Jl1bgY2OMunpL63A0KG85ONbtTZ9X9SZ61WfTnmd2b
ylENgYoz4CP821Dc0ftbb9vNuipWQWIypmwWt0G6c7GyupXNej6gu1JEr7KzmOEiebgYEyd5ksUv
WzE+s1TK7mQX/gHZSuBvsZWdLEGS27XK0FUO6UA5OYiFf8XEzlxh1AS0KYTNLmPefEbefa2ognIx
LoW3eOmJetdRvV3IER8TkhBpKdceSlCaf10kTPmvOCEiP/PLyLicFXeOsXJj7Mhlx09X5wWNSxip
xT1bifa5zpy7cOxAgswtR0ufFTV0z7Jl1/k3L501Oca0e7ZxdMdrsphO5twswDMvSsPpgU4wU0W0
Zil8tzu09dQ9x10wLlN88vZyLhlvrCUjY9rJuYPKDXvsA2N7+z9oKIx4Ha4Jcq5DkWvT6mqykb19
7JlAH2d/vRILziq1sFDs+uLFs6LdpAr73TIUa5UAfoA8FBRP8AevtziqHKuY/fxJHbLmwTHEZxmX
1wnHGnVOt5muVgb3umsm531oDY27bVNdgjB2z5YwLdIQGhqCTTqs6gFbydIJ+isszP6qzPT8isfk
pLpAzn7ETWEGKwqXJis0RsgO39Qwq8hQYJlDfqEqLsKu4yXDrOQoY6kRRwvumOaq3DcR4G+NVfy6
dMW4jylsPvX5dN9UPT5BDbnA0a67J8uGjIhDwKmfW7dQgJpJheasbEXw1fAyT/qjbI5elK39JBg3
XgwG0Wlba5NJ5o4aeO2imE8xj98YVRfMSxhi7czu0cD1FqsmCgDhzDhcbYq3qTsdssJW3hpuqWbK
ipyt9Q6RUb5dICLfmtTdYaKWP/OQqI8oxM4Ou8TRCPo64nqjao9mn+XBarwGZakdQ5bZRx2ejNOS
IRfctBdmP1QPmZK5u2CMhu0QJeNTKoavpP6tr5HFfQS9hE95YSQbB+TFgWR6eEUCFzkZK7a+OtmD
pQ7tl0Zg8Wt7VnJ2NUABdQ3qVbFT44g2Qr3wWPdwm6MpD17cG8c5MQPcfw7+dOrKqN6W6Yb6MJqP
c39javHSnbeaLO+XGBJ4J/LXhrPqbTVchYpir9q0sc84eLfseSJ+LUFR7jpdt8HX0OGbNYDRzhwg
KXKz3skgFS3n1m0GAWQT1+oWA0pdq1ZD70TVrekB71xzOxtLYeE1Nil34+E75i4VNg3R9OC7bDgR
WTnLlpxA9VBdDfNWVVWKNmVh2y7LpK6ucojHM2w/5Zq10FEDfjDngy8Q3/Cz2N3Lpt75yTlQdzCe
r1DuSetXLybqC/4C4vyDyn/5LfDjGLukMH9U4a6s1RSLgQJVlr3tTcGe3ZJ/TtwQPyRyL4+BXyoL
fvjNe1cmf15RUAP564o1ullbd8rUNVahYmdoMZoWVeW9IsT8vbL06hrAJMDu0X2R4VFXSa+kk7t1
5lGFrW9NEWpP7LYnTN+FyWdNvEMfdzWA5T7gTFW/ZulK/hsmp36wdLa80OnsvICLnQw/N3G3VBYU
oaxlOk4YLfVGdYoUCKebcT7tZisgeai10sY7hDEFAijNQgY/xugo927NIlWXYUbaUToDa2LcZQ2F
qojf5MIEo/k82omgDjTBA/Zzf91XjfPSWPM3KP+EsZh79vvwj1sL0OauZrW3Cow2/zSWacOt1cv2
vqeEK8fzuo1SgrsWLk5daceTyuu7LV/Z/DVD9KSdE7cGFJhVXMTYfyJEe2/6drzA2mz63IIk5QmW
JvcijhPKpz5sxR9SjfJMCi7eVBlvPWy0WeV6m49xXdSny9BK9WWGN1/fZv11nA9J6ZBH94vvbYoG
iGzJuO6HsEjLkbUo+su3YW5SlZfCfJWjPsLNyALHFHm6++goCxJYkQ2AUV5Nvl6tdhp4Vz2LPxe9
vza4NZyTesDnqh3Dhwwsz1JYoFDHCgBDH+Tlu6Y1L5heht8znWqoaLnruto2a7WCLaDhH4RTYyql
mN/1MdBf3XIMyOCkw5Po42GVFaVx7ZCA2Yg6qu9aAaNE9MZM6Oy71QdevguGdukULhQ9CmZUWPqg
vpPdNXxQnGH67zUbxG1JOhgpnjzGJi6/n1oLHx0NGFemFOTeY4H5G0aTfNphc2jB473CzJPDI/Is
+7irg2VV9/mOuxSyi3VkrIL5hisPTRMVwa0dm1VWLfQaJvk///G//+//fh3+j/89v5JK8fPsH1mb
XvMwa+p//dNy/vmP4hbef/vXPw1bY7VJfdjVVVfYpmao9H/9/BACOvzXP7X/cVgZ9x6Otl8SjdXN
kHF/kgfTQVpRKPXez6vhTjF1o19puTbcaXl0rt2s2X+MlXG1EM98UcndOx6fi1mqEM8G+wlPlGRH
ATlZyWarmeJYYb7DW04vyATvonvRSbb62rOfoL2DN7r16qwskby8yI5cDFCryhxdMwehLqNL1m2j
F6++Ezp7Z0qalWyiNZgtKyeNToNRFK/tCkR1+hrrFIOSSUuWcpAad93KJRW6N7LwOXOy89QM1VUz
vGLn+nm30PQc+rgMZqUDXS3wTrJFSrW6VpoyrrPajVdOmVbX3O4+//3nIt/33z8XB5lPxzE04di2
+PVzGQvUUEjNNl8alHPA1OX3xVh1972SP0tTeD0DU5RNprWRFvNRp77IUewmEjbT7Ah8LftezJwZ
eTA7rcXTJ/4ONK+65yMnHsXt4ccoc86U/AipvmWgyqu2y8KPhpcE3YrJo1wgW2CDIaOEL0GTtA/Z
5EDmZYyvePU5Mg2yIte/fzMs+9++pLbmCOHqjiY0R1fnL/FPX1IB6HHq2Cp+maq62WhGm24M1oZ7
0pjJc9TnF8eI1M+Zk1Jgac2QfHYQXQI3URayo3CMZ7R1vUfoxtGhS91xHQ8lNntV84j5KJaVUxI8
dE2U7G/NYC4dyPqBSkJ22yoRxjNB0sLB/NEjawwjeu5xj1XZR8VBnglFt+8+5spZHxf9aTDz5evK
ER9xbwDOinQg33egHMciG/2jDdM8v7UDHRtL3q2t7LXmIR/jEMgLbjNcOeOjO4nSzFpiOu//l7uI
EPNt4tevq6vbmm4Ke948O7r16ydUq1qNnjnk7k4Jy02fqi7uQej/OC6EStIM7EuxRjtHXtWdisaF
pN/lzatdi/CoJ112H5pRdq8luH8mvWvsZex26GB++EGBIek8TsYQt03JXXTtVjbb0cru+0I4JFGT
ZjPKF/e8gqJuXnZrKCEeMhjQlGNDz5rFUCnoMusxpyWIelKkTr2Mba04uUkBD+an0wbB4V00eVdP
rUG7RxnveJ+YO36b1mkayng79Hp4yaNErIGN9vcRv4gVRozxk9+RomKX7r0oRQ/FbJiUtyQIvigq
4HNFOCf0pqcnuFgPlaE1uwlgFGnONr4Kcp1XeQZX5hsXQJnxRyhvEDmMmvTFcKfBuU0oSh9mZgou
9GN+00Er9EjDhQq/xnwWfJusvIw/k1aBmGwjsuSrpb00zB6fX2FC+53PYntCql2e1lPo3oKyCdDc
ODR/mDG1X38JVjue04HJ2m0CIMzy4Mc7wxmVPcXNGAVrpdaXmhNgAQCJ/oQEvndKlKY7km+GAE9L
xi2/Yg390ymg5jVq7NPhY0zusmhbybYlrC+R4ddbL2/2oVoEz4HaFiuT3Pspnwzn7FIfXupzsrtN
Z0PJxHzlEZNvqB4aewy5qY96LfXKyhpvMH2JzB88H4s+ByrnDOQfO5c8aw3cSHYCvo0ufQXf3/Sm
YmlU6bgY1Qj7q3mw3riUWbPwHYx3c5rcXj2DlvzzkGUY0LDXtbfsUyexqLtUPUcasDxk2zdynKV9
V8cmuNhN7NyNGdbsg2cF724P6yMeTbYbXW1e7QEdNzfXw/eqyyEeeU4CPsZQHikznY3O857JyXQL
NzpQIxrPilep/rrDO5KyJjAytywuugJvAElarLPTqTzKWAaWE61LrbiQqXjuC7QjKnag/potHokd
sJ27EZFif12YLNqUDFyEnCenyDM3iCDSJPw1H9eaHAThE34s6yRIeGMjsGVrY/KClc1yea01gic3
qvFnWA750fQq61LbwrqMEWi6v39yGPrv9yVdF6pmuJqqGxoMbuPX+9JQeWnj97b5efC8tT77KGjz
gcxby7afMxNxOw9s2l/B0hmCVUV5/KeYHN2CDjvGuWKgNjLPlm15FgzIyqtTSvFp0pEWbNoN2e+E
LaQVn6uA2548dEMW4Zchz5FVUFWEeBgl237lwiryu6OcI+O3IUCIntGz8lHUqTV1kZsZfDYdo+u/
f5/kcuKX+7du2brrmJbjasJw5DLxpyesWUa4GytW8VkxomxpkxXa5mWBtyhAprfORMEOXbuX3HHa
I/lk9AvmuBOhlKgW5nRJJsW7+qbxrS+sEZ9a9i8sJ+qDKQb1U1QWCxkPPD3ckQ0tNrKpZViEguB4
Imunn4xgqG6XLbWCBXmjpufJDNJNIrQe44Uk3AjHd7j3xvanHnmjeAbF/hZP/aVRtPm7P8bOuscY
aJ+gu/gpVPMbwDhCq/QWx828/ZSQT5ZA39/GZ8QlYNgNlQgdh2NYOfnjXJdcFVlobGRTGZv8Ait1
F5PvKhBeFjC8gy7fR21ePGKQTYWlqb+Po6Kt//7Tcv5tPcSz1qYQZvJ5mYIyxq/f6qqsdYcqZvC5
C1qcoLX802TV3n2Ulva5z6t+0Zht/za0AfgB37VgKzvaMxo5Gyyx+zezG5Kt04pwaxpps64DkC46
+JKjNh8cKmtH2ZRnMhaYglqNbR8iEWdX1jtIuqj8bEq8kK+IBWIXO3Bz6Uu1OHna2J8KzDKem9G8
BFU0XRAlyp9dYX6n3tHcyVYwJymbIqiPspm2Yb+sXLvfV/PM0mer5k+6vZW9IbjxtZ5W9cZ3RXoI
ZsgZGMj21M18ImvWjm+XTd3XJ1B7QC1lRPZ9jCp7gYy4w24hq1GaaqP+Gzd9a67vpcKiPkZu84Hn
WLGLo5pkSqKSwohVhupxNw+tG39ne5Aza3e072yk3KaFaeT2XV4Z5yo3x305d8heGdcay/4vH7z8
YH/+mQpylKam2rpqsFnTfl8I90hRd73r6++j8KtVbhUgak2lvx1ivvCokbgveRVZG7YU0Z1VOtZ9
OiG8ayOwKFvUwZOL2RnAQdkCz6ZS3Tr3jHCR1eBqxh4pM3lAKyo7Ozb3fr8xFBajeI47qE6RahnO
HUvi/d9/qf/tVi1MXeXrrKswYXVd135bQsaGWTq6FmnvtuZ9qiE13zXcZX46DD3qfPAdNRZyk71I
EZe+AzXSr4zMc69lKvJNzPYeIyU0SM0s9w6lE1oHFQjNrkum6c7rhmpTYM18hX7WL3p9bI5FqJGL
N4p6B+galFAyrR0v9fYG+L2DPCvUqLudZT/O/lPvR+xjHIW1+L880v7txy9M1xKOZji66c6b998e
aSzgJvbsY/Uepen3LLuQnvfuhiiyzuGM5ZH4HFOk8QrFI3P1EZNnceuIk4bB1m1CiUbNQp5G0wwi
1stxIy8gB8sOlGzm7Id3HClaj39CvTsUBspgDNBacfq7G/xbnqpDPUs1jcm6JwcK7gDCqADQAzdM
1Bdb6pjMMTtstbvbEFBft6Y+D/HRXFmgNTsiA1tn16pOn4RjGgdpNoQTcXb1VbPZmYjoQsCiKQ9y
bJ7Gt7EpeH9nYZZBu/OVYdNHoobu67Taoh3KO5DyznugJtjTO4DxyJDYbGLNV6Px3Xert5slzAXU
RbTeuVYJYqxi7kBsiHRwHmQXkDX+pZg8RDfnjmxkjdd4I2bgZpDftYM6p4foiKbikwEg8u9/Jrb8
HfxyD7BY07gAW23bAYSo/54ZQLIy0dCyfbcGkONlHZL8wl1gHSm9/VIaXr8y69raBXNT6cFwq3qT
3cleHt2495IVHgvTfMpYYsrwaIGd4uH2BTVQ+6XVwH84uaEuZacrsGHx+KlwmHud/D7o+yfcicqz
WZr2nemHYtmirPwFmDuMKn18neoC1B+uKfss9IunSqk+yQGdktULqx2be+Qe42PgT8k68QblcxMu
5IBcZO6qcIPx6BWZi0+8x6N/vjR+ek/sA6wnVjH6btAV3Mgk8dJJLdJ+fs/ni8zRVtWi+n6cD9B/
/oxVmVHdywNSKT/H5OCPuUrU1bdxHzERoZTEmuKXa/1+/dIGFcR2UlA9f7Rt9RzACXlLdOyF4nLI
9nmt2K99hG58bb91DRy6pFMr1Jo8680usQOHssgCvgNXgsEIImfEoVdCTagz69plA5rXCdRQ1y33
XUHhD6GQhJ+J7mMXDd0/gj5Xjf2RhUcfvLh58+gIsC8ir19cCAJ3k9E4j8DZ9HXvIu4W4kb8OPpV
h80dvkcR0hVLFi4gzIf2IscOEw5eSaV4sFYZ62sUw6p8Shay93bIm6XhRtN9wsbxZA6avhU/hFKk
3slv8icfIisYaU9brJivHyE54bf5vzV/u1wLo29VmsJayLlSZuXjeimWYwe1wNIot5t11+f61Sy0
hgIHL6vPZ8Mck71q4Yrb2d+Py9EM37gqNTZvxrhbEu4uT/3ce9Zby7h1kJvWTq5EyMteZx4tz4rB
B5zCuJga0aRDgphYi4GiVqN7eci9BjEDL0yXM5rmFmtMY9rb2QwXnse180FtWvgtsbh8TI3sVjmL
qV320SjWqBs9G4473tvqVC+1vqu3sikPQ6a1i75z0n3XFNO9jGkp8GAF0pNsyXgxuvvcKca7j1Br
Rujnt9E1083mambfPY1ScZ3gaESqdXzF1us79Ub/6iqa8TBowbkZ7eHVLC0dNA3qTTik/Dyqj7nT
QK08j2kBLh/G4DIa9bRcJv7ZQ9rswVWV4bH2I7INlAy3fjcNj6Ic9dPMP3TcLivJT+IBBc4FpCBj
u1xxIKPwcNLiR8EzAl3+8Z7tcvGoDmm7trRerGVzdOPwPhvLpWzdRoyltjR8oWxhLJNi9MklIOxl
VxvdM/RjKDpWf322wybS3pmG1dd72SEPSQ/sc+Oa+qxl1VcLOVr2NLZ6FyRF+aC5iGeXjdnfxbaj
nb0WQBIg0vJLggBZiqzjpzxNs22GnuLOVPPiGeuvezngPRS+fQjsWglRo4PX4TbG3eA4A7mncbhA
gU3PkAEWtxEaK5mjEhunjxFymF9kuKhZDchkQ3VYLFcOWYQAa/LBHOb3LKmOmo+IfJDSTKzG22dZ
r69RayhR1iShYw9e+kVHQKeMreEbRkUAi7HUfOgmH3mctLF2XqSO3Hsd+zYk4TfnWvZXi6KyZFdc
sywd9zyPUxQrPrUwvTDpGxAArPM/D+7c/IgVqcHHOBMtNyDc3EVALfcVq76lVA5IKxvdPRUgZlTm
9iVQeSxLxYBpTB7stBSnouddnooexWdUG98nZ6YsacpwTlVSegZmIsJgkwrye1k0WvkObwj0UeDm
cGna9g1qrpVk5fsEyH/r1VPx/zk7r924sS0Nv8pB37OHOQBz5oKVs7Is3xCWLW3mnJ9+PlLuo7bc
sAdjGAR3IKtUxdphrT9s5mKs7vPeAx7WD8V2HPRqPV+MJOQig+f22EkS8k5eNKzmer8KtnWoGPf5
KLf7uNON5XwbpbTOcky40Es7pAMadCdjw9RhC3r9k46NsVtYs0HROFxj5P55rlcE2G3w3bOxQf8p
6g/+1F2tJXnrYNi3mnvlsnHRK5OULwjok2bmEoqdXf80GDUSAIUb4be26CLbuDflxnL7uho/1aKK
cHsKhi9GKOCtl+o3LUy3pEkEIEzpNYMbGRLQuRTs2H2XNPe6y5LyJRLJtdS32vUoghTGtNFfpcDm
FxAmvHUUqZO2r9R420GtM9Z6vV+tvDB2S/QTL44hpZ6rKTAESz7SdZQKVPLDJ9WXHXZYRSmdvE6R
Tr2FDlikFoe56r1+PpM7r+OPYsH5oUH3NWk18mKbsjdx6Bqjix0HyPboknc/pFoMotmRrpwsF9fs
cGxXg8JBJpY6U3Tp2VD9a1KUx1DWuoPWK/pFroVxwS8kmmTZVnPVfEgA2mDT0jd7UpFEsBuWDI6s
+PddBOAW6EsEiqQJ7lHqsC5RWzBe0Wh6UX8rtJesCIL7XFbLpT0keB45fX3qp0Ouhsg7pOVW9tL6
JNsWh+lsbpy7FbqWLwxIfKu57kO/Iu6xvTTvIO0ox1KVx0PnJAUGOlV4N/akwQXgi5cA34xa915a
ww9cD+kp8q1iXAkQY28XQeAr1mGsuAZQ6YOlIhyrwEhrEazU2q2k11dvRVTl9eNQoQ7jWisdvt19
nWJgUOb8TEIjKe8LiIIrjMH8jS3M4j7VkLNkVLdwi6GoFjpGonaG6OVUDCzL2vpoSS/mot20xZ4F
ZvhWRFHROcBLBH80dU5GUz6pufgWq3deNMpfgIJ/DYFoPvVV4bmiNKy7uFSrZWab/jXsv2wddr18
6qWiJ8g/yPt44EuKzRyJFfx8FqasNlcwbKOtzL+dqQz1GVKesRTloLDJbr8pit+98tOQyjh+DVnZ
uRHWCA9FMPirMgci/GqnarKMzJhfgByazrEr1C02i/wAct18SItU2+feMFxNpaLO+aSEn96DAo5d
SdFGREzl5N4SOpBoIZX7udVRUjQX0bUHEk+r2vYdKnfOuJ6LZI3DTUdAbzUOaXKPHpXuJo0UHZ2s
8i+qqrwyGLaPgZ9k2xyezcpEmPJRZI5C2C+XUWWh1Wn9o+rX2U2dMoIYAmGbqdoq9PIAm3keUNvH
Gr3bVd5X8mZu5WFB5T4uY/BZ3LLrliUwpQcdGb2L1el/e11IgclqvkZr+rWKPaMpt9UNjmMZ0OQC
y67IDM4CqcWlXSbVI3LpjzCTeD7DbkHG23m2Rw+g1nSRAfdk0/sGVuHTRb4NUkvD1vhx9OO3i0y7
W9hlbj+LLkGgwgqrGzG9UqL6f38lQHDVY1qKR1MS0ktStH97JVi921EyXcZSA5TolIyfU/TzoUzq
9W82eVOsI5uT9W9ZedJoqi6bBM4AIP0c52lSL/clGT6FFfoawp9NdFDLVH1I1PBpFGF1QfhPffC1
CARrVd71BUufbvCWcye42NgaA7V+u8Svh32ogyqaixNgcoMKncYXxy3sXuqWaJNo2/mOSESCssgj
knRT6xCElwgLmiuFXfme6E9wzjIv3foxPgus1hD+MMbgKJw4c/2QLWUW9LBLkx5nrNi8m3uI/hHN
t/Z2bvexHeG16/NcChSmomSQ4/3g+A925ZgIpmjsxmVz45WaNAEJ7SPcUuhBU7GS0nAbRWEI3oii
Exc98pqOtZ2Lem3CDM1r9eDbwy0D8YNqm+mNFbXpTcSWAyQmmYw257ewECE/3iBNDnMriJHm9Otv
UNE+Zh6mTKjjyAaxGhOWkPEhnBVajCZFZXfs8PphQ4Bw1MjejgyMXoI4Vo2ZdnhqDFk/mGXKQ8Xf
CtHOI9FsDsaVlz6rsh3e5GUW3RSYWO/syKhJI4YQyx20RGWEiTeVHEirIcvbT3LLxNwkWn0RlY3a
Sj7uYkltP41tN25HAxinjzjcp0JDeWMkBHY2dRxywIe/XQ49pN7ZFT+dbrpb3sCQdWyzOHXYkzwM
wLPny6t8zPY5WXQMuOhWTHCKVE/KYwL69NH+/pqOU0UH20n1xdxLGAj6KYyOh/keaCKR1ByWkh32
i55I4JWKwtxVjvmCYHg7v1c5BpgYrUe0ba6bDx5WPGsddd23S5FzVo56YT7KmOgeBf6K20xL0Hub
zt7r/uns1/2s0Pl+P+c/Zx/uEgWOsQE6Ta5Vvq5ayduEfhAs2KCN0y5tvFYSP14bTZst3+uE0ozL
tlG01XzZ3NDqarHQE6vdvNdZho1g2qAWa6Mbv4EDRx6zUgx+eULeGRphrNHoUKquAvsG/fdsYaZ+
86S2xh34MR8QjrSiAgKTbBdnrWirz79+vn9K+GsaewTSaiYsdMK2c/vfEkapySYnUGv/CaGaINqb
1rbS0jsIXvWLaTcbY6iUz7KwjYWvWtqlQFN/V/qjuYHsnx0z1O/dDOCgC8KKh3w6SMj6L80IJOhc
VKv6/Ou3rH3MmmiWY1gawU1Ts3VbNz4EzkxFFoFPVurzOPTL0BkrICIc9DjH89my6i3b5MjtZO97
ndxbWHzjZ+eqid4+WWl1gNoH3FyBYkUaAfJUknRPAry+mxiJfOrQDLuVhuRiJnL3lJd8QSqWMtvE
X0KbzkWqnoa6JLTZ6/hrZzGTvOnYCraJtMxn82HuCFKhw7cqyH4D1dDsDwMTf7htmYgom5ZOVpQ8
44/JI1j0IDHSyX7AZMA04iI7kp8Rk5E3p9Z0SFSRHb0czjkB7N2H+rk493jvO9fFRoZWa6zj9Tfd
5EO/9+L7tZkDcQdWU4gmrN7daIibH3zDeYI4QAyk0gcMGixhrG29onXqAhN00cOcv5qrQGv1O0bS
EW1aGuebdDI2TpUd6Fvk6PobOS86xDSujDDjllLLsynKBtWW6YL5JpJX+C7wCXGYbwLDbDhHWMfN
jUbVRCsv7/Q5UXKIiRGy5ATGEE2H+ayu9MxFZrlZfWhIE7Ta3bmjyU9loSoIyZZNbiGnF40LXwva
Oys2hzMfyE2TtKh7TYeif4IxFd2+tZuERlkkV8e5DRCLmqb1MYvxvDGLGi1X4St4NmjyMVaK72dz
3XyIptYPnee6ubWqdWtnCNRpulHkB9lpCD4M8bWh5Dlx8b8Oc+NoI3i/zvQhP8zl92Y5RNKYpEFP
ktbBb1capbU2zbzKdJDBr4RKk5ztaR4GRhOdxjq9dG/TMCD5NWatDTiFqXVy80GCMyWTCKpivklb
JPK10azntrlXkIzlDtXVgYXKNJf/06sq7bALPP37q4ZJLy/s3gCykYwjCroYNMZI7j1VIH5gpeXO
BeKmfZmLnTpIT2pHFF9DgOHY9mp6SdL6C/7C2hlVef08n5mezg4QlwyzyHW2iSMgnLkhZJ+PjURV
rObi+2G+okTX9b1KJvngNkqETErdSSeAQIixqam99mVTOs117wffFP5C5EG8J3ocHdDwwgFwOpsP
leQNmTufkrWK12ijXsLGj4+hSFHAsvN0ZfM1LMswL1cJMhuoSqAHTZCrh/jWvIoiQz+ja9PbqiZu
3Q2qvHorVk1z7WAbpGq6ly2MtCT0UuQtfnR09p2uOafheCT4E58EOTxkTw3b9Wpde+x71Vw1RjVu
5mKGOaCrj0N0KfxKPJSsWBQn1h/jcWghLP9wldleJZBkWG7WIXEBtXrm17wfAPc9emZWbrKO7U+W
+TmKlsHN3AGlt8G1fM+86gOnPRh5hoRw7+TPoEGnG9i5ZC9TgFMHhIXUq2bQR3duACp2TaSkvm89
kaMug6BslIJeD2x1P3cwCjSpJYIurY2far6IEk9v7zqHTauHRhs753I9kXC+9EuEEwFZRRDYWDJr
Wy9Q9Qe9Apo1NYd2BJrbZL+SdKW5sn2j30/gYnhfSM9JvnQoZsW5Xl6mFuJZMzFD5NHOr/IEXq5T
H/pMfCdsqH37jXxCfo0H2nAui4L0FBDMp0ofV0pQSxf0FoabwSGulIMh3Uap2t+oqCxeN/pxbptr
SsXKQSf55mIuEru41nXd3OOp6O+qQNPWkaxkn4a0Ws+fhdk37cKvx+qcxAUpvMEw3j5ehJiXaZql
T4rGjxpXHnnX+31xa2D4NF+ZKhESaLkBJ6ECqCTpwlk5/eB/hqvx9kWoHiJ7nY1Gp4ZXx0WOi3Rh
lggjSC2Sl6mOtmlVwJOD3Fo4byfDfIKT0NvJf5oG+f/T5+eX4D5p1ZTTsuD9JSShGr+ZltWfZ2Wc
qTQZkKtuaabzcVY2DFE7idn097o+2pcobi7YdxRPSoM/ZotGy2Yupsh2mKVKwKwkM7joGkKQQ7f0
MiG1ER+PlS9SBPEgCUohkPi/ziTdclhlDOFmPntrLczfpCaRKflx2zqtrEhLmhYGuUCItI97HvYO
VZGDob7Tyw7hTVR35VJTtpaOGOd89l7n/EPd3M/JLriGuoOUkJVCMybeBQSn9+1YEHmMHW/fqvlu
SMdQ2yi9Z62HhpnnrYw7zRo9YzRR+vipbep4qVWltS8cBEWN6ja0pJhVmZnuAj9IGJ4phkP7DfdF
5QoqkwbpL/g29yICkKw0GyezuVh6dxaQlsccWOW6rezSPMd9WqA1F+SPasP6o/Jr/B+nYpBnS6F5
5Z1IRv2a3x9rvgmgM1g4L2UOjps+Oz078uKNj5LTpSPLe7S8fj2XhqhxLvNZ2dgyKmP46UUW8tPu
XCmZyRMKWt7uvfN8PVGqtTxd+tZ3vjZumI3nyrbHdTwQGixZTfE2IpAL1ipd/kgI2AIJkMf7+S8J
HeeGzKVO8DZo79s6JcLLX2TiV7CAU96juJVaxlOeBF/8cEy+BmP4pJeZzrK/93hAbRCgmEPeTR0C
5on7wCgY6joHyNy0XHo7nddQ6hDxzSpDUy10jTfxvrAqlSb3Fu9LKRRK8VyAHbcZGz1Z28FY7FiP
23ekia81LdC+5IYXoZgotLOm+flZFBWT0NTQ+OM554d178ip2FlB2a6LjgGnCr/O7aSe/dUYY0mv
1/LkzeB1K43l/zmOWVd0ipN/UZ3wEZZXi6yfauxJ5ErLuZ5PfRFiD/xp0lLddI1VbazckT75iNfM
HWL8o1Zqp5V79NXDuzQgQDPdUBZ6ubCH0T7BHtYuVd6SkpkaGo+EL0pW0rXqVd5hTJJiaSaGcxV2
MFzQJX2oyqxCviwX9wZ7g1wow2NrWflxKHX0k4Z0eITmEazrQEtB5NMa5AirSlg/nefWEs6TpaeP
qCz15xLbBLYk9IqCcdwMQkIMqQnGxzpsooWM/c1hvshyxKpBuu1Oqjrpykpxkp1fGN7LznL8djlf
hOlivKw929whaVadyhBtlnEYAXZU064pCLX79yI+Ud+LRe6VB0JLfy/OrUFJyGG+tp7clYJCENJN
yD06Ool/w/f2gWiN76dMfe3kT114ewUat7T6qW2+QvKMlRaZMpiQXZR6nvGp6KsSyQ4E5wCqErKP
SNC0qrmLs0mazstlfKWs8JAPnnEbjfbNW33smETdQBLbde9ds5p+mesrliSLpEIQANJSfJXUee36
E9REGrBrSXxbv5hj0Z3ByeIHESKr2zYAaxDnXVlpbe3fTvGrsfZz2SMZs8F2E40cJlnEcPRTOiBj
WRVY9bzVFYV5CuRR2v8NXDPVCeV6ANLuMViwfAXl1obBc9mJGyv0gpe2KzY4FWe+myfPCQbhoZs3
F3bGhu9mUYiihRhfqsG7mKXdPeO+820sM+VJHfUeVTAE7nrC3i4q8cjsepaFpGDMDgICm8M8JHvo
abY2Qa7pdO40n1VajVeUbSeLuU4qocy4ks89kvkeZBCCDfqdr3Pz+3V2h/WY74/ZqvWS3nWQOYdr
GomVZBb6mT2uDJtVUXapEzYncFvIxBl+dSv5rJXtsWw/oxR38QRoRVdairRt39hNwURqmplNM4tJ
iEQ5+CPIn4n/VA9YU5hakrlt2VsA0DgQ7IMmkuNZ54iQhQhkVpXbX6Gg1u6FX31SJn+2+eBMTOJG
JCcM4qXDXDV3NX1EIT10TpfvfS0f50HF8LdxWBpLVR3ERU3qEfcqc8CZLtZPdSi3K9XJ0jt8sVS4
t5p41nogMBVraLeN8mWErM/XrI8mBT5Fv3cCxA/nO5VC+X6nbDJo1UxJ3ZhSaZwIbWVG4J/sqRCz
DD0l3Rgj7NYVwbqypMkXgRYr1kN4iPhzLkBCEjUJ6y0nybGfzkKlSI4iL+tthgPh25n/n7oPrZmo
upUMlR90gLx3iI3CvplOfVOW95LBYS7OB0OzU3P11gllQ0PFaIOudmQqi0zJg6sW6c3Y1uJHID/q
3tabaqmaUJ3Ry0AZzCc6AF0tubJjDR/WqQE9tHzZOY29L4TvPJRxs4hNvccjBYpE2rXDei6C+9rh
JGfc4e0Tki6GABajvt3g58pHzeo7CyrvM6btwSLJJoEySSvXaRykR2R5wTIju7spRtFeK844LHwf
9rock3zQpgiTmGJNdRfoOzstH9+r5jO76PRlMLkZyhj+KFFiH3Ekt9n0w5tDac5YqFNxrpsPY87K
xYVziEWkjTgfikHXJQGwhUI+DCHdHCmFuTxO5b4SoJjmMrP4X2WRlI+6nKL5lcqfZPDDSSmnr2wQ
Ee1MDfZLAA38SDdvwAqba9/Og4NpJeLU2FPCSarL+yZLUb9A2feleY7jKHtNVTCkZana9xLDHsCB
uD6JrlT3mZVEm7hoiht2nUh8JEX83GK4OV+ltPlFDIxWAPe8BUPr5teRP9X4kZ5EllB3LFUmLOwY
hibzOP0Y8yJG6be2nHtfjWySPxg1cUiI9cGBeVUrUT0n0bj6ZDTIXIcYrC+i4DSoWOMpFbRiyVCC
S6P2O5yQsPwrPI0VWXYOwrLaNc5Ss/Jgk+SZf+OnN3FUXzJN6HtZMrQ90QIMXbI8XgRtAwJGh5TB
rklfZvKA6lcfywwd3A4GLRqf6+ZR0SV9WQ/otxG3qzfQTwgnayWUmtrH1kLZmxP4xpJhTyEo/UlV
ENdKtU/hC8hZ7WrM7jGjc0D6oGCskt/EOcpOj7LiKZukbO4lZ8SoSJDAhGtvbMmmJguIldLBCm8J
eqDqrXbVxRhw4vJa6EgBKtIHSbZIuaOQ6qb4tK4TkKnLzsOfyvbjhWco2Rqqm7zuvFhbj8bXRlfT
XUuoZWURH18YCJmuiYD3C6vMWXsbzc4bg3gLFxeszAhuKDIyF4leCJ14qEkBb7nKyPFEBhrOSeH2
cjDedohGhxLujYPPnA+9F00RNbJW4JikFcC7fD1otupGfkfqPqqLpYwgG84PaMlInfolypDsa820
WKXCS11JKpJlItT8JgQNCKRAPSFirZ5quGCREjQ4MvgLFG76PYBj54CDIcLnFUQycob+bQRpchH3
KiFHfN0AIRblDh2+JXqYJPPDejeiY49YQ+6aPRGDcGy+JnKhHYHPPAtf21g+ayazyMLU9dqh2BMN
F7VIjommP/Shqe1FLVvLyEC+l1WLWISKU+MdaVbkWO7Y1SVHyPzJsWCQHnxEXxsYGWXo5be+nt8Z
Rp3sjYBUtacfCF9fkMUyPzH27nwbc3d8x20/PWWaGT6WUrxRrK7D1CqoFhnpyGsdMF1b6m7sW6Af
ch8DOBz0YMqGbtu29akx9yMwiNWk5rnG1PfUxPZ48jMAKpJFVhwK2zH3cJmVYa6trV439nkRPmSJ
1528gaBshGaGrZTethnUa5v9qMuQbO+QLUUUWu1vlbBszvNBtVBO7IsUCz6/BHRVyNpBGyqgcpp1
zMnGXjqQKMvB9JHvt7ChBWy76LzRreWTKGzjAZqma/v+oSCKvZcSqd8NTvuUwB8/6WoPNlrja9QA
uC5UDWNhdvSAG8FPLtsSgQRvtNVNz0p2majWIpC0r3JXrNRAZXoZ+v4kp8lVDXcRd3rwtZDkkccY
tHoZpQ1G6Im/ImDhbGJhZUtElJdmL76Yqtb+ZlhTfowZMKpBBdAMxQAMDkXhJ9IlkTUni+CjfUuQ
19qjAGgewI8scTUPsQiKUWfCOsRzU1iqLsFDDx/uGINt1YYvaNiLXw+yjvLD5n9+N7iEI9jqOAqp
z49M8h7IudryeH9zWBOjwtGU2ElnL63tTxSaoV6OuhO5ZohuiN3br5oUfW3quj82nTPuMt3eFLLF
Cpog1paVSr/3JB/4Ux1Ya8UvUDkf0TZsWv8TiCT5XI3+OaosBahBG5ySRo03Db4QxmrejGOc+Chl
geeqeXgXNMUtY6qzEnmX4K8VG5tS1h6DGNvBUEdDTDcjNMymcHfYOA0fF5I4TWHKK0W0uySp1IVv
yO1iEEqJc5QFqWUqlqYZr6rOOgiISLgQJG7S402IbOSrUwf+xgjqJzUdEfrLs5vM1p29KpR9F0i3
KFWFDxHPkKvYznOSIV2nDY18ACWib1PBcJZJcbgxPLU8hGJVTijbpnk1Bv3C0wknq4xXQ4eaaelF
zVGV6xqEp4OFgJwf6qKpT3GCObApsmaBem7kRrIdELVQrpDyl8gmBPhmVsP4+uvvX/lpjuVJnJ5H
0Om6aln2hzk2Q7fTKgyRfkstub9qSyfH7MnTuwVZhtvKV1mk58R41enpzIvMvzbs8Df8GOXHANT8
DBqWAVGcOBqmSB+x8WjzpZZTOuk3gHjqYzaAMMRNyWolKGq1JRGGgMaPqtoq9/hk9dbIX3GSsTY+
azycg6KjIkfRPgJ30gTtAI+e2e7XH5P6089kSpYC6uC3opGD/Jg4VSSr6uHJjt+ULP6KDVp9BO4Q
I8eWCGCdSKvM2Vw1Kk8gIzZsWcTOH5R+RQwYvHCX2evAUJ9R8m9OPe6yaKkM0iGGhB8OqbzsulY9
jh0+mr9+28qH2B4fLVLdMkxKW1WcKXn4Ac+gROy/AAJZ34KS34ccGV+cplOXOPWhquGJYpdaJpiS
sX4w/BXR7h1q49rnzO53zHWwYDHuY9bOu7PU5i7hSmdfWUPshjZi/qj/LxQeK9aOtnIXFIq8Gvxs
i6CSvKwrcVBsxBo8PP/MKlliOGLuejFWS0KN9qazCY51dYwwSYLBJm5Gky52/OhJfbq2OuSLfZK7
hwK85arwPKRLRNAeLXMgAULeFY4vHp5NFlZuEQ7PqU4y0IdCuIikoVkNorfWmWH7bNyydlmFbQF9
cHDWotHWfmaU11pXJ5DyY2vVY3S19nQ9ZAp3WN4ZoiMcNtYQxLRiWeqiXng5Kz0n/AKTzq+KZ0nX
jVMRsyCTJPxuFRunzQL+u2uFwUDwyLuDW+bsOj14bVgoQfOZF5v9sEOzNt/mVQ38ljDFhilW2SM6
G6Cy+1XW8MFFUUMrW4yostrfmVNySmd/il1kgCWjr++qTvSrDs2vhWMa6a2DjPnWaZsXA+3BhFWA
qmwVGGRXecXS7gJihw2RDNB07w1HR82jrV90iju0ejASXkgXRhEvBrzCrzRLwoe1QPyxkx0/dQn1
S9dB+inVyfhj3aAkBwwqWUylylJ0r6hzJ7dVpptbva3GRU3MVjaUKxThJ18g6HfZWFe/mak+MGje
HmUdPQmLeLWDTt0HBlUjew6/S8v7ZpaBz/KjTd3Ikpx1BGRnrchBQ5a2bc+mabRnXSgYYobikMVw
5hlb1r3e3raTQx9Uv7uEL+XXvzT1R+zX/O4IoMPwUVSS95b+gdypyGpcJkUevvSYKeKCgU1vJ2fX
PCcZNu9Dt1UtjMdyUieLnHDrOlYqV+sAJ8/K+/mIkFU44MOhxWtNMas1GAUifUGdXGdy6qzk0VfX
47Q9SaMu4OuPtZWeGNjmZf5jzZDzmz/np/HOIrlgOAAOFFO1fhKY0dRuHKO+i166oLkAG1ZuFQe4
ewnCeOExUy6HpoyvatTQwEm0C0UdYKQptrKoDQZsScPVu6qU7HNvNyBoI0sDBBm2t1Z352T28yCG
/E6Q8/8dWMT5uJrhg9dUMjGaZjs6A8mPO0ZTCaqkwrLgRRII34xIKnaZdV/HIUsF5EvXZq/2ri95
2Q7ODukhYLG3qA1fWbGzTxXT2M2bqVbWTlLVg9dLd2qHW1bWsN9R8KdwBehKq+6qk6bku5DA4Uax
xSRYArEGxTRnX3aj7GpetcEa6OsAUuxJi2yAK3V5ChOv3BAbju6StiRsxmBaN/3jr7+5Dwi2+UG0
dTZvtmyoYF2dD3iZMWlQTuij8MVO1GrlRKZgBvegfVf2tRbk0cHsFXMFV+plkDCKavq9NFTGIenL
FewlBIg7/6T1cnk0Ej9H31r5ZGFcf6XZ0g7Hwlaq9QfIvrhBQtZYgl4M3KKK2wVBFbRPQlGcx9T7
3MgNY7THpgqe670Hr+dQNmiR//pv5fn56fsG/8OiRbV5SE3F/DAmlF1iVLZI05fYMOQlSNruDBvY
wWi7FdYuYJl5SYJoCU4mPTmjuNVr/9UrRnURyaqxjnVHnOZD5hDaRbkHsQcDZCV0q7BpomtGXm+X
29UTFsz9USLca9fJKpDKM4bKPUIVhEdhN5513tuVjuBQwLO1dXSBp30s6Vc96b5zlD4F1o55OsbN
Eh8HVA1SR3ON3IbuKmv3hdmsPHL0WqQrB0zJwfLXrYzSLi5hDbiZFHp8bjE1EvfaeiL0Fw2mIW4l
0in5wRZrvDGS1B10U8LUJEEqBYLOBdmH9FhPqkcicQos7BEEB0vDGzMa6UEa4mJJiuICfjE7q/1d
XY/Bli2nIE5vQupO0hyX4TZeAARXF6N2z5IQiGfVvTRmc3CKEi8fJh/EwF2SitElZhntjgBaVyGO
J24y6fCbRolVcZGeWbM7B9vMggNJrMytI93YKr7X7wd7eO2DRiXrkCp7b3J09dT0xW8KpC6IY7qY
BvTHHJcOr8CXskbbr2dkXxusuqDIEfCQEfeZQqG6MUXg2tZysZ459G2JqFgYP5h6iafl5MCr2sTc
wAzBjVEOlT9UJ719JUFfX2IWQy4yIju03rqN7pXRA0D/vVcSI86GZzuWxJERvFj3AlXvEmidGw5o
RxAblw/GdIAh7eLQmh+Flz+jUfRSwgPfKplxRthZv9Gbpt9aqKl26NJe1ABIZW8kX9OmPOkmqvS1
La46fLauEEtdVEpyg3NE9moJpnbzTGzfekyV0XQHUg+HVFbPvaGot4PibwY7j6469phong31lmGJ
+Hbnd1gI+TBpwettzYDQP/KkrC3yxFmFrEwOIN6Hk2gIVY22U10J/M9+s6K3ftpVWKZiaAaToeUo
4A0/jMMtzpQ8dXrzYmIfs4j8gVVcAi/LdhrGUFZAF9sueCCrtYqXe+6GAsETUxFLH2PGjRmMX5M+
MDZxhOB8aCA8/pmoh+Uik+XsonCKULFzYjo/4hAJGQQpPIY4cYKb4UZm2uH+4pmuqkGTFt1gLxUx
IN+fdMNRrj5HcbrVAH3eIBGQYSCYNic0SIx1mCmvs2oOrJEN3iXazujJASFfFj0lVRsvoY4xizQ+
2xBeq0sCYw0nRt1AHoAbKoLs0CGqFU1+n2lVNrdNqCqLsb1LyHyhu9aHKzlFQskf05feBmlk9m29
ER4JpWh6hL0yOLdhO5wC07iqx7x828P81w+qcdWsIvc1Q1YMMFj9ofg/d1nC//+ervlPnx+v+J9T
8JWMZPZa/7LX5iU7f0leqo+dfrgzr/793S2/1F9+KKzSOqiH6+alHG5eqiau/1K/m3r+Xxv/9TLf
5W7IX/79x9esSevpbnzQ6R/fmyZcPhZEf5tWpvt/b5z+gH//cZ8G9cu3f93WX+qX6qfrXr5U9b//
kEzzT8eSsX5CfFSdcOF//AupQFoQ0vhTB/wBG44NLAgKViRpVtb+v/+wlD81Y4KFYH/N8/PHvypM
S6lX7D/Z6RoKARcmLSLc1h9//fHfpf/evrV/lgJkC/rDHKiTfkMhxzHZaVmse+yPsiJI45ap0kXG
S6Flp3lG6QvULnMsszZKa6r3HYSPJfA7B3cH5hvZlpS3VqgF2lsrAf3vrf907XyrufM/Xas4XwKB
9Kxo8+IwH9hYIcrwXmbRWxwmzt1b89ww14ViRIvmraNUHU2EMrbvFoPz2QfbwUBPpEMWbZ3C0R5F
HidHFoNiIU1FrKvAXnQg7FXSjI+qVX9DLqy7iH50YbMwXZfhetafMfJikdaK89iKfm04QAKA5lsj
Ps+TecYwQG2Zz8zc8Q5sk01sGaeWuRzhhb1vCa9GA5kBHVS8W8NuEku7G5VDD+qjQOzOVg5z2Teb
i5R58nMeBeF2CPX0GI5+hqghB+ZAQBRyDub+x4a5OB/MoMzw7Y4kKPjT6SR02EXHuS3ue/z3SEZC
Jx/aNfat9hliSbsWufe/jJ3XctxI022fCBHw5ra9J9lNJ90gRg7eezz9v1DNYVPUnE/nYhAog6Y4
bABVmTvXtk/+dDb2KNVKx8jYdq+pBaW2XC4kjI+zaB1Jfjbr8zY7tdPBlSIOVgEANE+B0dSd1+Qz
PUG8BKzM4X1XnxSvHk9eLukXhazaUkV7tyr70gA/m3dHL6+eCnTVC9kHHn6m5qPa9f7cMo3q3Mhx
feb3aDGZR28v+sRhuldmThAi9ZjmmSOy2v91kfig2GiR42bZtuu1rMBcqRl4+EYfD6KPZFj/YUD0
tXr+9PY3t7XTELbAcLv4rtQC/+K6krGudFKWJcYpFxQ4yqxll7BgX1Cvi6jW9rwrml1udS3VMgVG
1oT/lylwj7Pa29rckCL/JYotxLA9csYcIPQCAiZOkh3hQ3EWv5+hzQiufbcziyDZJox9E012GcwV
KzXWDvQzfy7aHVDkNSs6bwN5t1m046QVqTr/YvWkS8htFxsPl9lzXk1LICkJf/ik/erCT75Cu1CA
2krB0ahVpPCsNxduDUE2a3RWbOQAlBm6c6jyjput8ljFAIB4zkm2yuw0TIfC6oxZj9vBSgyU9uAr
3DeMSH4NpazIv1tNfyzc+OuVwJA7hbSbmik5fB8WEaoHDdATtye/0HtTUB6qcUvpXLKn7EUrZvq0
GA7TOPIWdZTVON6S2hKd1/GwUr6ZeeJvLLQjS/Za5rxppdBeG9J3Cbo4tdoIf5OeGkRqesbnFs7h
TC4CrGipO8RSQDHyATvLaLh3psJXcUj1BVcEH3vw85xlRYkWlprj+x6Xql7HnBN2Y/CQuZk6U4cS
SVXnbfqQvRzOCycrLdbChEcceOq5qFp5jogm7mI8TG5t/oB37ohUyCoxDKopszz6rB4XvG7GV88F
WDCxjnzSafqIihY1KRl5gzhRNpb4Gjow78TUNh0PoZ5kf9lNKp+yFTqaRkfVIe7DwWFlq37m1lhK
EjS+6ds/KdND1OdgIDdTnSDfSewCcdtUaYvTz+3PUz+0/zj9fC1x7mguUZS61LVRfmoK71wYVMwn
QRA+Zd2cWqxk7maD+0GtLUTeLmamB3CS137YQtThCeE2kNFk3mN1vbyJwcXA+xW3/qssXFzx959R
pOWRopr0MtjoTas26x4CtSwP4ADx/TNrLMgjtCa95j0njhRsdXTeK6+083/afR140T9VwiqYihF7
Y8ZR9SxJyTZhD9iN9YVwaXovmbVxTvzmyBq2eUW4S1WnaepLxaqb1xSh/QzEln/HRtjblB6muEpJ
7MspUcy1LgrCRJb7Q5tSXJdExb019VfQ8sCJjy4oViN9GRvc86b+xsEeHNakunaTyP+q1HfkzaxX
xGHSpm1wdRfdXquD1M+DJ8+x632tj6TXOy/4qqnhdcX624L1I+YYWuyntY1jAWAkhExIjRUOX0XG
P9QrIRe1K1M20Xcit5+sQ6V7YWOky9BsUbuzZshd7dyMNq/yDO/tSeYleXV1GKtBO/ue9DJww66U
LiPviLrvQM1FdEjy8u1M9MH+uI/S0dt86hdz+8bsKxwruPY2HJrFfamV/B//j48TfXIVrnO/ebCg
ii37pukOcp0YB7xEwmWSjd5rDXIfkqr5w3CN+4KyrRcxVfX1t6ntqH6YChTT+pFJ2n2YJ8qLSdnA
UskVoIc+JCYSd7o05um93XRbbkngSTril+lMjvXIm3mN/3b2++jneVIfrHoy79drb6OZXSk7tWz0
ueCiSJPZ6O3g5Mo21Mxye+sSZ7e5EfHug2iaRnao+8TdYBE1UAM+hT//6zIjS+/ULu7h9HHp7eM+
X5Y48lmK1G7RZxEuT5ga8PIMYZgqJW5slOEENXo4L6+PIwlObAGiehYElPTPkoD4ieGUOBYiWpaM
9EkJsaJVfVl9em+NYNuegoAa95bSDGVqTWOipfKmus38/7punH7C+6fcfp7HTxCt97Hbz5vGbq33
f5mRxtY2ygm0hsqkCssRPPSGmi0SS/eOok+c3Q6RGPBwhDeV/m3ef032oW7+TWT+e3hcZ++kTdsk
FZGP6hAf/3Qj582QWXx77R+SR+ZEmhkKRehiS5Ep67hRpUfRiKJNZ+TSYx5QwA7Qok2svVuF3tE0
S7RQ783clVlPhJ17HXUCq3xwPCwDeVIZI/wQTY+9TZXLKvJuzrSpT5yJvttolrvS+jZPnHUBRWkp
FdIdUtm5hfJgVU/yzWj03g5iANJ4z3bi3z4xZeTxPBcDMInxpSun65SpU3yMmC0mOtHg/CUaav2e
RhX/jzVUQo5mTuhUNpa/Pyx7P8DomRLrH8R7LvVY2g+2FYbHKnJbMuDROC27vjeUpT2wvAyOxXu/
TX/13t+OUB1x7RrE/N4KnA/zRT/O1d9j95+gdM5XYpKAJ4lMhrhRr2cTUAmOUbEMA0iNjg+WnNpY
HhxiWBzE3S/OxERWIPrMvBGarh9uY5gyLya2lQTH9VLEaCbT1kn3xbTxSDJNXvsyPu6iSYQlfsC/
8dqiRsC4aNQH4bWcZPvA+Dri2Gq7+OzFRV3ddSoEsjqIku8Ff6LQNfuvCVsRCoT+nWEaP1xjV1FC
tKXoGWScYvLFu7Vz7S8rrj+o6fKUPGJ/SEmJMWW7PmVsPaMNJMrEtR9GSp19FQTKoXk/mNhYYSMz
tetaZ3WYe0utDqrdratIub3iAD3MzZ8uqkjZ4kF5FG53wuhOONgFoQ4MelD0+acBMdo7MTtbYGV1
g+P3NhsDKz7JWRsuAjVBhh0oWyMzqrsKj/c7HHIrnM+TV7KCw+Y6Nwr16E6HgtBSOfw0qpmDQ2iw
L7tce9Kiwb6fxoRFyPsYpboqxTTdY5bFwzJTpYKkZx7uxVnYDW9n8fvZbfR25hFF30dqVa4/BIbe
Yi8f1yP2H08xUio6Jrm2aUwc189ChdoMANKjQv8eDRizA3vNZs1YsGeBI7yHJ5DsRbMwXJArMFQX
2cgqeSaGP00kam1Z8+t0MamfPkPMvE0XHyma4iPt3LiLVSxqg7AeTgEEGahPbtycQN1OPWOnUQQr
uq0chg8ZNtxvuQXxvHsfJ46F37cVR+tRCYbTdfjtUxT21QhBE5g9EEThj7/5reAlj/rugymLFLv7
BCzDZNMidxi2fJh8mzZMI75sO3uJ8p485+NE1/XUbQIerJbmrtwqzo5Vmg6rnFXMzCIacRR94mCw
1wIlMc0h1X7I5aHcmn7tv/XdJuI+9fYJos/JDWf3v78AiiDi802DTnJFfMga9EZTNw1bBub4h1zK
p1IxDge5/BHVKRaPSyt3VqU/YCtpF/c5NCXq5Wldu0CiUqyYNgOlRbYzx91mar+Ph1Ew7DoLJWJq
S0csSY12PTjZh48RA+ICUlloTLOunqFGCCFNjdIXQ03PWV4qWAdhmF6DDSg97R5dcPG1c3NvHtep
fJH9sccrXnKPBUjUrRqkxRaSjnaMWDUtlY7ady1JgVhUvvd1+kQ/QqnKJ+quF51tzS/XukQcve6K
5Lsuy+ui74bXgAj/cpSsbgcxxL0XM+LS7E4x7rUz6hR5aE3Ppx6f4YMlHlpdMeQzQ/Pi1W3kNjFT
0eBpHpoE0GXVg9NTFVv0/kUvHP+ido26oPihWom+9xk1LP8F5WRn4X9ogBldqa4b4N0OOlL0BbGV
rAqHxT8QHEIO3ns7nUwSxUTRJzkIE8eJQCkGbp+ViMhFqqJYrCard0D3BTqZU+P1BESmM0tNMgqW
oIEoBVU3v/eLGWJwulJMvV0E7zU7ldOV7x8rZoh+MU0N+uvHiq5Pl//+sagK/7JoQ//3+/bLkg1H
1tl+sf/nC6p9Fochfg8NhzrUb1EVLWtiF1BtSrtYKFnTw/SN9NPtXWKTET3ZX0VHkOLpOBPvlCFB
RhON49t80SeuHIMRIvF3vkjTp94+6/fPv/7QILR+WTzgoj6pHpLp0FpnX9aL++vKb1r+sQW/9Xg2
Uo88POgwA3qeQg8R1LsL5hPegrp/nayLY1zS0Qz3ZoEzoBjtld64TBeAeaiuFxBx5YKO4u+qStdi
hYqb9KQSsrONaHpJ0QBXVrKNPAXTfbR911EReb+Nisi7GJWnyZ+uVdAVPmVJl2zHvP/lDmpyBeRe
8ble+2PMI2UrWmKwseMWqUL5K5lou7GMjXoPkojfJCGdtQqxaGunVQ1o1AhbdYjexSA3e6sy8qVR
ud5XykXmpYvR0ji6C48q8rXbN/6CZ4t/wdfTvyhRv8QtRroTXX3QZyyy8DXqSApvSyRkeEg0KaZU
QTtHTu7cFWjQ7qzpjNo9b0Y0Jd7eBnrEecdCGudi2q1ffEhTp+2HAWKFyLRlicUGMIBx3+JUlRgR
a/Iwz+5lyfwu8JS4OqMUU4xhLfCUbpPdmY3dnSPf/8t9YP2uKpncliB367JuKGh3WV5PGZgPUYim
c+1SLsb+W18S6ae2uAdkSyWKcWSd9pAZiYubQq3/0ii72o+U/uDOmVabyEq6uWiKQ5s/mulYnEVD
Dfje6JblrkTTV1Lj6IXGg2g1bopYKXB/RdRe7NUWkT+x1TeEAWT6ZdZ1qAenCOcbwsB2/JXfxhHG
df/O0wTcwGkm10OkargoT4swlE/SOspjeSHWXdnvTWfA67W2sK63VOOIIu0igvvikEfJPfYo+Um0
XAihy1hDPHjNBoSleZufKYMGBaXWd3rYawtxlpi9/VgM5UGQ+0W/PkT6zqH+8BHQwed+rZN5G4ZB
SUUn0Pq/rOQQRn96tClTSSyl27BZKFUlvvn739QuQNUMgBa/VUMHYMB1y22dNKewHyZc9lRQdis0
oxKh2ppldWKvURk7MXlqJp0boobXzrEcW0cHecUmdxx/V0tdcrTC0aRGMOkvrKOcWRkEyT9W0u+j
JqcErIzxgWkj9Yc1DOEslY2TSkzwSBA/JcJlD+SVeCEVo2zbMzMe0vvUimaONa6bxMWSmUKK4Cf+
JfUiHfwEgSkLrdthqlk72NPh1ke9z0xWsBdExaYsHd7u9TlrgVFCn0/UXnshJT5JOnUDcoykvdSm
fXBVJz838dCdw9rd8wiMnnPrzsJn98A/JTqIM3GgaG8gUw8tKqtiSsenURAAZIhUT15ft3Qknh4p
qXLXt02g2Dfemrc94ftc0SVmmFK+dI223la5N+xvhxGV+j6JE1CstbrRNC8vZrfRa9vySViZME2M
sNPvRhxWUH4XR21qia6at84eGMpRtHjGvPVjYxSshhCsyK1PTCGH81VphmrdEeMtv4WanC67uje3
WooMJ84H70uiYVpN7HLAPCdJXxS0mKI/Q+yzHXx4aETm/C9ahhtvYirOnY7P04Oi10/m1A8PiGyl
Q4l2KsFizNTBh37vFr0y7GEHmpdUy4KnGvvtKWAFrUI0RPxI921/GhGNeJrmtR+mecGqCB3/L5oP
CrL+uKV4NmL5YiHGgqD22Y2kB/+QO+mofUt87hdLB1YrDpI9hqtiiOvZrU+HbwechED4dU4ax/KB
O894v0rM/dQU8w15SGdxwq9kFfXFl0ZAea1DYHQ6DIY813VWIrcuM6gmCoSabgo106/TfM2MVqZM
maDoQwuoLAygFCvZQScEHDHZKn3hPBamJC9NLSejOzXzUS83UW37rDppot0mH5hRMiyajW0od62s
H0Urovz1EfCAaIhDYraAdkPr3nOC7yF2nnsqQLxNo/eAIaYlqyCUf+qTpzVp9Pu8W59kkLm+5to+
Xddo9rA3OjWajZL3pYmS6BlzawnrRZ9XyuC5RwABLdzaSP4ij95WVhrzx+9TKQxo9vo01Sjw3Qv6
vsMM1LfIvLT+yZ4OhUw4VwY04FOYcTINsD/UEDMg2p3dn9gF6FupVKHWiz4HWOmJuktKQyZV0Ifr
CknFcclGB4BLN27jY/11tBz5OTRZpmF5Es9Fs8w7fW1FfroUzUrFWFvDDXF9nRy7/lyN23IvmrCg
Xy3Db+5wrFKefWjB8C8w08NMSke/dKEGLDjmpvIq3mKii9zcnu1NcGdljnXwJv3WkJHnFOtxJUHd
mStEBG8L9duqXIyqBWHBT8t1yZWzba8E9g5jNZ4+dTOEu4KiUr+XqY9XEWvlA/4t08FL8oqEIWdj
FmU87ZzFrUuciWlihmiKg1xb1d51lWpN1h1gi9fYa9W1tGWWBcGrmWX4llPLf4wwG3/G59i32uAV
7DLIAjdN56KpOom+sEw52YpmVqf7Fr9CnOLDL25l/hMpg7XwTHR7jp+BiPVjLCHb4avoD6Z+6Jj/
2W/xiNpRkEWx8pQO7U0nQkVJU+RERTZUDNzSprc+/Dc3+ShvpQpVriv72YqXH7ZWU/N2cN6brmzA
Ryv0YC1GPba+w3V2iQ/5cQy2bl5ox9AJi6XX6+kSuLx9pPYRYVrXFV/YN47zwDfRuhJffsobl5sd
poseSfo6VLGqq0Y5B6CnHzEUai627jvXy8dp2qfLkwbr+KmfpZK+NILwEBQ42N/kD1qWU9CUIJAW
fawElLsK6xfRGlJ8LYyRVaLdeNGd1TwFwFMwsZ2WCT7JxkWPGHXZhiSwRJ9hKmQwrCenyX6blhqv
UTcRz/xcch704TwS3MvmikOtXqSCnwCA7l9kp3CnwWLSPritefe/oyfIjz+9IfglUZMTOzMopvmz
9A14flNIjpk8mz08MBiztr6q/NDEviReNG3j7iVTc/d+Wzz4HhJL0RL9rM0sTKSnUdFGj8Gzm0Di
puv0ZDuYlPenvp4lc0vFMQT/vWqrtUZ/hqyQ32dmM/fKeDiLrjSDRompRb0QTTGgqw7l2A2Jg+ki
C3nHofLHJ9ESh95VcuRBobxqSRotQxXlizVW1jpr3HEJjUV7yWy0uaVcxweD7exLH7CvtZPhiVis
ty1CK5z7bWvUUzxlnKu6ZS8Cq7aOubCobKIA5/g6Q02I63QjAw1IvGQtgIeCdSgOeaSrMx0E4YcB
gUMUV1DmnazFPEAg3xTNBXnh5CiscM5leeNExb5+P6PSixHRZqtgoyG1re997pAynCZKvXyqZfNe
yKMJd/pXofRNMi36wDzApNYPVxH1JIu8Ta1VDxVv7kIhtVN/h4ZAevZC96tOoP5OtBrEt3pmP6EW
Th5ky79j4SI9qxS87WUZfoGQKiNzCdYmN2vVEXs/I+FIzyMltQ8VfxAfT4aLFHIo/C6bOZhq7EVf
kjvrrE6GtRvm7V5ypWYvZUO7d2IVut+tLc5uc/BGa/ei6UXmyecxpbZKv2kxWbCpqo9AH7g57oU4
2IittzjT0SvP+swhVyksbDweRrd5RoaGqJLCEfARIHIlAL1llrW61KamOAg4earnD1O+YjeURoCM
uY3cI7VAs0/TwgJe2lVfBdZY30dV6d+JQ9qX0cke7kVjtLibFjybnrNGHbfp2CX6TIxYwbR80RVu
/OlShy/T3q7DY0Bs+wyabBZnXXwvWrlJzbIXBSRAGROHJGaRNKLQWdz69NyXZ01uz5Oo9Y9pOfyo
JjhMZOa2aOUTOSaUgOdMY6LFqu3aqhJAMVHkfhhrkdUsiJckCy83RygpIQX301nd9eP1TPSh5NMw
Do9J8QIb2sFezXdaprgs2KwGwsH1XNFRuiVhnAKZa9WtXQzDFkuJ+KDaEOMKaXBPDdaKS4nF8jlL
8gBfKr9+So3Cmrkdb76+DX6GthR+NybheN7X5JADCBVtMASzqsT/E46+h0CgOSSFZH+DEv4LFrv9
mjqZM9NzJXnK0BktXBs5y/9+oP6h/YQPYAMfmx6q1BEz/Kl6Eyqdn3ZFZT0BspJnIqoEXhEnjg4/
4asWVELrmMvQmq9a0Gk0Caq3UVmBCi5Gb9eKUdXot42a5Q/9f1x/u8BXyVEZoCOGfVr0REZqisc+
5ZTNhoTizG6Bx8JsZ/diT2xeXaWAXQqa7ikv3ZIaLbN70kPctImWU1d3h6g6fxnhRu16K5vW9DTd
vpchzmsDD8mJcOVZDRuiGqpuDavLMLJ5MRSUFBs1ZcPA8TaoR4q1ARzoqRmNszZJtYZ69Gc2KbNL
2Bk4vQOTWHt1aD1JrXYOENtsPMPXN7B6d3KVpV8A6skLfLeVIza0QKod1Vg6mdk+J5X5LPQb71OT
ilJOMdVqXcg001TbAaTd5VTE16qFJwua1oUSo74JMzwZHR87umbw7KPKIv6oUa/xTU3Gs8lN+Q18
009IM+YXLadsw0nc8QXdkz/PTbN96sG8zBNHbS5Ydg6Loin7B1mq26Vd+Ppdmkp4PFilf3JLCg37
Rq8PZqdbG1XqnR3FdckO3F+/hSQg7+2iyDaDiZzMCbJg3fS5dcpDQ1riSTreq+QVWER2WEaHGW7g
VMA8VvD450BDuucaP0Mq6XvlNbAkvG7yTvqKG+0rv0n5nQXA0RoL66fRYcvSZP4OEFG7KTp+nRb0
1N2QDcUD3u7f+lBTviieLi8qTyl2UYWUDlthPM7oT/raWpdERynAsOQvvjfxlG3/sWvuem7u7egM
4SZHbIvWpgrmLIui73rRgHqPmp9DYWPIZDb5U+DG3ko1JI1q69Q72p4BTE4uvJeoM58pZm9+ShNG
qTH0lZmF6mYIggi3kqg5J5mrrbRGbkFuDBEPRC9fNaWfX6ok5HHpa8k3oxhXClQdrEaDeG5FuU3p
qjTVr3IQTcoSMfcuDX8h+hRLwW1GnMpJyKmYdD11pssBF6X7KPjwMWKyHQARs+Qs3qqSA9Spk8uT
KwfqrjGpivWIe+PxBS6jkvT0p+Z/6UZ//J7yYp73ZSo/qMWYbiTq5zc68IR7ybe59Qqr+FZ5cPum
a/Be/NWoMlCSRI9WDV+9vaGh7ZWU1CLl6feLDJtaXothsuNpeAkmQI6g5GgTL0f0l814uXXd+lnX
XkSrc1XEESAsrp/x/+wTHyJ+Qt/Gr4nGRtMMbGOB3MR7xFaiOtWJfa9Kof8oukyj3lVsR+7kqct2
ygQJXiCvxWBo2AkByQpE2XS5ow7FJQNtbclhNa/6dolA66TFY31nQt681D7lSnE0vKpKG28Kyl2W
rd0Pr4hvIWuoTnVXaFpzURvvw7QGMCEokRctsoZNrsXHxOnIeqqFXR56g+inOIhmEkHG6A0jhYdh
aveuknn3YbBD3Cm5M9EldcZXTXbqt77R5EZnI1ksxSirjHz/v98nlNv/vkC3kRzY5AkM0+DmBBE+
RU0/RLoLLU1GCr/VJ7v2tSJf8azNdx1l6mZjqA9XBJzjrBH+vbWmsVtrZEzMrKfXev/bzGnsNvP9
MwVl7r31fl0QSeW6K9MR3opLmtttuuGEE4dctUTdbXPAh4kecRgIq62lEDeDTwOVGbMLoFJmfIZh
Ji+cMt35kUEqdEKXc4NnJwOuiWiJgw5Lf82DopxD9wIM19Z2M28dewD6SCkPkS9UZPAarSGAZaeF
lEjDghRd4kwKKtB63ijxGvh3QME/ZUUN33AKnYqa3VG9B8dF6CEpQDZFUkHgIkVAr4TynvVDNBsS
9Vs54pwXKPbPsVb9p1Jpu9WQUi2uuJFx0nXNJ+fkVdscKPKSoC7alNo4W3mSX6I8XUeJmb1QBhUe
DDDLM9HsiXjz1DLqVdmn+cswgsOa0ERZ3pykOE0WMBNV9AqZyW3eGdnJK5ejUpF0gJ64ZSmBIVuC
jHI9jOM/hpp1syFqMQ40AvupydWz5uGQnrTY+vUZOWWCS+YGLz1ern/OiAFIwx1U1DVSEGU15rgK
mmqSUCE75ktMxZJn3mU/yDS7P1X1S1M31X2MNlXfuFbpsXXKcXHEJPy+g+G3C8sAqJBRGa9yLq1E
aZ0CLuQ6g3+9vJvEZ0sAqNWxyvVq7icRS/AcT7MuwmAjLi1jr+aESchaBJLd7a9BVtdvvEMw9Ide
9gqcZPHWrqUKRWEVgjkaOvWXp+inDvzJtxJ16Ax4jPti59BvWZRGj0MbKAuXX+Y+Dpx6lZJ8xE4z
GTZ9TTBkCFp/7/ZGtsnszD5mthuvwhJROX8xZP0aUv3BS6gDZw0+HjH4REuiZtrWk6UB7yjeAXnv
PDWkLY49eg2YWPTrbjUuNL9n2vTg6gsATu/T5KjA9WB6gklwVxdZbbxNiyJEwpHzi1d79KLzvxAZ
fvnFQzC/jE3bP9RhUZ5iSBJkzxv1m0Ltiieb3wOZosKxjhxia/DcqroM+MeqxUuUJafEjMzvSRz/
TKWufLSKIv/b0tf4lJvmUeUomq4qlGPJhv5HqXfdR4oVN9nwRLzHOZf6sw1//UWj4GJntA455zgq
viRYfc9MiXpD+InaQ68qFGfQH43RsgXB66NbmWt5H23FRkQ0A2jnH5pi1MzqfRHkD86IhburBN3K
L/v8jAdYOe+JdnzRkvEhEJkdx97mhlX8qrDl1vBteZEQsM2TToFK2wS/6rqSwXNV6SJv8uGrb6Xn
ipqzSzn1+6RzITJheNYesA/J7m62Blk0wusaM+oHpzeuiAso/dgfAzU3tmZs6fXaABUwKwwtXH8w
Oh4A163bnFK1jdVhKQy482CFKSXKvtx3WB7SdqEUHrweYHvt9jD0fh8QU8zc5BIxsXbKfpnY/VOt
m/ciFi2i1+ik48PUJRw5fUqWKVKw8d6WVfmIA1axtORpMyTLOUUkAUZ0CHBxyDN+WXZxDl1bekWS
bsyjsFTuqeG3eP4r4e52eeASdRSX83/uerlpePqvMmjPowaEscFGdYNRWXpXkZgGFGKmr2UZ1Cus
FZK1VFbpq2+ZXxpqme+DYgwuDqJA0T04qb1Bfk+R2HQRBoPWTFdLF39zuX4Jso2uucmrk8FXhV5V
Qr+l2UvDBb3SXTh2w9e0dE9WaBRgDep43ylaC0WMfg8kNmHZ4lGrh0XqjApwwZyaX5BfGiv5A+nH
j4dbnwxmYKlDIZmJKbcB0STX0C3ReFmLtKsGypuT+MEpAEWw3JB5UQbtOgDXd/CKiY7IsnCXkFXe
a9ygFL82DVUmibKSvdYmATZO3l5hf44BNc9zO62eohrrK4ihzavswyJK8Hf8B8AtVtt59rMELzJE
LsaFo7G2DbIZkJDcWRN5Ac4lmbK3XKv+3njBRWvHNPwFnYzl6iSd7qsI4ywK6+WpldnBzuX59iDG
ElpiTJtk1e9j2pTd+vM6Jyr9Rdul6jX/7OiBSVrC8WG3ENZHXantstxHzDYpQGvPklZ6F+ckS/hG
NhdH9rYs471fSJ22vpsFX4iFKDwo+ugUO7G2kymOWiWhal1snKxQj4bNzxCQj40Iv1QKeTaqqXS2
lTFb1ywGdr1HwZ1XsN4s1BikZeHtAweKYiVHwOOmcnUCn94vkhZJqmu/pLz+kkW18mI1oEALuxnv
NCsfNqMGJVtzG30VSbG/p9YGUIhfKXutVIKjXBfxEmlo9KJ1OMBO/6ZxaFZNpPsTvF5hZzj496TW
edIUqb/xylZ7sHzAjcWgGt+s7itLZhLWcap1x0Akus0+7/bk+ufdlPEWA4T63s50ZehRyGfjTB4M
877t6i8lAJPX1h6GlZXqxBq9cnitFX0hN5LzOMRdcUAZE8zlWg9eofNIC42vx0Y0nbE8NhAtz6Vb
1w+4Ul/UaZaTaSBE6oGypqlJ8I7Ip+R/Tw0sCvSQP0OUI2cR7jJoSqLzGAzWjKoklVz7vy40w2Qx
TtHinejCrzrYlKCn7SzT9nHUk7L3LGet5xVPBjmWFpXSNI+RibegXLbd19rLH0K+Hd4sl5ZQDIHs
pmG+H7TW+1aP2K5KXqA/ySPl/FP8AgQaD+pn4Y6AT+S4aZIU1FCta6Cc22YuSdxp11F+LZj45l8w
J+Yf7z6I7QSIVXLAYFf+0Agr3YjI1iykx87BGzR1NW0+FGN7J3dJtKu60l0hL80e3Yxlia4m1o9c
UudezU18mzugA90O0YllAdODPH3MsRKd5XAGb9MTmZpG8dExCrndde700cakR6jcWp1fpb4g00jK
xvG+JuL7s6yVXd9k0de6avV5UIfpPVRKPPTYd2y8TAnv8RhiDSZl3tcETa/Holxc1HZWRBTUlOej
hBXy9CTIjSR4tDzYmNOTwKdk8hECzkzktsXYe2uIxs9j03W1U1l/KUzCufvzRgnNgkYtg2xq/EcO
8/eNEuEbVzfz3nrUVAnwYzNEcNkx+LJ9nIaxC6z2NsZT+Uycgj6p9vV0uI6k+uDMRWcXV6gix8Ge
e4mB5aM5HlXbMfY5UoC9OIPE8Xb2X82uMwa08bWpb5DbUF0GAYkFeGtfLEVl0WmDjFCkwjrUkdku
KwoHnih2AZ4x/Q9P8gNFGcYPcVEiBVxkhXi2aOz5xUVV5E38X1t7suKcpX58p6q5/6PpuqWt4vw6
KzwsrAYchdGH/WPV5vjqKICfUEMYZ3mIJuvPwASGrEsbFGzyNpIj/2gMRrbSx04ijag/+y5RsrhR
ygMhOmfvTEEYKRm7R3x4JhBvN/x0SZBNNpegGuIZmZkQc07HWAZO+XYRgfDgehHb1uL9okHJ3J9W
SbFnGavB9aJw+knTtun6k1xV6h5l1yRFYgfxutWdBHbD6AfPY+39g6pIOcCcDLFXBDohooyQSPJl
1ffeRp9ikIUG0MQoBucag6RAcTbtN5/yGFM2OZKXkqSYrzmokSlTWuN6sCqJp2xsI7Sm7kILs3tP
j14TK3EpsEXbXFXqC4Xw7kl0iYNoOvgkEHgPD5/69UrFyT3pymU6nKNGG/a+DtOTDAji6+nsdhB9
EfX2+IoceELZLfs2+ZJGWECOsWsclEnEaIEGm6nQnA9qCz5AjEI6NA6lc/HKvgLkH2kv0eisSNKZ
ODRb/kPpd5d4khFleuVslCQyAeOo2lJqqCjL8jLddMTfF+KuVewh3TiDDXZRLAOm0cTMt64yrI28
/vV/tJ3Xcuy4sm2/iBH05rW8laokLWmpXxjL0nvPr7+DKLWoo97dp3ecuC8MApkAqVIVCWTOnNOY
tmY9qd4NYRyTLppSqJzhLrMe3OynNljSCRov60xtnXX2lU1gycX5tuZF1w/Kb6Bu7YrgNMuZiPrg
Tg6pv638L2JJxi7TW4F39k956CePxhh+7B/Z9fWpkTxO/kaTOK+6eooHcsRJDUozgv9DqGajdZXv
Wfrbq05r5Z05GvwDEn9cJHVtn+vIz75ItbcW+8whbfKJkzJFuldtHoceZqXc1sKNSBTCka8tkkh3
ThEf2UsaXnJZGZ5hJX66rdvHItdWoybJG9bG1iFxG+lstzXbyxAtA6OOLt4U64Rd+GAmqfHaRX0I
mNoJ7gs3cPeOVFXbwHN0iGVidWEDsv9Zqxs9qn6nZMtf0+yBYHAGDO3PE0n63PPRlKptiv7zB5+0
qK1XGXiYSDkEFgJ4I3HjjUgqpBUpIzVQvI2wtgDtiolXx4KzExocl3/nkmR0fRcHVnSCaSugerey
XpukXFdxrfxIskZeOEqEaj2LpD3/YXsTB53zJanbJ+FRJgEb1iD+UudxsW3sNNgrcVM8NFPwTXhY
INdzA3KVnGfaqp4qVsrp0MnAMWQ/UVa24kPYH5khnZYJvTNiOF9gobnT1Li4iJdPRosB+UV8byfb
3Ko170PrfZzr8kX85yidI1t/ff+T/p9kZxQSdX+t9ELlp5I8uR+eRgjHJKVr4BDsvaXj6O2qnQhl
E6CNR3HmNS4bIB2UzCqENXrR1a27QanUOABvAMlNbOJY6FS5p778FFmRszZ5VG0HvUb33U2JCheU
sGm+yp5zqnWrM6qvCiBPSBhUiGDG6rOlO8+pja69aMkePNhp+IQ+WHVRzNQ98NwuYfFHgwTM7k8L
0b1r7lTSXTS2SCyAUbobHLiBkqi/+nULrbff/DTgOnktiawtUA8bXkKtCZYBjHPR4HV3WQiOObDt
7K50LBdOeyTdS3anKLchrNkU7WOPZPIpDpo/lFFtH4ciVdH9aL2N6ZBVyHnX/XRM+Pf47HaREkq7
wq2/DyWVxIme5Hwenrbq0H3/pvBrT9XcetEH3d0CKE23KIc1V9/MzzFQ7Nc40VYiryTX1CcOXeZf
rLC4dpIPMXYfmEc3NYzbgdenl3/LCgp2J6TJhMxpf3cq71syNEHhfEUPHKoGTS6PtjXUBNVNXqUN
nJKa0RebMnL1+5KnE4zJhb2xOxAFC3C/1KQ1kfWAptW9hkzlN8WrykWWZzBVW3nOhmfYZLL9Agd3
+922A3i7u7Jaw3Adbs1SVpY8AboXxzSDRan77Q8PQHXpocm9aLSnFuGt3wbiJmyKdzXZ+dVgORRD
R+qyrpV60SGQsY302jlmfdXvTIQu3DFL18oADjqu4JSelMLGFLngNtDMTeY27MDT+l5FOHRRpUPw
vYm6i02y9RcpJ2I2cOF7rm9vKDirD7FcHQReDIc/gWXpMLYHxBNOveeHV3EoCllhUa49tFNXJEnl
MoBef50bGVJX1qCc5S7/2ts5ZdZp/tRm5ZNSOvE9ZXjyl0xSnjNPse7UMK/Og1FeqHpOT3kShmzh
foVyAxd74D04IIP3npUEOlDeTD9JxJ6dNapAyWtnEjXOG7nciKY0mPcIt0kPsM91dw2y3BCnpumr
LoXBqpQb/6g6UE7Vjb2f6yZ9h2rJgqq/KPe9bTJ0yocyyYggJuGayUXgYaml/EOysnTVusMXMiPp
fRGHX8iBVndDH/JLGjs4i7uqfZZtntSmHCdbgiQ/ee9218RutXPfWzsj1qHrprCWgJ7uX4VRHtzu
2vYwneZj9J0cIx4dGPu9E0xKFaIdwKkCGRnU226ftpDH2sUzy5hmjZABr7WpaULKs0SHtNmnMPxs
Aicfll1dSZTLmVp6vJ1aesM2iRWXveym3sjjBWWr0tLv7vLOh5CxGi7FEBr3dlJv2X2udUf7mXUK
K7yw/t7pRnsZ6yRfqpldbsrgdSzJ74bsdKCCrn53+mNnW92XKvKdU+GOoE+LuF0hpGAtmpBHOkXg
7k7ugmSR83O+JFKTX9LpzNKVS8JD/yi6hLHNqmTboeKxFE3ATcmdpJTfUV87ZpVlPJWR3O6huC2X
omkF3nge7OgbBPgmXNZAqBPYaeOplWdg/hC7aeCe7aXTOB0yK307iyMYx1vf/DZ3zW6zrwMmldQG
V38faZnVcQji35Cn24e+qMK93biw2ud9sgt0BcayIKi2fqlFd6QShw3saMX9aJfW2kkoDuk67+Lw
ZkYYJEuOMNrUB5+f/64JMvukwbWxUQd5vO+LOlu7gD8gXYggL9I7+SmPr2VpgDqwx+QKM1K4a/Wy
3IeeU98PQRMQ94rLV9VNz3LBLz2KwRYoafVHWDba0rS05KKRdt0BpJJ3KD1HyyJT47VCFHWvQBhP
Sbg0vTI6+OMsTflmsrFQ5dL8ZefJo8IaYlkRFbx0mgQ3bpj/1rXyzudZ+Oq13GHnR9nFSAPIS1GC
t/kpbSPV7ra9AVYGbkliC6avvshG9V01k/B3ap7lygeiz4/5YpJ7frV8LV8WrVI9UDDUwPVbZye7
L49OSE7Q9aTqklV6g9oAmYAC0QQ/K+NfMhoKCydlTWIis7RpkzQ7jqNmnFVwJCsEGJWvejeciYHY
JCrhFMzyTSWbxbfAN8Z1Z8swEP5JuQhHNw9KsvbsiCvzmlRNiFiBR51y0qJD6kzbF8P4Hio5ac2x
HiBXrJut6bFEosTz2gyp98MBJrdQ0mR4GBK928dxKW/KtG1eCE+QIMEjmBbOdpElV7WrMnAA1U62
vHhvjY65V8YwO/G/jLaDXJv3jl44q6Cb6t360NkNajCc0hxGVUQc3SdD1yuYRvpDBLax07qFVpDu
9fo6PqMDpm7JINdrAe7y+CxXZhcUewH9aqDGAili11TFwVJZNfaigRXjSZYnnVE3I2RaG0ejhJdS
09tu3zRog8P2nb46sfWLrEt/KRxkqTPN/xlMz1wjchZ5K+XLQCUOOziyuW+hCN/2bZQ+eCqkzXLW
VD9Mp4QOolF+SaQsCjmwvhTyJMioRK/2UOarLNWcSzIdgGh3CzXki+qakiohQ1opq7G08rXvls5F
ODqOqW/tEHmvuY/SUGj+DR4s0yzCLTZ682Lf5r5NFpvK1gPVgPr3yyB5/trO8vQseQQACX2xfm61
+ISy9R9WpDnnQGN/7VePI6poyBpBIF454KRL92BN8sR5HmnLEYYmoCfQqjlxpe7TNh7u8+kQ7NIh
Qde2joMdcn2gnsxGfYEw45tW9v1v8nOj3xG29NhtIzqRLKraydYdsW8el7E3HqSYB7UuGdee58hO
HqRwFRem8sUMPZTdIymFrCHl96rEXwHCxKvRrlhwyflwGl3QIwmKhJvQ1HoqyqJsY8uDdcqKBsFS
UnKPRmYlO9E3H5QKxb2bC1rpxNUs4F+sRqhpr6oXu+qqRWrpwXMLLdiqTQztEjk+W1SwEG5ibEMN
Ddlea1PwPRBCdGrRIQNSn7tSYwtIhOoxIc+0ANbb70WfkmgIa4x1uQD8dwm1wPpFLgoevWXtevYD
RM2E2FX5m4xmzgHk6XjQJQBGCxf2nWCYQhMor7AQjL5KVRC/drKvAiAAJJgUvU0A3D/IltpSMK4h
4tnb5doMYEr2AxKSXhKc5LxH8RD+U/ZrsrQqrFEltee4D4PVPXimd6ZmE7WsMZQIsETN1lXK7Eo8
LbuylkYuRakBHpusmtApKb+Y2RCee+IahELq8kuUZ/adE+lPfH/MJ1SP5AlQ/CfGGJ2n9CIwxeJQ
sItbFS0JYAExFn1hUbl3df5DNEzfl9eZhcyOZZXjJaK4cqEpdb9tfKjFb33Ui2zVGH160RQGdgtU
2UhUETEo70L064yUBfBUU947VnFqmvjtLNZySJhb8q5S0FU1eVh8bqc8ifhexXK7gXSNwmsD0gJJ
NvJtokDyLQ58DZx9U1v3GtUpZ6M0eQEk4bUupIifP49FVrDWVRl7ymv4ZPZGaVhX0Vfb2UGNqnGX
hbZKiWI1iXGYZOF7qufllKqcYrgj66Rd5GEwlprre1efu94OkOTvJLaWheqNFxtJeEII9yBYV60h
67ymQW46uYoqRKi/tn4bnf32J0o1JFqbId84NoHbPIisQ+VWrMWmMyWiAOvWKdriUFt3ZHmHTdsE
9ZqwKSmKHOB3h0amG/nRH9DRTTU1Uv3M8x5y7tD1HsGiBGs9LJGKk/lSBNE3Nlck4NFLPaqNwatl
aopD56igag2H6MBCmNTeMg9pt5K6WL1o1QPssl5IkRPFOy4fMKB6uHdkp4z3rql2i3RUpGCZj8QD
9MiIV8EoaVdxgDyaZQHkiBvFk9/6yrqBnrhXi30fl/rNr1OUOxJ6Jko8hrPJwwknbin6Aa2OceHA
gvSk+Gb10FXdQobi40m3WjivZek6LdTdplJeNBCrJwIE7q1p5EmyDIcuRBQpD2EHbuFQRAdK2lLE
F5OLzX7YbpjBPdd1B35r0LjXen81qMVYDk48biH0t49RKT37YRY9dHDx601ZPXnDUEK9al9yrVbu
ck8qn6AYN5ZQSDc8YWnC4+lulZbQjFu7d6iud2dK11x0mM2fyjiGL14SIgYg+2SEHC96MSPSPXpX
BcisY430nuJ/9IJAr2CFqBC2m0h6lG1dfuD9AYyF7t6C9jn2MxOFa78+WrBTL/PW0HaGhiYZdSjm
F4M8JyV/oMdc/L4khBJgQLTlFXF9rIOsbPOM17sUWQYhFh8CAGCiazFWdVpvmys5jNVibAPojLc9
cb7JmRVetclGkPHCGrXE/vRhLG5NYFq8sIZe3gjntIvJb/Y69A/TVLIXpeuyITB2G9v37soiob0V
zlpbq1Bd2e7NGptVQ4VEUuxuYwMkYoqWlJD4E6LRl5ZkWKMtdK47w0KKuIU8bZOg73SyoyPok+BJ
qpatIndPkmLB0Fv2z/5AEDfT035XtDrIfa3v7hGj3RtB6xwtTQrMW1+tfCtGKnJvXS2lY3c6yWZX
zmFKCdkxAzRHhKmzu3sxR1oGMVUzabC1UyiorbRjiRdYKyDV8dHzeuUhUfofiKy03/LcVxegPIz7
xDXCXdDbB3i5k0tjRF8aOfJeTCdVDzAjwufj9N5LGdX1hlj7sBFWwAMVRN9Q2QtrppePSZW1Fy+w
tefmW1Uk3k71M3mVd0ZJzYlZriqpKLdVSJITVkQK6Zwcfsl1aFh/nsbTqa4khbr84PDhVE+UfBMN
hA8848EdOu/Z5M97dHRgvL3jPWt8265unB1ESzI6/T70hgfRCscUDoW0+yFaJX/0SbOCgnRr4T+P
JdVndk+OTswa1iM6HSBTVqEpafeDK78ddGlvSZ13P3ez4M8Pset9EU5zf6w3ytofyBR/MmReKC8K
l2qB2Vm4EI9gr0MlLNppb5dzWzaMRqkoX6LIQrKvHl7t0XRXYw2oeVBS+SyrhLvATq9sqoUW/lD6
y2Di0RQHmHnfzmLNsPl5p7zDLRg0hVV5P4sz2Lr7loKSTwbhLKxdI3kfrLEg8DS7iqgEsdfbrFVl
w10wAtxrFrVJgGUYU/Rwg7dDyFLhEE8HcTYbZr/Z8MnvX7jM048A4iPovrnwPE40Z5/5Sv/C5dNU
89i/vcu/vdp8B7PLp+krbwLmfTJ/utI8zXwzn6aZXf67z+Nvp/nnK4lh4i4VNOs2DZTn858g+ufm
317ib11mw6cP4r+fav4zPk01f2D/1dU+3cF/NfafP5e/neqf79T2wAxprpYtcxQlIvYH/AzF4R/a
H0ykohiVxvbbqFu70aPsNsutfRvwYdh/vILoFFN9HPX3dzRfdfaRyTuP69nycab/6/XZzLD17vSQ
1fl8xdust+vM1/3Y+3+97u2KH/8ScXU06C5G0bUoxv756c939alvbn6+0b8dIgwfbn2eQlji6aKf
+oThX/T9C5f/fiow9c1qgCN2oYdDddf0vrUuQcQvRRO51uqOmtoK5A5WMFrGUi5sdyXZVaZu4wpa
+Kp0WFFOZuHYDx6YOMArp9avy4Oawfq7EmavXaOZ4pzB/FJBJ7ra0YmPhcMqMFdzdYvokLXSSSqh
7F0sSTMAvZwIv2904IIZXJCCU7MHKYQ4NfoxkpYzVbhqvQ2cu2YycddFa3JZVvE3N6ikvQ5p0DJN
kMQlJ0U8Sk6yB1CZO71I6zvNNtMHiejLyXDqi7AJr4Jf7sYxy36lTB7CTY0go/YJthyEi+rKLJFS
lqbMKhziPAPDpYfKYp7oX14dxeGLZaguQdT/cGVn8E6t6n73Uo0IXGp3Z7Tp2CKa8JScRRu5An/Z
x86beTbo7y6mLuGS9bhk3dswMVYchJ/zPotRRP4m0yneVXIqWrQyJAsgTsWBKCE0F3P7g1Nk22fQ
l8P2wxiQp3+6f+ilPD+2l70mdxR6QwIGT7h51yqBdSfOYtgP2xaZj0/9LIiCFetTvkOfBvS1f2oj
bzPPITzEIWd7u2hcs93OfeLMj612Rxnkr0/9YpK8so9lPpoHYRRdVtxtEnno9kJ2yXLJE0IFbPAR
WcvULJ1bvzCKfnE2H4DXmUfRHNsgpZYI1P7RJpniluHbWDGs0gN3FWglOnZJ0m+AALTLIBxVZ2Ea
TnVhHEESaHElvrVAqAnbmf0mdLL60nlyfSmVHGn71n4SXXN/PY5PRlLb7DVwFYcEOPLGRLFuOUwj
Rd/tGmKmuVNcx7a84XYdYZDz8WuSldVWlOmKM3/wr2/1up9Kd1FJdvLFzXY7FzW7onoXYhHQDvXK
gdnBJ4d7kGtNi2HGKpLqIBWSybkryeX/OK8VrZSXwt2ty7Y/1gqyul7VJqgHam+105HUODbRDaqj
54OWV9A9EM0XXR9cPldeC7sX2hRdf3DVJLcTw0UhNmR3iwBeRKi3iVnrGoXSVWybR38CRaAxIP+R
ZNKNim/28E1FgXamQ/tn/wn0EyWAzzei05r0Jqh/NQiArLJ3bFAFA0RqemSOpgggv5SHgCwq1Acw
CogDlF4JzOR1uxDNXDASTX412bCbH1CLbq2ZdbUyqry6as7EUIn04MqHLMxfghRMgYMkIQrUTnnN
u6G8ij5l6mtuhKrEaDeiLcyf5unl8L5qXG/fmlV3atGWODkdGeKFaIfwmB1t9S5rsj5d3QwEn8AD
9Fbz3YcelcS92sLg4+WreYYmDd/m+tTnT/O56t2nblMOpK2k9tfmXWfiw3vlTYeidEdUmakVml8n
4uwf3ki3l0znBvLSA/S0pMIPhhWJjGkSBy8ddWHbdKIrF4f4/WwQtORzW5jbLrqN+NQvmuyg2y3I
/69V19jjgsAnVVNIly4SPZDO8yF1q7cm4peLBpjISRhF/21sSzXO0hvLcT0PI6rurtq8UJY3vhSd
gkPKoLpqBb17EAACVoo1Mqqv2tAk3gFdse6Uhikb06Aq9uEYF/tIi235oTOIHci9nU7aY92pnA6R
qEgYHJDRDVm3o9rfiS7bR/edxWgnuShnyehiqiaMN7017njNKfcUs6r34ixBSUIdg+Y896uQf58S
1UDgFFdHBlQLkQ+ya+imd5T40TkfCOvxl4D6XgUSNEg3czBpIyvvVxPe1XTJPpNIyXC1+Qb8Mq1O
baXfrvahP0WKzUthVu9GdT/GQbElTi0/Og1C6q3kmj9V6E/9Jum+23WKNBtF/Rf33TfQrPGTb2d9
LblMXMDI4ymkAJpK9sG1V4STUriw48HobubCRL+QfO3xrS+jsCrrCyg6pxG3wWKezp+CeoVvo+qI
pczAUa7EjGbv74TL5yHT3JTWBvCGMUJYMxTXY9WyevMezHq6tiuoavjXmT9NRMtyJSq++WYIr4dR
xfdFGaEeAx3+xqDO5Un4hn372VduR4M0DdAHSS2lhaXwShI1AxW8eRTDRDQnGLGspW9WUW0grJYN
0EFYxdisIQ8pO5rulEuXeZY6efJFOTESE68nAl+An5qbwlpMXMbCmmSw8JY6gKZKgScGSWrdjQFN
kUy9F2ezYe7zJysIDmVrhlQrCD9x6ODzuRmo3fg5kuEbu44k6jxAXOLTTOISA2wncAoxsXCerx1P
NwX6qjoXwJo0S8/X5gAcLzD78JU6KOhz5VePD4BkYQBZTdcor4WhALLKh8ch66jPk6KYTLinvFqp
bJH8lN2zF48yFPp8YafhYta0Tst9T7z3382KhhvcGJIEHzKLx73R2cZWcVsqs8FnLZxRak+BGngv
fj7uvYJof22H41NWZMu+VqRn6ueQMGzgnfUmL4oWWTubsJQKqxOpBX8KUwqrmJKqvO4krIEuf5gy
HVISxcyBuvFPUgoxGQYnA0FvNQ8ylFX7xvbNDWy55rM0Bnf1RIk7e8QAP/d5YBkbvzKg7dFbaegW
5WgUW7FOHsNAO+pWuvy0VqaokhX4KKPkaIRv1rc+YQmq8oNl6Hn9LG5LdRI+O+jjHqNJAECLY1h0
9OpQy53U3b03SYp6Z3EYUwQDlCE/mxK89kyU7SrFDh7EwQHgkUdg8UQLbgv1XOj1UWt1KESTIem3
k7AoD1kGjPz+H6wkrpcTge82C6kRWg61fMjrxjoLl0F1uzvTHrfzANUcox1PUKrqxQBKmY1lDQHX
zed23TG6z7PMv02iKUAP/YHEp7gLCxg+wl+usRC+4gBqOl6Bbeo2+jT9KNn5sodX71FCkjiEiTNr
qu5x8Ep1GXRIp4i+HsTtCVTUTyfzukfRVWQ6VEGJfLamrg50+iYqTVaRUzNn0/egGV+FTbjrIXWk
TkLJTi27+mFI3Fe4Q7qj43ndcXB7UOjiVBx4vEsSzIjvDp+9ineL8BFNN6u9YiHaMt/ctWqM7W3O
2SfJwsFdzqPFvEY5vN3HbQrRzhPrSe5Kb/vJxaxk3qie88U3Srg4G0c/2K0UgB0cZU7FYW4Lu/AU
ZivuwzdP0TZnz5tJuJKQGJaKB8+IcBJziLP5krDbSdryP15NeLJHRd47AJkoq1V/b5lStAp7JVqL
Zuv49LVaf9/aI6LicFBsPhncLv7pk2/Zf+7P+oOfJ8qxTMvYhJCTSXr7UR0QPPdUpL9NK7E2DjvL
K7Ro5cItx24vmuIQNfaDrLfhSbSKMFSujYGuOhS099nUcnTPu1KYOQ8pYOE4N42xc4dqRMe5qWEZ
cJJvCuXfwRKOl5GfiKotbsOnC/e6322qIAGnVJRL4D3dtbRk/5FCAHCV7qM4aKFZgyAy3EM89dkV
QNVxlKAHnZpk65v71FMPsO++DVBbIAwGTOWii1K0ZG2Nbb4R/mBv01ObWb9nf0oDgXeZ0GNPExZt
MSy91h92ojnWeQMYzQyWoikhIf+Q5s9JFL9dLbftgvClae21uI5A3WQaQRt74nlXA5AjeYF8niQY
3qe+IDMAEc9tfa9RKAfbGxTw7uQgRoqmOGiBGYKjyZDgm6yzYW7C/qlvfMMEI/isKTZMq4PmQbZp
k2zqYUIzAD6u6q4aN2ThIT+zA/8qBzZKr3nyF6sYq0PqKnxjzfYexXiK+z+PFx6+zv/r0xXery+M
8xyAgiGmBITuQBa3QTkUdEiJ5MDCpHjnbEv1msoMDyIBo/tR1qF3CCeM9UJ4N2ZgLQdf6y/iUGul
fs5dSFjLerikJkUeSegmW3FP0dBC6meUp1vLJo1WSUa/iMTH8W4Vd5f8B2tMSOzD2GYa200fXSpH
xo5ctUeFU0zpTZSXB+CCcEsBgJ2U/eJgSvhPPZkcOgezT38L082pdJt1XNjBeh7jdVmMaL33No8w
yPH/z3nma/f/+/007SgvNQOGsiI2tFOGImwbqsa+djXWW3HbaqehYBqWXrF2ik0tPPSUAMMrr51E
VyesNx/hXlCUs1Zqh1qSaYjwFHOLptTDP7gqEIdDSbkY1qJTmG9XFO49RUhriq/KRWAH0dtTOh/A
+SxyXRt2sCqu4U8P9CVBDf0QFIkBdJtnfu3xyoOkkLYjnu/CTixnsNd5Ude7t3WN2wd7onzSHT8Q
795uYnvTZ7W2mPvkyQCDOpU5pXrrT2HeQQpmGoYG1tdWNfK9GC+6xACFr8+Kbwq0KNN4YejaBHVg
dZA2YdJTz9GhtJyExWlExO/0n5rCIFyG0TiZ5Uhp7f/uK2aKA++bZcKIVpqPuaRJS3GmA1q5naVT
Xx5L0Me/W//ZD0EJCVQwwUw7Xn/ixhJNFRivlAYAZqd1nOgSh9JvvQ9CTjHQgtjVoG1LvLNieRSf
kV/W9QSMc69rAJjDR23qdpMmOgzspZeiaRSU3sORJAFgHrMXVSEITxTIOgsrK/rbHCNrmkto+Y8e
xUovHCJ+tjrrGOhMzQTG8G2WWw+Va6K+MTcpDtm3HoQmW6lyblYPsrJraOrGSYgqjtCkGIPWHIXY
ojvJKFaBFKwRY1RXVpvz8EJCMzqN9tuAWY/R1uLbUNElxvdGFK4toDSr3C5iYp3NsM2UQLvmFFqt
m5w4mW4YkLJPfa6k18s8M6ubizAMTLCAmS095Orwq/EM5UBoWLvKZXqQQ18+K01tB8vsZaBW7FpP
pqGppbNi9rtas5wAmaBkOESS+vvmqVOsBTpdz5bimvPNxF4DIARYTA6G/Sj649qpl0U4VtvbVPPN
CLO4QeQqbzcyT5e9KE5k7dNQ9SBMYGOnTTtLO5DaHVB/6rYktvSLuVMZRnC3Yr8o3MF84zmo4c1n
nmI2zH3zNPDFosDO7xS1tP6ZENoLBZXSU50NxjZr9HxXJ2X8JI1wlgF8/PE/HfrAvrilR1hGUAEN
MnUyGkRegv5P9k1tZRbJx6Y+NYWzsArnuSmsn8ZmiFbuajDWy64xtHMSgQfqXfsr+FbFPXhKnVO7
QEFnXObSQJgm1M/EdrWz8K76ehWVWnfM6t9xZugHH4qnI5Wk/KsKCaUDKkOzEhIxetEz64+EhIR1
mFzEmTiUFUVSN8vnthnU2sFsf0CKbVIXPfmJ6USbIFJDKXRxQEseiSBEIhPKoDloo+JLu74gYD/y
Hlm2RpHav+NYT46ggXNCn0GSHCsQUUs0TpWlGFTZsbMOmoaqOFCwkn5G7IWq9W6gAnBSSpuasEYN
9zcpWWiVb1ZDbsvrWMvxmQK8F3ad2dcmCZFLzgL3pWmAIyltNry46EQunLpKX1wL4vos85znxq+k
hWRQs9toVDSRNnAOCmo+tzptPQzdW1O51XjCOyesojlbRV3dvx0bI7K+tDq25PVU/ak1wGO0MlBY
KzjW2ZyKQUmfgWIfyBkeOw+J9amvB3I5rm7maUjSZsq6nGbQKehaO4paru1SynfQp9jriLLdVzUK
nytKDK5yW6j3XVLEC9GfJi0asTIwcmcC9VL+zNJM+eqORX3gA6hWwLWiV6rbqkXlOe4dWMDxIZfq
q+j31KTYxK5uEBjjIkFVbxodOFENz+YLApp+2P/sRs9dZDzWrm1ej7vA94qdrCfeA9tBMPRmav4M
/lBr+E+EJ/Rmw9UMoYV5W1nDN0nlE6oAKygsYmqg3mXoRCelBvF6GKz4DBrPuk8LSVpKnsHb7P3M
SwmVir7g/Wy23s7CPjs3KeRYgWdefVave6G3Kw4Uset3RujC+w/3/OKTQTSH0L3meWLvhe/s4WvE
zkwDzGkbew+Q+6WPShmHa1cG9p9VFI6FUp4vjdaKf9R9uBz1of/Dg596PZbRR49qCs38o4fgiYrD
ADJMf/hD9yQKPlKoNrew2yT8iiQZYd5pw1H5aOwaMpxgN9EpX2xOPmhUedQ3SIFxdOAMbVbOtAMR
Vie2+dHE5XmQ8pKikGlP82HYNDc54P5YlWchQae2BHy1wskfBoCJ+86W1E0/5tIzEaybh0bRzyIZ
IB4yQ0qiUvLDiiZVD8gIfSP1rBxh1q0f4FEc7jyr32kpt72UsyHbGAMKmcJXHDQ5/gaFnXIUraIJ
RmoqUdRmU3phc7lsx5K0pAsduJBaqSvicJlGdGSs6uGLpaYrUQINPSrb4cbXV6LK2VYtZWGbpnym
QHEZ+0orPQbuMKw9W8pMKmWgxRUH35Tlg2RMB7DmCU8RTsHW6iolBc33hGcjmYLJItynmva/O00R
Pl+UlMNS91oM/TWYnteQfRnkcGKDbT2FC+mv0a3TzSwKMYK7hR++gG1+sFCJRE/is26EcElDrT/G
g68vRlg4VsJRGOapxJkXVdvwfapPbpF9LzlKUgVbKFeQyEUFdlXXZnox8piNph6F21Kt41WlBuw0
5ZjC+UZGqUIvv3d54mzUVh6XQuZIqB+JvtppR9SM++oqDH/bJ09jqfCjNHX2EUPisuqWzdArK5F4
nAmib2nLD3lMv0nNjdt1X0TW8ma+cUf/9fyW3tQ1SM1vnNNN1pibNmu+2MEK8suFgRT6uRva1l9H
EqWeVvqXptDITDsidHFbb2/6mn+61lMtstDUfO8XM4qW6Bce71OLfn2qXX73F5cUrs4fZgEBUz6x
VosDWqDmGt30cTH3ibOJP/OsZg40tsLHsOElpF7/bRwCsxQFCc8uKrxz30XWOiuijz7zjDXEa1uy
UT/NtjAPRWHc3T4P0YT1irJo7+1+xW2SZbu5iX47tcgCvA+9NYXlUx8R32+uVxYLRe3kdVXzZBPs
Anml/QRQ3957QIvBsCJUOJGVV16RnHQdnlDhJQZZXgv7wmT966C6is5vqRIlUNCK0lPK3fJoOJc6
QsyLKDf7s2h7I3n+diCVKPqkyeejI1XXa55W1m20MBMTVsgsEn8De61BPBT+0sm87aV00C7iMNat
tbK6/8falS3JqSvbLyICxPxa81w9t90vhO3tjZgHIQR8/V1Kene1vX3OjRtxXwiUSonqagqkzJVr
iXh9s7Uor0MKEeJ1RWk62BZD7EtNU3ilA6LVwEi0iHmXQwQGR61Uxb3MhpzRGzl8Msve2oDOtliS
7TYHQnrAPQnfn+egDq+0wjOLsdTUl5If1wMKKN9Mk6N+78Ca4wdSr/3+NnkT4mdQOxI3X8h2YFAC
JcyHFJ3NKtRZ+85VlJAIIVU77UAm0qqjQ+p/NpGrHgiwsjsPJK+PuW7T/zrXWHVfIIBqHQLGF77n
igc6pFYFzTQrkksOerF82VUgRWJT6OylmXcPfV+Ed33BdYxqypcqhkJHZMJ7biNwhVx8ab17+yjH
uauwlfnd+3Y9GmHq+ck2OkN4N2B+asnaek0K/jpkiX8/KCz3mszme2pS6U44+UdUoYkz1fAUaRjf
p9aRGuTEwUyPWkbnKdF1P2SHd7TNeqCmWhfFYEsZACxtCfxyaAT5oAL5/VK3qfSlfARxIdyED2N1
Fb+PWtT56TlMVF6dFC5TQOV86ZhRuYk1cXwOnP4dL/pLC7XqI5noUIPVaQvhJAYyR7gh8gjO+RR+
pivHY2b4zaEZnNSHFg2Em3a0lcjoFUendACHY7TqLMta0DaFbLQtobOb7TbiNxtN4CDrtzCDSq45
CkABGQJf2CfSMBSL+vvWzKHEoOnEUO76ThhWje3adRkoMnvOio2B+skNGD7t5ymriw3KDLJNo7Op
t94xZj8GCwgapPSSJeqU/PVvMHlqUm+NlOPce4PJE5weWVo+j/2tY55K92YT7uQwxMsuRBVRXbkv
Uw2mrgjCe0h4WO5LJNlbBNalK3XKji1AkseemgIaxyPjWzLzImBnW6EOd2CJ9zJUptiXZp2tqNeN
hbGOQ+iuUjOCes58gXnKwf/tAkgmfrpAEohgAypToF5R5tKdXJ4t0UTYhZoQwAOLm8WWedYfQOAZ
nGQ0QunSTZLvDQo5Jgb+U+kazkaxygOpRZU9DwYULrUDAJQ+yC5i+3obOaHQ6HtjYRMcRs6XfCrc
TefGuK1csNbnQwF+mAS3Xa/BLrcD2coBUd40LLc3e5i0atMAKIk4V4Lim1+HUtMgMKUeizrd6tPY
8SFNcDO5Mm7rhdT6FHTwKolAFZ22KSBYnT7cusk2TjFfTQqBIOr4fYp5nrpFohhR6JXNWu90OyjZ
i0NfA7r0YY+BRjrZA4j2Vv+couSwn8Qnn6pLhm3Whd/7GAqg4Epm59bYUAPU0BAK8rSqJ9mbYkt2
stBZp8eoTLAz1jY3c2zZOTjtkGT9ZdJP893sv0wai2TTlyIJ/CVD5ZTeU9AGxI0CbzsM2RuZboff
9h8oFP7SexPwtHok8GUM0sIDosW6efP19WwNT94+ye7O+5m+USsAnIJjahcNQjpl+yhyFPCZxhRb
gNz54BFu/KcROtVPIKz5O+vq4NnC8xMxPCs6TWnbHpkNIGTW+/YjvnO14EZn/mV010Gzd+kxbsPe
x0SWEZ1EnEDcKavGtaXG5VhU2BUjov3W4fm86EHicm1FDzoPM8buixcTtC7B/QC+yHGZC3A5+mqs
VsiopFdAj4e9F4zGlvmiug+ssMHOB3VYdgi6ZX35MVF3Qy/Yl98GWV1rgG3Vqe47zXsQjMzfOyoc
C6hOYAGJ+qDW32Ruab9k7XDJxyD/kdkZKimxensAv2aLGlN4cMO0X1rVQ0UV8bM/eXzM8R89UMQW
LEtUAa8CmT2DlwIqjRrCINcmslsv7ihaFIDxJwJUVNz0DgM4tmaYQ1HbgHpCDWNjD2CvkuDb3dY2
xDiryoFek54mLZN5UhrfrWjSEWhJmpQwFCjs9OdJpTXKdQrREkCLsVYxfXUXm015grYBdiBTIOcm
yZwRb6wFE2InYFjRyx2ya1ObmiVwX5jiYx4ypS54j1PDwtcM+n7S2otw+/nxafJYdhVuIJaS8/KH
hDg078LwDXLz0SrHRmv2cDuzX3CAdCCrZ248kaKA6iOeCjoAca3q3EKHb0CpWuNtbkYXPNiL3jKw
daHRSNo0CwbOB/1Cjr1VNUwIr41FcS1qcImSMpZs0gGAqn93tJ6BvYTuiBFRm0dkfYi7WHfEae2c
mA0e4vOAUFVRCVM8vsd3lA1F4wEJ6tNQW2AA60fzW5e9pnFa/ECkz1wm4ThdLOCbTihgvzmUfbJu
cwN4PiMNtmMnN67Z+UdvjFwfErdNtilBpAiUEVTKqDuBHNsxwd8D+qEs2+QovdvnDEXs9JcBZr22
gf5/lQOYPm52cOOsnTzjr3/w97SdJWEFZKMAF1kFeo88a/ErjSDNTG0ziNsF0sbuTr8TlmFtDQvH
K7pzFzX2q0Dmpe0QhERw4MJbWS+IZRM8K6C0MsB3SE0Hyqz/dVADvXs2lSPEHkGxPB8M8FQCXgj9
jG76x6Z7U+54UIRRgD2Z3noEu3FtBc0pFeN4z/WhHNy1qCuwu+sWHQD4dxKBRae2hIU0rxK5YmqB
wxF8HED2nc0oPt5M6dAWR9WbX8lEB0+G1T4wWTePFEnL92Xr/oREj4RqsQEZIzlk/dGNK7kEEbqL
HJOqEW/XRuohTzqb3antxMXPMjdN4GWy4YQtk7Vupl4tCGtpKVTfYF2OHmqTD53RASxp4C3ITjcz
6HtTuailfB/Qihr1s5N5zZgPKSOjC308kw2Gb0620Xps4mCVZvb4JHqOOKob3jMTWC4+1GAP9Szj
SJ2TMk0UVFbNlnoD0D/tiohHS+oN8Ko5e6P/DZXF45MLLuhHyAFUbdvKZdUa10aBW4w8KxfV2c1Y
mnuah7X46QhXjWvqZUJCvhz1rmDDxCcCjiO9S1l9oGnJA0hIEPYZzQO1khJElNhyNieaDTErCRL7
BvrDrVedEqeEip/VYxs2cfYcoZgVCY8ENFGJMncKN/LeBo3uGVXZeDS3cf3UgBxjYaom+V7hS4sQ
8IkhFyRWZpwOOxmXWjAeCr/YTlvLJOENWPHQLFjF7QXQDNkZLyXwtUDvF7VSjr9Ku9Ra5lHxiyP3
IQIQNcXGLJtkwV1k3wydgosmdwDcWy3DfuguZKJOT4DAxgwdtSEP6vAkiJxoPNluk1iuBEYXqrlk
N4WhIEkDzSzU61unVjblrubRfTQZDqi/iNIqLhiIrCxwpE5R+qPAuxzkKrqHixCn0IKBLGdbAvik
jeBuhjudzq6grizXUiItFbbRKgxfedWN11sIYDQclAVEibGjwAF1JMKBUjEX7QoPWPuOOnImkPOu
rFcQZOQHv6pKPPhCtnUKGV7qDroGhZtAUCGapqXZ+ulrp4Jq4U9F9K0JmotSCMgvhumtxoYP32rV
oYKkb35mTvHiqqx8kwb+tahfHp+xHyhWvMzFvewrBASgMX0O+DDtxtiXh8YM1TFBguz3K1cDRAhv
V3b1lQ1eX+qxQpylyt+QtP985V5mL2ldmMu0dPrrlJQbkJiBjXtyjK1TjcY3W+E+D2XGQIbdBmtQ
/Icn1Pz3B+TRra2tUvMuA6HZ0hdN/cUV8lWDtjH+b1AbIdM5Zd8MyzBf497PVgw/+rs4h5A06rfT
Q5Kl4jx06bR2Q0ie+jwCYTR3rO8Q0nj/GBY+hhHF8XdpIwj428cYp/BfHyNxguqXj9FiYXO2sU5e
ygG/50ZBvgJJiOIJVLDVvd3hsaJbTmjiACxf6Y8lxJxhwmpLrEJhyy01aTifgFWiZmcP83DUdfti
qYeiMAA15iBF9icnWfU2dx+jyirusZMCMKFzH6En4D72sQ7CQATpSLY2jjXqV3NdgeT4EQij4t6L
3odDEgz5xMRFNMGR5kl2zvtB6LMM8HfPgLAx2b2knxBbyW0ETnUPyHmg2mOZe6isQhFN6zo4FqIL
SIFMJ7DBQlPP/EFmAenBA3mRTg15ldM4nurGvMe6JVomdQ0+zFGLRfeaQYUOrOt7rI9BBp2A/nF/
64A0ArzND+9xaNdVF+26CjtnG/GzPSXv8gzcV2CYCECGCpw19YLzOtxTpq9gk1xCgmCBGvloPQMH
JsX5IopUsK0Sq7VXqPOpLpY2QlMh2Jo+yuFHfaAz6mVgcVt0urfpgJ2Rqqv2JUjCrhO3nxix1OrW
6JlPRGFLfbp169Oe5ofnr+Mg4z571nZro5AMsLBIueM668ChREvAeTVIxiGpoROiF4uUKqfD7O10
Nqp8kZq/HcLRGNdjjdWv4t4udQwbIIVkfAOwa1XnYfY6Jm2NUj/YiZs2S0IwWTT5bA9GzTAWRNBY
hf3mbzHnJ5ZvCs8wxF5IrZwOXcZQLaJkgnAbWNxvvbH2K/xuAtiBdotlXvBLbOHF1XUKlRaQc/8S
hlG8GuyCHSi741d30zSK19+8lJ/q3OIhx+7/3sA/TdoeEhdB4juroORIcDZ6j2+L4b4Z8S+ltEbP
sGej9NpgG/597pj2I1h21gbeN9BMceXJyLFfI6UalltYzjGOIiKtYwPZlxLQdC6O1Nvl7mEEbcVD
HHOH5iBzD2nREy8wB01pIw4GPFJWLApeZVCwgrppPTYN6HcAVGrshD9WIO4HWUuwnKVQG7uHpmEU
+RtSP6XeDNtqGkqmP43XHtTpo8Bu7UKTBrUDrd/V+k8RM4G5XznNCX+KmDnLTZe3J+qddGaceusB
rJr0a7r10q+Jmtxnn8f+yZl+a3iqZSd1LBN/QAFhaDwZ8fivs3Fg7zb1cfabn5HGxmIQ7bCF4rt9
5EMA0h190wIH8TDWw/jo9p19rOWYQ9UQN2cLum8bu5dPdrqZo3/8VQou0KmvlGeua89HgAgkJsdJ
cHYcWeetCie1F2S7dfypiVgCaxY07tZtl5O36nhs/95h6flzvHFXXWBD4suw+JUORZU/oX7VB+Lx
HxOdgdctXIJTPl9XpJdJxjoVoE3xAlCg/eqdcIDdc+/7zWyPcXK7QuFX71fwXWC3NGtcuGQxz9c0
4ubsGcVjrIq9YYBlE9VL6aIphnTTQeUTWnIB23eT2VxMnek1eBEeTQmIgc704k0rHgRiTpBZaKDb
qj2ooxDO3kIN2TwI5cVyJSBuNlpTdIEcabcw8rD+2tVIR7qs4Mci6utX6JHN9naEShEEiZx1k7XN
1xprVcuqqge7jMBWVIxAGmt7r4ejAiq+DW8gufoYe/IFIhfVCtp72aMyEW6hM7IpbRu1jc7+f/yM
CuGF0gR1+TBwaxnaE+j29RPN3U792H1xGB+PownMMlmzvLCWg8ITpeY29CvWcgIJdggRHgMEeZtW
pNaWhC4m3764VmU+ZMWQ3SWC/UVm8gqSwNyWjjN+0V5m6G/tAniYynAesdYsj5aLhwDy8e4j2SrO
VwOKHO9tF/okqQsqWB+o6y150ABnRLhTC8A+kk0P6D2wt85xgIDFCUB82Rqs3fwVcOl2H/UtW3Md
+vJhdzv3s73CtuhN+//JrqYc6rNNtOADl5esVMEmY321rkpePIPG0N5BlzJc8qgrnhVvUbTsx/7C
CNFMpwhBiRr0mORs2eDz6Qt1oc6sTqeHDCRkMZZOCjpbqyKu2BOTKrlXfqd2feYFJsJwXneo8bLM
F8qKo71jby1XiP4v6jAq0F0dCzZ0h9kdsn3Qm4EIFdBTDVhYpnq4OEklX7uVNzjq1TREB8GpIV9Q
M66lZpg0IAOre6FKWkNcAaUs1CwGKJjFrnpEZjq8D6R3JjO+XTAUxQC511mLKQOooBUQgtlRr2+N
b5Ezdpssx/7u9rpFdCSHrjoiJNAC+PQaprft7eUbDWtd1PvJgfo4KbCgc4LMy/yupoEMMegEZEgn
B+zu2ENaatPrLFshh+4hmaJNJ3l8JZM0A+gd8/Yv6iPTbdDN9uugbpiaoyXVX+T/fx2UUAKQriJF
gDipP1zDNAbUoxbKbr6PbXw0Uqw2H8uoq57KLPrb0quuxm+TRYDF5Bl0gvbc9H5tUu/NGRErcb41
VYaKMyuPm1Vo7CNHVxYPdjDdoRVTnXH/x5btl+VC5V7zAEgIW7oFZ/cBs8YNZKXbE4jg+oMSEMsJ
/UBcEV+2VwYAE89TAyGNsWra70HD98IC3nZRAc4NfgIIhRb2dyjv8C8e89kyQ7ptnrI3NO2jX75P
qSYAlqRy36dESfkpxr2bdEJ9MSrWg5oRZyNq8BbQOVBfSoFr0pnStj/6VfYEmtgQhKXLoSv4htS+
I4RVzp4PiosGxMlrarayhVA4FDlJKYw0w+qC+ecPO0mLeQhg4GWcpVgLnoMSssELnDgR3j8LSHXM
J5+7/ouPCcDPoZ8SexNLW644ZOv3SRiOX3zIWUtV1S/CqtJzDoboxQBdjy/kliSZsQdHMHQ2HX9R
sz7cpRmLthzFiisUJjvrRNX4X9f5JFd2lUP3g9pj50jQijjOeoCoEHRBvWltm/4WWKa/IneM98Rb
D9BVd6WzD/vNRPbJtWZ/orgnk6sBIwPseKvGe7KTiTr/V/tv8+Me//R5fp2fPmdIiI6PuRVzNyGq
2jaW4Tm4If859CCyHZm8yjID73ujAqQuyvR7a/tRtga2HfGfVoJkRA+YfewphdBL6kMVJsVT+t9T
3Swf083DU1D6ekMBhXCthuBUrr6LRL0MrSDfkI20EySYTy8qNxd2z8CLjVep7cTWHqlRc8aNqSB3
Fq4I5NkHy/xz0tjvL+C0fnebYWTaLewqeQZriPec/eM2dcO/ZvvVjYZXUYx/sYe7356wMYYC07Wr
XWjS241/n4jEuQfaU6F+GDd6ZZ7yDswW5Ckcu9t5nh2AK5FhU6L92ykB1SFvwXVLPqPheotWAE3H
kGOZffQVwL7sfrqCuZrdcxVNJ9BG3JE3TTuEeG7Zc3LIFMNh8IFacSKj2OXQwXwxa6QkIj+Kz9QE
1d+2Lbrk0YAi3WMx2qtR17hmuc1Q9SSqBTWnybJ3IGM259584ADCDGW5o16akkNw40xNPeWYg5OP
pixBr5PLuDu7cQRaFCNEsIIvGcVN9EG0BWDikIM7USxFxvUETbwk3lDTyrg6MhOaRX3Dy6cYeaNH
J59DKeTQNqB8vg0XojGXoS/XVmdDpTBOw/uhQaka02qhtepBO+F3ABrLHuwP//ZQQXdsB7zqf/MA
cgphcZ3y+MMcPvbvqyGxoQ+PNUvB1kDiIKTi2Q6Ok6bd71NjQ0T6s23uB6k+SPabFiywbmlYW7dx
kJVgYDVFHqw5+dREymRuEsKGMDVcubPphqn5GERoHfL6MFGLXD8GMpQjnHiMUuqUVVeZZ0fID/qP
gAb7jz5jLyjjas8gifUhWd4Ea8S3hzV1dr4RnkeErDrdSaayzC+VnzOw0mJ0lrjpGiX17YaGB6aw
sBNtv8+j9SBIaWwB70/uyGQGPRZVIH7e0icY+kAeOfSAF9RLczDk4EqT9fdkUrWBCiLlZzv6CFDX
bg4u80wAQP75RCD9geqX8UCWziyg+jR9j9Kk31MAToAgdzs1sp4DeCqxuwtetPfUSTcZsrEQfU/5
Pd1gPOtQ9vHrcFHU9Yp7DPTNZRbsE7wHgN0N9l3YFE8uS8unAuske8iGa9zYuMdd5ixdxsWOOoGQ
nnY2iBKWNOBjOJ5XBUhcR38deFV6se1HAk0wvIRWgPROYN8B333WIKncqiH5Dhrcb56Evg+IRsJ9
waHG6Oe59YaB1E8Dx9oIVm4K0Ey5MsyU7V0NwbeMZtwhLW5p6IW4R17YXUR1m28CsBYoyCB9kVli
g+00RwYj10pSWspF24GsZZ/sv/ojZ3hmYcvlHqXLAyCsGZAKOvL3Wwyw9pN6aSdIaNw6PgULW4oE
+gqsmmWCZ3jfV+DSUNE9VLyie89ClgXL43DbQ8b2HhwBiPl7KP1SQXgiDxal1t0gv02j66bLPOSe
pg//GfnKS5euZgdu9ZTkS3PQlG7TQrNPX6HpGYK3EurdUY+iN72zw3PJg4xf3O2p2TJzxcEK+5xg
54Fly7/d6FXRu1DQDovuj26Nno2AzB9ueh8zz0Z2uqghHXG7KM0mezAq95kCcALCZNtuyrIjdMHy
Y2EZznYECuHKVQUYe2UFjzJC6LphbvWVJfxrwlX9s0mhd5f5A1/YAyDQLa9+yrD5Ohq8/Fo0ZQpp
nMx/HBl+zLXB8ysEKt6v0ljD56t4TpKukQdrQX/81tjmO2sMlKbVEZgt4oj5ZIY25Ewr8ycbDdIU
HEFsLQF+DdY5Ym+PEImpDi6yMxDmcZ1HssXiS6ec/kFZeB2ELmSH2wlcWDd/SF8B0ihMrFJbq72f
D699N0G0tHLu3HHwDrZerHrAbmysbEyRxp7EFcn2AWjXX42zeDwZbe2Zrp3DIILgryozTyZYTm4n
vmfNlvCfk198qjQcX5KueaM1Mq2WaaE89hCbF5G5J7sKgyu3A2Af8umrjCE7cAvvUhhY2x0GeXPH
izdUeTCqlzqGUgWkIqxVgjwjJOfS6WJHwlySgxu+ZF3jLHmJYvVWxPlSTGa8mRLXuRhA3M4HK2T8
FApn3RcRwlvUQS4KckvLEj+yDdl61P+tTDeJIUwnxbVXoAvp3GzYVKXA99dUBgKQYjxg0Th+AXuu
D4lK1zhI3WRs04SD/1qDvOboBlDv4zrHYBWTv5QCFP6Tb5Rgwqp/1qNtvOmTIKvfTyzw42YCgiCu
hexiaeXWSxN03YpL4VyVBW2BrE2KAxIGYHSIpnBdM6gipFZULvMa5Duxlqcr9ZkMgPYGkAdt00LS
Lx1Ma/2ffciRDmkKthOuvW+T0RkvvpVlF2K7ZZ9oy9lXfLpjxnQiGbIsZeOd7qMdJvW1DHeL3px+
9P23ceBDAcv94Ly1kGVYgPiIP3I7CjZjAIyNAo3hmaVhspaNsF4qQ34rqgFq5gl48LCq+wG6Z3sx
6EEG+2cQwLfDGQU9KZg1DfNlGoZ5EGRV50FthYAW4CZG1GfHpHGNZT6pdImYU3aMowEk7dTTRen4
fkpdU2YigOIW08EekEArdVllZaAQPLEgvA4tsOQURmDQMArRPhhOWi+rWvC3sVBX30Wt16JX33oR
dD9RMvU3D9zgxc9t8DAHg3PNfDOD7pPgB3yz9TkbbbYWTuA/slS8JlG8nXT+iA6qGkNgazjqxqmd
20gXZ+5wsCgD9cnno5sHfDxQqzOhON+N4bQlSFA1QKe8bxHRmxFCGj4ESpY/24QHBgoSpSZn8hs+
xhLqiOYjv/84n9tijR5k3Qn8GyhPMX1jdYuw9I75BJZ0YG50kKZ0AAqsXA9UZRodrQ80KIK20/pm
m9LwYhlvDbbdhyQIa+ySTWPAdxiv5uagCu86qiJF5W4SIlwA4qREH6gDTHbRwnZLvv3kjdXyqh3z
/nxzdn1N7J3Vj5/cIOSerAe3aMEF/gqCmPAsqtq1Fx3iAfvQjl5rxqLLKLBvWQF+v/FsMJDNLqi5
mhZpEhl4uozFCngiiBrcnk8Dy2uQWa/pwdSR3Rmlcynzrlgp7Uw9UY4M3MIUAAimYnb+7eFHsxfM
tkC2iLJ0zXboaXrEmJWoy6RTk4gPb11kVFbqANUHbIYeQhp4n/x4b1V8RY5uYqE8yK59e88cNdvm
Geyx3rWQaXP4oqgLyE1YlnOXZFOzc5Mu35e2O14nCEFCIy5tvg6Qe/SN2PgZqGbnVcx/6/xiWNKg
wkubncotMI+EcrzamHIeVJjemZ4ITtntECPy5kERcG13YTquGRT6FoWuVPB0pQId6qFZImgVnm1H
WcDV6K09uDY46K9QegBCxnc/7JrAXCLqBnhzhHwWH4PNKlFb6KNB3hjpnCsww8O1yFRzZh4U6gUr
PIjvgALFTNrxUIXmPbU8baIz8JbkO+np8gQ9lCahjtKIs41ZA37nR235PkuY592KSURSEyuIknXp
YKM5ZAyEhLdLIbeETwMEzY5mG8Z0F6WpuAiQKqyDQCVr+kVV+mdlJuUjlNzYiVptFHbnspHg/UMf
HcLGVGsPiIt1WoXvNlSu3keVEcy/RVTVlud6sq/kTz9FkMeLdcxVs75NpCJxZ0O2+EzzIDgM+o3R
TxFkAqVKrfmvrCz5W6jUv3N7iHeLCKz1ZBee6y+t1mLHNi6HZ5bybTcG1tdcWVCyLttxS24ZUui5
hY19O/Xs8J+mnZhRLzwFGi6atohUebAJFtga0t6hajBaF+7UbYiFjJopYuufmlw3ibLMbJtofeuN
FIISZvl3jNfCcw9NoYPI8FdS0+GIlldegEIE3Zu6miOS18Al6qaZAnsoNE0/NZEySM5Z3WVzMx6V
eY5r4+c8EzIelzQuv1ErFq576TvzxZ+m6bkrRXc1oCNGfdyy+V2bhxfqG4BcvGtHG5wBuCIYNZp7
LLB2EQhWnhNjMoApGjfUV/TMevBAGEjjpCvbx7FLltRXT3Hy5BV/17jztioF1l1GZf+oijIDLVfe
Hz1N7gTYsL1LmVNDSwd8UbMLqmka23XvqZWWOQMGMLE21OwtYLjLLLxQiwaVWKAvECDoj9SkKf1A
3vtZ+jRq2pO8b7MHQ0dty5o7Wywwesjd8Ho/oHb/Qi5IyvALNCj2twFdIcwtCgGAoNCT0EEWiZgn
iYum39uALi/AMBEilV17i7QJgWauHcdYMMPlENkS4cqRU3RX51V0h2rJfJdA3mhhkk/DUGZX1vJC
vXQg5/FQhrF3NztlLR4uLe6Bed4sBFOS6Wbx7jbodq1SX8ZKQWEbZqW7QsEVMCRhbLKjiy/nYy1Q
qARobWp/evsPyZivpY8geN2Z21Tm/c5DtdBjzN2/eDoVP0ozRObAr54L0KX9ySFr/edwrOrZAS/e
fleP2HTpGXJslh588MgsEg+a9qUV12c/N+xXJjZTVCSvdTM0lyGJgdPWZlkqvs0AHN8gGWW/3ga9
N7FaTxHJmqbqOL8ZBxbiN5LwCuV9kEf6dJARAG+8H6Hyi45Wv1vpDDLv/gUbnsQewhVZQsawzsmq
ahvlJdTwXCeErGsu1q5g6bMosBRMurj7q0KsymCO87dAGqv2x/Sr2yGokQOfjZ22xPYQy++DVbco
ttPDI4jdzMOnwGyfkfLo12mO1X6rsRCexkeI1sHr0pcXavkm2BSmLhNLa7SA79C9MlDvvXGMcvnG
rYCY0kM/xofBUG7MEAymCSisEQtAIXyvS1ByG7Qq+IE8Im8fgCsKe4HeZ+abVE/UH4HbbcXscDrS
wFwP7PTAZhqemjwZD74uq2i6oLy4+oyasRfhdxr1J2uC1jZYOMDP2FTqRG7kMRlxte0kyGL3AB/J
ZeAWDTKeozHXBkR5Wi0Sy1R3Vh/UF2BfDKBZkTr1VF3h/qy1OOk/I+w4C+9BCAgO89z54YtAHOnl
JNskvEAGbdtxvOmXLYv7DZj02tVtqacHeCrvjmRSoOnbmIENkDTCoyL1hrcor/cg3jF+Wq51gnDp
9FWAWWDpo97/Ct4sY+dKs9+hvBSoTT3Id1G3mJrNfhp4dZ0ip1xkY8nPua5KzRLAoxUkgebWh90V
bilWhSoOpQ0uxRvJDGCh0PUxpA92VbM8UEeO22td5Q5y/CyCkqs0x3MDhrRX+XetLPkasyEGRy5Y
0cImtF8F+L82qaWGDTmBtfV9DPMa59X64cT5TjVlci8bmz+ywgYwPjdBX9WmyWMuqvaEJ85X6pw4
r8+gqD6Xg5ef7DHLV1DGhcCiboYSb8AFndIhMlI8wnTPOGTo8SHcqYV6vDUZe/c7IHH5vTP6zSUH
fnTR9aH5hbeDsaoaVu6pmSFjAXVM9ZxZegsGnO2CgxnmS5Q2A7AVZrD3eZAeUXXqLbEcWshMiJep
iPnZNMYQBLqAAUBItlsZVRAfKt3UbkK7mXHDz4hXQhMtbpEMAwprBSobfqDmh5ulZwNYDNxoBCqY
2u+o7ADDVl19Cz3E1HXEPDVbBaSVDC5DWFYnVMR5qw8PpCRQApAqtfS0R9SBUp48oElUfYub9znI
w4DiHLiIwJGMB5L50CGZtp4a1IAMVWM9oJTeeshFuGkRpbySR5GkNhAH4bBAdAo8u37qTQs8bcY9
OTs2CrPF2AJzhaE0otVzIhzZrp1KTcWy9ozN0LtfGTS19hnomBadZoZxp6g+UhMiNfazK8V7Mx7G
ZJOgVHk1NMLb1SUEw2iv7uGv3olKJSvayFMvNWm3fnN2OhUdEdRJF5TV6pwOVMFp2W+SNjAAUi7k
QTh2cDSB2pqzY1kESq4BGVYaQHZKnbXjkGxHYIDmmW4Dfp8TkSKoEq4yjmUPywF040Wf3YUZ3mjD
5N83UQkTMATHgQVvN1OfepBEcAq1jLtcpkufF2KVGl22mdt1PGnO8sTez20rwsu3qcoLTVEVXnY3
DhL7Qz0YeLt5/hwltiCpGw55cixilZ2w2nk/TEEKsM/vbV7V/bFoj2SnEV0U2qBRNYlqxr74Gmw+
9REEg33UUtqRwRZkc3UH/v3VsgQoan2jAaEzhNGRRgXSjifF4+SO7tMgAJMZk6sUhvtEFtuY9qCP
kHdCm3rbbBZpLf0jeZTISKxaASW01mg9rKhQKikacEjRUA4p2QOKscIFNVESa13+lyv5diPvEkBc
WmThQ5m7qJSemuLY6UMy2GjLkRfADE3Fkc6ou3LkAHJiewBv48eYmNypnzzrqQafz++n1G+0fbOG
lFaydfI4W5Fu+L7Q1WE17pMVa011lgDgn908z1a5yezj4FU/RZTJk6Xk+yFOHXkimxeAX8918iN1
/g9rX9Yct85k+Ve++J6HMVwBcmJ6HmrfVZIsydILw7JsggT3DSR//RwmdUXZ1307OqJfEEQigSqV
iiwg8+Q5w+jRgK0BcbQPFxrpUEEHSmfwqiXa7ZymGloujnpfPFcfleU20gxkojQVNVoNisrRi3rk
ShMHUU8Tp4zWX2vNy/+6Ftk/XnFey/zrFWllM02tI2qx8fjEw6iQptgSgtf96OK4Yz5ENR4r8yi2
E5+7NIqEuIjN8mw7mjp3ZuXv8dN2qM0IiB2yTZcuACr7yDAOZKMmZTnqmccGZQYgKX0SNU4Q4O2q
eP+gAX7vRtpTXhfZa2q5Ty6+CK+ggp4ugCedLn4Z0v2OP0Iq4zAOp+PM/2KJ/3EfSIChygv83Wun
cZxT0TF7QUQPiYjFpoRO7cQOYXEou+S57lxq/MmPpvslHEzr6U+TfNcsJ3aIv0/qotx6Ciw7PKkU
xZdNonVXauqQx9DKXM6WAYG4KwvHDbkUo+irPrJZprmxNUKcUZky+k9T42ap+UXmT0u2Brg69G4M
SoyvMMb0roUvjK30QQRLNhsZykVZ8xTUoGm+blFTv/d5FT/22rBNCxOg1tGuW9Kb7SrI3u0cjG37
Avi6RyfDGfLDPvv/as8K1K9R9mpKfI3ZK1BeQpO5n5JlBWhrT41XfpnzZ3FrFtvWcbvlnD9TSGEi
Chu6mzkp1tjBcxzY3ZFMk10sMx8VZZRzGzRfnoSVf5lfusEDZ1sUol/Oy5R++3lpGuiNeFqaFtJB
5XxtmLkcDFQIVmxAYDAGJOUS54wttbJKUAfQ+ZdpBE+ofo+6lodktJFfafpQUASCZEsrTHNpgY9V
FNh9UNA0LvrRYHs6rTSb5jWLUG7xe8OPNAgc2F3kxM2pRRn/qks4dtzjRmbaeeCHL+9tpGZHkwue
6V0W96DqGru0XXHSALk25csj2ZgLggOAwm9ocHIb12VIhW9mW2r+nJfVevfzsjTJ0xDMilQlcY7C
NoiWbcFoTYPU1B/L+hWOCn2OXVVXa84+r7Gzo/2MGwAHQV3az1CXua1CORBSE3OXRlHLhvtFntwA
p54WFcRbvxu+eTWORAHX2xMIxbHHoz4fjXRFTeinkIiV5Zam+mBZx8/GOIX68wp+BoJ/qy3vfrNP
K396kT72wgV3U7VBiKPddzy4N+1Wf+EQYvV8J/yeNFG7LLvIvUDwtz6BxgPlhH3mfTOKMzk4UCVe
Zhyc8kWX5+cUOiIrGmCQAEpQcF9mxYoVKjx7IkguYgD2AKmt8Dszv7S5MXyzUJS+go5tOm6b/S1S
xIg9VBDuxG9u/5LodrUIpRVc05TZFxrAEQC1FeOAhhK7aSDXwL/sm6ij6IoDNwSoFZ0RAtVV6o5s
qnaAsuvb/q5AZHBjBZq68WNh3hilfluNm9oIqSTqqVoTGw2M+VAERkFLwLl5QFRlT0Utc6ELdaHu
7BxAfj4Nkj/ZqemRWjo4Idv9bh+XBTu0dsiMevfJ/6N+Rg6aOKIgZxr8bTqqd5E/1tX09uZ6G3ID
JDI9Dnm8nZc1gak/R65aFlrVnRlDQqcDJv+m9fFzjUKz8K6SHmC/GRQbutJLl4Zt5E+8KlHGp8r4
xXWBAlAq/e5JkCelrPnZ2OlKyoRDP/QOyaAIp5S4Wuae5f9E6gww7li+duEbavSKB7tp+rXAo/FU
6Gl2NJBd3QyujU0lyAcWQeLW3y0zWGpDnPwEB/dj4/T2k6d1CO4j8n5hmq7vMxul+xxnstsoddul
qnXjpbfbvWJG/FPnw6HpveIFoE0IdIH9kDfVQqh2uNfNNNr6diEPBa/kje2KYGV4rXoBkn7b5zL+
offiaxNH/WOruh6nTyM9eUZjn3BnZ2ve8uyJNwgHjq5WPexD7opjUYbOMg+iBhTYTnUMXWO4ryvj
Hjwdzgs0mqHm5Nv1Cfph+R1o2l7Jjj8GUZm2UOcUtHW3ZSUApA7dleahuA4EmMFFS9LwXBgCh33L
al9LZ82iMP0OcA1kskYHs2L9FjWUYh2ZMr2i+CW9Zj4KvBBwyBGvd5KrAe01d5EneMdDfEMm1HBp
yEwrzxKLTst2gVZHGzWCPvCv1m5NNw4XCBurgzX+7k0DPqoFBj+7Uk8wPzsnpjjPk+IMv/q9CEHi
+bFQioTxCjdTtNEIIoIN9fvC5MOFUS0St/xOZG/DyMeZy6Y/1skidUbKt4n4bWrJh5pP/bwLhmMF
rGtjuAdI2CwcBhaPLLYuE2ZhgDQGggPRhjAOQWpWZxRoPNIgmZgwzqbVvvtXQLgjTRY4R610nSXR
UdhZ+TULbePORNDs9Ad7W6Sf7ZFZf3Xi6t2/AABoSewV+N589fzIvOsCVFNNkazUb6t3flckQU6c
gRuUMAlUqpaAf6Eua3BP+PYVH0z20EKSaVejhHtT95bxdcCDN2i4eMVPGOhTKqmd+sYZbqBS7YIo
AwXJ40zkdLOHbpxZZQgMBSyfZpKD46MIjGZaQFTcNBFEx/lfM+k1dQ6IIs10hKt/rQA+Igfs9FB7
EayToLTvgBCPNvhneCclQ/ANQ7x6Z1VWjryAsKAW3ujQo7ZAr2qZ8jukizZ9zocANYliDY4u43tk
o7IQiNno0Rl0tfJMZd5kKtC27dDWB1bU/Ql5doiP86y4K/CYR3lemz5jG/HFlwD3LsTd0JRgDMt5
PqqK2M+VpqfLP723obH+9t6CXP/03kJNg8juWPtFpVuiq5JlZYn6MBVnjV0A+usDlX1VpnaHOpJq
nysp1QKRVVDIUbjOLXmxtkIwBkxGhrTt2u2EtkAaO8WpteabDmJmS9H5+NTJWGUhfqMD5zSMKl7d
2KSNzjdVALFznndbq+PpQQMk5KxY053pipomysBQ5jO2mgeKwn8NK91fJCXvNlYUWHuX5+LO7ceS
tpGqBMiTE0o88yfy6G3LRH7TekD1j1pCjz04dHiUWHNa/1OMf7okpwFOlALgUehsVCdw7AcbXY/g
rsNd1KD48boYYcWVVdULowYysAUs6AtzAJG25fCV3HwdNKdOniMC1+KsEYZ1falHtzZALd84/U9u
He78bQooImSsePNQJskWpdzI6+HO25iOGLbJ2FVxvoygG/Ik00I/SJNBdlwb9Gfd6X70kedekWju
bsCmjYr10d8yPLasGo7M1bhs0qRb8u8j/r5shrjxbkhQ2Q5qbTDsblxgxpbILoZ7OtpSN9ejaD8d
fMdRVGyEn7qIZYb7qNCRiS5QXeoScDUInXZhGK2z9lJPPzmEdsWPRMs2KM+4vr8i1GmOQY04TTyY
9QlFJqCXSEBUfYJAp29ughxF5Rnv1IbGqdF4+C1iubntUrNBDQuaMA3ac1YVGUr5YwcMMi7rFmQM
s+rdx2JNs8yrCtnf0ZsGGh504L+E0oLMkbyF1npzbpQPMCH0pUAqB4lGJYHmR+oel9h51RswvtUL
F6HJbkHGchyhKxdImX1W8JvZnhsmqD+m0cZaGTmAhh12Bg5+xo8V3Wi4hcS5ljbuOboU7n1uxREU
zhA3pwY5qlghpPtXvwYJTApef7J8mkn9QYYGNMuXtNY8B0JCCMWPjZlwa213MYsvoAerNzq4wC+5
4VtnvXkwRrgXNWSmq0Eoa8miPl2H2KlwnEF89zQEyZJcJNl6Ly2h3yPs9bxCGeoPOJ0I0PS5TbrQ
oEp28MaGrgLp1CmYFBiMOM95a7LWQ2kDvjt6OdyG0nnV78iHTLaT/TWblpz75EPdLEscezmPMINn
K4NBULJUSBipNHxvIkQjS9TLox93bgHCoeDHZItphNydkmebNtF+UgTyU5BShiFUfgTI02ug2U84
O36OZv4W3KTJrhM8aKH2CBS0dTY18AMqS/RQiu+jc9HHKbiXGu0WRWjmsqiFiRhPHCzAGJm+dYFc
A6SYAvsRQrjG8cWPJipes4DVX8seeXuNCf0OGx4X3JOVjv9jJvf40WrBglOimp/LNcOPK+4HJ8Vn
Ean+NF1qVqMdjBJ7qlQWqCQaR6hhCsisHrR4HU6DdWiiaA90GM8AXt5CrLO8d4fcO6FYsFySXWtA
vpiVoriRvjVcPafD/mWcIMAVgIxR5hxt1Bd/cTPI6So9fQiyoVx0YOQ7UdMrLTnpYzPbqNuoplo6
sbnJBgDCVVqdKxZkDx5QsHeV6y91sxTAtaxKlsYPTldnD4i8At6YN3fkGGTxBSgp94Z6ZVS+dWnR
T4tArw60qrHAfTiumY0HWjyI1J668eAMK2CB7C11azdHehAB7g11+9CvcBor3ZU1vii4QsM9shvW
kkaRidcORQZ6Cxp1WRue6xo7VBrVO7O8QcjglgaxdQ0XudPru0TTrAFsy7JEQUZ5qLE5QCgpkf4Z
3y3/TFeayr+CL1vtTCNzhoVZ+C0C8D2Y4I0EB8MEyszjFTUBVAEOfohm7v7Jb55GM8iFps3d//5S
80v+ttRv72B+jd/8aIBXqtm3xr0vILKsQSUkW9Dl3ID4w1llVt4tIJQQH+cBHoKSvsiSv6ZQfx52
xxXnLl39/gJxjYykwcFy+M/LiOLjjdGr0DuZjPOrkpGVhZ0tmG3cDk2Is9v4JuYp1J1c6JKm5Hn0
BOXNYq9ZYXatIQ3pIBV0SkfGTmry3gEKRPPzZW9a7zZFV5HcaBA1OvfjHQBsdFNtykaiVuJjLs3I
IqDlOm6eZ/ugo3Z7iPEkoledB3rQ6yim5CV1BXbmjWjZWuaht5xe8WNhRKlQuA0Ob0WvHTcpTsmF
Ea2mpWiyaJ5jrsTNtFTcGPlahFoxuXiad7FAQrQFw0RzYI3eHKYrHrfvV3+wkUvn2jzGjY151KQf
V7ONjcvMq9LAbCvAErqMbNzxoHfz7vKWg5tKgEmdur4jvbvGhIS2kuaNGD0KyKvtRO20SxosbNe7
yxBvSQqln6dJqoFSIIp4EPkCRDRtqvTGtawLaFKKt3xwLhrT8ze74RfBcZHC4vpRdeJhDG4mT/f3
vOweCJBOMPRgxKIjEjDZZxN5kD0phhtUmS/0HgeC2ImuINCzb6Mw4hc8kNbUo0YbwOYcW/Vb2wcS
mb4aiLzcK6qly3ywGPAkOJaxPZ7nC/Zcf1zJyHi30VUb2+xZiD5e6FnCn6fRYKsb3r1sGnnrOI68
Be81O1X1cCQTxCHkbQ0g/o2PZxlU87pgSW5teytAxnQlL2rqstpJK1Nn6nVhJMHDlz1lPAWTxrgy
mboKnBVMM4P9bGszq1y6kS635EIDcZOg6CJDEQ/ZaE1RQE40qG25ml814I21lR0YqOf1Ais299zo
gNcyXLzhKBvco83qW5pGfxJwEQWUSvNPqxsFaHij6S3Mf4LEiVKB/esym1K/vHYeF6f5nTXcDxcG
aBJRk4oPjHwrVvoLTWP8019VmD5gpCboqsiFGm8AB0hlVMb0V9GivPUgupckzXJ+Wb1O3Z1WALc+
/6Vt2WoH3VVf5w8OAVLw/jfxfn53Xep4N1nwTGtN/0Ovy8eoa38zdYfcPoBhQ43FNGrPTYgkaFnS
fYuq+osZJ/JLBMnGA9d1IHRHO/TsLC2rLwP24QB/utWmBpXR3k1y+6EB0R056cw0ljXTy3NoOdpK
c7Jk0UCA777tjEdV9+lZjT2We8MGWBEwJxeecV+yrry6IL2qXWnck6k1QO0VJEF4JFvXBvkuCTN9
OU1wzOC+MzZ+0xhg4gRED/vqNtrT4uDElQdERYwFdWmChy+LxozulkztgFBi3LXllhZHtUlyiqz0
Bw3S29VC44gUbnAzvXptKaDNQramxVwu1UW38wv5U+NF0bdMcuNEvQ7bw63PzRZ0IviDBq0LboFU
WdEgmTJIZC7s0u8O1JVDbu14iGAdudBbUKiM04d7MmgcGi9eMeg7egOg9dAPQdPhKIkzlQqf9NBq
bwebN9d8UG++8ryvkHbv11AE7HdBh65otBVIt4DRjDzvlJcJFPhQQf0VPIU2KHGT+pi3IaBr5u1k
bqHA1xQF+EIQo1m+n7hBobabcHozNl8i9XFs03zxCahnRRXExA3rTsPbzgP/ifLXgZ6+NlWTfcmR
ZNs1FSR+EKX1vowOlNrGHvDVrl40BDlfIwcASKnsn9KKb+q4N5+bqO6hB2qmt8wK261bmN3BL5hE
nELqYA20uy+yhzJuCoHO7+N0aJTaP0NM5wmCwfiK+hvfivHViHWUJIx15KGrgdnCkCg+i0X3CI0K
cDnDPrupsfo89jjSiAioTW4MtffkhuqI99X60W1eLYy++0R0AMnjHjTfKO/QFkn/lnABdKlnPkF2
uAAo0Uh2VVfLx6K1Tzw3xCvqeeJlDnj0peGmfs6MHqk1qw9fP2aqGGIUNDNjAWDblqWvtChCgihI
40e6SgMmpyv1B9uf/ALd0PHczONPeTaNWf0RzGC7T1m9Kcfm9PeaM7A9pdemUY4s2drRCpSZfOTo
yJlWiYtqR/YuihfpgMTuJW/zfMtAP/BkJvnEZ8Vi11hLyy33QCFBnDfOJj4r7KVhj2oQaJue9jj6
u4iToUoNMAWnz8CjbObKXI/Y+aVgHniwCyH/k75aRs3CDxv/6EnIjgAqI7NLMjhIuBhqRQPIE2aX
EBqC1ioauhUwVP5xdvN7R2z6IObLzkY1pwJQ49gkbftFKDNdg6Ws20zdAURsNivxlkzefmmUMYDA
NT7RIDWKgzAMRV231KPVOmm8r2Yb6n21wNKCTdukNSJerikXxJkF+aGTco3yQr1Kj6td5CXlkrrU
IMgLYs6gutiFB8Dm6FGBQGxpj1IiZPvDGpPHOOHXNf70KlYB7de8Bfek6O38XpPGkbgZfKiT7iRq
rdbdeFNAoy8cY9HqpoBo972thqMO8dc1Ho78KKpALGt3sE+VzKxHHXTpE21dk2YHsFDmqwCoua/k
5seFfTL0YOuaWYuievZKd0xVQbiiQMzittb1+lgHrbvSAxm+Nsk5KyzvpZWgXR3qITzoSZzejxNp
vJQZNHRMwIWsULK9jLEOq0z2FiDgI0StXpEtVcvW9sRVuoYBMdcBLKNWNkBEWb77OlBkaSDHmK4M
JE9bMPSC+8PWVx1dWTiqqrRxES7A1TQ6Xlnim1N3UHF3USY0NiDFbIJtBUDv1qltJGUbPIlqbCPA
78+HrYfnzG3BkVof+dKmf4ao+1XFEHSl/2Us2ugWynKjBtfV8XTnJQbXLsQU1Ys5dPqykZGCll6g
djVrtZ2OTOeNQkn4Enm54bnouhNxaHsp2DvDTL3oRQw5SNRfaCoCLyJK71G6jaugzCEbikfyFy1q
3m3zKF2lul6tVVqCGcjGgxIlGsmB3rLP4vjEivLb9I7HP4XlIPsij0Q0OygWRA9ekp+yTPO+RCB8
OuCJMt6Fqn8Z7bGOXwtTCPvAOKhSfrUPSGQsMqMqdnj8dWds+Lvz4DAFfWg720ozDxeF3kGEgEa4
CIdFXThim6keumYadBBcbwxqjd3ZxmXc74BtK2/bsalArI/sBWzUpYHZllW82hS+2S4J5UZ4N5yB
b7nN/D3h22a7xqNhqwM7vIiJpnVWtvKs8ha5tWqdNnh6BJph3qTS0dbheBWw/v2KbH8aBbAU9DnA
Sm4jfHsOLlIHm2rg+UNZpm8WooxvYVFtEIhTL0biyxXwU/2lcV1E9oys2qQxZ0szHbSF7ybGySVG
BAoUU99BRA77nOBAJmr4GEWmK6QpoOWaDxCiBXh1E/EG1cpjwR2BuMgGAgDo31jsjEBOdvHGx2/a
mM/mUOu7yHbwSM61Tu5tXcOvRCGhgd5WgQ0xHSN683FXuCZzvuWeiFaG4yQXT+ruUQxZte6atEGt
N+rFoeb5ZlfJzz5r6y+uCOut72fJPkgcKKWNi5HHYEFxPaycbwjtRyufD+mK626/A4UgYdSp8dK0
WPvcMdfUVSjeu2PvDrblbFmSAC7e1/dD6qO0X4bJHjkNFBhC4eEWyiDvtoKfNT/ap4Kt/6RZ4Vv4
qR0HhzEVz1OhrwBZVNo9omv4FFQY5Cuq/ZdIXe2Q6zXxE8bLWxAplrcCwZjJRl0aALq93llLjYMA
obVb8wFl4O3BNvORm9pF+LCENMTcZSBQxOdqnSMrAELaZd5SjgzjkGp9ZFUZ3HOnjk9tL/0lMXqz
v+xNZsWnzBo1lxCBX4PLN4YoYb7AbWu8gm+jAebfjK+8YT24XvCPiJ2wvdfdEoRD46O2F+++rQCj
sWU24k4YIK9ufCSycDYcXmwdyjxd0z9BLubdTkAMcGROdvIf0shfB9qAGoO6ljtbhWKDJAfyeu6A
5yJy5WC3QVGIjOOdIZP6K3mIOrS3EcT5FthsJcuJer7W9G77xz4RzyNfhioZx/V2JgM1nGAV1M/o
I23Kz10aRcRf7enzL0L1t9Hf5s7O7bhU4WrNdgiGg+qRdIUUenHsEAHYpKVh3aeAhEHmOB3eMv8m
75T/wxqKn5bjug9NbOBkGXT+CSjwcprTJLm2TntUKtH9pvd2uY00kSH2NO6BmnHDo8Ym9gZrqevf
5prpua46B5nEPikg7mOj8lqxpIJAcd+8V2LPftBkwN68TR5svdLxPVUluGkSaxM7ABeHssjPKIJP
14A9FY8lN75TaaPGvuOxJd/mOXo4iJXmO88Nwz+TqtaAMC42c9erumIDeWSxiXkQnJwepVdO90To
9yxrIU0n/P7i2q46mQ0OMmHhG98qOTlY3b3eGQtkCwogRHBLZNhhIixs5yeSoUnGrjN2adRqUdtJ
ozgrmg80+qe5kglkLpIUBKpaesE2AftKCNCaRecei0bHVnO0q5KBMKCvn4vGzayfjeTuHfRoV2C4
DZJbEYwFDE140mzu2N9T1BCvQKth32g5VP96jcuHIM7KNZSkhjNKvuIDyyXbDnlmXa0od5atw8Rz
a6Z3SZzZP1HYD3yj17yJ4q/pXDSAb7TSBJE/fivAj+AhFOMlJ6dufaAHuke6/clu2inb8ryc1Ie8
3kyuqO0+pimEkWZBoiQX9dZpBMhwBwgSzQNGbkPwQ7uCwQZMVDlQ+wiuLAonVEfq1n323qXSQ/w6
fB7tf+3SaKSjPOw/nZsNwOgUabICte3JqXi698YNFtCIUGRzi0ScqU/N6OJnQ7qPJA9PBjafxGcQ
NeqH72TiylRn3+mDvBAZgpUqawvYaLQhrz4ZfqBKL7hibzt5kdnsLXh1MbzGnevHWuCvmLzSKmeb
xq2sNSKUAAh3pf4UWuCGw33t36aiAh83Hv5n1MggB+W3AkEXZZ0HQMUhjlhZd3VW1cvMSLuvkWd9
az0uf5hFjeljHsqJCxyVdPnGPAitdoGjQ5AtwD0dVOBGUT3SJK0Rnn1D+xZrvj1tKFtpJKcsEt9o
m0YHBBdVrgvXauWBNmueje8giuHzNbF5Ea9X0/nxWSvxUzEyf5G97hqUdox2W7nL2ZXskOmM8cPg
FQsQ9g5bFM0kTxzy4qnhitfERxk0BxfbJYqFurgooAbUoBavEaQBHB3cGyYP/e2vM6URDtc0sZ5S
7GzOoGBKz9j1pmecQKKd02mPrhWGRysKN4GZFPdxHLVXJjkALQrKoB1iLsvS1/UdjWqtU5+CwH2Z
RvWevVUo/jhic4RTC7M1SF4iQka+1IC4buOoVLuhXlh4bPXvf/3v//d/v3f/J/iRXQEjDbL0X2mT
XLMwrav/+DfT//2vfDLv3/7j37bnWq7j2OCwcDywjzDmYvz7tzskweFt/C9Rg28MakTmvV1l1X1t
riBAkLxFqR+gNi0oELr17J3ljawKqKS/q2WPMtym4W9InSN9nn5vtdV0jg2UkEdUrGwl7bCU47Q7
QM2c+MIGkWxd4pWDXKq9EH0RbieVQRnWv/RRR3wRAMLM24xIOtEK2ZgEAiFgJqImkP5nGzkXSbzS
8R0/QJ4Y6NmxcdKkO1tj00V1ucnw0AMj01+jcdl8BaV9snNaHTt2J2El8EhuO7nQXHKmBaCmoC/+
+aO3zb9/9IzZDN8sx0EOmtm/fvSgx8s0VXF2X6uw3yEJHAA1ZQzrxNaK51IiaTJuJ9SAOujCtcsr
eTDUPKFUWwdM7M9eZeprh0S4n9ZR+kizYXUNxIq1g+NU4jkOS3MVWVKdOSQxj0UOnoweuanHQTcf
8PGyt9EV/NPAeI+uug+lkSDuT3SbGWV/04jIOti2iWcuShr4f/G9tH79cBwkSfCmbM4ti3m2jv6v
H47qhy4sB0fueh/AO2dpgSK3HSB8xpHexu3M79SgIG80wn9UI69IQZSPs4ev2QN262a3UIEPDQ0T
wJKw6+JsKUD3FTdZAExuJu4dPSkOahylLjUBjuU964KTsHUwh3/MT5Ujgdo2jFddHf/5u2CO/+v5
Nhz/XFu3XI6aLdvkHAi5X/9cAF+SHueKYDch6izoN5IqKXZaHuQcUxwjf5EaJXvbp0AYjoLKkoFT
I2ha0CToHJuIwLS2PZi1xBpo4F/68zgh9Nxy+c9/ieH8+p+z8TcYrsc8hv+fwxzPYb/+KTzR0qJN
2/wl9+12mfQVQzAmHKktiOBiuiZii5bn+tIUiA2/c1+QAw1NTengfKmwdwamFDUJSRqvzRF1DjqY
YuuivHVNEHU/Y/k206p4bYzUrgzbvmk0apPs1vO6jT6eeQg2TFcIED+UvAn3sz3HCXnyUH8Nkn//
AVymrqcrcA5XSPBBQiCV4YOMOuxykuGracQ4lwH5vKJCSk8N3cLTO3GRnprcNJBQnZNOM5f+eJhV
VaRvfMfAOXrsko0aDSpRAEDhXDx3Z2caIJdpdPSbu2QjZ3dcmbrzKmbXnmorcm88iKzw8XCUhOrW
0KR6skunWNtRDHCvhlA1KNjFWkMtK8Bu5QWslf03iAbhGJpCRfLOt5QE9Wxd3NhO0t0rUz8ATgO+
zcpBsLkHDzR1yc30AtBNGS3gPn6P3+WwS65t5CbXHsecK84PD23eQW65yYAetFDmtEPVcwE2EbhQ
U49XgmUP4GzVD7N99qU1Q4IfIhc0rRcB/A0SKwGZ7CGWd2DmMkB4DaRR7jnRHTUmSMmGxO6P1POV
4V59+ZU6NEdw39xbNdKKs+23dboUWYF/voEc0/nlWTDeQBb4LR3PMEzIwzu/PwtkJyuoC2X5C4BA
yWEuo+4qENsBqeatUJkCpMtv1dTzMA2Ac/S5quz8SLQQtXfTsKC9o44sIUECmiexpa4G8CH0n7q7
zEmAJJBS/1FkEDFrAR7e9YYTLsHl5KhV5DXByipwhlBlz3ZF1DyF+HFFPBrYc6J7cYgIphmsJze1
o8NMARP1Gris/GJL3C8D1JcWMTgzGjDw5NVdn0HVZZH6nn3rimFNbwrCPKjcx1EHdNSgwfCzRiCt
Zi+JI4M8SqRTlhkIHnCSB41GwZl7UAW+OtSFgqGNkC3S2bE9oPDYBtLPcvsLy/v+MhTgmh/Tqmod
NFq9FICosRUNAXD74uWuveu9AGBMqDoAgpa2q6DrjDuEQdrVoMfGXYAK9VU3XkWjLUP12VlDMVV/
5NLwDqYdGgczFlci6p2pfMnOIexE/Lqgb4QSUOQdXewYr4PWPtOjo8qCYdPmWrI1ShUcmzpie5H6
t3XcVZAzZgLbtFTuBfDyC4oYUaMl/i1o+aoz9WYPIlSgWR9rkEeIguaFhTse2zHondCTkB52VFNR
+2+/manLW4Dlg3Yamx+ZNJnG/OZtfqbSVWGfQdZVMtCAAmrmRhL4RE8cPBh3DPCIs25kySZw4+4W
NZshPlTApxuEdRcJKhO/FUl99WLb/8nq1zbtcfTVgBXJ2GC+VbXxAl2J9DmQLFimTFgHSABEK8Dr
+BnS5vwc8ZqfQ6eCOIshb12ZWsNKjDYaAKEtglKostI1F8DlLoiWaWsipzqeP8Woedul8SbzQF4V
iFucVuzvHxdxEE0WsL7OQ7XBbzQBMjSmx+5ZE1UzLFSphkXjaOWGjMBA4k0UtZ9vUsXD2zByUGWj
AzMnmlHKuLKdYKXp0huhptUdnj7lbdTfxBqkZrzBOc3PP45PYxMOeCZMj74W3sLV1tyIgr0KZfwF
/l8NHwr2TcgSaAUG8g78HRXS7WAMQz6heOHILpFH1qCcvS5LeU6wub9AzwsPAlTSgNApw4+u66Gm
IUnZsRwb6s5NWehbZcViP5saJtUWe7NweDTKqtk6HBzD2E1dzDACIQh2fVcXzOILA2Xo25bbyJBm
btRuRMH0JQ2DORIcV52ITrqOApKwiLZuGIO0AMUD2yguhwMAb+kpBg5x0xglvjw2sKOV4/Ongjvf
u8FJf+Q453MPgZsFNL+BcCi7V6mFUDMCdGbV66gJdNusvM9AQAWeE7ApV24BBtomXCP3LTc0CNol
kLdq3oYGyRQYIEGtwcC5p66mx+roBMhAJUrWoO1R8UMcWfF5KPJ0lTtAi0OKVk/WYYLqbRGjpFu3
GWqy6ZKM1MhxeLrSQccJWKb77k5G6uJxy7au3WkH6SPlt+jsMjyIMPoK+RDvBrpqHmoGcYWabm2p
yxzJ+bGrZAZFtxIyKsSjKP0Qj5W/sS0G0FFYpn0FuQ87Gh4HJFnwxTWjO2oC7aHxC/+qtaG8q520
Oxp9+TKPW6X9/yn7rubIbS7KX8QqAATTa+csqSWNwgtrZuxhAjMYf/0eXspuWeP1t+tysYhITqub
BO49wV13RS9WVCdY/d3N+xgLBfjC9Vs1RHB6CorvGhutlWcLWNR1zLlwPnRLWsX/S48COeNNV8hX
Uw75NfDCDXLa4plKsRV8Kk1tWGmYc1vOjfWtNLUNMBH8M8X77ajyJr5v6uHDOrxUdbYFAM4CUhW/
twYaPVcI3x99SKLgRwqTkknvenLyrKCN9eQbdXtlPNuTOrbMrP5UmgogkKlXXHTONi7DYk2tKgbh
KawLDjVG6GjQ1NDcVfdcYyc2XY0Obdfm28rHHoeKoDekWw0wFuQ6XMg/jOLapA6wJ9kAKXC44/Yw
mnXrKx08t770sI9ea7++mzH2Vc1gNhpp6EzfgPdqsGBxDHjQyg9ivMJsCE4A2JtBpQlMK5AtOzhL
7qnmVn3rGk4ELGqAVUk/dWXI623bwrTkDngZse5DaJ14tq3+hAMwpfmcFFE/bmv9bCmPrTvejGQR
eoSXKXaiWCSS4snwbqpoAoG3zywA8rUN3E/1sjfjcz7mP9IgNa94+SyZMr0n3pfeE+hZSw/i+1cq
xb7zylvfP1NJcKCz2qbMD1RsAw27KvDwtlSMTFtv48jBtnaazR4gL+cIw1lYrl9vWrgCrIXw4tXo
V9aJycG6QwzZXlCsCL+9h5YnwbM08QIrIByzQTKzPA+TImqus21dGaAHKjMFt1M1j/4I+k8TDgMc
RO32quA6u6AucdKuogirDdUZ+Iu0oT6PIm23/72alP+ymHSY43AXm2nbMvmX3ZjpD1nAvUK9w9hg
YbfQmeCTLU+iRXIoaqSY4e6ir1RXODXHQ181WypSw2iC8/7PUb3Bd6DJauPRsgGEGZdu76UJpD1u
Jwh6AOHMArFuWwPi7I6p6yMd/NQqN7nFvo+GUR9h3A64GEwraqie4EBdqAgZQoyj09vgT2Nonn6o
3v774+LySzzMEQ7eQ4Ij/cSl7f32ecG0roa6h9m9iTZLN2nAQQCd1hN8OtBZESq81iOmr1XkxIic
oiGaFhVdaaHBbbwaJBszXlAl5CRcUAxN5wRLaWyB8gCbUZvffTlrhQJVbGqFYOXH2f9/v04ghGVB
wJy42VYLC9BQ2vGRtsVUDGScHGkPTcVE9vGnIrXeOt/GwkXPXXzpfCsGCGLibWYAkt9z5+TmeX7n
DskundLvdAgKmCikHsLWFgE/Ri+7swFNkYKVPxDqMhaRlemHIW7FrkiwiQxdmWBfYJpQ3m3tPxJ/
UeOv/YedNMA4qT4+FByPZKT2C0S3VfYaDHjkG2HPt1TMeufJAEAUOLOxvIbMvIA4mL5GKq93YFro
9VyMxxGKDv4AvGA7fAM2L07H7LVTWXaE5970zcbUhk6jVe6y+kCtUL0DEzKrnqOI9dhO4A5oMpbC
lIDuYC7K6QnVZg+Nl5XXurUuEFSy1hAcj/ZNoPiq6sF9SlXh30fx0CBLBp4jfhxvEbI1jyYD9cKO
eLiprbh6d50fhgZB8stAv+Ev//3998x/7j09VzKALfH7lHhbYO85PU4+hYM73IYLxYrscc6N24UF
OcxcfgMwOH8I5NA+QCHzmbIQUZ0ZG8o0UHHqBZZk9jAUQbkTofcd0MtmjSdBBrMC5APCDKsuhEL1
q2iqM0UfkIu6ZjHLXyyjgFN30aHrkMtj7dyHRl7dQ99iA56M9ZjnMLEsNW6mjRP/SHW1CJKtLmC7
Qq00oIr6jTXZYQKsJrGejeQKBlfpEpiweD86Gcwy/QxKY70PqVoEMapl7UO8K9SPQcKsxy99Jb+v
bbF3YZj7JaPOp6iQaCzvMDWWU+xobAOIAnXAGiHrzE5cRn9WnZc+6ekAgF5RWTF091FI8SJYtFD8
OqRekT0JLF83Bh/zNbXS6K5T8+gcnll3M8xPFoKthdTJJ0/HVjtTMoTrDTWUgoX/IxArvX98IyzG
XI7/LUQisCpHPHYK9336RiCgLwYoOAePFjJDC7PCl77jcDUjea+o/Ma9Wnyn3Kc02v4UWH5/MUIP
mVGjChd2nJzboCkRYymKYsHA1j0GsfvXaUW1euoQgXsLy+syhqczOtEgaqDi/7Vunixgib+taxfk
tsF01c7pRo5VtsuPdCb7xCwXWTRM0QFWsp104/2t+bc+c4Wsmv/1Nv7n22X6MKG7bktmu56A/4P3
5W2chBVDmJD5VwfRGjAgUm/BIRtyj+W6B62FlK9bhQ1tziwEbiGwRj2qKoQ4Vic7GEvB7wno/cKF
5F9b7GrAe6f0RjUlNT4doO1zbhuVn9GBqmGtC6wXD/G6D8ZsWSGIfcazN33gXhItCONEDSw1PhoA
ikb4cHJTNGSTLeOigIS076kHG/H3//HQcX77imFxwiyHCzhdYdv15VNBIlMGmVb2leVlcjYnn1oE
khIsYB3EtilUEtjY2PfFQ4TI3OqT41kOH1FyKaM6bpTQo3Ph4EiOZr4zgH7a23pVV7EBC7y0XhID
N7egitsVIDdYE1E3DrZOUzgvt161DVKow0qAkidEVuHH0KKNjGBHxWaq61wIA4WD+Vsd9SsmhNfc
eepHdQPCIMdAGm/V5Kq3cIJRPuIxDDtfgdCDtuxyTy1RCWt7v+qiJbV+6u3JGqvsQnqnsBHTV2B4
x9ep2MSiHneZBX7YVM/y3sYzAlg+iBUDaAOfTBcaGJa7aGuvf6S3fwH9PzAmAFCY4ulTWzfAuFxp
oOHaaB0GGWIRHff3XRUXl0ZHcHcctX90U+dVZY2+UlWOjNFKATq8oSI1cAXlIsa///d3RFi//XQ8
vHI9rGMdz5IAv0ztn55Dg8eQZRpMvM1DBLZ1k73EdRX9yDpwff3eZvcAXEdgxYJ3D1uL8AdWswvQ
avy3AmjuTWI4EKd17OjpnyO9qmXADQwnLzUQe5p2cXYXV4CCwSWKim40rsOiGR/b0IGYb5BtIhjw
vBS5kZ/hzoS00lREYl/vXGcSl56KaQXPn9K1+h0Voe/zMSUVEY1YR2B4rl0T33IS4ol8Ua+j0daf
FA8h0oiEZFXNej3Ah417JLnGxax4aKXQb80qi8+Kh2lR5Xe+aX1SPCyCvl43XdrMl6DrDNDDgdyC
SJw3IZzmwcY2+S5pITvXQzvnzWzEuLQZS08gBjlPPCj3fljwt8Is9AbPVH9L3eIYtoMFIOaddkEz
xD4QYFQMt6X+fpvWDEYAL6fhNG2BpBsQsMWpbuQIunYOI+KyDZ9gdShBiwNIrnLq/VADiAs1D2cJ
0dnoD2Qts0U6lv5z0o5i5Ru9ustAyd41eSv2NJOlAby/zdSxNLh6RQ9NQNjTt36/FH5pAhMKSUB3
OlC9VelhXVtms+T2+FFHDdSvxyiTMXOew4228I6v79wAwKVMNuk7fBcPA8/9P3Wsj1Y/em/gDtvL
2BlCyJYE9s7RFd/1EXCyiPGbuAM3fXej+lD72TM0RJI7hsfhwwA8AkItgV5aeftUdCK4AKKWP+Xp
WCNZUbRbKtrYku3rFnoNVOS5NO/rmm3ixswfAGzlq5wp5yrKXN2x0tnyoXeuVNVHvl75wh835lQn
ZIlgOxzup+4+lrkXUSCSMWEk4dUNUxFl7wmnFRIwfarTvYMoeMugw4jFkgvHhDcj4w9RZQFLl9d7
06/KX61Ivpvx6EJqrvaXQMfI+5Kb9Vaq2gANb4RKKsTTNkXU5Nd/m0cl+z4tyi1wQu26bP0AnsHF
lUITFHSg8ENm5O0irFWGnxQCF3SwOj73tUc8pdyoBBWmH16xAVmNQz48xwl0UdzS5oA4AyiD1a2E
LkqOF+nkKWKpYgU9n/7QVboC8L1ru+Rcx3m5rDnzHrzQDremW0Qwes6HUyIAigUT2Hm0BfC5dh66
PyBltFZpIH8FjXdsNYDQNBwsHO9BBmG0BY9w3Pz3k9D8+rbEqgG5YoYXg805Et1f3pZIiZRa9EZ7
6QYOZGPnA9VNGR+ovN97YcN3UOgHEInqWli2h7p9GrVdwmca5pS2U/CHuM2wHujK9GeObyU4nfLl
1gPSGQH4IX60cyZlY5I3buBtBNhB661Jy7gJoDlOZ6q+toBEBnWdzusIE6T/ZSOH5NKEWtxTAwPw
+P6/Pwb+dV06fQwWw7ph+s+2Cdjy6X3g9D3kFVzWXD6kJBxvEnDDT56J3IZ2PtA3phgRlLn96FVg
rhBRKr8+DGhEoaCtQb/+sICNBADq8f9IjUv+ZZ2DKAx3XfzlXDw85G+ADwi8cQ4X0fgyL+hH36lg
QBhE7xVfqgkLC5HrBGF+n23/qqZ3fMXBYPy9OoBdylzNzCZ6h8PtrXcda2dlRWUGafQ1oQtTx4ue
hQUJZQT0h7CGXxeQxqss4eHVCMqPM/iPylXXQF0FYSO5GqazW78sz7PF//g7mtL8Z4zKspgA8sHz
TAF8jnTdrxgkxsosd6Kw3qomkYemT8USPC/wDzsreI1SDwYGkA1wnQo6VxKZEqoPwA3YAEwA+kCU
ha8eyxWsqi37wpU9PKdAtVO3LLeyYxACNENFhJ7gPR13DJYcERZdvS4OwDv/AFUu/pUWF6w98GDL
AvPeAT74DfzUYglcV3OVvtKblJXlSavWOYAC0G11Jcd7KOsFKzwRxMs0T6v96Nc4fswjDOQwbEDB
i+LCgxDPIfh/tBfIJJzdIMmRJgQuaAL3NNAPD5rzaDxXUE29UC+qpuLQlOMO2nXfqZ6qqJEOQ1v6
K47V43K+AlXW05Q179tFk2XBluo+Xcx19LYZ4vr4qS5FvOukWbmyutL5uCm6lAXpnq1QVTrf6FxH
fQyryicH+xb73t/vuupabC1c5m3xwi73AavvTQXdn00sOdS1XJWtoNUkrFNcCIAtE+7D5KAx2iOV
czcPljrgERZJw1r5tZ0vyzEZlrC/woPJ1umj04TOeZT+nS1DlKaqRvl8UWtmwenVSoG+DeTRkOmv
W4/OYr9gYebgCSEREJ1GAkbt7LVTgXQxzeFNB9jeQXKysc7UQ6oy2QHZCPjg1Eh1ZiLXiICE9/OV
Um/YpMMwruY5Iiyc4jG+c6ptVCfQ+Z/GidrN1tzjznqeIffLB9Mf58tSlcNHxJoiWWxpVjkW/iVS
wcG1mJUvIeYEP9HCH3aKzdfRgS9PvU5fqDtdpAcpY6Fhg3Kgoo9I2gH6KQjCTrdAhzKAGqqyxYlG
BW5g7KoCfxO6BaozBcQkwFS4UP9IRpBW9XmIvA3mGHr/3czr6ORC2f+uKtuNCKW8wqZDXs0RQuZw
A/XW2rbCbNkbyP9E0LugLmCImIiNynEZCZGvRSz11mvhBVWr76pTatOPMtpLQxTf1OjjPeao7+Cv
1itb5+Jodm1/Ndr2By/95DtYbXgjZZpf3MBL7rDIQTpxasjs/ldbOsZD5OfJaay1WtEFgGs8uhMZ
NW+HC4wWYEKIaOWaLqL8p7zwTHjn9Gqris7b1tIoXgs8mAdW+RuhagiDeQDhGvrYxSWQow1iSks8
XeI9TxwGhTx8ZAhgsUXRR6xc+niI+TzIHqiV21G7srGB3FIxNDyw0XL1Pk9V4TtcYqt/cb2GPQqG
/ZQvEA+iYplV7A6CVLu5r+6hrgejx3zj1+ZPms0pHGPryc5aYjPHH4XRy2tqHqltrsmgY5GCrzjf
qmvo7IClL4xypzs3FZbpkICF6Avi/z3Ceh/3PIXWYkCtt3QfTc7kyZTZxz13tnsHMng23/P0ddhA
mTJf01WVBf2B0XHAg5guMB3ovqXouvm+/uueaVBfG7/dc5BUsFsEavpOZ/2mMxJr21TevgCyGgpC
TQFajtHiDUWng2oqkI6BaC0ix9p51OIaObSmMsWXc9nQkOSILTdYN+PE6pnm6MCH3/iR+5KYYfEx
GYM5THii5rm2aAVbgCjpZ0ayAmoBkOzkMa5LJKMraPQDsqgeoZqlHsv0xcX36YE6gPJhrhmEcNZU
LFgirhhMHWkI/NvdVRd22Ybqahd4hyZaWtoc9nmrlh/DMG8darCqmhKuaaJVjyyw9N3A7e2tR1oO
Df6ZTb6juZpRe0CPAOKwLIviSP1oaBX0zgKElHpPdVnPutMg47exHJu9a5ZqhQBhvJW6tw4sydJz
0FdY8PUrP0MGPMlhTs6ydKHCYvgzHDcqc+pfgxp/YiMmvrk5oKFx5Wdg9MO2YKwl9idCBw+9DxVg
wC3SdyRjgPTHICTesWDW4ntsmbBR1GN6pSv3Q24d4ri39zB22BauDXFoMTpHHYd/mp0oAXI3YE1i
u9YZwXM4AxcBhxaSb62GpPSWzHfdZ6NelxKyqgocme9uwC4wQJvA69j8uz0+5Bg0jzAS+R9GE/ws
WWu/2j1LlrIb/Mca7iLAN0FX0DXHj2tDg7E4fLlu1ATuA9QsIHoUht03cLwhT8fBB/nH9boyghpT
XhcbbyjgP4dU4aaCguvKVzBAzlqOddvQ8u+QVVr4rajfvBpCiSE0/3cMW+JvnrQPZTrNWnl86Y6w
qTb7lt9lUQIkLo1ESMsPy+HR93hxcGSCTdU0IM22o4jddwiDqA3XXb2HyIL7NHr2PbWPdozQIC+7
SwhAygXaVOlyHugFD9jUOU/42el9z8JkU4rKf/erzTzQdNu1aEZkWxkCJV1Yvc43As7zwgBE7i7B
uvIskAZY5tOdgHZ2yKMm+za64bATEPLbpLpp3gBYWFAHw4S6kpHz9Ajp7PLqubAOp0vVFqT3aqwa
7gMwWE52y9SKGgyr3nh4ar40yIRuXRjNbMOkN15yib/8dE0YFJSrMXQVAPjga9lGW84fF5JMgCZg
2Xe1DfgL+0hKzFNWMfhaiEe86dEOtv1YVDt4yA7fxhwuudMHnaRQxYR9SXq2R8MDgTIWixGvpGfk
PJ7LAf6rEdgguzxIYPo+0xbAXbA0pM/80AbwfJLxpQYeOI9G74r99DatjNi6FtPBVVjblWYMNMP0
co28Fg3uz9Du6/mFWqTRuM2h2rykQdSrBfd6wHLyTCW7bzx4pk4wjDwXWyxz+QH6NwsHnKZnJQ3j
IQmKI/fb4KV3cnw4kOqaQ1pVxUFSYwD4UaudBmplIAMEmAAiXOAB/1KFyy5UmmYU4MA8Z9OM7Ygg
/9TJKnHdv6T+VJisJSQ9TsA+uqfGarE6bcte7DqnuRNTQ+W7kAD61Gz0xQ4PfXs/FvEAOcEkdU++
Jf46HUKghfTY/xHw904GsGpr2hSxFM9MlqET6iXS+ea2NJlMlkagtqJ1zUsNtZDrWLHwbKbs7qNz
ZiBv1Dfpai4LhJ2gr1Vq+BRPk9XZY2Cz+EFFnrp2loW4cej92dgKbaJx07XQNb5mdKFa5j+bQnMA
UAy2BlvdXLa5Hb+owLDXqeEBhzEVyw6Gen6YFCcq9qbYgUGIVVTuW4/ZCIjbkCUvQQhEljlZsmMh
nbzA69LdVsz/aI1Vn6ygtz3sqbVlzneZh9UdDTWC9Wgy6E2osrjHHv6ZrpNmsjzQTaXT/JEl//2m
qDVFEItuyoA/CxYLSQlsHLDJxNEldAkVM9AXFj52MjPihOpmEchPvN7A8BGnnTo5JAV5m2juRHNG
UycrTSeAXLAGBWAJUln8CBbP+GxCqwDwqmb2Z2NdjiUavPSozeXm3hxZMpdUMZzMIO/uqc0H9BVq
6+4dlUTAHksYg8wlcGJfmt7hF2rLgvQHD61o9nxjfhAgxC6783wJVqkFfhv+iZzdYI9TLTJvAJ1n
ujm/yaE4yZV7pNYM73lArSTC/dRqWz5+U8o5uE3Anm1g0pYpO2u7SvbIsORPo+3E28RgfEXFQDF9
div/1WF2hG9xCTO7wWeQjkdfpnGp3Ky9Q1Yb+VOftPkmixHppdbON9NTPeCJNo/VULl11RN1BV4u
WSDei4X7NFHYdO0afp0KSVxM5EE/8wDtBlV19UWZMIZUScpXAInXF6vMEfJqptM4dNvFAL/NzVxZ
hh6ayprfx2kr96AqDHJFczDQeFIk3asu3APmB3uDxM8eudellzIKL8zgRg6q74gNGzdhBj21WlGt
j/4A5JCflvkj1QEy9W4BDnyiqsjr/B1thAApxgQDh+aEyGs8fTG+5yC++eHYIK6BIo0QxSZMWnal
Gh5irTdYKtlQWzgk3T1oE3N36tH1Dr52BZgnVHQRPYPtYnsdnf4dQsf6RNUaIIIFvqDtgYpBXUro
xEDsgYp06CrxZGqlznQlb4Q4BqCoGoIzuDM6MGvVQxoCXxR138merU3WtGs8acpNpnNnRQNbgNmu
3Z/zv7YGBnQ1QCoQpErMMsamuEtUvBXh8PGvtTLk9wQbxcftu4HEHsh68RK4hS+h9gU1xWBJ6ErC
WSaOB1694R5uVXSW9M4GONj+TKW5CnapyD71/RZyaB8oTrg0miD+D+0SOpX7sOidtZJQqSBw/w2r
6tfuZJfpf8D80xpmBX2fffQzvabbNI7TrL2wiFZdEvAz0qL6DB5nukp6Ff709xStvLUz2f5nO43H
qznF5k/lGyRLnFWJTAPg1FBWFBOM8FYkCeRbEcIvEA+eOkNkCp2x/P7UmcbWINWuKvA79i4SIXe1
yX9RZtF2QwjsV5W9pcwiVm3nATaSV41VKPXyY+d56OA2FaSdt5kdsAV/bptIP3jSKx+Uqb4RoKKI
A3fjFIW3afDqRGZvMQCrsoBEXL69qaQro0pPIbYtSRIBeHjrEk2YvaQPyxWEjPv10OXJsHC87B6u
FfGe6G1zHZHc7F6DEuBVYbMvwBZdC3Aytq3NXHxosMEKRwnCdQbZE7g2mM/UCoN4b1nAlVMlHWBL
AeJ0hdHBC4WLnJ3DxFtzJFnuzekwQLv0PkiLH4OokgOVqN5txMdQqqMDs41+NWDTBkAjnKoiWIsd
B4Dsn6ykqde6DOtNNxWlwZ29HQfRklpzGQP3WskDNVJV0bYrz2T8gUpwO4a50pDmx7gOPs8GjGkU
VPYDAd6M5NyIDKSYCSXXpcjEer5mn1BydmDAhDzqEBD6GznnJWddNQLg7PRyG2gPPVtQkQ63gWZm
IbuKQVDz6RCmGD+uRAPiNPN3uXBddcmwToBkJkcIK3B2hpGJY+Z39m9nWOFvuOODu6cRPUIkDVGK
SUMCWeaubK0TlZresI4hN79TiQ4QbBiWMcvMrZl2sFlr3eDaIp46DaZp/Egb0687WrV1As+0aUYd
Wtap64zwaofA2qjsBHjyN0H/pBimZCsZ2i4MbPDx0SGuqqMyTeNMpaGDClrf8W9UqpyuPVW5O24V
EjCnKAj5fEj+PrMir9nqpHyjHoqXHz2oOCi1tGQRn4UnNQyEIOEyGrAS8uB1dulK5d2xqSGdGnIJ
KjLsfCCymHeASQM0M4+AVtmvsRAQW7HUvp0y3SYf5YOEd8ko6ms6ZbsdPNp3dYEwCnWgum6ScjbA
ZJ4H1bkhHxxvkzln2+qXdiIiUN0zeaFD5/XyYowxVJZgh40NPRpCd6KpD1OLhPpUbyKkRv2oFdTQ
pzbz8deeRGYyz14Elu0eSRbd43BIXFADladWww9+grEL9cQQTtCZ14nH21lgDOGqmOqMAK0y8T63
3vr1uXUCtPNH2HXlG4KzoE/iz39B+k5cSyS1qL4ycgNhs7rYgbZQvoXYJqV9YX9rGyx4gAzFlnuq
vw3P4DF8rECsv9cCSMERLtwv2EjAvm46q6Y6OqM6aqV+XVuFX1tdr/sYm1d+tfS6UGyN0YTEkQ4h
cQ0fxQNwDGuqutXTWW7r4Ny4st56VjI+SeWfjaLs/5hOQHjt6CQsP2qcyoT5AOmr+fhLNHETHoyK
3ysfe4iI/nJ0WnsjrJbdoUOABH9TezpQgzkKsFz+GuHiX3qZhVwc2O4CKgAWiMh7ve3ckj/hT2ls
OxVkKyqqGjxxC2GbBRXrPsE2DSuFoIpEszQNsem6OAYEBUM9AOUWJX55R0Ob/IkmruISgdWpGNqY
2MsQa/cR4YXL0+DeQx5+XYSiv3iTtEvSp/UDA+mkhWYNMqK+luYL9N5hSJGkxZJ7Sr4YdoZoLXid
UCkqzZeqqN8Gy1T3AeKfT/8yyOADW2W5sM9ZszJAI0ywVloFAcB7+MWsIjrpxhXeWPbONm1rkxoi
2w5g6CM+jpcvFc1aYmc1vXypqLVXLsc0LB+GQUmwqzxjSTRDxpocYG8rPSHk0r4A2pRJOF5Sr7AA
XLMqvP7Vc2G5BLnu9GS2BvWiwf/WyzSg5JFxO0Q0JGlfpHGmGQrdfFyWil8ui1616vJNaXR8NQgB
5sDfh9iEmn/BQEr6qzrleI8vAO0BrcAqTtQAb9jsAunC5sRgy/Sapfgt4z3zDI93e5cOpbVJJLNe
W5D31AR9iR1wdoJCu6cYPj53fSudxYyJwUi/ipNnVeqPkRyAaRpJHdTfI0uRmvNIAs2USj8Mud5F
cBr9PhEjIDf+C+QxRF+K1n62oLG6ztsuOlelkRwroxcbEIDzR0RakNtyWvmzGZsFjUry4a0Jx+hF
Ixi/AjgpvIQSVGxuIX4HCbPkGtd+uAxSVf6IOhcancicJT6w6EZRv46RV0Jxtw7vYPbR7t0qf8Oi
P12VvUQsCnw/qHUP7jsWnIBmNtGvyaY2iSvxlqXcWfq5FYFl4Yud6yb2Ljc5kkQRYoGW6Po3aecw
Ica7lRv+W4MXQsMt7+KXPH9qIQCxLIYECj5ejr0WUlU7vC3GZSHD4qkbOnanQe/C7y5/oh5W7+6C
cVD3VGVXXr2MXTfcU/8xaK1tmXK1olYE8fUF4vYPdCmqcsN+BaPk5oFKOjQ9qMXAhZbmjqLK2Nh5
DP3S6WbswMyBpSzeqW+fp9UljSzo9UWGCTZPlD4hdHVpVZa/mxGgthKCzIfKdQHRHCHJUfP8ffAH
eLE0El8KOLG+FuwHdTc4IC69i4U9FaGq6eS6e8vNptypEestqh5atdIyTqGEkYp9LsJyTZO2hnXI
8WN8sjMNQSVT7gFFSq5JLuG6LIERrp0W7uJ56+NVWOJdjWjytdAAq4RDC4merEuWdlA1O2iwG0iQ
TuX/x8HzVNPV/nUCHrR6Eesc2rmT3qaGLqNovecYMvHnhhfWguozkNBWRdCZc7cq6z9106763M3G
YmnPsE4+D5GJ9cYCScQ/okR7i9rhcLvUo3wB5xuRgTr6xpgX3tl2GS7G6SGK9UG79aCssaaiXVrg
7SNQcKKibz63ga2/heBRXfo0SJDGxGStbUEKroFBRdwubGgE/IQW4YqJDMEJUHeOMfe8d2k68bJp
DXaF1G676RNtHH2vbI6Q5nM3ZlQYoBBCrj+EQt+71TYXQePHBCLeXVT9UWSgm/WO7uCvU0Xrwvey
i1MMzR4mZOCt+LW+SwcDnlAwkv2GBNGfadyGvwK2s4SJ+yi5eHaV28NLGL89Y5IIiuOSbwEwbw46
HMNz3WbWOoJzyxObHhRIY/Y/DLuGExliYjLw2l1iMn83GBWIxLUwn7NIu7uiRBCCigOQSbvESOK5
aAjf3AmvTuZiF+BXmsK4fsXyWD4r1iNbbmYZ3q8oaivuUbTzubODdPWutONybrWrQO8cRITmsWHu
YJ2nQj23FjayJ/XAm3ksxFnSnS9B16GZUwsyYI3LwCye7tnzimgXcGOYW5XnG9ug5WxuHVXsb5Fi
B+douqvKQSIkKk1zbrW4B213Abs4miqMmLllGi44VMS7jW/Hpobo5DQ267txKywflrfTdXkr+m0A
0Sw4iNT72i30DqSfZzhH9/2ibNP6TAf8eT/OYvPOqcf+9LUHdQtDjWi4lastFeuiZjDRtWB53fve
XSqFe/ZGDbhK4d+B8g96UIjk5qYMYF1DldSPDkEe/3AiABSpRI22AfeQJu028TT+1jVWiEWBL4ft
y3SZ20EL9iQy1R1uc9djZBzd0DrUkY83HvX1YyimlVA6XtHEPMXDB5QSSGFBI+94u5ifwzy2NPL7
BBvyT5cBE6CGRHUWr6nv7WKOSPYg/xWnW30TGOkBzmPf6Mq3uaNMuEsExvg8h/PoOxxCX5NZLh2M
CD65oRcmp2HSBPqrWqnQ0gsqi4LdTi2k0qC+u3A900hXDACL03xKXXWhjEWoa29u+Y/ptIq2wg+Q
WpguOUzz2EGDXRGV5WC4EIj1xJrHLtZmcDHyOu7tywDfciraVuJg3xTmZ0gWBN+qpF5SPe9dc19W
DMtYiLW88hpCPnYN1CzAsvI5RTSA6pPU6/dj2EPaiSYXwJaMyMItEAPBgpYjFUCHQsfeqZoOVNQa
PDHmQ+aP6rqyRJIaOX5QCASTiEz9xe5OVL1qPHM84iUsERubGmzfadcIfOG9QpRvYntTC4/03Dv8
mwV+m8rz+ccwGjCPrQLrIHM45vwAU3Q7DMI4AdKgXJme6TDICHLj04HOqC5CwmgFPGy1/NIAozjI
R01jqXNstNuBFfnhSz31oKFIk/ubCsvl+Yr/djEayyvvBwKI/4ey89ptHNnC9RMRYA63pLJsObvd
c0N09/SwmEMxP/35WJ69PRjsc4BzU2AF0bIkVljrD1tkjtBvAaXpoGMcxNdNgQ7M30XT+YQtC9gJ
ZzfR952qfo2ZrESP9ECbjqb0stBB+uFFM7vk7DVlcZxEUryncf6kmAmrjDN+Fv0/RwRgmv/fI2Kt
7XfL2mPuE+D/Egw9was+qe5M3dvbVmafv5q8IkPa8qv+9YrOzIeTBekSlkV5p9o/B3uL7u3GstUj
Zxj6R5wCIUjY+K3OxE4C0n2dd8JUvA7bxekfPxubSh4RANpseGirt0J2RbrnjK3v1G0+OwwPJmSO
F9qqw9MeNmfuWVv0qCjiIfpqy3zheZ/1Wjlvf3UZBmY4oXqlavxHv6pLiZLpv273PwfO2ztQPapQ
d0SU5++2rypPHQu7GuNXLX6+hxwe0y4g4zKHTbI09/NilGR26la/tlAcdEtQVT1DLM1hl/Qdylh8
ywfV6HbuZum6WNku73CusSb53MKEDDsz9c5+kBMumbr8yfQ/VJ9qAbiYnTwij9FXm+vgwppWkLKM
3OmeBViB5/pZDVcFtFy27brvff4N1WYLPUPyVciTWfvTySh1MDBlCc8+nYp7SezjJNDwbOPamPjt
+pSqR41B+6kH1jviwrWNVh0oXxmHerQQfC8L81I7+Shf4zIr906rw1H3k5fSSefvRgn0uXPKnjx0
26EGiaDNUsnlsrRIIrJxTB6xQel2o4Z+Vs7ROZxQlfkTmcQILsOUhMUwgTWyAjBLNnKQRTq8ajFJ
vNHqEF719OKsF3l21rZ9FxSYem/Ny/zaSDDJqQvtz/Dz8+edphTf3TnGrmPg8SvK6havJRY4fXO1
HJM8rrcUDdmh/9TVlSpkKuuTLS2kupPk3v1vQWgN5cKZaa1MffOo+/K76vxq/9fYdW7Fhm37n/f4
eqnI/fHSl+Ze3furXV19ta2Nn96lmJ5t7+Bff+mrTb2ZfL03NR8pl/8ORWQmPbZuhUx64sh7bH3q
UPMS6zD7pdx32QoMvHwKPPiAWt37r01lPjaYZz/oJFJf5WCs4er1xXWcyuB1jQe5I+7i8RnQa8vJ
PVhs/xG/oBosS3BGoaWI1J2ysTNw/RU/VKeDbslzzOPCnvuuy53mXC4Jj3quyngzIyIDBZZB1dVl
yY/oAqJ1ow/MwVsZe3/wUE43VYMR+FJW+vTwWRM2gS1/fvysud6pXGv9SdWCnAiJi+pjZXnfgDEj
+jb164MqEKRy91Vs6UAUaKta+++ODkQlhrm+v+91Z3DRZ9x6kMQNE2ao09cdWlQeH7JEHKsiHe++
2pE2DPaVBfoymNoK1kxp71GOdx97QDePdu1lp8X2ICiNDdCSrbCIityXJYmqmNMIu1LaBis5Wt06
sz2lpsZmqW2GnZsiNog58+OA5XWmzXd6uky7ksjWTzSUW8P92Q39sNPz0ryztMa7LSNpNdXRohWY
W1L/Pk4OVMC1/w2vxz8usq8vJVabWDh8XWbIuV1I68o1yhKzvvSGi/P6rMVnDDmJOcPLc52ueRUj
snGs8N2Z4F7zWrLBOXYSVpnqLeGo3XdT+U4wuuijAbUXf0jlc7MlVdEIXkPHmyyE2QMsHSHaYAo7
VPpFGvH6WeTV9M/qT211S2yatORKVAh6w3YVr7X4R1V1/Kut2MY1fpXVoXqJsfZ75hbn1AEHmoUg
47GUYu8JvYNcmWZPhtNBqGhl+1OO7msw69ZrPsz2Kffs+FA0Y/xNA40+A6X52a4YxlTj0t8yvbTu
Z7KdEWoq1cOcCl0eUUnCYBiUF2qmU3w2ZJ6EtjTjR3MrODW1t2njQ2WE+/dgYNmkywnPXzrVMJbo
34Svs4u6hyqEmwICTw6wG8GlCXt971aMKGwLvYimwSeFRDqe3kN2TEcQ4fHoiFuGCuetbgWOPTJ2
iURQ/eoQW7W0e6BPFhbaXx2a67T3GsBND5JP5FfS+7CSGKcs0XlXF9bqt2n46W7NMQ7e52ELDpIl
aEMQzMnJgDKJfvmk3WEfrd3BQbX3U1KS+Nk6VJvqdQyOuWi6MAY4bBvhIBFq5eo9BD0Icd+z05/6
UjzLttVeG6BdJ7na5qFoK+2jcrRIDVhaM98NbW7fqVfGFVAdZZyLSexzaejkd/828uwdlISM3HrI
XMd8ICI5HZJSw//1v23qqstEG23hjMMSLCNUNE5G4zL7/DB5rSqcrjBvQf2qKlbNBBGWgP7Oc+39
6XXLkO/Zdxd7GyLY7utV7fb6xGrGUC6xd1Qd6q3EYB8wYE6wCCw065sHo1sbpHhfmj5/GBsjCUno
E3Du1uXotdLbq2F+TIrAtQPW3a33//tVzpi2bwPW2Zpljo9IS4+PsBEQarWac0Am6e6rfUgrEsXr
6nMcZJjqyAtdvyPEelYvUu38v0h29tMW4vKsB6TsiLBPvvtNd/QPJYmcBUfo695vLZGYLxp+8+5J
zd2NAfg6KxH9WeL3fQKZZT04jfz71XyiH6CH/7KS4Te3S+4/XRqUf4O3CQsLBw/uNC7y3Zexg+ro
x/mhKnJ9ZxYGYGDp3y8GmvhKTxxVhWOio0Ohaqp9a1KjglXEx8/Er1nVAP42fbFmMeMnrXwGJIxE
5lYg2KDtsnZOD6oKXJSIQNwuxzZbsSXxhztp9MuDs5bj60DWPYKZs55VZ+rNy2EVotqrXt0r5mtZ
4aKsersSPfYFHJfqVE0wLYDa2suDqjkxMYZY3sUcbypzB9zuUmxmqCOA0l0BID1S1S+ZvE+bYlWf
tzGyReFtjW2oMJ4/Q7E1lhffx3TF1Ez/wJZ3fdFQAeUwMb8tW0016ab5jslPca/GS36yx3KFO6I6
fWBET6OwCeBzswAyBRKpIMVMTJDN9Ia5OVvAmdmnKZ4W3WX3aKf35KX0HW9oeoJwZ7KxDZk3n+Zu
bABXmnm0lMsxhteFx+PwkfRO8JhfXCabJw+KcLEsZFuL0jvaRNcPvhe4B7suPpqs0QDpu1okSE+e
SMeesXFKn4KYyd2A6vaHT6Db7vHXMkzbQirBnm/qSnOAG7UN9humy9eaaVMZdRaKVQVpfeJPrNKE
YomcsSRPelxHk4ztnV+bRHHzDUl+8uanJdh2RAHGTAl/HyWFpb5YZrdGb2YKWRgVhgvPP3pEXf6r
xiDhudGt5Jz45fdgTH6ILAmOcWoEpzzWiG1xHGaVTPkVrW9OuhRHdwM8+HI+Z13D/4r6sZ/egLc7
4YIY+COiIsFBwJ5H0ArpMON1sIw/AsP0Qx1E2M4eYqKdyPp0FgkifQH4MyVDNE48PUQJKhzDe0zX
kZ7QH4NAx7yOPGForgICEImIPaBnD/5iM8sdmY79NA2sy3qRXWdgi6Go+/uBcHxCxP7P3KkwCGqt
fp/URntoeq0MJxuAqVmMEa4gAJ3S74Y7rD/6djjGTnqWq/NgNZ1+DSTYVhancR+kXRUa6fJXPPzo
KryzOPv+xsiMz0J+xyPimAXVt7EETGI2A4zO+tkErRZOXVOHpvYtqfLIQYsN/ese83hh/0C8BNX2
g8UnUwUdeRlP/tbZJuwc+x02QHsBcszpBKve0EYA5aBr2hSZa1UAsHL+MFNzBfDNnjJIaxEx4Duc
xH1TscAuJVbhbZPfUhdk9ZqQt3NyeejmejiCFv2hTVX1OsR/tUFOILGTbxrRUfYJ661B3TJCKgW5
8Llg8Vi9nW6Y8E8F/8naoqlNeAGI5PS7yJLuZiwWVvbF6zCOxpvlXUYQlJEWi1cDXsiuhiC/m5kD
iHja57qrbvY6X2q0+57XvLxNPY7dBhSZ/ZrzZZDoHY8peNJLmpyDtt97ZmOf47rD4NienlDA69h8
9u0xdbGMGMfhEejHzu6WCRSyfTFqXwv1NC1B2g0v3lqTsFzqdYfcZHcR2XTuBrC5CGWTmgW+rg36
aZrgmNV2BfAVXBemg2T7Uw8DXITWsn7wL+WIp2YauzffA+aM57EYWvfYDyhiVamOdOkcCRj8p3WF
x2Bj4IxaX2VcOJb70YQUDvjg7kwMO7TbfgHFoV+yQEAzbtvU3LdLKy9Dju3dg7ps4b0V4T/6VlOn
oard8Sj14Vw3BLpAR/IqdRdDdX/eIMHhOYvNsJzX6QjZo4I0a3dh36OrOVervIggNQ/OoD/oZtNe
AJKvPGGpj9kt5+OdXACZDObym7XKhSazBk9SbF6A7AxCVr/k4ppw9KskihsPB/HC//MZN+7vmc8B
bvHaNKzMn6brvYgY+T5yeucEyuPey8ZfjeTrEcH62Ngu9ksNzltk4NEFhcI6Bg9dkae4Px1Av4rX
Kl3bfTEARO6G36WH9AVAXQ/Tm6bZr1rqP4xdfC5XX3uJsWeKl/RqWMNb5fT1AQGM731VIK8YS748
bDkQkRnvdVeMpPBJVBuyfpHp+EfS2T0+FKl7zF0SKs00HOKxqyLeb34ty/kYpHwgZYP0h1k6431b
82EZhXgtJ/L6ZsvRJRbHPCsPKwHlkyvkXVnWKMTk9duEXrLYnH1XbE6jAsd7Mpr5oa/ju65BnCDn
YdSN8bGJjY/U9AjVyO6qc96IhnUc9zAXnYtmIneIHZ19LgRaCV3f/iWMug7tHsp79xdiLxmygtkc
tbLYBXHy1FeWccrKS5cMzq5rw9qTL3oh3ltbT8PAmjn6+uUt9dzk0FkT7lAJ2NQuKM+IsBW73M8/
+i5AAjP3l8iTd01fhL67uKEIKjP0ysY/1KR7bgOQxS6R/a1CReu6omqBFD48rF7oOIqgyUxMPwvF
6HxYdQIji5DTg9CD01QgneHLS60tvwMPWJ8TfHem8jl3rOmMkh8gfEG6mMV5jhYHOF9tBn5EGHo+
cfIqyK4hilKU7TWbeuZgf7YPWJ+a4aDN0w5pv3d4wTPY1e7OXvxglzUjzqc55FQxZVdVjMLJrmRH
r0XZuRcgUCUw3vHFzyFYEFkKS1cLh777K7Ocd2dafnVmTw4ste8AY18bWIjeQhzRdv12B53+m8wF
x7SqeMUUzrnNLPdh3xXdqUlk+Vgu4PDQsHwSSI3ZQ1nsSzZ1OxNiFtpKGf7sxgSWtnSjwZDlvjU3
UVRMT05d6Sd3mArHiMZY6XUNSuccs1NDPTI3LtlkwdBMq/VaZ/l0qrCwugMabh0NIZb7MS0TNrPQ
WoHHtIdxmkwg1dLYNxm6tWWfpPuku28HaD22cEmmLoODBANb4qq14OujQ4jeXxFEfa6TN7eBxDtC
OK+uFUzRtIr2TcrTqLm4RVaZ/9aTtI86zxnwSkxxiBqAAVkLhtoYHOrf1paTk9GO9YfWkhMN8n4+
N47t7KC8yrBnuvyYHZg+KbyWD2jFPeBksA/gVPvQGIT1wQI2hD1UrY/ZHQZU+oT+UacO7qfERT4S
dDVCpvXpg3g6B7a8HT+MIEaNFpTUR+CgqOOsfveR1EwRuFC0H1DIZizREOhPNOuSLuyQcA8JCEh4
8U5VM7Gat0qDRTSnH2ufb9KqgQ2mO+kPrT2zyNr2JXU5E8eJPd56LHhukv/1OvvdAcAZZ2UWoF0T
lFAtC8+5Z69NRCl41NZOe+1zPrLJjkaXd4lSTY4R2zyFjYa2yJBYWxQUURigUcB+E8kvZLaNyAUy
ftB1TR6SHqHOsSDFjMQEVPH6hZzOchiRpdiBFHIjvMwtxGOt4qF1Ji9cRG7tc0LAoeWMR7POgydU
WqfD2tzGvF1Og8zi28r/gr7rHZjFtyKNxSOBVCSfOUSw3dD0B4zs8GOo1kfXXliw6w45Tl2CrsN3
jcQUJ1l9zIYIMkN/sHwnSoYqi1BFyB/caajPwWr4F4w5cNBt1j/qocYltl6PrZzYUTTBO+Dg3dBN
GcQXnv94BfG7tL7gX3HBhvgTpBHQ2p67j/M0CeOCQKvskFMRXB6yDMqQiJGKMqbiEaVMhL6YupOC
wJVbDt1uwPlFQ86LhVtAfCAggJNO7ERDUHqhXtYkIlke+ix2n6cmIKjulAc5WE041QQ16iDxd3md
uKEks7yXaePuFr8bL+g9uPeZQHCwyVdwC5JwmWEzoVZsoR+8OrurrBaQrnW3oHC2H50lu8LtaI9s
/B3e2QPyW+3JQHhBaDK+9jyqaAw1v2xvHSKHLONpRNEkTTNCyItn7Ps+ro91IorIzt6ka7SPyTKb
IRG1P5i9yTBPYrlUTjguYxOmMtEeELsbbrM7a2FFuv4eoUQR4bjFP64HlxTj1KomzJP33SPRbsAN
A8CfusM/pHKa+OgZBr6COJaEWAr5upHfoDce+EnMt16SbcxBJV6S2K+isvTvseE7jolWhKOvP9gE
dPaWuyyh0WuXPqjfhHC9u6rXfnczX9TsGNa93bTVXi75n9ICv9NhCYfv8WM9dNldMU5zqGULgrl4
RPas+7hIsKzobnkpdTveLzHez2KEKT3E8aVCGgqdaO23PdvT1Y6Bb81NGqXD7ERS8DsZGoTZEXqG
AmoRGF3m+uwvI76uft3eIV110zuOVBZQEQtRYhPDVMCy7MhE6V67OcCPF+He0OhGeYRku09nDcpa
K9ZT6RQSaGXz2sv6SdMBvGGPhpyklN8NUZiR1Rk2T1jBwxfYD+sww5Jbk7Of4Dm9xUQHxHn3mHmx
g0+MBXnTMWqCVFzgKOlkr9Y/pLTAyrEt2PFQoLe2MCuv84x39BB8L+LKDntvJNaB2s9c4Owl3QdS
pfNtBmSI9I08FH7y7qF5sp8Ds4kyLBjWOXE5DI98QOMoDm4S63vhFe/YOc+7lpDZHsMchM5T0IS1
lqDXYTZ31YyskoxZokoXHWYPZbGDlo1e1JcZeuxxeiQGV1xyjJNc3XSv7PHvlszpMaHLHi3D0I4N
D1IYL48FAI6pzMST5DybOCSaLZ+8iYBX0reSE6uOHYFncrJrrGQ+lo1r7DIANqHwMQPKHhIxO2xv
JFYVICR3jpc/pYG4uo7f7XsMjshbl/phhI53Wj09gPGLVgZzOFSaMS8PiB3v18GtUYXKcNLEDe8Q
L/peen4XQlcuDnHgMJPEItkjFvTd2BTt20FOL0ZJWAhHC6iUJkbtQRBHvYV+VBtn864wuxe+Kn8T
lv9B+LM4CA2f0sXaeQUYmYSgHGh9r8OPtkMXzYxLYD6zeE+Jz8BzjTSwgYDa+y4a2VIcWgcPjRYl
CNDhdf/cFlC4LBKBATn/bgZBX8z2EurspO0BY3fmn5/ILExXkRVPWtyu0agb8b2Q1nfXJg+/js0l
G3Jxrhama1sDzlWTzWi8q8cpE+rpdcQw2FgJh7etgbBOHUOdi8Ep5fLS45yBRnWBNGDShrHr6Ecd
pfTL2DrdZ+GsoCDsusTY2nWe4iBfD3A0sTLNIaQOK3rb4VxmAAGC9mxk03CZJzFe1NVXkbj2cCkz
oFNwalipPcLt4NuPS1X4R77c5mIVenNxiXcd+rW+LVg1XVDWWVH55NAWwEuK1N38nmTAUMzHlgQj
CmVXohd+SKj/Joygu+Rt9d75JQGUyp6605qWHJEDWM1+sWAqNSyXyRpwovNkGtauUZah4+DmYlb2
edSQkcKheF7W6sIqUnEImuO9M9TvbgoqoB+TmvsTapHONSntOtLSOuUs5ccXVbB9ZR+a5jeHsPsh
1vTusg4dskuTc+yYDi8dOvJoLbAtDduufs3y/pfsq+Hzs1JX6mNKVwfnuiVeMeAAHn6MkVbnRMs5
Q135W3XmxMH3veuaauZNU7hzPF3c5A1SU8NEtzcwauR0QVY28DLEVJPKiKTe5ue+X0m4rztjyp8M
Lcj21cw/RvLNQc0QJQh28FLGccQktb2BFglzecs1pgsMkKI0X2K0lPU4Pq5Fe5pku/mnxH6IkOrU
w0vU2KwBg52ti3oHiHmQF/bWN9J2zYWFYdNx3S6lkTYcf2MrTHtAlEiFQP9+rauAo9VkE6/BTvwC
0MG8CDjmUePBY2t/+mvxk7iLzycbI0U2mo7P6Zg6DubhLFKBTCvfVWPO9aXbClVVhY2YBz/z/1t3
3Lj/HD15gTwsk3jxQUIbzRS1o/udw8mAJQDiYntXsxEYqfLTiMo7SR0GJE1/WdHND1tnCbugA58p
vBbIHcUI4u+w/ClwBCUDOBtafxcXON4UWokZ38PQBNgcpuNTFTd3OfPABY8z/O2b8geqZAmBcumH
WAFol9V8kDj7EQ7X/L2Xd2jIu4J0QpKtzwjOV8zda3kwpuTJIysWly+pN751um8dxy1MoDtOeZkT
1Aa7zrwuBsbER4gI3svQ8QwHow9esqxfA0WDxDyySiBSjtNZq92cRwfHDrGg6+V4mmTXRJwxQLyh
HYtLrAtc1XqNbRVkrCsfzRktGM0JV7LOoTYD0vItM8yDxH5BRbJqmvwS1OuffNm4CwNaPdsT+si+
mfW7lBSZOfXBbRKrdSSo3MAaizKOEDunk/WDXkJqHDlGRaJosnAokvrBycg4o4eE5WJ1hGi/4toA
CG2sseuyZgRScSg2/TX/APXfXeMK75IYbY2d1Nb2Lkc4wzJq7b1hmj14c+efC1ylnwKNk/LqrP2v
ORdHb+2PI2CZF88T9ZFHoDrFxNHf6ypGMSHTfgybTQMqpyOIUVHcNJ1zjwzGfVOk4kfSpG9EkqLa
m+3vIw4W6Gp6v0tBPI11waw096GI2b5USdaGnb6cWlu6P4nM+8QCmKM8vR9OBEueSQ3CcRlaiFZE
S3Z1IvOziV/gzivt9YQY5npcSR3sQGlau1Xr5Z7t465upuyot1u8A8sJWRFp7cXg3gD6Y8UgxucK
PomV1en3WGtcmOAkE8yXvNHrjbyCBYPlrs9y0r/30viopr7FWw7CJNl+8jA47WZ+FqADNFU7pHvz
J5HlJeTWfGGS2vdLWVzbssGXYYveLUB9J6trT8HYaW/6ku1FYBFSbYW1i4dij/NH8gZS8KfAJvze
7kzt1dIdDfNTDGL8oQTZ6NTpoehm/3tH/LoLfLD1Ml6uBD4TfHiQUxrJIJ/wU9z5+PD9kMFkRV7u
GQ+cAKxz16TyKOGevaR2D+udTPjvDhVaJ8j+7BZ+MIRYrKegLprNOdY+BdYonqw2JrShiepX0fxG
ViAlR5o24dq5wQto4/iQpB6E4XbFIX3N1wdCDH8uZn9eF9G/TLL3nwaELdIKPPMysizg48Z0pPLf
BW/2onLeObm0Ivyqf3arkapR1VWhhn+9+qvtf95CdbtrrOZ5zM20c0LkE/ZHyqryeVlPBpvora6u
1HozpjqDVP0fl1/9X8NVmyr+1abuo9oWo692lt7MIWe7Aq+4qmpYVLdL3WMLQzj1P63WaLMh2PoL
Dcju3tz6Vf3zpZ+lWEgDao52SHLRXlTRbMvsZNeIj6m6LZf/1BFBZhc5Znf1YibPjqHzOPilFQEi
Sp5VW1O6zO6ZPR1Vmyp0uOl6OsV3n02lmz8mTGNfL+qnIDjbeDF+tqmOSq4d+Z1NMne7+WdbpuHt
Yoz6+auNE2fkGK71UNuFsU/9Jjk6DYrVtdY6N72x9VtcBilL39z/6HzjvQSI/GLq2nxZY1HuXeyj
n+pl5fiULCH+dvX3FMTFMbOa/ERiBNYy7MQJcXPDDMbd2BXEUuLq3q1HeYfT0NFnjb127swWac2L
M8yxY86R/1qh/HlE3OWt6grvBv1Q32scu5hWEvd+6ueMHb5+n8/9BTGU8hpM7D1bDjcnUFQrWu6Y
MyxaiX5cvf4QHuqFfNDBCwH9+6rv9O/orVU7MbnVXl8NvD/EwBFzQO2vzudIIpJ3tLuaTI+OIJNh
QpRj673Lx1F/a70JwGifb2wKIkkF7t4YiCfWR9b8aclBclIG0Dgkzvs62c2uhDv3XKSIFDRz/ZNY
/nJVTV1iDrcAfzhVUwVE4eQgoX7v1HjV1g/mW+CM3Z2qjWm9kmGa7/t+CcCp9WJXl/n0XIm4ggab
TnstmaZn1ZbWbHYBR91ULRha9LTb8jcyNH8PWGcUj4lKgkHZ7qGK0vwrnRzxpG4TNGt61mOQEV8D
xgGzTlvrirNqa3lu73otvgWSHP5S72bYu4/GWurPGhr+B89PtvAE07ZqwxHnqazIoKompx5XzG/q
X2peV03ptC6R3hjmUVWzRdbP+KT8fYcqP2gmQCWFeVUgV+Cgj1mTeadMMr8i2fIf0O3nELmyPzfi
b1/t/x5HiB/XPt0yD+p+XwNHI32ZycZxsimnCAWn+h7JQPtszZt+TpvOoWpTxVjr9X2/FUmmAec0
l/Xwr46vwUa+epiE6I9fTepqKeL6/qvNz8rfetCx++nSIPQ7md3XJiljMad/X321uVoPiKALLmqE
Robpc1iVtMVJMwHD9Cbi1VljY2Wrl/1bQiBoH7NnOKiqIbDb4kwC79pz5JuI4w3ks8UKt8HpJMpT
JjCuUdVJDM15TsGZINXE2Uu4b1ZQgG+rbSLMW9UmqX4yJcj9fhrct7nqppPArmmnenEsy0991yy7
xIYrP/aud4k7NiVuTnRO1wyBSFrhvnpjxREsEO+q5pRG/rLlCVQt9WP31bIdVJL68kk11UPCbqJs
1jtVBTFlR/nsfG/RediZM+YwTjriBzGk2t4JAv/VYGt00is2dapaI/WC/hqbHDXYYrp4hMFwVZ0x
iI7XbyY/6zGaFovnqmke9e2mec92tw+C6k4NbLEQieJlwNc6dotQtU2sPHuBg9sh4HwfpM0IiYYl
blYLm1qbfNOLCXdux6t+hC4SWa65nrxCHoQ3FmA/k/RYoRbymkxPTdOVh0Br80MxbbqXk/tCkMAh
+WsM+xpU1puWj0SnCv3bkOSs7ktVvjnGvLDPZ5bD8rdgL2551zWF7ozvaPE2ang/DkH8jqowTg4z
GsLBYB9VrW2m7tWzzsyO6d5d26MHKghrHDOAvpWjaFzF4k3ORLKKlpQUNBrzZGDiEglyAluUz4tG
kC77tLCHA2GsLTbms51HM3Cwqsg2y+QUmDvMSv1Hd3PzVYVZnCxbe7Cq7ttgahgp++3ywJtGhqOe
iVcXnF00C1pkRvI4StwGqqGJhiCqWfWPvhof47jVX7MEpUkQN2FnB/FLSVwrb9mr61rL57MYoIu2
Ql2JbY/h1vZ9UiXFZ5Mxx+lFs8bnTBa/Gte3ThI3hJtw0Idb2OJey7b8YO8tf/m2uI1zafzGreGQ
B9LhsPQglzVkQ16Rw+574BJOjqMY6lPJhr/GLCRMsFh4szN5TgHy/jJKhOG0xwI3jGfTra8IvFaH
2iBOW2lZtfenrCHpnX5j04ftKVYokegDgcx53j/aWJYRCHDTX534oSerewyksaHzKx9PM2KEVSbq
A4rTBG11kLE45T2t2VS9TkO2sQsLcVHVokVvFNDEHcx79zEeFvJQw9TC1bDmx7SzN35ZJg+ggrOT
bNEIcbTqhFk3XgCF250I+nV7e6OVczK3ntn68+dXcpAkKHaAoPaZRqKfpFYRZmafErxxQ9t8mrT+
OVmZgSym2kMSmzXeKxWoL1z93kyvx+S7rJ4cTmtv4+obT700D6oP6dPgOgSAq2f3z4HJ+c0WXvBS
Nqi847TwNjrW8rLiI6f6ZoTgiDXrkarp6C0+tyOR++11I8ni58qs9qqGf3DzLIP8IOLGeevrVnsi
vn9UfUPg6E9e3J0+a43dPvXTerb1XEfWwjzlbbHeyq3o9em6Zr1JuIZaM8jxMPqai5aR6d5m0/A4
8y5lSEQHzQDViMmpe8sc1phlKa+l2bk3fTLojZd+3dtpOiJYu9VVlypIYGLSPd5U5fNWZSuxDZM1
YdRyEqdpxIiJyRi7e9/pBIQhlMNUtd7+AEkAl1dvsGeyFsCJqM69yejV19czLlWvn1XVY3TNeEmd
/FYW44ddZ/W5JOJ1G8f27wIFTG/f5G4b/atj0oP53uStfI3tLc+w8PAx2hAAOdIi213SnmDQbGYI
Bthx8mDl/nwQI2RKo9CTB54kSALuuC53KfAq1abG+TjMPKiq39qPMO6IMmyv/2pfW4l8Uedq6DIm
HVu52NiJJRYwTimqrK8AGEOxnIqGJPLWltrMnggBJcA53P61dKq3Jm7FTdWCYIk3aGXFYZfOqc+0
oza5GQfpanjV3cq8d7GPADHSA3phBGaFgDztF1URHTkmZM/XO1U1eqAckPEKzFcZ2ixVdo6nAOTw
VkXGs3xYp//D2Hks2apjYfqJiMCb6fYuvTlmQhwrvPdP3x/iVpGRfaujJwQSgtwJQkhr/SZc/rCs
sq1xG1aJwLuVBlbaE2Lt0USRxbDHf9g250D0fDSwreICF8PGBJViojvWYwUFV5bk72uEfkrstHqU
vz2dcV6DFSl4qNK+nIFFo47BpiwWgTrRNbPZUpWjnp0igxQhBDWX5NVCv3tMCkK8JJZJrVlapm6V
sq4uNskCAsljyVhtYrqk2mSGhK0lb87AGB0J4fwAQHyt2AtgmDxiHTz9JW7xPhIJ/VbgmrQlKR+8
ZOi6bRqmhpuO9co9CI7kVOS2f2mMKbj6vhKeyENmpxwRzwc9jd4T5Nl+N6PzbI7B8O64xe8sze1N
bsbDRStC+8GNQN8Q+wl/n0nE10TwWRhowo3ukyGLQOIIcSVFeoyG6dWeMmODHCfwjSKx75qpzadN
Wmp0b97ULkkf5EbB+O6BaCiW2v4PB4XHbRfDQHf7knyaKDsAV0DP4dCpaGy2sFi8ZrgClp/OVV3+
LOpEOVtaOr5abUm3Gx41v9Lf7Sn4lU3ulgT9XTcW/iGwgz9lm8YPId51ey1xlAM0ffW9sCKNSWtz
0FzdfgvsIymx5IsxTf3BUMJo7yrJVSjeL6br6gXDyD9mmP9sh8AkvVM6Jw3EKFk2F/8lhMaGKkpQ
YIL84AVG/L0nSYR5oAsUqSRZ6fBix+Xg7fSA9FIJEOA5z49E5CNSfrgsNlmEhwjqxGQJtC/lJLyT
5ZH5BPie7MsAeUzTAazUg4Wv686/Wd9dWN/3faY9GxhsQUQvMQbO8EjLiYhZyF0SeBmI96rMzSvH
eBiG7zrGGcZT3tjuaUxb5A8HAMrVljijctIU8mpwmsoD3HkdeRDfuPwC6qHeJ0TAdugr2bvMzjYG
apVnPo9IbNriW5m61cuk89GmSn9wSNwD7nYCIqZsFHMIboMX/RozJbwberRzp6n4O0GDKRrd+y5a
UW8t/PueSN5qR6u0gouwMqLyYeHuRKYa7yA/f/ZWVPw1UcEkF/QnbNsS8ndAsD4vEIfom3ajIlJ3
znzRY4OjhY8lKBVZkpvSwucU4jzBsbmF3PiFDtJl8Gavyv4ZGRUN2F90Ahuxj5D0f+g0U30ZSa3u
PZ1ctyxaCCnep5F3J0sd6MKX3oCMPdjdTVYZsA+OTmiXu9qNtRevMxpQngCI5pKswvYdwbcmiS/y
hPnrczb4MjN3CU+55s9qn0X7MvpAWs2weJIlrI3EPnF9nFjmgwMrG/LVDe7WlDxda19CJQEh4GBh
L+t0rCbOnZfZsGhoIjdMSg68GumjPEG4yriPSwy4lxMcH19PnezDfDVl3gw9gT8F0sBZtiDU3V/8
HBWo9ZL4Dl8QX42X34wber4NvfFljAh3jJamv9Q+DltZFVySNOBLlzfRX7ux0ZVm7vTsBPZz0v8u
vMl4Jaa5HQ1rwOEiM16LofgVxAhNyGOEaNUt4pTeCcSo+WprDXiuzuv3sm1m6OJS4naylUd7lUyP
WofW0Tcf+d4XgGGqMb14ATMIqGjhs9wgjpLvy9jP9/F/6/QxTDei9BDvtvXweRQDKC/fQ/vbPCZB
aLy4eWu8xJPCoA+m5SyLkeK1Z20CHiKbaL1tvPABG500XNpnNWnkAZXWkz2fXorqANzdRxAdblup
tM6z3MRRzWhX98PZEZHz3KCNfj9ECjRzHQBabgrY0RibHGVjIoLBE1pyrGn8JtuC+q333KBhD7D5
n+tV7d88Vfw9zH6AUbhvPMOl03FKq9ulKOsas9pVGt8zWVJFnR+nEoDdUtR9zprSow9w40FW4b5M
Oq+NVNwhSvEi68bJv2gZL4YsVY3SnRqrymnBH5Wbzh4fCsAhd0sVLEiMkXrciJ0sfHRcXvMG7Sx7
1M0NuV0yxUYvnuXGU4OjmhvTvSwNPoatYeUecz0J4+1Uz1HgqnQ28mge8pVPLJ3QWR1Hh7XO8OI/
nqry0euK+kkL4Zb9cdqDNdTqs9zQj1Dw6MhWr3W+2b9VeBTeUPRRnzvhR7dKs7+uDWLWKShv1PVx
rXNxvWqG5aJ11yNYgYzQ1hrs8YZ182OD1ec938D0nhT6pYMEcZElG0NjzILnA14SPGuN2Zw/1MnT
rDr/WTW+2GlFmQLyyZwnuXErooQOhAAY6tQVqgJIl1xM1e9iOKovVeQXL35cEF7zovAo69IwI1YZ
ATEPsrzYjqWvbuj7/lk2Ng33u8hRKTZM4D+FiqtSwjCL13tYvVRT8dwQKLxD7xXv5xiRWzOYrSuh
g+L10F+d1uy4ARwMgE/tSKSClNLs6kUdq+ihjtyzPCirsKvSCN7X3lkb++J+NIerXQUYfU698Vab
fXHxhqoFFTSK9K4SxT4r9oraF7u6dqqdhlUnwCM8Z83ZRLSbrUKjzo9nF6s9dmBfasPP4cN3N7/o
7qxOoNgekJOCl/DTb6ODFSB4EFusdHJmAF6hlachtH9PbgaCrTqrnYA5oQRgutVO3zXMQbY1s4/M
w6ZGTzcTKOHtECoQSX2+5jLbBz4Gdr0JBl1V+guIiTetcsKj4INAgFsFkg5Iuev0qzqhNddoikFy
AXaSqxyTQX9n3cVgA3phVxjqfdom51FxlFvZFtBju949px0EOMN4i+o+Yvnnsk4G7Zl2gfsypZZ2
GcloE+9oCCYa+SbNxgbO1EYdjBZNGqL10InqnVd08aaZ+EayGL5TuyctqL3HWYRvhMRgj6UJ71EY
N7OO1IPSIxech+/TNL2SEdqFjVYccrtxr12K7zSBAHbXzdijAG8b5RXRsi8gLAbMzJruUDiBvwGp
4d932W8uE1yQWzE26D73W8fE4XvMFe2WMldNrUF9MhKu3JfphDG4+oLxp75PFZz7Yh1OHs6otdZX
l6r1qz0uhP2udhxxS9xq2qmN/kUM+AeAmGr3YoKioU7FkwX846nUzTclCstTilrjDZlEcCV8U/ZJ
7TS3Is+Jkug9/K3J34py7G4ACU5thSBjU8XbrCqOXjp458wYy13CvIGllRlsDEyZtlXXnqxyRgSK
VtubvR0fAAj/RKrpx+xJeTLJkm+5W90WOFy7RZ2NCB79xq4V4Hpx01w1tugkANdCS4IVe2vwtTds
2DbqzzLWR3h1ZnXtARqclTngYdRPckatzdNqpih0o5Y8SBIgzJLFSEaEfaO+6emPzlbukwSeL+Io
2yR6Ar38d3KN8kL+TeVLGFdorqmXMS+1ZxOGh0m3J91rV30M/sYpt0YWhLc2K8VFDMwwUo33dwzy
LfTOArm9fu69BebsTD3QpHDCtxF/gL0RE0O1y6o6Bvb40zVV9za4cbMlFNgEhEIXsAMWXeSWbOcs
ugBHCAGZRsvwvsqrOVLyBSJAtu2j8HedFhfCyOaJb3kXg1hB3qo6cEP/VgkWMQNheLIPmHI0pfVI
YETfRKDLdn5Uv+DwDcfMrTERU438HFSMg5Fi4jLf1duiJSZQZY9omqq3Lgy1WzNvHBPfQwcSZpJt
Al34e7MFqRdoOisUxWkZe616L+LY3QLKOoS5+K2QeUCJIURRiFDGr87qi/cGWXM+2qc2ww3NceE0
6YIciDpAT/WYHt+JGiDP9MSKpNmS9ywL874aknSDG8BbEqkBf96xZgj1boRc/DB4BNgrvR3JCotn
hFX4fDYlCCVfbcHhm9FtAHm5wX2JWQWLwjZW4fCYDcHrKREH25vVZ8vut3D9FIEyA3ijqyeAGMwM
4KF/DCYc/3QI85tWg8rU/OkhDYbAfve1B5yvsh2izs4GZ2l1i9B0vlfzFoRyq2DAoqkKYpDoxQjh
k1go3JexHJ+HwK5vhBrT7dSOiKKlzQPs5WcizfXGQk/+7I34xoe6b50d270ofuddlNh3L9aM0ymj
9kfterciZJg1a4VhLCnL04TCEk6c33uAqMeybb/jfWDACbbFXini8a7Hq+jmEDzOZwKxSPSXxHGv
4B9GZtmDzx3svw+s2oluCOBLEV7lRos9cg6JIo1KAhWNMMm6FdapdMt8Y8WYnQNdzwHFeRagGz4G
B8jMFycjKaXnaG4hHftSWK1LlCfXdnEUHYuxMY9dVXpfE+8VLlOrNv6vya52cN75lnozREb5FRrd
NrNScdEHgc1eqdY7VureqQN4drTAgYI7ISWl+CzeWgj3Dib0ra+aO+aMd95g9Y9Jj0aRQwkxmXjf
mOI1SxX7um7KPneWos3M/2xXUMSqybq3fOaOXm+BY3RTgJ6l5x184XvbwEN9TWPo27Jk3uiq4FX0
TeM6VRFpU2Yfv5NM32ciHi/qhHwTQlFPWiT+WLNDFFSdW5Y9ys7I6owP8byZxXPMbNCwgq+ap75r
xvsmmkduSl4hmqcqZKpbVsmxEI4abBOHxwgm7Kw0rD/aLmHmYYXvcaKjc2jmj5Yx2IchC1l/zxvf
vZu8Fh5ao0X7un1KnDq+BCwPLonvhDsjhwAAGzu8Wrb5pAsD9oY30KNwDexBXBHfi/a9Uj1N+BwS
2GNx1s4CZ1p6khgwe85IQxUGlmhas9cVCMz/bpSWfFGHtmnuYZdhBEhq+QVIjSH1GsIs+DU4yJ7P
iQBl0ve6jzsohltwJPCU9OBYiw401ij6kRWnz7mERm4ISp/pqPm1NsdHNZgGqB2+vRtQpdmOcxGZ
gnHbmTwsM3EBmjlBAq+kRXpy0kAXeWZ+BZFx6kcYKcCV7luzfVIa/J8yzMt3Ol6M01Zi5oKZwG+B
P9s7/ZjBKZjc+yHRNKaCbfrgkZq7RHX5PgE3esNrA7Rh/iPow+RNzXCJ8Zrfbu7TuWWUwJlDBdWk
s9JJ6FCO52p3cjPyCQNg5Sk7X7ZGA1wwqZRbBbCnD1JgrDLzIi+D+eFrWInsnEYFQ/bQOjt8n4GH
kFIABJdP2xzFtNDJbd4Le4v9unnXa1B6K4ACSguwKq75e0iO+HcRAdZTPAXvAVJwiI8eRuEXO8cZ
ILjPeCMA2rtY4+mi/5so26Sr/rKuaa5Nnx6roeIzCSowdnBGVmNIQg08zqo6O8G3PCuML0jIo8g5
POuxsE5JrzxPBAFmeqt6LM3ZeCD6rrbGKfKGgGz9zosm7xyE1n1EKm2b6MiXNmqG8J8BYty+uqY+
3rQkeh1UVqlBKZBRDKAMzyZNpY+uTVzz94ACvS8KECKt2oNNwhssV2EvwhHJ+LftHe0F2K6LNLYy
shAwGae1GVefJV29yxPbe4QF4Dyo4+sEgu/RAIxgZ6I+lFH8pWBigHxlCLSyIJkqi1Oip8z5ihSA
pqIc49YNmD8ZCfAXa5eJ1tiWRd6dYEfkr61Z1acBtshWFvXYqcEbVxa2k0p9x3SZ/6dp7Z1eiN+j
rYzHPEqmK8Ifj90E2Nt07fhBIOXyIGqtIjOMFKbTOcnequzyWEADNwTsDCVGYi7l581MDbdHKtgJ
SDLmYuNMQ7pnFf1gEOdgFN+l6UMbABbD0+oV07LmnM6YmWLG1QUgLM6m8xDOuNHKGNUzwIhgRpLK
zaiH74pi+Pvov1WyXjZP59euuhSC++o10Ok2aZ6wlUDPWgc5rVWl2PmHUTWYGAavUQ1SwH8ZapEc
BHReuzHgFvXDC0LlqBviebfoakiMkMQNpSYLBjdyUPKeBTfkgdZPIEkOP0e3FhdwWda0Z7LKL5G7
8o22SrhkJ7kbT0SQYGHx7/VVDtrXbXQUhArlOM6QQuayAIc64NaixuvB38SKNscRqBVgsfZkVb45
SraLVYHR6m+z60Exzzeunq8o91Z8oq3F6rSXUEVZOUzpmJ5ky9BpuDPIIop/zm/mi8hWWqCOG9tJ
k538lTFa0yRgET6bXf2OolaPUmHE8baQ3PszGM5f7fz8BjN0Thlq1DIHLDexvP9yN2KJTEoL4ztZ
TNPyGBSKjv/M/JsycJ8C74yT/JPyZ2DgG4RljzhJV+7xU/8tz0sGAcd8fozLE5aVEi+V+WRdrJk0
utYNhd4ekVrBkwnQx4L9lb0B2i0Z6mFMhr2qVz8kHlhuemDUbQW/jngqkiNp2duYEZVOwhjv1nuZ
9F5wXoEqvncwF/deHfBEbSRED01cv8hnb8fuQ0/c5zBVBsO61Yfo7TF1J72VXxKH5V8ToNm2PjSw
wzoQ6lrs5OOST0PuFVilxhu5K3uBFeg+eeV24+VddsHX0QN9JnfnDUQE+oZyLLEMZ2zp4wkgAjBn
HGvNaf9hV57t4EgBEtk1ssuyOyUdaCg7PMm/N9Q1Mep6FzXxl2nQL/LOLXcJaukmt5JxJ++1vCtx
k7P+bzTEV2YMgHwm8gy5J+uW7iDLcmMkOIbUbQBEE9HHvn2WD37pmvLWrL1BHqmIfG5KMOw7eSvk
j9S7ivvTiFzfEkFnlmuVP5vZNgS5y+X+mpnTTQCvjEPKbIBe96KVWQPTNjhkE0TnRh+f9XnokJ/t
NLKd4yQmkMC47m1U6Jwo4dboCVlxlv9ff/jDb5C72F5BdtcDfWm5PD3UZDKQJoa+k0OA/L63yI2f
bABZw3MCl3e5uQuc4sNb8wFU8fkOGqTx8hDW5FQfjCDTpn3kBt+VNlX36x1mELzojgulex1c1O4x
xcTyIH9L55cPiT2pBzQau2lbp8Gt6XUFmMc8Ds2vtTxT7v3POq8tJoQDgngne0IXJQemMCxd5o6g
D0g7mXCs1+4zN7DLiQamjl+9GE+yBw+t1Z/GzGJZUu4zp8f4yJ3Blf/z79p5cvYDsMJeZgBXmAEp
a9+bojtXnwGMRm5Xs7wNw9s8LMueJItrXU70Zx6RLH1y9r5T9mBWkkdHKIyRsr3crG/rhy667Mrj
U+n1J682t7InLKdgK3BU3puaBIEcC1mw10cUus/rG772ZVkni2LuhWrXHWpAesfACQ/ymCk7u2yx
nv+5C8qyfGpybzlHlpfdT8dl8VPd0m2L0rb/GXqwlSPBn5hnAVdukwCPyRNAbp0Nwnn+cOgeRFOh
s1Ad9QM+FOTpmRfIJ97bOsagzkM2NU8OcwPWhzediMWk5lg1x08ZoJS+aq/WjFWdhuIp6932YJoT
U4laV3eqyInddAjMoPCYHiTvYMxmu0hz6qudCIsHJy0/PHj5V2U/WF6ntSwr126y9hXZJO+T5tRh
Pyg7o9xU83At9/QY+pIZwXmSd19eJAfPOIJZodt1PrT6rXxLYLVTK3c/1Pau8TWzEFGS65YR1+A9
pLpvtuRSBNywNlKSM3FwqCHRjG8YYv0t7IC7I2Oyl/dYbuRjj+bpCUK5rJHH5Gc26hcvMtKDOg3X
2CwQKPPakxxkNEbtBs5ugXruLsjF8gUwmt+Q8tOzvKB88nKPkb6Z2TB22P+eeu8Rezl3wSz7sf3i
43l2yGSPWAcDVVOdM+etv09vBm3XjRDv17tYpA4jaTx/ZlI3tXa+BV1IkkrgBXwFl2wwE/eQH5VN
yK1BOTHQRRk0a7/omMnJFnjd8ji6znkEmEM+9wg9Eo3i0N6mOIYts6tlFRVqIifnpmvLIAyX+r4y
YuMgry9/l2+Hw7nRHyYjaw6qaTzJp7o+WrmXte2vyBjDzZDnKP1DIf9ngbYOHIr89svyMrFjeVrg
SMPyAYz/XkvtDHZ+k/V3CLKbJ6Bp5UWydvqwLS/0hb9FkKbL85VPYh1j1gfDB/pPAj3THL1qZ0GQ
RhbDMXA4yXkJXEbwHQqB+4JbJp+M7NZCJfZoAQ/2c3xD/juYywbriL4+yaVDz+P9ehPWo3JPNvl/
X4q52gB76U6+T3KmIH+MLC5z8bUs95bKKcT2gwktwgxyoqu09knFY1E2kX92mXLJXRw2edWWXfLa
/8Dqlw+l/J0fZhnLuUXmboEF3EgIYo/Bh17OX0mOELqWr8mUIwezFaP5Ha0V4slBF5/yOgjUvWy+
7PrzFzQEDNKKZJnHyZ4qZ3TrZq0bp5SUg4ZSpAZMbJ6EyX9n3SwoSVn+MJddfn0xDTBx7oYcXbeO
/Rp4+sEmSzVt0evNSUL9dOUPMauL7urqWd5sOamTe+u9X+tIBKF5LSCArI3lX1+L67lyb32M64H1
ep/ODbO3FqEOxjDGTDlwtgABspMsyzePOx6zjJ+PLz9+KrR8Eyq9+mEaKR/h0vOmHwKi/Vl211BX
HUDT8zMI2hbJDdlT/n1Xnr0MVYBy6pNbJLvPVBABU2Rdwn3ihEiChzy6HljXgPKA3KztZLH3f/Va
lZ2XXz/35IXssb4zy3xm6cyy1tOzlvzJf987ube0krufy/Kk5aofWn3+A5/PUjQSG439qk1Izcpx
ZZ09yHP/rW5tIo8u82y5u27k81iLck+e9z+v+mE5I1vLhp/+1L/Vfbrqp78k5gEfo7mqDWD0za84
Hs7kKsppWavKF15uCKVAzoRGxOJ9DrOtm7VuSvEEhX5Hm7Ix2F0ayeFWXnxt+uGI3PVNAUKIFPzS
o+XLsr7xn16q9QVaXzRZt54mz/ifdZ9O+7fLL6/rlM3k/jwC7TfsXBzamNbOc2H54Vo3y0p2LX+I
Vfxb8091y3pivuzyF+R1PrVZ/kIfezdN6f+qrRds5dAg16Byb/1GyzFkLcq9dUK2Nv5U96ko2/kd
ggHdL61CEiHObYh8vJzk3pneyi687MpaWZ4IZbOsTsv0oHv5yzq8A6aCNr6WlWmmkcuyHPmZCwki
SlZquUvoyBdWM23l8ED0H0nWGmXgf+hqy6Bhq8QQ5OiSFxMkTMTfdvJJys063Mqi7AqOXPSvbdZu
sNZ96kLrZQZRJ4QsXJhevTqZu9bRk2kr178xAAPCRfHwKpo+PCxvvLwp62YZVteyvF3/sygPrK+u
LAoCKf8M37L86QqybkpjsBNazGu0DvbLxHo5Lp/PemaNVwmLt/RsERgx5gjJh5Xj2kyeKzdyYrAW
5d6ndnIQXes+/OPyyKdTeq9U9pNxByrwsYJKgWuAbEGk3NBAcswfrgJHvOZFDl1+GqfpSd6ZIu6y
9DSpzqZOHeskn/D6RJd3/0Mw88NUYW0q9+TDD/OOiN7SaAlyZQ6iJ0YUIpOio5XdT15BOgY1F228
l6/oEqeUPWCY9Kj+Kl/kf6JalSr2WGeTOqlJDmZZeo6RCIYlDmlNbqqabOVmLfuWUNA/C6xNMesO
O5OFARkD8hr5sHRNHE3dv0rOtkUCIFTRrpF3VT6XKoXKpJf5axHBM5F8cn1+wFOD6E6zxDM/3X55
Uz88omXputx1uWaRu8trHpKcnDxz3Mu7LP/supE/YC3KG/upblnVySOfyZxrS3l4/Zf0INC3NtZ6
G2wMsYoTmf/e5tFwNBAC3OswZilCPUOAND/jM8lRSyd3ZjjI9MxHPQ+Ypx7HeDdV4iXU0qM2X0ON
q/SuEFWzka2mNh1OylSYO7VLAen1fb6pQ151ufFS19zaHgBPDUzRLYndgxoGVrZHMgjDZVb2e6KS
oIZH51zron6Ak0WuGdFYiOepg3tRpN4Sf3idEe3PAlLKM/ybaodq3IAqB0VZlyJ4lMakJ6oBFYjI
LpPnyHNQFjTbuzFCC8EBtnDQye0fPcufHpOy/gXf8dSZWvE+ZCauWon/PSuYklf4wF98oYIUT+vX
zpusHx7RejK7viDhoDWo4/T9RtRV9aWawPSyJC/edDWxtyjqAK8Kke1S89kWwCSUPGVWiX6TqiJl
FJFkqgtw3BgxlvfDfIRQEmYCPY4CQawd69wu7qcxLu/lntykee6ge5ZlCAsThLfySOyKEvkhf+y/
mSTPjo06S/mlamlgR4ISx24OAG9cn5VblEeoXqsQPg0fI1EVBcNdk+ZggrymZz1c5+4FpAbpNY9g
e4Pq19iN4WM/byC6hI++Gn9HVlM5y6oixaQb3UVUuXKEzwyLbI0jHmvUsB9VMqGPiaJp23EYBCsI
DkS2B7QqsbmXGZaieMhuxr5v77W49R6meVOlwPZs+hbsalqsBwI9TbZa4eCK1pOdMUfM5oZBRxfG
/zPG4XS/lEBzoPzr0OfW88vQ8h5QmQm3ZdBs0D019o5mmbtxrDM03gDT54ZmXmwHqDOwVm2n23rc
bLCCRwYDB/DCC4pbCdXuVs+btUj/PMY5MdQeaSMbblqhX7LJTIytZhraRW7yUfynMu9KZTt6sNy9
ICHYjKjBa+cDGHXtofsW99lXg1Q6uHDo/rxbJnxmkImgFfISlZhu+kO680uQxfq3sY5BKyCI8yqG
FNg1OlgPk0Yu2Rpj61q6WXfRu6g5JUmU3/MINCj/jfpcDwqdK03MO9XoXitUg+7cMH7o7bKG+qpU
z1FH4shB7HEvi/IAqdA35NezfTVsOow7NuPcPNISTPkisFzzeWSwqXIUaLeMGbsPJ1vZdyeZzKu8
VFWb2r3jBSfIYTh1psiiHfjglLv1FzQi/hsEU7xctzKm5qFum32mImuz9bFY7kT6glHhRNA+r1kr
2+YVokX9DPe8uyd0fJYljHabZ0zrIEOlA2JNcwtZ5xjF55Ni91V10ePCNRCgNrQfIhbzrgKD7oZ+
WneresLKRYLaiTzgoGRxRgYzBs3GrdBNpTkitqltZVHenjRR50+VAyZsvj/2MAB0KeeJXnS0h7/L
v5PEmX+08wrO2Xz/UJ0GkZeOHv709JmhN1FOkbtyU4oJhvtalr1taJCQ/FApD8sjLeSOXf8AcAYE
nug34LqwVChKBiW9+lpVIjh1di/QeA/K70VxkMejPqgOiY5qUzkpDgFrxcUtnHjguRahuLXzpo/R
PXEN//jhQNcl2Mm8C9+O9lAYomsxpHgYzhu5J+tMVtk5pAAU1SItrPEb/B8N5SlL6/XsdsAc8P/n
lMTtwVeo2vHzZZo2R+T2abgvVKKB20+/TraWf2TMC72+Jc3MoyDtaFoNDFgUKe/CeZMhMHEni6Pv
o1gY+j3kdTUiuD4fLlSUyzdrI7mHg96VD19LHpmTI5eoSlCUHp4Yo6JcnHcLKD7KUvLop1NlUf7h
BtXRk4MQ+HKq/Gsfzkh1c98WADQ+H5h/1VhEkB2fptz+mmBPCnJpcpNrM5bJ1R1CACcaypttSp5R
JVuxj/NAe1GLoL+5evUzCzT1pbdz9UUPqvuWAfae3DRMF0QH+fp1BvpfTtXoVxtoybubcimSOcVd
gprBe1gqX+Ajiwd50CzEnZ9H9qM8BlJ4n0Coe87mlkP1Hvea+ar5Yf6mxWfZhG9O+qLWNfTL+6BK
xlsntORumDeI++n9xowrdu162jBmg8abi7INRFMSOb77R4173EtdYpcwl5L31KvQ0daMZiuLRlf3
JwPX1F1hWijib2yr7Z4xvUK6yBr0fQih8r3usEVQ4esdZ37lO1CwYmenvnkasMx8LOzhFQhN+80q
fkxu7X6xFLe5pEWIdJKtt9/qCSCF6ljZIyI6aOkG3V/h2M03IFv6bopwEbdr/1UDfIaGbdOD92Qv
Cpr9hDUsfOH/VEGL/OfgpzrdckDFptOt6L1qj19bgcKck7+mimVf6qQd0dzu8lcdxvQz1u8beVAB
xvYKAuMLTF71TlbZfk1+we2LoywOqEmcNW+Mt7JYRa75OJGlkyV5xbZX71S03nQY0VcxTuAScisw
rhVaMdCiKx8VNju7I+getTuweMh6Ii27L/3eucgjXeN7e1PrLfodbieTz8iDYEz43qllt4XjE15k
0QlVG5hC2F1l0caICB9I3b/J4qSMP1y++feyNHbpI+N19mhE4Hv8QZyCsFeekrRR70IfGnHgY1fV
Z+UjQJ89shPdU+E1b3HUqFfACv2Trje8KhGq8mXs3mQDWY8u4qFQqvReVsmNicpRaENgqFodw9Uc
99jUFk+yeQQd7TEzn+o6P7itW2JYWO2RMS+u9ujk17CFLDeLBRdXRWVTt6WLzKw67iIPFy3dDuuH
QHOwAh+tVxTCkm+qVXp7dDOLkyzC0QFSr+fvhTkgSWl0YAnmZlo3+hs0/UDVZAPuymoDULxMvoGi
To/Q8Z2DTu7jm20Z18xVrBczSJ27IrYAWMzNmlH9M4KWPPNp0+6Y1mm4EbHnzptJS/wtEbwa/O5/
6tYmcs9Smj9lp2vHfztfbwDAtHb0UA1TfT8oJXDp3EX6DlSXyZfoT6b6b+bQ2++1M6APlOn5LQ0M
G2XjMgER109futJ9kk0HI7lVoeF9repM3blVZN0lhYcBS1WhloIu7Bt0pF8K4lf7KN+6wIZuasFL
5Q7Rj1YDIGYZbv3gma24KLYTH8MkUF9QVak28vLO9FUtvPpXS94IGJEZocM4GiditgWqu4X15Nlo
jvO6OwhbatkmTqscZVw0qm4FY+rNLoJd5+vRpUKc/J8DSxt5uFhr4ZEAfkbGf6dOQo128ngA7vEm
rxY5LpV2CZ2wdMzzUpSHdU+LhwOvdri0FJr+ZJmxdVTtHu72egnLMa828PKLE1jKPtFyHVuq3jlZ
4H3PeN3UN80wnYMdp+PjiI/LrmvU+o23UQX64zrfmTs/oc2j/K29V7ePmZIOuXV4erGb3PwFJxGx
SJNxnt7HS5vGDiQVMe2rsqzuI72pTqZR9pfQbSzcff0CW4LWQR8LsCoDH8xMvUAWy+/8b5EY3uLQ
VP4oIC2XP5RmGlJxufV7TPofgaI4XzW7TlE71qaXwEYbnCmKeIBC7R7TWVRcVfzk2iWRdSQckDy4
UIHAONcW8TMGMtufgm8MwN8hHyq/dYEPMugkZthMwmPhmn9SlJH1tnsVWHPUzXPXgllGp7h+9RrW
hG1Xag/gNlrgOTgswbtydgTXfP+k6wYeVIMzSxqoCW5xWpte5Z7jVKQAkUC4a2NkXfCvedac3nvN
Eu+rNkbKndl5HvcA+d4qSKqLLLYGynOZE7VnPeoQptKYl53bAqhbXrvem4CQvin7QL3rysJ/C6vp
m24J/V6WphkB7ujWg2zqac411Cz/UZaCThybpEiezVz33/yJXGJu1S+F4Thv/nHwU+dbxKfy2Axq
c3SaXnzP9WPVV/b3AkQWljlldepFn3/F5m7bWaH7zDryhsnD/2HsvJYj5ZI1+kREYDbuFiinMlK1
vG4ItdTCe8/TnwX6Z9QzcU7EuSFwRZUQJndmfusrLrUvAc8PEG90fag43+uWDVFBxRln3UXJMu6A
HU3cRIDXtEj7s9od6sDUQjPoHn92aLRa8yqj07cDloKXbplwYUxegzeyty6uGyjYFpdmxm0Ly+oj
zU58c9BVdDdgOOqQuysu2jIxQPEeLUk752Y1/yIL8NKV0fQ2RUujR4ueAw4UyL1UfYnnYXob60h3
x2V9tKz/z/0tkEs/+/uWz3FoT3ObwAL49q/j/6z/v47/n/uv36tWA8ptW2xErsfuwID9Wg5TfVVN
oe6MZR24jPq6bsgZ/H6vW3cBFNlcy2Xdf32WNyc4K8nexSrvxHWiL2pLu2rkLVdG9s86GftoOxfb
n93WjWNs205dozcIylspa3UEk2i+RqUego3Jve71cGy8bFSK23UyCv5fRf+kOkpTbdQwkU9BhRCP
h9S6AKFdPrXLZF00NAnR/fdyVnk9wzVYj//auq7/WVw/sa6DbXfMIxraflZ9H+lnOeWhN4/Wbcnp
eu+x/4BIZr8m6Jm4qMr8YPtoSdXR/DUZvf2uAaAjW2gPt7plYTiawFspUjmi+oqaGOHxoSmlraba
8zNEhmHXcdQVePqELOuwfkeY0c7XV61+xgnbvvidQqFrOTbmFbcqZ+2RvhEd1wFN26pNO96odQiz
ezHcWR11vs119LBAnMvga92wTnpY3RuLJiuU6L15EKkogeu0/jUzE+kKILrz1L2NjVgyzzBdNNgx
QMhN4RCCoIuJx3onVVm/Y/AHFl/7qkT7BmJkeI5inOCTru1vo6ZX9nLcZgd/TMUlDFQ8MaRyfkrD
9Iumw+yLD4fYwd9IQkDHwvr3ip/MThu74FIVTXMtlokmEx6GBbjEZQdNXaRIDS0beltelBRdPMhk
eTPYRXdZ9193w+Bpg2nkhAEacJpk8WSnZR4v2T65BsA68FVr0jugQxhE6BijaZ08bvFBqy960CW7
CmnNOckQVWijmE+mRWcx6njjaGZDdChAGR9tEekH0h7FjT3Nw01WjeNBkqPymGkFxj5+H52Sxgfx
NJjWKSknvF5rkiRRl/jbuG1lHBjkemvZxYjQFegyAKj+jvpEuUljs7v60J7gBtM7yBOHbqCq7+/n
DqsfzJ3Hh0gHj9wJp+9CklJBIT821KDdcJS1p9GyYHnDPX3Ge6Z3qmgazz4+VCCo89SrpjCChAU/
jncTgg8/nX8njbXx8SN7oXrdwLWJFq39HN3TS/oVGfL8W0q03yR+kZfrAYnywFK3WcvL2R/Erl+O
YMX4d9AHVmLxMDKgMiYgnbSY/C7oS1Q78W7Ta8AQMBuOsFHHuxoj9YXGPwNdq8+2PnWgkLkDGBmV
+6xRAMkA7xsvMbQWgvJxnwspevAl27yYCmra1Qg+FD2SO90f9n06TC/CYOykKMGDVXCnKFNegA2Q
x5eIBsBNUA79fv2UGieHWhuUm9xUBo9cYnGDIihmqLp0Bus2hhx+63yvEhNAxHWXde6vlcayZV35
31t+dh+zlU/IF/wcZ11XVRY6NAp4boZj4EUvW6wcW6l76jCwvBl9OQNfwSnJ4G2TtxxQeiyLEO3s
zdQW+Fwui6qYEC0JvTisi35aKw7qxNjB5AGRnGEyKFgmah7i91SKqTyOdlLhYMHcOvnZZ51b1+E0
zt6NSovSkNON9f/43AwwqkSg/h/HXhf/+moTH4EDkZDz17qfj6zfP0blfJOlL80Uhg88c32niE39
oPpoK/pcu5dt099pQyi5c86/2bSL+M6oiv26tH5IaPZ922X2WdelPeii+WJ3DZLCNm+f+9GsHG0w
g/c2kB4QFNmfQlG2ucXjAA64Gyi5GrEDUN4ui79IZtxCB4l/V1Ed89pp2pfF7t5N9K48k+c+ykDc
zwgFqnOuVOEWnOnsJEKuzj8b1q0EWP/sJ7DkKVrTlbsnWmRwbl6OsH5k3fFnsTdG0zGHmprlv7/k
vw4tjQl6IdV/SulRBZi5fMnPAdbFdJD3FL/iG88aJPPUjQEGRFiH4vgi9SESEtW8E5Ac71Jjefoq
BR0GIrS+16H0xVIptfYmqYKzKWNcEsug/r8Xl3U4dQ/naJms62jBVDb4olEFWbb+bFj3W9dVtZxt
xYArwLrYGlq+icDCeF08kd6v6t8RwgW7kOtXJZiQv/Xl9GSWDNrrqfHv8znvPVrF+qvaxdAwzTG7
tTSgKjEQt/Ok98O+oKsWgmNEzz62VQc9tWGCLE/xwZSjS57K1TZjrHsnw9olY0D2OtVricR6kT3y
60KXnLf1nBgQUPRZiDc8RV/8JjU+St2/kUlkBpBw0DUldUIo/ViUrQG+jyQDBY3ua5zsk5/nxYfW
xO+SIEvN05IGerqGdL3HDUuAWtBBemZzNjz69dDANGcAsW4dzbA8hhlSwHVrjoXnye/nxlm3xmmY
4XkJU27dOrVGeqkl8ZYsR6Likd+mdXW/bouFRc4J0BIxeXRbtrJ0iXESYj7Q5+h2nVsncha8zqpc
HX5WrXO4oYZejI/P96d+tspmZu5iClHOus5sQnCTVoPuFDio+7Pfz/fIQ3ZuRGHc+LPKvnOMKxVK
pPsxsUtKRD7FEyVVjrbVKUcZHRWa9UjZpTOomHXDOhktqEGutOxTS9JUbX8+o/jSRzmXkO3+fZi/
dtHNGA3ZevCfo/XYdLi9OZXe93HXzX4a8xV/7TkbkuRihyU8zbARgi2Hl4YaiSAK1r8+uG74/sr1
B4aZ7G9tIZ6+12nrL/j58slOuAR9s5MPTdh6/+vf9LP3P8dVPrMAbsP3b1jOwjr3149dftz3b1q3
fH9pV2a3MWBXpOI7vbXkY7Hstu7gi5o0zzq7blkn03r611lhdaAbht82FaGz1A1bog3s1Mbm3CRR
5dYYWAQRUrOgyd/1oplg6NHT2MsHI/TnnWl3f2jLnbwUsKIcffRqgnWkMPCjsOGD2UN3CNP2s858
e0vMdLRAmEaVGnmKMS0oW/vDkLDIjjtHqnmQA5oV4PAtmxxjg7uVVSdPjDP3iPAeRdPbTs9tB9dj
eqj9iubi7lEJRg6GzA8idnLp5eZkxugvK7qeSOhsUrJbhVDfw2I4SVQ9pwJLxAkEQ7kU/AqJokOC
3nePjphhqp0cI0m51m0i3ckxQ94SP6O7yj8KYhHs5ZZVw9gjk0qT8/c6BRMXZy6G7PDzqYBMnpfV
IJfwTZXu1g1o0N7bGcVV1fZIOef7prpvUjHcDQRCrVnDQs8Zkg8zLSPAy2J+SPAolZis4JCD7UHV
mZAd2tEZkZoKm35DPb30yogD2DKZUv9aD+j4s+JoBoNO1z+Tgmyxi8Zs3KoFrLF1XQ6BYTfjskbC
9F/ruplAAqSpuqtw0Sss3b/Nlgk4Crs0q7vWANeUtnBxRmKYu3mZRKlW7q3JnJx1kSeIdhdDo0Aw
1Hyv+lnfGOI50lvtZl1lSZUKl2ycsQttis26bp1oqq9SJoLZuO7y1waIedrUfH/xulpXC+q7U5Ef
1i9e1/nh4Bh2q3ntVFOxXn7kujFK5PyoGwAIl1U6afWLaUreEITxtSg3BYLgu1ZRois1868xqvzD
oGhnQOTpacSs6m6dWDOsf7BW+vZnXTr1OSZukPkTWYolJI2+hud1d5PoiX5Hsl///mwXGZu58HE/
CtvGzXOLQZuf4jE066W1+17GIana1kUqXPp82R6Wunpcgue4sW5nm+ignytqRVUn7mw7kW716Bgs
C1oU/zMZ9fq1I2t5M4l0GRai98H9j8aMn/3GBMpROvPoXQ9kyoWBd0V0h+FddymLyfu+ouYyCug1
bh2oyM1tUWfBVZAku6pxcV/6wXhcd1snhGSqgy1QuV8X130VKOueXtE5vn5qXYeiIkWSkJwZw42u
LQf2XZpr9h1c7vlG07q3wK+hhCzrVTPrcZKKHT+2UP6vu0HAPFC5D8/rHkR+d3KkaMdo5vorpqjd
S4Ft3CEWNe9wEKs2SmjhZTDO5t26QWmBe8olxZl1cd0AMEVcqpSAEecNCXJs2FJK1jS3j3j+Jr1+
+tk3JHeKmVlj7lK1irfWRMcEOMvwWqKG8LBnSTaaCRnNNdvK32q2BjkcfssV1HN0FW2DNlRLyB+M
5EMtLcVUaPEyWSfELjNuWbh5qvNItFEG2OFJmIX4C6nPBzz8z9yyCF/vOW/x8sNbw6b/brFW8TGH
vlnnsGvOqF/ftItKqFtaGNe5dTKsjZLLhEEtjZPrStC13c5WqXiPMcCXYnoIvxuvlj5vmbC7fpHV
mTRLyyh2ET78TIiRkTqsy9mqeuhF9iwW4VG3KGnq5SfgTYTyyFj1R3oF2A0aJEkBuLs360St2nHG
4Khe+Bv/nlVT+yNKVBgYTQ72cd3c9zMK0XU2BjsD8j+JKXMAzqdoB2Xv+4xZExYkCZyR2DIoIa5n
8XszsJfjkpXZwT7B7gCFGfIFsZEmTUJi1/2ZOvHpQ4tIi2o3Yv/l6cp9gK/jTdH1Lyan9RhhB7Zt
FfEWTsLejEtXbcJhCvvIEyfbrH/vz9le59b/ADWscCMCzpWES9pR7lSvTgKxbzFquzG0ojwYDBKS
Kq4dSe52gzAeU/5qXR9R6CPqkPkPcwkoNTG5BZB+lnQvrhExL6K0fOm4Npd/1jqXAW3YVGBBeO/2
yk0D2SKoDApdWgmJL0nH018nBoky582wGxCKpuJKUuaT7yfhVoX6h8hCaaPpp2Kox5smNIbviSai
8cZXlzOXTW+ZolY3SH6rGzuvgI6vs7ll98pmnV2tV9e5dZKYfkW3kw0NY+mdLxY7llKrEOgQdPyv
F1Zpm/khygABLBrR5c9cJ+sf/LPYZRpkGQXfTH/RMM1Lj+J6OopVc7rOtjMJrzwzJ+/nP7Nepz+L
65ytDNhbIeDl4V3ACWSiLW1/PxO9E+GuE/oxWXrv1+tgnUTL4kCJYztHzWldVfo65g6BRTSy2hr0
q6OBIfX8f/ui+JUqTY37qJajAVtUY9+zZqcOhwTIFyJ5zunCh6gENgbrZF2MIyjESiR91YSUwxFj
yNaZG7PHFUWKx6NpFZ6GTVdbjJMTZFjrhvhTe7JVMYpRZX9H7ufTTscHpVzAusQj+MYWGM4hpZ8o
nW/UrEc3mpyzogodGGUUSucyPBn0wpwDv3OptzfOMGWXTOEVkduV7tlQVo9y1bo8MkpK6GQWy6o7
gBtYhrazfEV9r+7nAQchw8KT1nxu6zbfCoowdLF3PV4sTbCNWowocQKX+oz6CG2CHi9cHhrxrVAV
w52USdr4UostTK9uYf+Dp5sfNZEe8rIkf4clUdSI12qo8Cyc0i34pWijI/Qr2u4UBrXs8HJEmRwW
hdcgyAi7E+BX+kliSrqSTOk1iEmqoKVygbJF26FaPKJbjS5cUhQUp925VAf8ja3GK0FUNBa5xn78
akxOjNXbWKXw+bm3T8GUxG6EwZafxzJcUyxKI4V0dS8DvtVi6PiYZlb9V+yjyJbppHLHWbd2Pqwb
qWz3rRpyEuDQRcLgTIsQrXgzCPpihifbWlKXGEESjzWfJq/u5dmiKLBjTOOQJztNmhACS/T7d4O0
I6KYXeqPbwTP4caa0O+XkpHAJqJNx5qJPQXaHAs8Gu2b/OFBbk/7xLqOIJD2VDzlE820uGdYODDI
Of/oEpUumvkuABhsBZaM11YnYE6hegqlr9bHW6Yez8sVpMZGe07D+Y/ORjdveFFWDLIl078UavdR
ZdCRVG5RVxl6zJqmgXpjaOKYI8fCIyF6KpIGB1wDnRgKbi8lnaAJROFzIqeu0S5IEVjLzqi2zz7v
Cw/Kq4MvM/6gGSUci+8yKjuCCTH3Ll05E0Qv/dxV0jYLGv86QVyfK+t3meKqF8jB+9RL29ZiIDgo
vbcEgL2hhUd65ba6HX5KcFidYsSbWBnnF7siYUECUpH+mFgkwjXSooOmkMmzY/kKccFytSn1/LB/
mBRrixEu7SMhrViSkKm2MkKSko+kUrrtXI2dN4VpuZWsp1DKc0ePM39Tpzn5mT7f6oZUnOaQAw4t
mcFIUW6DMW5BU06HTn5n5B+69mT2m66+bxKsWmv8usjnbwy7fFXaHjwLgCRLw/S47Z/oyNWAHcWh
i4tn5hANKu4Mf9WxMUx12mnMnNgM97qQZKcH2WXE4gmQWCVokgTzlRIfVbKXx7ivWBBDZaXbK1qg
s216Duz+3Q+qGqhT8RnPL7OaAF9Lww+aczOvUR+xUHzs6Zek6gItdTjaIFOX2kY7dpZHrm2cOpOU
GU3Ahq9+kb4BYWK8xoN+KUaK9ql9Eiq7Zcpw1mSif57p8abHdbgtm5M/dxjI5tMOe14Dd9k83E+/
cc4mX/2Q5N2b0mEoL7fTnYiJ/Lt5wfUWJAKxRqfQJ3hC50AmO3qGARsGXBNuXXQAweL3npPk1CWm
wJImHcqRICsUSuW2O8697KUmCX8sBY5aua0z3b/ibdhuKO3E7liZj8aYeVre8SCQwNCm6Qse96mn
2BS8m7qNnKbJnukXReTYMoYekwi/JLo3jRoj4cUnls7ocdNI6RMw/yvoNMtpnnsDAl0VJejuh4MV
qZ+FlHxmkfrRVBpmgTVkfpkxFBnuXT5009bKKBZECr3sVkofUTgFLwpZ0DED9jdMxb0cV5dqSVTl
01KI/aM1JtYLAz84pFW26YUD967ejJKxyJ3L2z6MnagwyJYsjbpVMB4KhZdCRo+QAbwP1gtPTSNw
Y+VQZ9GtSSOGU6bFJUuKr0wzD1VlvDcRA69R3IVWmnlCTvc0qpAP8lv8WgYfXb013LS4mQWgqr2K
DvRNp8UQeYY+8QwJN3pVaidH0vPR8zXpw4JsFPo9jeiRthGYSqmtaeymsX7A5o0ydCZ2ZAF2+kwm
M8wf81HeCly9t1Zo0D9Mz0qkc5lJxYstF/FN7wahtTDEfvVaCG08fZrmNvXgzzyE9fxRjMazWkzX
3nDVzKi2RjCeZ9CciQF5rsF/UjGMcwHG2ioaOIOFSkVNNIfE92nTNnZDJHlWhNf96xSVb3aQPhhl
dxoNehrl4Sls031DD04yck3EbbMFyQaapj+FgANpaAOMVqe6l5SMwKXa02ruT6jyerqvmmIgiTvB
jIMPDTQA74pAf5va8Q1v6swxU+mxsQDZtJH62mTJxwBOT6vGV/Rlf2jbpS9W2819dOhE9jAhI3dT
ufhVdsDLIzhMfUJHNefjXmAitisoA9Dzp5E7auYdBUhgas0h6LornkZ4CFrkx4fW/NOIBjQFb1g8
trF6zwXIXwDKjiQGLC/lHGxTelLb/JqA5nGUedA3wrZ3o2EfXrMGQB+0oUMx6i28/YRm+Yn2iBAf
TdzYj5hiFBd0w7TwmWDTVe7I0iezQ1a41T/krD0l8vDS8aMY+j1HNGFA+kyf7Fo68uS7p7msdLrO
5NQHFwVn+kJXd2087MfC3zb7Zsi3DaeFhwQjf2qHo0NtLyL+H0ABm+UlIku1b/FTkxuMxUb7lBSw
PjstoZ6Sb4eIu3ew/D9pioVyQn9aPtbPRteeVLu966zUxc/hWrbBm54xbkRChnXDkL6aaOrhkxa9
S2kGlweB9efMtUFFAGx8TthQKwMRzbixNJkG424nGGccbEbLRXbBerQmDohkclXcLt2z0ZJUnlNr
dODw3Kbx2DiVCRFQFjQcaVnwUBjpn7Idaydr08Gr7A7HSESHdSgfetn+ZWoEkVMIOTsP+qPWEGWX
nf/Wtdx3c6duDWDeZtOfNbJ3kFMSD8SdIaVUQysflCi9UyB3n2EQ0ugUkELTyB3WvcZJNjmNWJ7M
PNCVzOtU00bwb1lOHw+Zl903GYyoPpHkrarBbGjq6BcG8K0P254XHJHk1f6Ux647KYDIGI3pe8tv
HyQxgd20uzfRQhqfpIi+l+6tbuxt0IMUbSI8iu3E9lJSBDUFjpTGeC+XJW4egrBKxG4VkBHoZDkj
Y53ss7m3DphMPpsR8B7e4F1ffiotsfE0cHsW8HXi6CSkAoe5AYZizOVSRb8UHj8e6iS6mvDvmaPq
FETFFyajoSOUjrKS9ug3FkYl+W8Fcp0116gkFBzB/MjCnzM/d0F1NAgWgza/9DZFQ/xFQF2dERA9
EWs/WRQtXD1YvCLU8WPSGQEkVj9eLJtXjTF5idUtDoO8zQ0MpOIGjmr1nKgVd8fgGvUs3+p9NhKM
p4kjLGIwI6VvI4i+evLZ7VEvFkKWPsJ7G4dHvRg2iqqPBFaYZkQmbAeju5OGsTxEUnKnBQTkeNLm
qp7vNDJTVTUPBLRhv0OkrTVG5pEQejTC4Dd8K9ipCT17oVJxB3DRSF8k/d6jIjn4hjbiDNxSrbxk
JRgzEPfCSem23c96UHsNREx7iN141s91Z9Ob2v3RpRuslk8Rxqw5SWiAj/TeJeUGKeNd3AuxlfPq
FcjCTZfPEJ+LBdH8VgmMq0dbQaxfhI+lMImE6IGySBI4lRwQdxYRmEla0HNrR9OSjjWkObixgbjH
mFCF6O9xBwKyHyY82w11K7TpQZWNUxVzB4ac4URgKkFV8o9u+r2XthCHs02oGLvIGN/m8YbOmceU
jlQHX5BqkymcJ6zELygxaBuZGa8baJXaaUnB688SZL6lt82FHvKiNkdJ2RoYHjm2Lt2LQmx7ALfL
Q6pw4KAihZpooN4tdDncPxIebJJ2BB342ofab9WQpq2v9sCSkZBCNGR4mqbg7YgIdZurv5DQDhCY
YJsYol8hxm+jEEZSon1pRps7xki6X4eaxHOTFKIOXlCVr5Elq1DlTC/B5dSRbK4SU1ffSbj8wUO5
PPYJVWuVwv2EVVGiKr8A9mUerTIIKDXFk5NCXz6wicgRe6pKYd9KdkKHS6uM495Ueos4IC5dUHMN
9JT2JVYqcNTtUYq42opaOE1aPsZpjhzJuAGM6c0F8fPQ2rj6kqRwjDTcDTiOQ+2cLwYt7KX4nBT7
o8zm2KORreQy7a5mPryazfABSXQ/T5NrqMpbMUY6tOQBRC/iC3+sdfgkQ+5SB5FLcd8n5rVrLGQZ
cXburY4CSiVTyLZfY73F0T7THvz2VydkUN0wRHEQw3FHNn1vDPNzqouTUAxu3aDFz4k6Ri2btyWj
jr7IBy+M5DsMRx7VHldMu8u3QTj9Cn29pxfQvFJQwcAl9mE2zy+W/csyJJpE1IXFl7Wj27YxATYB
Jvi6wIvVwpug2GJz7vR1R70h3Ellfs7TR7B5NsVOf8816dZlqG3GWGEk1ivsqkb5RlINzbVumgBg
J0k/ehfwBrc7ek5yczNU8ouUppRaOnXnjzD3Rh8zvBQMWmV2btC3H2FF672uHYgvmjwlwBhMRyeq
ZPQ13MrJgUhahzqc4lIV2a5S9AZfgx9CakuuT29uXmmKa1nx52SGLyF1ymnqMlfqYQPGtjodzOm5
EFG68dVdKihI5+hQ0aAGGwMfmEJ0L0keLBlqRv5+zH/NNmqXFwK1kloh04pfnbSLEZFORvI4jry9
dVy9t+VAyNEbLWXChvJwiEm0bdowlD9LH4+MJCwvbRBuNYxEtvY0HstE/Z1KCHbDGPL7whuq2g86
kh4piBdbiR4Vp+KO39iSydjQ5lYahuaST1sbCvA0kW6nn6vy/CSAzlYgC6xQIqRUteIG7V/qkwuJ
os/CT0+yKQE1j0uchXyd0lPU7EMAGw5NS6ZTF+rnoIGdSh8Vw8xx3FLeTEXam/NI/sSmm0crP4sC
1Cm87k94M+9E1MO2UsPLDHIYsm+SuLjBQiGYb+sQC9e7kbcptyKCw/ydlhhav/sv/C0vvo3FcsQz
SsHoPOvNJ1sZj1MNjATOHF7yWn3b1+I9558FEuUaJba6kxbL5bCcTqkuQ32P8m4bRYzTZGL/shye
uEdpA6GpfnkcGps6mHZ8jip4FwC+DQ/YCj0miip5OGDtnhCS+s5Q+XQPfdrjc2Vpz+S2H8ysI9qk
MVWf6TjDuhrpxDFNbIapPKJ8jYCXe5MmW3K9VU17zatsqG+VQi9VRs8ECdtfBSfPyQftKqUJKUOh
vfTULZVg6D3cfxaeih2cQl08BLOxV1ICdBFgysfTiQgA0h5jWEuF3Vp1Go3GkIRJWN3ZYXAt//Dg
9an8DCgrx7C/poKRmlGjp4kHbFGE/BLWGDVMaoEf1PAAgDTd0sN1F5v9ibICQj8pvYg0aD0Ggadh
IbdO2r3yHuTWu9k1T43MhZnoT3hf3KtG7okAn0IsgKGAYyQ73TQ1dwuyLjrE940mv3St/lsye/LK
dLo1Gt51sUwyJub9b86RhmKiP1TdJanggPMAoA1ugTcrr/4yeLWk4DRDKgSpfUpUYyZx13yU1bit
TOkpxZLYMUNtcIeCwFvW6WbwuVqIYrq8sJGKC9nRRXpT+O3vXCChCLsZKCXtT3V3b6biqGVG46pS
R0yV034vA6geY0nyxOLP29nKBik4VvRx8RFm4R5wxU0dhVs50T9DqyZPVVMFxEkVK8Vop07lJTEw
FK2r9FD2WKZ2crmhK/w9URraRVUcuvVoEycUnuOW/jc/Bxysb/gJxy68NaOcJuHhlEsKfCdDCR1E
j/6g/fJbJBS+/zXn0oOKldBoFOGDlLzBTMz1WXWlQKYba1AvE+wxT2uVD7NrD6od3RcDlXUUgJ+t
v5zsMH2blP45ydFV47YA/argb46Gy5QM5yKmPc8P3gkh3jFWDR2z6Ld6Ob115aLLk3mRS5lNR+Bc
wB5X6bYjNl8yleOOKl7oaROpWTlSMYBXySaEb7aOI0XS5KcsxU6p0H9l1iCooEuvczCc5AqEtJ2f
VR7hwrR2bVFYbjYAucvbTTREL1FaC/er0ssPXUt/+2VJr6VaXDNoja2Z8XAxatyW9BY83nHOh42P
fzxdTmi1lfKIzuhelXqa01H+orLYTwNYwhBv0DiWSep1ec/VSM/5LDRPpqYKgytAC5IPruy28xjj
lBgl2zkwjygo3w1RvaXzfNvD+aKsZpy5Q56NBFqb1Hl2XtCDaQU7tY5dc+hoOJZwi4rnC+KlG6i1
867StY0O3oD3j4IfZepaKndXP8v9Hk8HKPq0gY9WB2SdP6rU7F+jSfLGJJ/iaER0XMX5WUufOpF4
GKje1WH7EvaUwJdLcJ6wmKKxRN4GBhcK+onLnPo7MuIvvtleyNze+oDyGSWgQ0srZYML0TEV2X0b
qq/ZaAgGeiFhLXoqy4byJFpejHl0v7YKBDJJGZLH5Z7R2D2m2i9lG38w+n1ABdoewObjqTz7HrqX
F7081aX/SnhAP0ZIiOKTqD9JFHJqBbOVbtKTjZWpe7qMSOvFk0bIUAX4Q0qnwiylC2PN5zEjtzt3
5ha/7NwrdGNgTD/a22wGRTOLNNnn9TkvJAoEHGBjJdIH415nQgshIt/aj7OEbjIDWYlJVjBawU0f
DQwaISdQ25fcMtaxLZ703dRkyo2UUsGqUCJQiTAZqFmhjDxD2U2TXR2Qx0VOPeHBNCpa9kuaGqDx
ZtLs1sXvdWDoY+7LJvU9EwkHIP5S5V3VYjZuZgVeBov70/hiiQgYNwYWhjlObmVPh8JEko7I6c0g
j6wI+k9NrZP2/D3bWSFQ7YRPpg+IPUObpzmtm11PhF4PvMP6mgRk1N7jL/zetemi7OLtM0vDQSi9
vTP9LxPPTndKlXf6yHjXNLS7xbII8DlOX6UOoGqhEdobg/LHzy1uGiLszPd/a7HoXFJElgc2QNga
EGc5528yeCxZ1U00LCFbKB1Dkx4+3/wIbfWjb2jfnngI+51/gMQMIJ2MVWurz3YC9FvflpN0rpav
i5YKjGbQPjVAvretJ/h5YA9znCXm3O2n+DTLxq+svC1j0TtxOtznAdXn1LIOdSlIaZq3iYqa3LQ+
61EH4h9Ud5OeXuOldGBLGWnDsT4KORjcpta4I2xc4FGV3eCPkXtVUI3U8FuP4HrgttYOeS8w1NEZ
ve21IBTAJujskA2IBIpZwkRNNBNCY1BvYr28reP+ZcwWo8Ux7ne+ln0N0dycW0gbAeltWWekrAU2
L9hJoz6gaRs7lF+iyTzbwZfaaNRka/zQLAacZWTlPB7j+2x48rUIupDFGC0MtMBBYu2MLSyHsRhd
y44ZO5v64FBT3cWRrDwnNk9r2LGMbkmxjBn+UEp0FB3ZF6MXF8bYD4acPTeZlW6kWkQ0WgQvMEaQ
sFvqDjWT7NLowWNwaTo0sR0ic0iSqnOXtOemVxGrq/yP1aXaOksYQ+pJssPIlE+pR41a2Fa2jPcZ
JX82kKr0e4orIFSQuFNxH9qRMZyE75KVp5abGIaCoql/UFKAgLIG8qUvStqqSFjp5WcSV7Bf8mGf
TuSZlVS3D6o4tFnbOVNAYaqZST6ZZvLekeTjbVNITk7TQ5MW4SGI/4e98+qNW0n7/Fc58PVyXuaw
eM8A27nV3epWtnxDyJbMHIqZ/PT7Y8nH8vHMDvZubxYQCFZgdRC7WPU8/9DNC2j92YLisiBaGSB3
MlQXNctIrOjW12JOPflfBBGWpZYorF2bY03MEphsdRVADWxZjNz4NndlXhDsbFV4J911B79uCUal
XHu5hUr6SNrDnh1rWkHEL5rannwZNwzKCMm2ClGpYHm3GKqkvRF4pq9q7I1mQf4DcflTYIll2hK3
GVDU0HrCmqylyn3cCRQ/eCKEwvSXoo3UU9Orm4w15WJ0YE5HE47lpnr2StPYmmorNihE7icROws7
ydehjmHLFPBwCAKzPvTE2xMXgHucDI92DshUbR7ImvH/zyegP0Rk/aiOr9KCsDr7VnRqYxvrlW6D
FgMqEiKPjo1D/lRUBO1LY1AgxaIHmXrZemoMHsZ9/RmJnnVuzevPAmrc1O2thJk0jYrH3J6MnaMX
oJnNYrwy6zknVAGnwX4DDJ+TVKxrU/zE4W6szZDbQulNCNg1gUB+aGyzbOsxS6ts6Wi5v0RyJQfL
Ceu1jJdYtuUIQM0/yXM68BLJyE/YSCtraZrm7KcgjpYZPzU2362vNfYujhIATPzsofk8VjafWFi8
JHwiIjGBzbRGSsZ2uyfLswAWJ9kRqc/hEBQ3KiEU7qh84fNfWYdJjdx3XbHd47W1ctxgNNKRdWaV
5ZDrWdtuWSzjoNuZbNyxF86wWG3NfEuy2EAjZuN1pyLEvAWu7Itqm81tpvvrLh6fjB7WZed0D7UP
1xMYULXNMaJhim7OQzTRSflu4hJEWCf4Whp2u3Lc9iogh0rg0NMRRglGwuZ2+Yp+M1/RGF86tVUw
n3ZhwHQuths5xARRgqfVidDpmI20OGzm3MmWj9waPyRY/+XJHBummyHX9wiVFBPLCot7ziy11yGw
XlT9ezdMr0jPYG6BULglLlNtqyjj+MSh/RfEt7ja1O2NmsKgIGWIek0NyYS4h9J31z05ZhsXnzjs
1nWoPHuV6a5brcJwLUqKE5k/Z51OLu54Jjkd0l5LVWOlwz4Hci8rVva1W4R9zCWaGMmKx/Y+Nvzx
yvZVchtsfcwcSI4TFMNGQQseHPJdo6TqpnIvaFywMFTHx27QdlOtEhUeqoemIyNi981SD/J6OfSe
xkIxnXj3wSmsm+fUJkVmfNe76OKy22cTzFOx6wagRmwH2oEEdOgprNl3Fbzxc4AfiVJgZo2506qv
ldeq6J6NAF+v1D8lLdhKs33tXQL6ZUwIHnTlfUNQAL83D93f3Cb4YTx0PtvDGPWGNQSdF2Vmr4XO
eBgcrAuyOL5RzBL1fGvklpvKYlEARVlpHXs+Z9bEr8v8TTX6r02nsmKx+53G3LOdRbf7Iv0KdgP3
StRPyfeyM9ad6pZPFHNXhTHhFyvdhkjgAjZcJUq8y1QMnSvfuIjai6+KmnvbEKuAL3kxlh7wQJLg
mvCsddj0/XXprg3Qsyt3MHHbaF/GsTjzhI1ZBRsLs4Q+VxU5OJByM8YzYbdh34FpGwD5qXyNIVmx
VYjvdNXzl6Eg9BoWVsQZgZM0KNpzbsPMVb4Ra++/KMGO7KuKtJN53dWk2aYh/+Y4szaLydaoqgHW
dfxXNHXaBt5Un6P5YBF9y0DSXskqOxVYGRF5KBObT1vPFjT+sMuAP4LJ1ZlLMVZ3FQ8V/6obV6Vg
HvZL7T5uo5j7QH2qkZdYabruLANj59q2tTIn7ymIQhOWGzHtos76deWzkcl6eBDxohoKsRdDfd85
5bTVYyNad1V6PQAZI3dMds6oUrHlx4Oxsdsm6AgP5GrJxLGEY46FpY9MBdHhtVHV7XVXurdpzhea
T+kiK7XquvGaEg/vjctD3y3RZGlIb6A6dq78kSA/YcYmHL72rYaKuENaPm61R8MGWVjWX0qBkguM
LpZC2dqrnHNGRmxVTma9ZNG69qEOdqRY0cyZjTb6t7gaV77dNdgXXiVVO2wQ/ga56F97U3AKbPYq
bMs2iV6Gy15JiMdo/ZWG/wCLnOGNKRfxKMe9aEZ1I9qEMIwdPKYj+U+T51KAgnSljN8H/INj39Cu
I8voVk2eBRslxRlBaO53xwKjmTWPQ9P5CxMZ5KUzqkunHpmfjenVHNxdZWCTHX93bG7QKUu/iQFu
reo0rP0UTIzyMTj0RvlQJYApGm4uvb6Hx3HwKhA+gR+u/ahCxaPVF45nfpsZJyzEUSepPd1Y+rpz
1EFep+Rf1l1g7z0gP1cQFR+02WY8KBWy7QVfgGO+1ilkS3hEBcHXzeC7iNrEKX7J5Kl1B48itECu
7GI8dwbZA8v0n8MLCBRmlaXfT+tWB7rfVaexTdItsIz92Pln7EKgvhCLSLQBqI7DmME4PmW59VZN
w8k02zOrVGSLw0Pi04O7UwEQVG8Ss+Xunldn5FHOdhyaLGfrjMiJsRNWs9cGfNCz4U4ZJ+3UggXS
wQFvimiXVSxxG8940xOjXeR2/aQUzUScK+FhwPemw8wUgJ4qNzw05NKIub3oZtMcNcxi49AdN0rT
eKt6KpaeGXK3RDcpygzLgLm+qLbIKu3BTPIoT1Qdfn/5JbWxE/MHA8dp5S2w2pfETL42VThx9+vb
XvB/MSPMC/Fb39hT/SUwCELG8Uynj8mgGXg86YUbLE0kyogwkLG1+Jq7qtsAfGKGvYqb+IH//63z
tSorbxUQLyBMS9C/9tSF0rOtsoK3oR5ua915K9PmyR3rO7IQ/lKPFXTyHYyzPBSlhM92wNRm9A55
VAXXYNsEko3lgbtos0mw5VfJOju+cUAo7avm9+5S5ODE5mxW3kDPZ6eWrrDd2XeDjfjD1WiMW4df
UB4U24yJ27eVz0YbfUfcLCfyLIZtoQJrg/4eVm+5Uz/hM0U0Oi/OwtxoPk9O5nTUlb1dZnaoH+df
9cQFmz6sWzcCUqeaJb4M8E7L2X5GGQHY+dqro7+R0HTX4eSdBiBpq1xDGgHodSRUML1eeDVYk7aI
o/BUFgqulUZ2tGGrJbnIts1oqWtgcxari37Z5vZW64cAtbFSYMEibnUGRmGNn39iXlVsSgMYnbg7
hhCvPdEww2/HMn4LCzGLTjV7I1f43LhymjZRHJa3bMJmD7Sxf9Sm0DsQ2VgONd7jrhVp68HJ78Oy
uhgtRhDIVPM2olWfgXV1iZbD97ZOdsJWSJAuX0ajinGVkRzR1LsB/o3o31CSsRpIYgyYO4Gc2opG
Kdd9eW4mVTvkWbfpcyVYiYRFWVnvilxj3UpMOMoj/ntDvnbD6RRlTEB+KPK1WjZXgYtxe6BiuwDi
SPOUeu2lCnTl7nM6VOuqq1kCNMFF0Vj093nxGpDQEzFmlF6gRCtl1F/sRpxNtdllXjquG431btok
NvEgA7JQiiKL31+awPhamofAYNbEJ9AhHfbdA+NQmBY09857wyPlheCXKdxHMijbARs4OC0Hg01p
GLCMGAL9DGHlHPbqOepb0B7avgzSbKMRHrAz+zLo3gzlYTlaCowUR7CuZaU/1UN0D8KS5Sg6VFbT
QdTI7et8Mu58I741mVM2rtNuk2raeqV25fMkhyy6bAsSZFhTruOYaCSOnXFULXQxGCtglJTcgMVO
CS6mzoiaw+WOinA7dtrGaRpWJQQbPTwLFqWSHs2hevXj7jWpyVXE00ITt6loW340UP784rMe2q/R
YL21XYFev74y1LTcIn5PvmxEWEGwa7fDr4RkSdiXeUXwTDkbxXQfWs5j7Aw7VTf2ImSpqjT6Efkd
6B4mGJ2WB6JVu+3i+F0zlbVQSx4YSEN0nrmxBE9Ytf9a5cgGJl9Nw8SHLdkT1L2xHSJxaVM8Tb63
qsbJ3IaN9uDhwyqE9xy2MyI+Co9KD5ACoB0uENlwtDJ8TwudAHfmPqiouLV+cUbwqAN51d2JjlhM
E0CGLRz7BHEMQzu/vM0gMiy8aTzmrbeKJgsXJbqQMTka6KSQZnU3llvdGlb2UtV4lSmqg9Y+gDS1
u/dMwsuGB63Acu/6RmPBZq2YcslAo5EADNd8SDDohG6CvJhlVC+52q4UUKoC19Ah0s+25uAZim5g
TMy9Lf3d/MgjL/A05Ym1MMMcbjpUH19YN8Kor61qcJfkGtl2Y1q3UIRxSVu7XudgenoX5OPQHPSW
bHBAOqVSvqHkgNUjsdVFX6EgCS5Vd/jX9uTL01RjX+rsCcEzN0ZayXNt2rZa+5iphMBQRZoZ6VsF
Ynft2SxKWCj2sFXmNCB6UhGyE2owEhxg9evXX4SrbdrKPLaOgx5KiTNkwpyNoIVTENBsm1Nfms1J
K6L2RABiIq3XKzvgI/2iVsphn9VmeRubSnLLtno+lxVFDf8RnSIem7aPFqQfBtqystR6+6OZjsrQ
rbE1FGdZBRyAPIRlPn8MEvdBzDzuDmtrqstb4jDiFrjYXaki3iGrDOxdr4Wn7t47zL1SDEw3vNtw
9TEQgXRY+r2u7GU/wNbDzSCwr59HlQe4JbsQQiVpa96ZrKvtulmCsLOQcfmrLo3cpYaoz1n2QLtr
BO0SE9C2kv5sDt2PA3u7G9fM+6vf6k3WBkjp9CS0/uqvCRsVC/NInlS//qhOsVa7DkAYyUFlfVqM
WE+F1oW9yKbUhX+J8fS8Fz7AqaLsmytZtL0imT3gpnU0xO29VwXpQRfEEvOgb3lyNO4NHgjLFPpN
s8yd4dSrTL7y0rHy6mUAWG8vi3HqxVuIDebqfeDA7494FRI0m1+2SlGdS7T3rvKlXK98IutinuQr
9RGWjZPvBgQk6N63ItuxnVaWshjBPD31nv6QCYX3oapnQ2j1nRxH40pCGZU4yoGsHFCfyD1/I1ub
2FqOYHph1aTFjTxYqag2ScVPC6msMFy2doHWRZ/VS9kMorm44QWjXYUHM7P43CeLphDUFUmtj3GS
ehzYD+RbghT6pmmM6EyIPdwU/ZBeSMHPyIGyvEGizlkVQdTdJkhqrmpUFe7GSthLH/bNPWuvahn0
dvrYEH3jd2f1T+GEnp2TWs7nfLDyRaq0xRezKt8wlYUuWeVPbhdn34YyhzYYG6/5BJA9dYvvzcCK
IiOnQoajWHZqycQxqRd/YEWzqI5Eq4DkZqjQmHYM/ABrYpY7Hb2nYhuSC3kjEXEwmkm8ppVz44Dw
/xr18bObh9WLyp6A1VvtPevkbhdJnI6bqAywRvE0cYOZPLqaqcMUNBsuy7ogKaFUTgqLn06IG9mg
BZrDJOGXa1mUDVVEcCgOUoXlDkO99yuDYW0DMVvJYjMPUDi6u+4GF0W9n6+B13MBfJo8mtWLIlxO
laNuFENDhXjuI8f3yAluB2F1729VNuS1327zmpyW7CLHHxQVnH8Xku8vBHg2GOm7qUuwiyQFesYt
KNu1woqxBC3DEz8zZd0oQ3yHiEG0rDSr+ZKlyrVulX1Ajvhmcv3wu8isFwDe3lNv6y4WyA202d5J
iap44qDkhXFw9N7dsHnt+P1nOnlxo/vc+91nq0DKJbTWsAf4B03JdJM7pf082HqxDIJ+uvW0qNh4
dobcTlZ3V6D73S2uzf4ZW9N6ZYhEfQRRGCOYFF6Emtzmk65fG2WG0IJh96QmyAW2SSiuuXFIFAVF
cp2wddoaaC2cksRMt61AJSXNSXBlST+eEstotkYOqiA3Sf63ppadtHbUtyjbBCfN0+0tPxTnmCQQ
AQomXH5lVzmgk20JtX9nWHF4w2qEJZ3m2N+C9ApdCfu1YR++qJtgvJVdI2tSiMr81XXo6t+6GtCc
b1U8vrddYzH7tskd6Kn4iPfZtvfRNkVtmXCGrCPgue1E2YfrHrvQVVmpZP38/ibTa5yVY39a69HU
38gD9rLO0kBOYiOL2txP62DiBkZpbUumNoy7Y2LZqPoEez0Sw/t1YUxQ2dX96ook+OuEmx9CVUT6
wfpfmtJD9gaeErtBd1fgogLGsocMDC/hxkBVeAVoZ1jLur5w/RtW92D0UdwkJ0Q/Wef0xqofkWeS
pT70s2skynayJAeCn+btYtzzgDMzhjxYpuVj3Mxv6KMOPGdFKtfW9+3PfuQ/VjrSdmdZVXpujqRb
tSsqLNSHNG1Wqt6DriCA0myU2OR/hx1kuIaNCB9TmRJiWXp9dngsAASYK4lNJsv3ci0qBPiI4773
lEWE8wk1zYePIWRDYQXN2Saljua0iwxMX581f1R3MnCfKylvghvz/1AZWLa6UzRC/PJC2VEeZAM8
VNLB88XTVAIfTzx7H8wbUBFWxnVH/OccZAJYC6qBX4ga1iR5rOKilwhVWBN8nKIl4Wg4+VuuF95N
FEC88QTxdFmfOd4dch/qnTcvd4WAFqOELf3z4lCUqEJZI27T/piLtaxvQ3ZEfVs+kcVxECcasFeN
SV1mFpazWtgrh9rhblrI02bEuTQfOqTMLeUgq6o4oVWW309l7Ud750FcSzPl+2/1svhbnaW72j4T
ybp3iaHiezUeQn38cVDV+iZq+ayTCV48Cx3rsxZDPlDLpPxC0u7VMkv7RXHyx0bTmr1pG+bW1eJw
7WUGqh9owD+ahUb6DIZHrrvMp4GGLlOVRk84XmJqzIQJKkNZ18Z4cFHZ8sfYWIEKZ/7Lh+tRiOxt
LBH1bGv9c2DVKgjSwmXH3itX/dNO1zpkRVVS9wu1N4Kdn+VsrRuoXa6evZSe9ow/uXKLYHZxyHVk
BiNnApAwtBuRlelTp5JEG5VU2yhQuL7Y/pIBsnX71FVBeaWJKt2oEMT2RRtkj+447glG5i9abxSw
nnz/kIVdfOubwXf5cpPu8h8UQ3F2iqy79gOyDMN8wfw+QFCS04rBBuZ2YG6Rk/waI0l6kgcjH9qT
MFvgtZaLxIHCLl0AkDwZemQOC9kHLud8CkwbDpx5+FH8OYTsnpXlU5alxe5j6NQAFmwqXbNuBdSA
YZj26LZ417KUJxDQnA7Ze1mMK1AswFP3vVtfOyQEm31NBAR0mBotC6FUT2NHXjXOTfHsTOStoyGt
X4o0ewLm0X/DovnUsh59qzsbSlYe4GBfTIvChSawUNjIz+FoL4Dfkg0gZNzAnOn2GTzxBp7yLC5X
OAKFOV0rFxHW0ltZ/GhIUiXDBxmcZUe4+xw9Kh024gaC1EfXDoW3qUsgvv1g1/vQaK9kSR5kF2vu
J4tiZheZfUC8rHFuokFV9rkLryuDpc4uvUNEQYd8tYrmZtmnUnx1mabERCvLog+P1W9s6ZWr90t0
LV1WemCd3zvzf7rWcJawKsu5gTDEID9f4/363s8q7ixeowZScBjKpt8sG3DYt0GS5bf+vOWI1Aqs
zs86t26bVUIIDOgOknAwV/RLpbruUehxdYTL8sSe2LpXoVWhN2ZfytpBUjYGT+5wIx5lo4Wq/Qoc
SLlTS3CCTWeU29wB75o2RvAQ+YWzLjvEEfR4gEcFvRPznA6q25DZ91MKysYrAuVtQ37Nf8s7lqRG
1Vj3GWOtAcgmx8EywlUZpxCIQArcEc1cD4x1MSzDupsqn8Cpo7PDhGTH3hxRd8Ns4oVsdQwynWPj
+EfS8wiMRlF6XdZ2de2AWCOFXkVfhZNdVXlsPVZG6cCpCJADmbLoqVQIIMwdnL9fSS61Jqjuhl/B
i7xfaTNjLcux1i/kloi4OyK971MYSgh4Rjex76MbpTUFKZLU2fajrR9inhHAYbKWjHZcHJnfmu2Y
qc61yfezdpLEuClS7O8iVXHuh1myCD3ehRCmu61bfxoX2ezB0DqjdiLVmRK4RHVrrspB8J/K+fDe
r6nMAm8L5ccVsqUZRxySe9PHghByOznuNYjE9tY22vCutNGsiBB6W8uiPNDBdOz2lpX9zAJCeOij
g6yjg2YSDiQC0u99rzVxpu2Cg52n1akP+2ydZGnzqEfxN/mv1ozvkdWHrzH3KsH0EaOL+RoXqaKD
OV+TOsQUqtisHydjTh/0/puZv1+Te6m20N3sxzXCBpeSpPkBSpV30JrRO5DyJL/V6yQkRJwHm4Rn
Q4UbNk25bPr9lEWwsVLaaJMOImsxKTDh8eGqu6j59Kg846M+BogwLCzV5ZjPFR+HJo0wAAb1ej9B
pF23A47rdTQYxyLXk3VkxcoTJPlzz134akXdxax74wneQk5avP6Xrn7WnuXS1QyHS+lFP7r+Nqo5
qXisFyIhjPiiV7nxoPpVeR90vxSi7kXrbP29RfN+afn9mtIr+21d+YBQJtHhLF6rA89YGP8kRFVz
LU8TDUGAaD6UXozCpHtW0e06VMm8X5OnORq0Cp6qf6+VZZThq6vJIGTtjcpVbgUHKCPmNiVVfEVW
XrmS9RDfCZ7KSi0bXHSR594k/bx8IXu1ttZaO9mhlrXyVB6Ea5Erc9p4UaKc8aO/bBm14EvrVeFh
ZJ6/BPw0dulAYE7LRH7xcy2/yDNWoY8NydSrj/rBD7Sda5C4l5f+vS9o0x99G7R7F2gctMgOu8FJ
HiyEPrmPMnPtiAztkqaF+y1PP/rUI+mO3/vIZlu1EGvpMJaJgBkG9wri74c8b1Ti0/OproD4kmfy
UAc8u4AnhYuPuk53R3H6KCf2lGziDB0zeTEUR5SafhuHcCVJmrq2ma5ccmS/jMHCyVnm46CCrynh
aiHX13nRBSGD/BKoYX4R6ejAEfeNlTfq2a8Nu6ZDwO+jtjQMZ0Wm1VjJC+UBaeX8Uu+quaesqHvw
YTZLji08jQynmaeJdOMJMwSxkEWoTMW2NlBakkXdhDKqwNU8ymJkRysekPp96en6JcnMe1ndR2i3
NiYecvGYj0+1RqqXLYSzl62KpZ5x0pxuMMo27+p8eh/aS8320MdtiZ4SF5HxGNfoCrEfnd+WlqIm
WFiKcd3jq/Sk+ziT/Ou7Ned3yzIs3JBJGp4+3q0cMuHdZjUCzQKW/lYqoWc8LjZNEYCLnsXS39XR
Zz31j6KoQ5hoHhAa2SobpiFlZpflVM2fUy3Nd7I0ZuLAVAnFJ9XWXsxaF1pgFF3QdhtWNfHs9VA7
I1CmMFv6CBVcFyyFsE7yLdIPFfJZsvf7hY4Rgp0W7uzrEV0spY4u4M0Cthb9TYL/xREB+UOrDO6T
qvPyozfAOvK8i+iSh3quzj14NlVCOr1pE/dpaIx4SSA+OsrWxo7xxBiTx0ADPd2YWOwMveI+VZDG
NnkVDxt5la73hCPbOL72lNR7nOKjfElX6dQjSq9kAOeX8uOYRG6VK1tZHJPxecJ3Fg2ruryvA38t
X9JryI1pE87XbZfqjyassSRyT01qkPFQVcjFGFmdcMp2Tr2wyL3Emu2DCzXvxjE1kRv62TwoYBg+
LpmmaWQSRWLf4tFqWLBOwu4uCNvuDqMlQocp4FA/oIjkDQYy/fjy0UNr/Yc+NtKT7I/rSb01OoiW
sljNA85Z3HkseU1fZdYSTRFv6xnWtmnH6jzk8O1ZAAC1rxR+rSoima1hB6/hTRt2xSseThk4wWD2
GjBh206NC9G/jx8su/7qGUr+mvg68BdbfDZ0S6wblAmPRCPtUzlpAg8kz/kSK2IluwqXPJ/eq+7t
lOINN6oRTxKr6m+n0usW8vVsSIppZ4sXvwSqqIiBxZiSWIcaUuW6iGz3CeDASXZtYv25c1U4iLqt
8aaI6MjPUPi9WDrso/76DAl7qPfPUGSsqeRnqGANPUS5+Ap8t9v4IjE3qZpMO8AB2UpH2ONBFrsq
yVd6qOoPZlP/aJ28wPilqCa62JE0yjawncmTGEr8qOKTvlJHtboGDN/vhZbUO2ST0RFVonTloJv3
eRy7JyDQ5ne3PtSpMr01gmkCEfIYQjlXT55fXdfEM4sWwYXeyF/6TIRb9LIy5O/SvjwSmcMyaj77
rdgi8ozNsNks2QfQW4h+hB2BDbTfZPZ1qhlrf1CiI2kjd5kSd13LeuHqYIEgOudHwyrWRdNjGRG0
XGF4EcYv3uC+D9DvDcfEVUub7fUcRz2aJljQuSTiABRPUY3vjV0Vauuq6lAkmBtkF9nqdXpxIIGA
in5MggolsE1aBdbJJL55sueDLIZpbx8mzCVlSdbLHlpG/oikj4MydR5DfZ+v7Qs8jkIr24S43iyl
ADtM14cSof+7KAAwWWvgLKQQujPVD7bnJnek08P3+jJ1lq2m119Q24Bt3r2iNs4zDPjLTVCa/i5A
Omjrhml+l/QkORpF7V6NXl0iAN2+qKg2rZBx1K6RTsUBrU2jzSCU+rFStYegSnokdTDKGnPvyYrx
UIk1Jzm2pejxADFGVPvH4MIeAzJ2HtxAK++Pht7YN9Z8MHVwi1ZxM8aRPSuKtScgmAf4f2AtKzOp
9vrEsuKjf1vX0UZt2LLJOnlZF4LCH6M228qibFCj6g3Zeuvqo5sDksqpi+wMedO+SYVfn91OWX50
QFmGpVk8fvsYpjYcsW0mSH3yItnQttGwStLQh3LBQLJOa/IBs+so28tiV/j2Jo9K0BAq3jheYD25
bOkOvQcIQBbrcQzXKNWoO1l0kuKhId11gUzl38FQ39RNaz2VYwCBzbvVhtg8kbpAgj9QvwPDUrdx
VbKlkXXyEEV5fYRzBW2ZvupUGBt/qsp90+XPYIGhnnu+vtJUN77tx9y6mPrXltgCxBnsKvbImEF5
nRuLqkhuVTNSVyrZobWse2/wy2dj1LWDLCGlaF28/KvsLmsiS1P3LFp/HSdOCxVURKOsK6frIJI2
9XMAh+p9DDYXwLXF9Az5xV1WHpnpmNS/Nk9AEXqvdx8l338vyblqQOXio637W+nndXKS+9lTXkfO
qb/Te3LV8wT4s+f7681ts+DOv7nOGwLQj0G/D/oxOcFsTE5W4t+22djtkGNJTh/18uy9TgwkzHqQ
DXT/qM4rZvqFLNdT9y0NAObjz3DyM6s4yTN5qMWIpoqethiI/dXga2o0/FI2nWhXqEF2Fff4UL4P
8zFCVyvjWotn7b55fHmQY7Eo6Baf/vivf/73t+F/Bm/FpUjHoMj/gK14KdDTqv/8ZGuf/ijfq/ev
f35yQDd6tme6uqGqkEgtzab928ttlAf01v5HrjahHw+l902Ndcv+MvgDfIV569WtKtGoDxa47ocR
AhrncrNGXMwbzrqdwBQHevHsz0vmcF5GZ/OCGprZvUfo7yqRa+1c7zoeMMBrZRd5cDPhLvMKvK9Y
KFHvsVDBJCDdBHFiXleTZbwfskm7Nplar8gN812jlmReg8ovt4oWtIuPfrKBnBsGmkWEZHIZERS1
8p3I3f5k5dlwkmfGz7O5B8opOcs4cKchW5OTr2v7JmqLmzICSuub4y8lL1f3VuiNm//8zVve79+8
Yxq2bbqeZbiObrju37/5yBrB8QWR81ph43qy9ay47ls1vcbdYj6HvV2T35hrxNoacSYDtjEgHTIf
flTHlYdsoKj9k0Jyc5WZqoXgzVDfeJFTIaFA3eDbFnBStQth9f1VLtvqm0irFveZ8FEA1z9HZMMf
Vf0xTZr2wYA0dZuA5Za1btvEJ82HYiiLqUZSZTAUxPPnayy4B+sgrSvI+631CNYiXU5Onh5ka14k
v4w/lL+Mrxjqvm8riJa+huup7zeIddTdiejzf/6iPeNfvmhbU7nPHdPVoHyZ5t+/6NbNXRasQf5G
RKRHL4bvT37DQebxpVpIWUDsQy1PfscfzX2BLGqd51fv/cK6hSmMjuhVaE7VkbAOfNiEGy6zxxbT
zLmyc2f8sDz1fXM+dfQfvUrLfusE6y4RlN4ezSpj3bnN9NI0i7EmHj5hELNRM73dt5np3lu+dpHt
GbscIuZ6CZPTt68r5I2XdedOL36d3A/EmO+ZA34bMAV+cKt6BkDD5ZCiWzpZw6VznPDY9uVJlhAJ
HC8/6rsLPs8o8HVl7i86A+VHYC7Gyjc/unBpY+bvl+qKWa0m1ie7IgblESIdgoR9NNyqvrgfB03D
4K0jluQ282cJlM+Osx5bS31WUf/fARay34v2GF3ncFjvDBeToKiwMgxTufrfjTpfXhloIchb47/+
Nv3Vcjr8VpRjFQVh81vxn9u34vole6v/e77qZ6+/X/PP+yLj7z92OUXfqqIGSfB7r7+Ny6v/eHer
l+blb4V13kTNeNO+VePtW92mzV/T+Nzz/7bxjzc5yv1Yvv356QX9LMKsmLNG35pPP5rmaV8DzffL
j2h+gR+t81fx56f/VWFikb/86yVvL3Xz5ydFU71/QBHVTAvEN5C2+SfVv703aeY/XM0kygOGyvVU
m19jjvxZ+Ocnw/mHqrqq7aow8eCie86nP2qYOnOT9g9Dd13cEZBgszzN/fTXh//xDHv/r/37Z5pm
G3yaX55qluq5FqhqkFM6RA/IO7891TLhkD5ObHwc/79s7f8T2doa03EscTLcRazZhqSxu/Lqo5hi
r4NpihLGVwJdiqLB0HxKLBWba04BcUDBlKfyoKAJcuUOwgQpm7fqcip4mhWzYO/H4X+zd6a7bSPr
1r6VcwNscB7+ahZlKbLsKE7+EI7T5jxPRV79eUrp3U7c09k4+IDvALuBdjRSE1mset+1ngWRBGpv
qLkOVncJDIajAJorr0gv02C2RhUZB86QVCroXDopCyu0tWJ3u/n2gLdHjY1+tUYYuzM774Z264Vi
AdbwIm+Rskqs7e+XQMxjQnp3N3O9AJiskeQbRWiPgQu8N+0q2L63B96uk1IMx/aHu962/sM20aPI
Z3V1DQUhR5nx86tj6PrXRm9v6baN7690u/j2Pm9PzKttNYGjTZVU98nN0L5fUsxO9w0rI2T3dvF2
9+0PYcNfXFOlkyWf8fYn//2qVSvTriiT7494u/3tsVYL7LdEKCNDbCht8c23YcPf75dvN7/9wYtU
Am2R999u/NPrP2zqdjHGrLJBg/P49pTbpe/beb+JH173DxcT75uRj2SPvr3Z91vK7AnUy4B954dn
//kr/c9e+e1N//C5f9j22/23S7c/P9z9w8XbXbGdgFTKjI0DBnipu1Cr33bv26W/vO37cfH+boj5
xe7djUrJwXQ7dEiW7YnnkkfY25+qLRt1rRD/CiO4EfZWh8T99py3B77b7O0Oe76PiAuDX8aukEk+
8e2SVsigot+vvruNyADSkWz5lD9cvD30dtft0u3PbUO3Tb5dtW6I49v1/La520Vr7Njy37/67YG3
P7eXsUxgGv0IoFa+Hx0KyfB0uzjgX1TXSTtrW3V0tkamVj7u+MqfZi9Hx95nkKnljbc/bgbjc/n9
rtujbrd2RC3Bxp1xPLR1Mq7MTklA3MlnzSqwr4fbRUiaefnhh83odqjCC9NSGhJhCaFZPqFT8Msl
hwaZ4SZlAraaMu3oKQ3GXVt8hVbzOZirbpHTgSwiJHii6b+mGcCtphMC1tG3iTpTTndrnStkU05V
gb/XjQ9gM7EuCvjElMP73Ie4+WLMAx7hTgBYTKEQBE3tYO34/V1+/xiTSQV6kuzxXpLYBzmOg78D
Cy+v/uVt7e/3fn+IfMbtuX951WsjTI/vNv0/2IxB+tiWcvPutmVMF5xzbq/0/eLt1ttm3Fzi6m8v
8JfvBIm5D3Si3P74blDYokieLtXtTKZKLLiXi9y/XerkJ3u77f1j3u5+e8zbbXTNIDy9Xf+zzepD
w/nz9uy3Tfx7L3Pb7NurvG3mdpuXpJ/RsRU+/cPGJxal8XV5Nr1dut12u8oZ/Iw0Ztq83T5E7ci5
UD7t+8XbXcntvHp7zrst3q7mtzPk7e7vj7w9aZYve7v0/f6369+3GZnKaiKpZDUDTcQ7qZwsDG1U
vr5EQskPEbFH5QhwCE96uBD9KLYtSischJq3AcyzKt1URbBNnEJm2rTeouprOgDEcicvXnJ+Rv0c
QZdlDeZtqZrftZ5X7oZOw/SiDss0db8YZpiuqthP2y+24u4JS84RINX6sgz0CLrNZSqMCQA0YEul
rV+SGbXiwAxjHRsn1w7nc1gH27YSLi5LJAdZXD+qjoJ9pGyfshhLRE53dtJ6b13O1imk8bFM9HlJ
sbP1ZBMm9ry1hTHISiNUJeWyz1RJaS2GhY0Rsq2jlzSAvTyN9s5osRwScAfnJd3klWgRImfjpnBI
YEzrM32FV8AvJGLPJShz275jiQD0fvTwSKfp85S54MrdtICcI8oVIWt+pqufCJ4Qpzyu7tSppbuC
12uynYeBctneqjce+sRlXRILnXuKWJsdCVXDGF9sbJQrOwQP+TwUZb6K+jLil1S1jVnGCX6c+anM
4menm421Nn5W24c+rM61aQF+25W5mq8rR45zVrSdGwyL1QQYIo1V3OwuYNA+gJTpzJhG700bdC1l
LV/XG31pdCUaO7f8gr4dshG6Z4bFwABBatzrxjcaZYafw9UGn+hAnYSIl3f2XRHXny0rEKveDRb9
dB/moZ/o1SGpxCtq5MJXapLE6Xb3/BZVt9G6Nlhk0TQvgiKK9+TFBEx1oddMqT92DKo1FPgN2PFl
3nsARygmLJ3ae0m0Mlrore7eTUYO9L4mKMIr4z3FCfiK90EDLqGK4x6SaOOukGJvtUDdmqHlrA0Q
m+APEiuu4Onysex53IvR/VxEevJh6Kv5vn9yH3AADlsnpjxqtcqvSrQLakRZ5EpfS4/mMSoncl1A
xbazcTYAzJdgAa3KAWdZecvOwvmtAQ0ZqgitadEUyw6q5YLEzk1UZO2+JllsEeMgXNVu46wigFVK
HANFC8L1aOX1DjLd5zDtXzHnCvTdID9g9QwYwaDutdYHSztEaP7JcDhVRmcf3DCAKpfFS1F9U+ww
2IxehjAUqURdqv2y6zXfa6vXojbPVh9om6pid1ijGW7X5hxXWy8918kw0MPSQbq3EhwdZYB18spb
kRcGt6PkFI1RHOiNpPG44cDBM2uXaoYWT/2D7RAFDTvtM2Coe7uzm3Ubz5wq9d6/PWOqomgVqRNg
ovZcBGH12QWVHGszJllnk3N8tGneyArNosXa3zPbx42duQf0/OMqcPNFqlIT9nTTr8tJO+gJvSg+
T0imh/YiLEmiGM0MFutUnUVhU48CoN9kHt5tEh+FyPp7nEqUeuOcZLsO+4Clxfl5Iit8QYwNIIXJ
/Tijq4DrrIYSjtJtHCPUtjV4Ob2nfl4n3UNjRO6OGKh8Ju2H9IAKNGZpsSBjCl3DDCQN0EcYb22F
kZ3FyPJvSM1pXZbWx4jckU0zT7thBMMpzHkBnUpbdmHTriu328zJ8GxSj6G9Dm+45cCHAtqUgOAW
eQdhylKCbW+FREiRsspzq49EqOBY6QzzLqil8XD6Qp7OwqbCx3haZYS3wX6xGzYQD421DoFbtGa9
0dwDLljgTQ3+K5SqZPjxewOTouuffSqRiSJXLxf4F8Bam+2xHj18+ENXL9RIxZ6ARmehauKp64Yc
9u64q/hxFzqR7/OAYrCMjvEw7+xEPARFfW4DJPVuhw5MqZ1NpdGfZpKmEDvePZYoXvBmlw2AEMig
nWE8DNg5VnPs7XGogHpUxHQeE3zZRqxsh5RBN4qydNPlANirUsJnnGrTBXq/KXMIB1m3rmtxCgz7
CaCCtjQlQTb3AP6X8+fVVOgXkIhXjr4EJk1fLUYP8nXGtQ4HUTmarEfTuFiGc3hIdBJomlYHVQ0H
TeQoJzlMUY08a6UmNqB86MPWmOIoPD2IwEtXzhC5y6nDOZR0DmmP9l0aao/IBpiieMOdan3xsqDY
Vnq0I4K8hycFmEpr8geDsIYFrUuw2kVKNq+KZ8TrrAe0i8Pg6of+AzmTymHkAONIM7Z1Aj7Z9Zwl
fZl+0eYAKKZBX1iO665D+36YBQroimNyDNoWJpCi74V1puh9qgW4mdph3xvTHnN/m+7T7hMcGMT+
JGQGDHddl35hgVAupwGKYud5mzLo2T9spA5miv21Qz68Zia9b8iy7/WpPaduvJ4SM4EdDvoBTchi
nibzgGUVvirkhh5l8ZIG97g04+RozEDLOw9tByy33jGxtQbX2Z7KpSm8KxjbGawjUrqsJ91wCohc
tg6DDt9hTHMZAmn/mjfYh6CExRiGw2IXsBIANKA/FEK2zqEVrDPnoNv4H80aOitsNBKDIqTviRbT
n7H1z7Xba0uPOK0FJPF60eAZ3E1EfrCELz8TBJXv54EZUW/HG8WyP4ph2oDQ+VjMwlx08LjgPpKn
ghQA6Ml8V7v4HlKrfSx6ExaKAW6QDtAJ6NCI6dRC96jFwbJ1UcHMRG0bBSCKCyh/MNHIinAdd37J
seGkwbhhIOlW3fA89DHyTVOsIJedDUm6Y4FnsUOrRGJ1xbqhfEGtfiJd10y3bRJfgzzJ/DlRToDR
vppwDyNtDn3VxRxqwSEwdXKP58k+odvItmaMYtue7gL5TVfacCoLh8VSxcgHA0ZDqQw6vnEXhht/
q7QYPrHJRAE4GmJl1UQXX0J9gQkCdHGotn1SPLoUiHrGY98OvU3UauMRIsSwCCy9X5tjcepBK63x
10AqVsuHlplDjeZt1XXd2TPqZhEOBkkqevXBsvWr3pCcSIq9DdzANuChOknVrtCCYmB46FPtjgfx
sxn3wkKUPefhXawPX6uRl1ITF3BTOi0dy/EbqPR3mh5dTJEN7KPdZkyib5IDNab+pIvXbCToG0om
LLRQ27fFKJaGick1MfNeMifpNrwa8FrB7WQlJlvzo+tFeIfU6BQMxDlGrqItapr5i6JIPLjw2MPi
tAj2NVNotSnvqmpGuquamOWHZUYkEAJbY99HNFP79M7hFZdzDxMx1rJ2ZdZ0kGpHbMBHGjvGOJDU
HjK7Irm45vDSO5jHU5zJscsXFyF8SHqiByyvP9SRTdxnbR/qaldkU7z3DHUVtntUkdqh8+aC+bw0
JgjQxCmZm2VlbFk+QI34gsfW+NBqcujMiK2xhVjl/fBSqOTV4Q/mGw9Wc+g+smKrWNbhd622U2ja
LFzyizALd6VASwoN9aKPdOMMtXiw+v4bjS/ofZVKDED0lCVetXBFpN9hkl4DwOx3uAMA1BJ0UkZJ
dFAdkrFJT6PLv3BN7Qn3skeMRU1Ad1rdcR5kumW7fN0oMXoJ8Y2ZKFQmjSSg2+YW7/gSvA8JyliG
ETJ+Gbrpi2INm9CgkaUZ5SX33HgLSihYIXfd9dlMEJPeVIx5s7NA00ro76B/SOzmnIWcjCME3H3q
JMcqGU5W/K1x9VMz6vYno8AeG/uVwnxbpCHcteTXCaD5skMEtTA9i3Afa2YfHUpQF0Bj3cxcMEVT
FmQQRKRzaP2qHjUOPrDOCjhEIe41fYSVFegnpWIbZUfAfRjQh0oU2wDDH6w7LaPSMCbgvlWSMbs+
3KJrWo/hdAyaSN0UYfYJaGu4LZo5BUVinXTqFR+78mDqWLQ4vJgdoNVdZSPlDtHNMNyj536KH9Ww
tFdFML7qmNwdb9D22jS82uHHwczTzdhOr2MujKsVQWpKlUpOLIWxxtSH6K5s+6O9SjTd24WoYJU2
vKs6Wqder4ZbVzn+J8x00E19+58w0+1/wkz/E2Z63/0nzPT/YZjpv68i+N8IBH7SHfyVHOH/QxWB
7iBf+jsZwSUqv/36X/s2ey6+/agl+O2Jv4kJHO0XTVd1uvi2Z98kA7+LCbjLJYlc9TQHL4BDl/83
KYGp/8IzNPIXXc0mQ0jnrt+kBCabMy1VQ1alcfO/oSOwHfVnGQF8W1cKhihoINNSDUf/WTlUN2Hf
5LI4qzD3XOhh9GXyI1t9nNwO8EsAN7slEWAymmE5FB25ZJ6wNyXm2MbTIMFkzokJWJif3Xp4dMsZ
TZT15DJPZIF+51I4oqpyK4ISdXZ0SvrlCmH1yTHKy32LAsyK7+vCOY3MB8HAiu1AI8bDi0mdynXh
Ms+XWNguSY333WhCtI5SIkRGchWDcBfm2SlTB5ZHLoQzHXw5Ds0ZXnevXvv56DTkxseCZnqtmH5q
ZNNSSVqKFshQB8167Wr1UChfyjQSlBxV8vTsk0co4aKeCc/sQFkBR12Ug0zH0pPXZJJ1z9Y5VRnl
EV1o5zQjZsp0vg1YaxovJ3ShBcVut+bOM/KjHnZEqpDFpoykGfSPnclrJ+3Kc/JfR5IgqXyu5yj8
dbJWjkHsRGBRJAYx4MTKgwNMbUEczJES9CHE8LNwhLIqiuF+VLNj3GXHsjChlMISskDp1+peGadz
3DgnJVYPsTofSo+MkkC9Roq1A9twDuoey53EY18bpd1YKfW4lhAHOzs2Xfyqgcv0lPhT0E5gL/tH
ZG9PfRquc78N2rVTuifypra5SMGFJc9kWh6mkY+ZFkdCGS+RGuz1cO+l3caM+w3xD0eir0j0mw6J
PW69huKtF/tNolAjTI5g12Wt7YgAGTj5Bq7wpjPR2pXOTocIaHUpJi/vNOoovB37qZ7aDSZEYJj2
sZs+qRlTWkh5r7SxUUPY5YFaNhlF2iGozR0FAJZ1rOMJdIQs62o7jCtoKKCrZrIK0lUrrTOe0iF7
Dq3sLhzXnqudq8jaVZJ8R8CGprNIbtKj/IVB0l1xoC/SGWhVmr1aIVSPTlzk18iM/1q77NTm/KjV
2wZv8KTCEGT9mWFJmQp70bjaiiXUnjBnSBLjxaPwu2jK8TDbRDaEkDRbw/OFNp4FcRVMv/3cWKQa
MC05Y4/4BiuB8d/cheF0iKPs1Q3R0lGJXuJf3KhmejSs+Sr3ybm2dqhfl6YVgxQTL26lHyn+iFQ8
2pTix8p8iozUn0dtaVTpsamT59trwE4k4NM4txQ9whHodV+HryRg2fAbxTYU2bOjigPgFxoQKbHR
xSodyIpj/+um82AQe67GT1afvDZpyyDRbXIn8clyOypmShRlQhxXvAtK8mKb6SpmUIiDuxLJfI7n
9JgCx64T9lWlecBshMd829TDxcz6x0YhtUcOB+5XEc1Xb+4vdJ/KUFx0fpLGzp7b4bM3dX43zlen
nq/yF+zV6UAuyNGM8mf5xcj9kWiQixODZSjnazv1q4FwqWGkiMBHonu1olC8wFCxsxD+gtmaz2Or
niH1bctwo4t8HxoN22tWHp8n9RwCrJPFOFpPLU0gtIW72HS/gsYlUytdBGb/0FPAlPt2moqDfG8Z
STuLcegeY03gf9C3SVIcE9KccdzMB9vqaaJxrPd5j4MlexWmSdjS0zi0ay0Wj7pGPCg7k1e3mzrW
rwHELz2/dnxTxuA8iapmf1Hnq2ruW8V7CKt208CoUZJmU0LOL4v57DTiHFniMVctQKHrKhdnvOdX
Jxm3bgFyKCjjZzdUPhFmdn/XCutkNupLxEI4DsLVoIcxtQ1MKI548azgY2EBmrOS166Y4I9pNKjG
gxLG627yy9A+4TCulHMwlncGCWz2qMGo7Hb1nPqZa59Ma3ica/VcASoV8qK1s4z5YHwF+Hkv4x27
Btamnh3zmvcuODymiF2Cb9rO1GXzpSW5pu/ng1d1j207b+aMukwgDqCYj/J/OiaEXPqKwe4lbGdj
hdoBO9hLG4izYN9szP6x1jnEErPaBvAyG8faycEKeSGZsySRIj/OfM0ZHuWADUdvFZbJB48zW5fM
Vy3Jn5EpfdSDKyDQRyOQYSOmeNGjX1vq06GwT/KQlGMCIsBTRHFJHkStzjGmkesJ1Nh96nGeILXg
TOOZTzVuWc6JBJap3cUGoqczUAEhPUdd8tzxGhkcEWJ+jhEeL2xINoda/px4I8dHdNdEJ/laue6c
bkecBn5A5rAGigzzVU6Ac/M17dMPAzFiyBRoLUeT8XHWCXyhOpr4QumMhT4Zu0zQLlItQJ5J/Tx5
HQEbifaShHa4h2G8cLoARl5vkAo82uj5i/CO/h6NWHzqaxu+eOrYPqe7j1lMNyMZyNuJyKzK+vQp
F+IMYgy+SJkfOq39YigW5Y/A7daAgjjpFdg9OM+SwVFYQhYltXmfqY9iJF1dS8bej22z/37pdts0
x9N2zLt979gkuiY6bRJbdh5jk1onl25/kO/+dtU05NteqLIB70mV2q397TnhJ5wZYjUY3Z3TR4EP
W1lZZEB0KRNGsUEteKZFJv+MU635eUJFN5itTxqt3HnqAz9wpaeXMgt0XHDUwehDNAsJ/UrpJA/1
Bn/dVXO0aD/BOoaCyRDSq7u6s2m3ILsrBpJM0nUBKXHsafFo46JUntz21Sb4KBXZGhcMhlayF6gm
YuWDRzqBW1QgK69zFNskGCntoZpKUvnkn16HCMibm3ezA8QjasSGSRF9DPTO0YR1XonORWmWa+Zf
V3fhZdbzjIk54ixArrz73BBvs677wfXJfvoSQx8sFHAuGpW1PoGw1tuCs3FmXkmL6WigkrSGzT5l
uFEXWgcgNizYsedEf8mU1B8K6+Sa6GoQAy3TBvxRNT31BKgtZg7zpGHwkFDMqacMN1/Chrg+2J9T
wETHtNzPJEp3Hwgr9RhstJI2L8OfAGG3mFLnySFkwSJNSm+mx9QsT5kdQJp1t7MVP8fmThkJtLBT
/4dJ/Z94SLQ/TpM9gi5dGxuJTaH4vYckTtgNE/p0u95JX+t0P2rZY+GMKB/FqYE8pkyHmnmUcOr1
P7zyz+4Viwm6p3usHoAZ4qxybfnOfnCvEDQHNHZyaGuE2nkyKlLJMnuf4b5mfGGiEyfg2TOyeDz7
JKdK//DyrHZ+lBnLlzcMNNC8A1X3HPXdy4+OI4wkqMqd3qXPcqwpImhQNS1i9ZJqI1CK+Lkt9524
j6380JiMakxs0fxs/+GNSK/Im4vn9j0Yhsu6ikmbJ//9+XsIcc5GbhvgWObHt8RwsZiZZMrBddQP
U8XEIOsuDogit7YQ6zUkrfWXYqrXhcbZJ2PC6pm7uDCRP3z6+3cm12h/fGcYi1TH0SwNC8bP76xK
EfMmE10gr2cJpRakOhr32K5zsPky3sCy12baf73t3lXL/DybXpiJPYbtubSSZ9UTL0bEAHCbHlIs
PpOKZCufqmy+dpy6jITEQzQQcm5n5wCQwRzLKYjtjds0sXYRB4Ccpask3rqZuOQojt1cPc+GtWv4
LcbQXWUlbcRouCR9AwnkKSP4qObkhzh3W/TTtnHbSz0RLNJZRGQSJ5hB6xmCTWHDq0ETUBukTOfh
VQmnl3RWP9nCPHmTsXSM5uxq/SWo8lcSatl88tyUwGeYJeqmMywc9hrc4gFzYtZ/eSmoRo/DYwTv
/h9cXn+2e5iaqmPv0lRL19/tp3oWe3kJ4ANoWIsURj33Xubn2dfbzFpcta7Z//3Prr1X4N8ODVMz
5KrdNTlG3v3u3qi5rE05MkN7wkacPKCGthPjmpTjpeXEt3FNxD/AdKHUBwuVuCWWu35tohZkXp8N
1l6bH6K22JOFNefDxcN+LfTig+HInUFlQpoN09mgx0234QNxMnHn0s5HC0OraF2Mxd3MeNgzFZPb
HYkPoI1uDfbOZAIqVwUZe4IX5b6mi4OHjnFy5uvAqiq3GiAD0XLKv9goDhByblnfb80kOxbxsInb
r26EOgXEO1Iap1oJNJW6U+1irOVrpDHWHmgZcW8VMeCLPNQrLPxZz14UHAMXQyxr/RcNiYrKTEqv
q3Xehx8KmmyjEzxKEc7AEowZuPGkSy9RU64zy/jcsByVyiU5ae0AniRWdsqn9lPTTy+DznSsiFmy
R5e62ZORbvXhfuA7Dq3kmKr5MXLNJ52s4XHwc3O6E0ryqujVDjrTyg37zVRlz1oW+I6+6oyzqIxd
NFkgwKbD0LlP9qCd5XKPGcthWiscrhYtPblOKu2d3s8Mu5FfF/dC56TF51BG5m9kUwMEIwOAwBFt
OIyu+hK45skhmPcfdu2fXXTfRz7ToX+PU9XRLffdrj07SolLG4myXL7JJZ3gZ9euTlB9kh+5sGnx
/cNo+2ejvqUy5SRi2PEsXd7/w0mn0aeYoL+JwTZlQdayMC3/+ZT6J4esY4Mvg01ET0h3370I8om0
y1SVNCt3IHbTainiZPNjIwCwA2xyKAXdp2p9mWfmBm67Fpp6aKP0Vc6y8eMeEkLXYsNbk0wjKy07
T9FPKcseuixPDgMhFj0/iXhO2SzREH11bV4GygWQDs2XVG05EKfk3sCUupJuza6I5mKhz2s8BMcW
u61w+ovB749k41n3pgPN6UNJpLNclznGfI08E24msbgGU/K2OFrOZR4FWIXhUb5J4kZ9FKmnybAf
CXRil1kPbvWxosLgeuRZinNqJEdv7B81x3oKc3Fw7eRYNMYx0kG6t9NBLpu6KMYxTYav1dyxexzm
8AOEc2RR1AtQ5kULqnsLMZSftJ6kswDEYA9ZbKHq8avF6ULB4VvH6XEQKUo+DzZb6ruZsZN1Bfly
asNAMyTWU2H3j3nbrLH2P6kFQiUWJZ5ANcR7wX/8KEdwk/XaPwyj6p9McNjFMOiyKsK5aL2rQBZ6
1YkS0wZ5nZw+YcrDnEsgYYIRIbmMvrKS0vzPkGCi/OoWCqGRY1vt0ak+kFqckS0ynBqWeQNLw960
T73p+m13tcgEq1mhy6XbMJzbXFwiYjFbV0efkXyWiSBVgYYpUU/kjXya3PQ50dm+o/OVjsRJkI23
KSn8YftHtsaYV1MCGDjymY3KSUXfiEsfWCc5qta4pcughRneHuJgfHEY+XMpwzTKo4nqrppcXzEt
Jh9iq1FcoHoXKOLiucNF6/sVid6bvPwiF6lOmviNIrbW3G0qiiOt0W9zi9kO9Re7Etc6Us8s8MRo
Lg2KZXI2FqTDKmQxh9oWOugm1JDYNe0lH8aXqRekJWGubWXJwnjyaPjb4AbtwNn25Xi10f4v+pBD
wggwBvskfHxNLeXC3L1b/f0P/SejGBM3+Z9meFS23/3MI7nDWTcOxW50i1ULcsRECLBwxnErd3Kj
E2cTxUIV/sP+pVs/e2Nvw6fL9JkztIZd7w/DZ20ak6GbfbHr8PIiFTrK8xxJMEPWr0eVHyPLj8EI
7ZT6WZoMBNGaJKQ0DAIUXqhw6hwoRmvRRtdXBW4pOcnGd7dtZFoCczHN/mpTSDFRrcn5kkuh1BFn
Wd0oUvcJiNhmrBNfDhljfARLuYWTuCWk1RlZD2Ues7B8eoFSeIp0Y2VS3EumZlFX2dHK1ascdxN2
uqSghFgAoM0tVDXrNiGQ3OtX4C0upA7tmE+U9fyiy5NRwa+ZmHc2ESlDlx4Lg/V4Ml9ENh1yh3FD
HsOhkT7Lz2zM6nXWgAXP6rHu+V3Sr4qTHSeTZR/PJTJxHZEirKMdA2npy4mOI9RDx27fsnKdzVVf
Z6euWblW8EQ9kCN2cJ9khSIcyI5B4tkZ5qma81dZDnEH8aFgZv4NWfOWmPsjFKWVNr42WbLpxvxo
m8w6pnl+ydW1ETASoUyxCfaIxWnuOCrltG62MBKr9BRGyK0RBmUVMdEiqrXFnIGCZLkLbs6fVHMR
ueqxIgZwSpxTL0jFm5yTrFpr1OtktWkiwlKZzLUswrH2epEf2jOYsaTauVZiX3WopiX9RZ7hY46N
cUBGHkxneR37wkHtFzHloqYnfI5yMhElBGOlJDXOgqQlGIRBNC27zNzJ0VdW1krWi2Y3fNBGkk9Y
xE79ozuNL1qZPMwUZ7RefVB8Oer2FMnVIDnqtA60OXmWKjmt6FlsRs+mybtSLEZoqq/5MC0nFNub
NDxYlvUkK215wQM4egvVeuIUfkgyTh/MLqvoIantOzlhIhj5ambmE5TDNWr7tZbOL/BoLgazCUK6
fQCbfkSuleKBxCQpKXT82A03stZGWjHlxRoI8I7ZrV8Bk7vt8DQ95DQy5jQsRr5PRi+TqoBZFASV
sACrnJMHUZga4lLPx708+RSEvMli99ACRw1fVIjCCNG7tay+JpxUK8HaAT6w74mcFgTlhdYZriTK
IrKbOZMi8cnmAcYzVWeGY1knnKvg178ftTQDx+771R2rTcsi19JmEFHfzfKzyUhq3bTyHQCul6Ll
i0QfbgQfqXNR8OjhDsvFqNuT+ZKk9GjInuRAkrVnuWO1ESYAt2MNgOSTbtKYXTIyAuSwfduAo38l
3ORlaOLX0pteEpekXkucOHk/eCkYIxucezamzR31oHHd3qcK4d5qibA7VnTfHDjnFGTDrlXYBZ7o
p51RV+i0+/6cOyzSQ13F6lIxZXZnlNbxkyarSCTnBgthAyPV9Pq5asCDhrhGFw5FjQZ36qIrqW0S
YDsuTgVr9KVNxoXQyy1iOSrh/UPSTVevZok4vKpgOZclB7gcXyLg1WWSLMcKbiqjum12h7XO4CTH
nIdQUU9q3RDZGT2rLrOQYbwaqriAhNl1VQqe2h/KZi3P4VncMQ63mxLxYz0y1ZPn3T47euyR8vhr
AS9riIPpa2SJepZbk9OkUJdLYzwlH5TGWZf0BOReQdTUSW7Eo96Pnv0oKwMK7YRUF75caZjt8Kil
NiQ24Do5b4C6fT5h7UImumsqZkFlf1Hv4tpRV9o0IjtG+k5yHczJ16zrHw1bnOUB3Tn/mvr/5o8/
f69vvLPrv7v6vzLm/1/tu2um53Ig/o55+YN9f1+OP3v3vz/ht367p/6iWVRjTNblslzzm3Hfs3+x
TXhkNuEnnqPbFjWkf3XbjV9Y72A4Mw3Xo8on7f7/6rarvxg4+Zk42C6ufvmsf6PjTltfrmt+qGRB
paCWZ9g6cApVdwxDTlh+WFxNOUL5woldvzZS6HpATxpY/20BOKsmrZaR/+qyALtzlRZS6dweoor4
AofkI0Um4ymkiW2pyB1DPFF3lfslonSzJxgabobkBi36Knudpj7eYYn+JpwvXaNoB9C2y34aADal
sf5oIKoW+CAOldrcxcOknvrxY9Co6T4v0maDs/OReqBxPznVndIKf6Lg68fwBNnxOSnZReD56eg+
mJVL/kznwO7Ot3rYuHch+TNBM4i9RV1sY/RoqK2A4nnYGGsFIu+y0px4X6ROi87e/sRpRv1Q6jkZ
QASwVpJURvV1ldiBzBQ0DdQB9q+OnXlLFMK/xlaXrefGuou9TuxNt/1YizncOFkLhSsgKMosDeVg
mtOuH7vPY2wop7hvVjT8cHeMwRZEqPhIfuOyMswjc8L8q+HZBxz2u7Ccp3ugr+peIwYepAIUu5z0
h4AVwDZg9q4RG0l6i9T3W87eZX62ysBDE5H0gYlWEWMZrYnqWQ3YO43Jig9N5WCHGwmwp/g9A2I1
dma2J0N0JQgv2Qprh3C4XRsx0PS0ilduNH21lUy/m3pPXTNRCxaGKE7m0GvonjOcqQUxIO3HSY/7
dR+Y2zaLcmxM1re6yPtlm9kt0+ckI82XbFpvcACOjam9L9Nz1za639vGuNbmS59rtd+W68Se9IVm
ucl/s3dm220j2bb9ItRAj8ArwZ4U1VmS7RcMy5bR90Cg+fozA5lVdmbde3Lc9/uCQUqUCIJAIGLv
teY65IlHyXJnmhTrfco7O68ndaK27Z+WRTGTeSI6ifYKHdq/ktG2d18RnJMf7E93+aR5wZLH78zc
oCmZOrckhOg9KxHbqYp96STTMak+NHYPmQiJdNlUaAc9Hb5QPR+JYZoLZqmkRZYhzFL4XWOjlyfQ
e4SCWNikpphZw+J0FkGI4BOl96OkZrrzbHLZ9Sj8YRAbcLQy0JBZJBRUdE62vZH0Qa15JCrICNNc
00NCcIw96/+vpR5Px9zu75DqEjockixQjT1u+OrkeBHxaVS4iMkSVRW+kTxYR1306KZHS/pbg6rl
OeMEOzRYUpxafAYrSl0ZQ5nUzPBUmPUjvD3rTlajvKbGT7ud8jtcPuHOKWMamFpYbTsUBrVnt9iY
xvLCFQfrFG17AVf6VJMms+375G1wCYe0M9cOYq/ATVh9B3jUHnxZfInmHomIyMklwXp07vyAor3D
fCG8tlpN2CHCQs66+YsliATJe2MMNEe7HwsbiiqVC6jfMzWRUyH07SDt5zK3SeE06CMI1x2Ppe/u
3domam4mxdwWPeFI9Ab9DAVDj9Hs6PTNfvLy99KV8IGHPAqSkYg6PK+fmepuQk/eoskZgvlrQkWW
+Thlj1g8tSMDlzFjiqIBDB46uTgdDbcGn9I2Lb8aNG+OYxpBqSusbWGa+U6vusfcXH7aob4VWXEh
QWcHlUtsE0f/wP95civNCcj1Crfh3BwnInHYb5iJmXeqK/wwQJ3bnQCq6HhVdVmwq1UjHb9qQLLe
J18mpNRZyCKmU5IEuSCW0OOXgkF74849Pqac1N+8r4mz7zB1PcHyYrqH82XruFN2054i5p1eWSYn
s87v7W6U+8FxmUbHEBONlJKJ25R7Z6jhm2eDeSKddWE1wCrGTR/azpXE3mU1TghE2j1JkIj7gxEj
7DG1712SNoM0M+JAVpEeUH1Kd7MW7/1mCYO++FwvLbIZl2SBIk3oOEwsppvl2pnlSKV/WUgD/AH7
I9tOWSjQdEV7aqICe2n71Z04f+yJT9n0Xo1b0XsrPiZ/zAnCbZdT2xfbTK83cVLNV+jW43ZIyu/V
5F/10CMjZoDq1xu9ttWh6ZJff0pidrmSpN5gVcOkRYdo0xCDsx+0j8Un7TiZ4obUZB3r2PiReaMP
AcnH2J9Y0Sv33H0/JQ9LSxK4Tuot3N/5mqYxY1JZvNuu9qLp4cUYu60REQ7mRqYkpUm+NdOw03Sf
4J00PINc8nalb17ivIue0WE9NfQf98vEGt6ynWwnh8baQ1DHlzp5z3OoE8FXaSm4Rd28zyCevs7w
mc4DLq2ASMuJxBUX50BtzIews4sbyaglIMba2WE81VkNlfh17eUhzNoecTuGEhQzu8nRiaNNvfkB
83/FyU4rHhvBta9wHISR55+FneBabLMeSoFjbU0/bykgaKig/MY8xCgl7KU+kpx20uao2EIAWrZN
JxWZYGgDv0v7s0Sq70pnuVlu3WylW5jbuhpUyYl7gpjqPbDdFzGToEwa5ouuzwbl7y7eeXJi+TRP
Es+MyRlu0pDoF44bHW68XLLKb4SRM/hichzdltyN+loQWHGx2paAKkLtXIhcW4dM8fsx7w9uZN2W
2h/PJqm3XZxklzIpop2ZHGXoQanQerInfTLEubM3ZwyMB6RMLXf0StsLY0QCNLrckZc+cKtYRYxR
erARF2lNc/H64ug3yUhu45DusMP6B2NIDlqOlcYnehNqfN2Dq+MGnGAAm3ybE0FQx4pNQTKrbR7b
Zy2ptWNske0+J9Gn0CNNkzt8c3BDQmDGeKqO7SC55dKcclzcQ5h5AWSmQFBrafPV75tam66Fk+v0
YBycH5Wzc8eWeHK7LO67hGmAnzkgcg8R0VXPhIdGJ70X3kbDbbtxhyW/DvQzKDFgRM6Jv4S3SO7x
CCgmTsOCAmyeDs/9wgmAFAPAqYe7U+a4WpB6OeR7ut02jNEitnbdUGkUP8x+1tDjnMjlbM7rT9dH
djc3dDVwQeukbeakH06IJs9imBEOUHDgLNPcc226pEvFqDELTjPqiNbXFFs1kR4S+UZtbVoGsaPe
k4ynD/N53Sz5YOwc2/+WFSMKB0d+1xZwmPhaouqsF+rbzgkQtJO6OhfOMhxDWkLuZKBHjKM88BKW
7fSpSoyToj701F1zYLO9BfXI4z6QOTIJtIw0t0ihIPv+vWcOvomyCmO52smpHCnbmy5WaiXumADr
BpPMdFLmX9rC3YdRp58jrX0Jsx50ugKLUPwjvsXvrmk14zhRz6JaXM1FavvU4kScE8VaVI/MVvvz
0fp03YBE4WAk/nEwxhbWCxtsa38+mk0cQElEQGmYXGIBDKbyn0h0SC9NGGYnyXhSDsIInDJLgzKl
1F85erHpmb/uDbt+WHd3hA12iLPouEJUVkLLurFWAsuv524Ue7j93LdJ4UHsHJiEJHwUDYC67Kek
lZuWtQz31lae0rYkJljxQewVbbE+7GwOb6ZDxlvPN914M6TRnIQBHElKA5Pb+jB3qFg1C6zh9WvN
hFVyFIcoJz5WbdcfGHb1sLh6jgx2+hI1cHE4P6vz+ujXBk5xfSZuujrbBJy45lJtKNXMgemBxbKk
DSVLbdan7Zx96HVHXfo/P8rqltKkTzTnLxANxel/I28607k6JhV581PZ9gtRiSh8woXugFjSkruU
GV/WTacedeIn1cx0E4/VzP3MJvw7Yo1SlY08T3IKBJOdY0h78vxrg0p1POu5V+0zf3kpVPQBFnXt
TPWFcw5jOjJiIMF4rM/rRkgKo7rbfeT6Qm91GZvlEHekOjHvOIcaDI91I349KhUrXSeFAoBl/6WP
vYaiBRvPgAO+E26D41gy9g1dw6ju46hq+KRuMtzgF0QHHOJDsQm79sn3xnm//lKqi90ivzvom8kM
7Gjp8s2QT7R/yCLaruOEq4aIVr3R+siYBdSw9bnso9eE/Lb9+qWs38X6RcmMqHu39J47AF/5JkwZ
chrX35Me6h7Ws/Rv5283jqypunQCnvBvpJFH5ArT5pM5NOUSrCcyzE3OKXtuiBJgQiDWA8J9/Pfj
5U+KIlakQ3xiOfHHIVg/5fp57cRczr8+OcN2uRdtfAJ2u61lm0IUsH5UOQzZeKLH4vXGo8GKGM1G
sUXiydzbovOgL/aXLooCYUp31/fpfp6rF60ckiAVyL7NhQquL/oPnW9F4JgG9jF/BojPAKtyeMsS
eUTW+ta2nSmS/9pMfktLwEgunTMjUaa/4C4gctrqqHsVMrTEecISHm8H/67RmpsZhQ+ty9pNi7nR
I3Mj4QmGueme7M5+qvrqubH33DGBdNgLYesZk3cDF97il3eTvEvL8jsKs1c9MiTStYyV35i80TNI
42ze5KL+HMnys+mFbpBaXAJGkSJVKvNjZU+Pehs4tNn241Rck4iye6HTfXCl9TZ0rDyhkzG0d91+
8OhU6IuT7aOc3LlQoUro6qc1EA9YyXe9NYpjlMcvjYEKXk1UaXxSXyfd4WTo3F8jHa2e8MqDYZmB
MSMHLMSn1CqIpM+Si3jXqBPsZgWkH8T45AyC2ZeQ584mfbD9PpmPYnmqc6ytYYxesCky0lCndxYk
RZAgctRoXm1MuyDqENB/KMiHzIqiUQ2uiJqDxjfWPqdkNJX5Ay2+H+GM0bmeYwbQPPrWDUxWtFmf
Ah3zrXCQvU2eUj/WT6LFMstSzwzLAFUW+cBV/5B5BfOEyYLhUSi+RHE3VAjrITXc6dNr6HmUTiP3
bmaS0bd4LJlCJpuOCGXmzFuvrl8EidWGBQBAT5lXiSw5LT0QlynoaRh2jvzUueKr5CAsMUC8YdQ5
EV3nuc2plhb6U5PTsKSdtavb5XtmsqaWKnwlHbtHO0QM61JnBnFhbqI8eR0Ij56k+QJ3ttpEpG0T
M/fR0tnaDlZzGszYA8tKnbiWu7jaLzbFfSJcueB/dgl+BKz+pDp1qkrqgLrId51TBdUQAzJpEoTQ
DpbPWqfNWJPWPh/NdIkgaCfvi5k9pUocBJzyLp9tYley8uqFk/IhnPtivmT2sM8knXaJerYcjFtc
tC9L6xEQ63/x6aUFJtfRgjTxpFsZ4IlGPOQEkZdwgsdspAnWtofWHT5XVfHEXsKq8yEFGamgrs7C
i9b+frLKZTvrKKtRZW+KipW7lyxEVm+9CLl9bjNxzHb60ZAL9RqJWjghr8KyaagQn4j6o/AREXef
iYw8e044B5ATPrc0nDYjjISehlhQCDEESxt5m37K5MVMmuRQLtqXtqRwHxq4GbAMs+jxqs7bhwKh
LLyIbzpW51bX4N2Y/sQcnOHAHYyOwNf+YeiEQL67jSEaAZ1lrqzlCSlNxidYATIQzZhv47TYpmYr
AhQ7LW9Py3+iLNfS7b0MWDq2oHmOs9PgLbD7KWhHvTkIaQRY8n/mDWnj0q0/C9skcJ64kcowPghe
6rZxJW81UywSY2kp5DmI46GGKBHJZjvaNLKy5GlG9XsZCol8WB6AF1EjItLhqGcuaWOehjK40a66
GV1j4siwE+jpQz1gvPdb69AhjQBplAeVNCWGFwOA3+Tt09n9ycwCBsJAUAHXqGdGxnkqXucueWRd
vFzJrbpWfsHM2h1+WoPfBH5DQaK1vk1Oq8Mw0r+USVrtlsW+EDNmBGkDS0SQgjpYP2ySbHdLukw7
EY3bLAMzbJdkbIo7pyYXXmE27MU19zZBCH7K/651EO9eWL4kyfzQlVRji8ySB723jTMT2FfuGh2n
FIXAubx20chSzRvhQuhPfrq8u8CJ7kx4ZuChVT8gd+51H7U1pBPSJQoo90irZSaRCccq9gwpehiK
n2mak1ntGg45GcmwRW6bI9EydrFTf+6oWF8Z1jAy8W06UfuTsse8bydS4u2MRLcwfIYSRbq73/wk
siHoCbvcFEX7EVNF2TTjTwF+DUf+VdAi2kV2jmpaZtg4XPigKj+2He7tJv/BLebaMZCpMFjmHP1n
tMAf3NJlYE1zHPiOjSlHP6Xpj8xxZ1q/w0iLmXtjypxssK3A7ERH9WqfdjbJctzSuJA6d6dlIAY8
4sSzigRSX5KHiee+Ev6DAdJi62iMMsxqk42lY57qbZEwH9XevaF1tqgmrEB3B8aD5KnNnOLmliME
m4LExmEAUMI7Gbn3kLOwBqhU10SuE5gq7V073FXhFBi2/bWdvJJ5Js3JqsAks3y0gksejsLerwqy
z1EvB4Jdq3o5b4h/LYKxG2AKxV8qvSmDhaYlitJYjgjzlm5+DB2azhGJ0DtrivQdKh5BS/3eHsgf
kRD/AIfCMNCNHB2S+9SlMKBGkaVH9ACW1YxXzRXvse/caazCtq5d1FCgPpXZgssszTyKpQxo0SAf
QvgXQ1sfxyRM6ZkSihlJ+w4Z/g9ia4ldGuerbY0Oty9gN/GZBLd2O3VAyRklArLoFw5NIxFcR2+J
syv6zr5Q8A4iCDG2YzwRXWQTgGkRf+544/fMyj5Vw11XkmUp6SRs8yH2AzmYrJmULLFAM5C4UDFE
f0gAnj3M8jAZi36mTIZ8SMe+BwbP3yYtsvzEfIgLzDa5/ZZR3950asm4bjzp4tErw6NR1ij6jE/j
dvRmGBi9ScWL4lA9RNWOWnBChES4m5OMm3/0s5jC+hKOto4jkP5nN7hqMJyOGuk73OaCLB78W+IT
CQyS8TmV70l/Cc3G2REYhtCiDp0gtKyXtrd5MqdB72Xf/BAiA72I9kjKz5fFmN6ZN+2MKP9KZDc4
nFw8hmm1tSTzljZ5tHL2hwilH1Nsn6hUXrVC2LvCW5gf298cZ67PfVlDNHFOi87yCpPexwDFrmog
yvVdv3Ws9L027feFise27pEzTTZLzYGzTgBHMBOZQvcPm2AaqijgO2EYzsqCAgGzd22AyJrH9kaL
qmCcSUehZPpkNQ2gyqbYOaDWe8PHBVeNezNPmz3JRpSSxuK1NcxqN3igMEh7PLlWUVDyGC7zVLrn
2LXvsSg0u0JgzasK3912SVXf97jy9AxZGKsBBFEyZ4bSZs01RhKH2LLeUlDp9onzrZSyRDfzvan7
kGCxalPUsbkfXGPa1br/bazLXZpGzNoCqk4LTqKx2AhVMB+M+eo1t3GhaOG31aci91rWV/MQxIbV
nfs51/NNHdX9eX2uN1FPqYml12veuT31D1VHKJJ0OK/Pf22SOma4cBjptdLD7GHUB6TVWMco/IPJ
4z9oOm+ARZI1m+B8ixP0VuqNyql8pCcy7Znw8A7qR782chyXIPREGgDZG87p5OTdUdrtcNbTu3Qp
vghKGTuCooez8HIWmfMgz3hIKyMoxYKTI5HcV6osoiJAgPd5oOtwRj46ssZMrosRlYf157r7JTWJ
ZkgKdzxbw4SrZGAiuMyOsR0jQvqmphtouNEZWZ9iFPUDrapdVSxrzokqbcQ6IbfHmulM1CTpiXZX
t0nKZdwiY2YRrjZUbn7f5Cq5bjEXY6Ophb2tVvJTaD0Zfc5MLck/OaPZ7p0Jk8u6aepyOhOOzsdy
tWOoFs5p2o+Uttisj379rNLHB6y7tM08rHelWoEjopFnctl98Njq+a8flm28rZzcOOrK+pMvPVgj
1K2aw+JomeqYu3tIs6h10gEVARjtXFWKyL4wN2GTppTaUsfcDXS3MPPWRxdP87lulu68PrLV0/WR
ekVjih6snmdvux5KUx8/CAvzotMPqEStIRVn3TT4iG5rB0zYzHPhmua5Vo8AW0cnj86n7CBMhwRJ
FRtn9LW91wLlUz9LI0bO9ZEx2diPBpcCZzl8GNiRdqWD/lRoyB3sEMBK1ryvT9Yf233ZnzK+sR4J
5nndtP959LenTHgRN9RWtFn3T6smi1N2a3R8YH2orD8264/nvg9PU/U4dItTbFgmZIc6T2+GTWYT
ICl2dt3jjElCgAPDCGq1j/aM/8lVm/XpunGbPt027VNWcycu4Mec8Vys7//bTqiDRHCSV2xmtR/r
b2ZOhATDQRCPmbMLxSe7ae99OdfBENcRa65N1QDFBHSzWbwGcW7cQryZWHjNmN/0ySLRLdpYbW3f
lsI3mNNT0tYk1ewu7GE6OaQui/Qb3ql35kBBbsEuI7fF3RpV8kEUykvVc5Zkc6mYO02wgA+k0wNC
ask4XHC+LkzzWUtoNA9l0hX4JOZmb8Et61nR9FPpHDLJv8N6t/1JbhDrzcMS2gmTE5JU+Q5UDk+b
GC+VIT+0nE/gSlSGUapxFGBi0inlzJXeOepd+FUSsZdmpBuYV0mwKiH+v2jkHyIfmF8gOv2/a0aC
bzkqqrZM/qIc+eOv/p36QLSDYQnk1ohALMexEaH8O/XBtP9FuAwiZYYm2wSe90s8Yv5LN4SJshU9
h7AQm/5HPGKZ/3KwLSHfJ5TZQsRv/L+IR8y/iWjJFUUqb7jC9SwUrcjO/iod6QFL1c0wTLdyRPhu
wFNAPG1fpV7j1q5j+UJtpzwNdiK2TeJA4mrxNxs9RM8kHJ5lSAZIoeffYVJf5eTH+9Aqb4kLdTQG
gIr1pNB97Uw20NdEo2jPek2e6K8cO79+GYVAvQkF4d7vhfsPNjPn75oYdbx1LHaENenKY6dE4r9p
YuxyrjOfrMRbZFrFYfSZ8vb298Vu8Tf1UXmtiHbZGsWQgrTS1Oy/E9d2nIxbHdsffbzUF3+S9xUK
6TtTpWoiPEFvSn3vrqXLqo/t8OAl1C6w02VHY4qo/4gwV3aVH1AkkyMDwFPlDcYnj4y8wDA7uQvT
Wl6ATtLt0sufAELHS+typ5mJH9bKhsAtWaYX8nbSS9ZzV568zjvMM9QEuiAhiooRMrAmth0z+Zdh
8nFdenZ8iVEDaNGpnIX27C44UUp7lkFEIMA/HFP3b8pFdbLYrucq/6Dj6eLvlig78WLhYpK/Rcvc
7+UQJ3tf2gNuVS/6JGksOzXxl2sGLTRNihd1+rWvxh/CjrpDQk/y0vUgbsNMv5dysI591Q87Gv8m
HThs2a3znLp59mRELbBP13zxfQGDL8TJkPeS9AUXJGwty0s06Sw8BUHiY7psykQfP2UVYLPYTZ8n
IhCZtWcRMLa4NjaeyoWyJyMGs0pwOBcdk5JK5PfSCbdYqNTNx/AiRnYMdJbHsfSXBxG7VAyw+iB6
Gbe9U8d3GbHys+TmVINUS+alxxfmPJEauhzTuC9eTdiXDq1by8qf18nWrw3BuQieSMr7Y1j+SxDP
7zlkxn9fvKjLdI+z3FUomL+barxZA7FQ592tdN5X+YnIWgzYMtWObYyCHOJbcpG241LdtZNDBiPe
JYa6oaHRQ2yDIu7cht5GiYiR34q1g6/Wpo3++tug+Kfk8Pf9RAT3F3maZ6CcE57lE5imNuq0+u1S
dHRuZHUXlYhKtO6cZs5d6aI6d+IxUVhb/x/ezvybDUhX74cQjvgqwZzPE3+79GvO/6Vp4+q27TQj
vteMj6angK1pprMzWsO+UWQvMfos/nPDBYXgu9uSVFpdfB3Lw2DrT94TSMbotbf04gSlnOHMe0+p
y+Z9or1WcQ51sg3rQxXq5a7zZ+8OvWq7r00qmJ0eunf/cPzUDv+u7+PomRgRTduyXVfdTf56AD2P
NW9UFskNFeBXL4/jixdz8k/CaBmuoiZAmoHCiwipXSdr7Yr4IL+0y2DuU7d5YvUMeEGPWdDxR9bM
aIgUAS4Fm8z2P2gWeScr4RKcjSXbjjps2mkpewRyqLUHEJPS4NN5zPj340D4QdiMZ6jS1MsLadC7
soyzntBZ6FovR9sQ4hlCtvCGfRIcYXyejTC+GengoUvMBYlrfRD5S8cQAF0iqkcBqSab7jSqDEaP
Uq3EXQgzoSZapRt+9h0kTK3V+yDE+UVfLjGuAhQoNXcV8Orm3SUk2JGORl/e/vfj7vz3iSSUkwxH
po+51LPV9ffbiUuhyCmBjWt3swgwzqJu05zxUTjt5zHWGHhlSnYDSoGtGc8/MkOkHxaBMyZ2zW9N
5hlBm9nufayl+ikbNXnoaZ08pbOGml+9VmKzthDWDEN2g3t7wgyYfk0rMW8KMcf31EbnhyYvaPc4
OSNR6drfbIOivF8/2Y0Atdh2/m6WixeYzfyQ1sWIfXNR1gNfO0Wl8Tya5ODOJhCbeBEyQChVsvLR
m31pT8q6TC1NIzluWpIGTX2Z3yIE9jJsv8hsqu9zq25fbe+xNQmwFp3T39G9+t8PMMqx/zq1UcAz
IrjKxQO70vubdNVtRaK3cW/dAc5MgsbIjQtUBeOid5MOQSYxDvniiuP6i3UziTDUAE/zmlbTmFD/
+hsj1L7XS93+9qPfXuJ4qUFRVv3hr/8muyINpDdjSV3/7/rrME95i99eubhk0JYJ9CfOFAvYLnsJ
FqA4aSaNgV9/uP7ij7dcdzAu9HAPJwtCktpTVoPswa83n33MiHsy7PUTcbPb/+Nn+vXqP/+v8aOI
xHz+Yx/+82F+21m1c3/s0/qaP950qIv71NgarRzAIQnsb+pl6wtCuwUzuz5cf7Nu5vXwrw9tLtms
ucXc4w+0/JddCIZTs8JLggfz6EBZgtIpFa9T+pA7U8Xw7OUwBCPz2FekRT+XHD3F3L/M2vhTVraB
+sW6pvbyU596dyuBhPbAQukxLzQqpvdakWXSAd746AmFL72gX61fwsG7pZ2JwKZz0Yq25ZuZMF0F
G39HvhW8aCM6DGVx4YYPxVTxTNNS21kmkQIAwN1NvVJPwZOh0jNvpiKiztPjqAipETiTJDc3/egO
2xEaPUVaxITI/DeRgLBqhm21Efr0PFL02Q2Kw5oID2E1ZFZFaG0Uq7VIzjboVohd7hvalJub/IB4
f5OK8YpumERVqK8Z+FeCkO6HyCdUPh29jU6RLyjcnrDeQTsUKz9WkWRNkLKxYstGrtxz+X61yZUq
2mpLYbAGty4CZ+XSKkJtCqpWrsxaAb22cAViVZQ/tCeulSLcdop169vG52VaoN9asMu8G42H+KL1
SEryat4JGL/HVkH1iRe8Ok1EelaVfc4QJMeKs2vk04/UqZ9NSlTbyjWf0qi985uexiKQ3kXRemuw
vY2PGJJylVaGn0IfKWU0JQEVm10J8NcD/NsqAjC02X43KSqwZX8l2yMIFS24n2twx3gJhYIia255
APtmXCqdkdHYcr9MTlSvNRDEbQyLmDv2BfkgzceVUwyw2FHkYgnCeEmn70mTPxVeSR1UMEoq2jFW
SayMmn6avabbahMnGATqMWCxXwzVsCnRZU1xVNPBCZI26o9G6nB7j+HyO/PBBSJ+GqgJMaqX0IH7
ZVbZw+bG7OJouwwps5uCoTjzXgxFcl7MCPoPbPh8anG8dsPOWyoEg/hTghbZVauQ0MVIYXeBEo06
+5xPr7aT/nArxSpq5c6x06eSEh1tZO9cKeB0NTZi36DMS2FRW+RL5gSu4GZ76rnPbyTU6hJ6NT45
oWDWiY1W1hgRZds55lAozbnzOiG9uIfeRZ1yaPnK5ENLwQDWs3xZoGbHFvjsoXIpO7f1TVNo7UpB
thOF20bOvJcKwO1D4pYQuS3I3LpISMuugHUPCtvdK4A3tWBn09NDB1CV/1hsiWa0Bvg99cGiAOC1
QoE3MMGHAkeWPerXiA54rbDhOvxwR4HEMVBsDBGbyOJEdB6NeV+m3jvdnnsGrPwsuux1HrSMlV1N
mpppnedwpi2T6Wf4AWDMPYDmiRs92rRtuLTSXRx+K5ARbi0mG/uI9HNW6z1osRoZdzTf5Ccvze+t
MUZvAJZ8HsswWBaiijoxjDtnSm9DZ5ukhFDaS53uUyNZDxqLcdU8dL2Tx6U8lfVxYX65cX3irY1l
n6b+y+hG6b7Mq6uhdwV93uYL5xA991IIZOYIC5yipqA9LjSoG+eLJjh+E3kJu7rO6CNWSbgpSJLZ
TMgJXMxMXk46RjXYzyYzVLIyyvIoMXcFptZo29QXH2PXwHp2upLAD+/CcuidmLqgUkc6cVzQ90J7
1RJAA7MbvUno+CzFpqBWwHwKUA7OwKkBpC8jD74DbP1UQfZ1hdt3FHg/Z1W0KBR/DpNfKjh/B6U/
hdY/KGy/owD+rkL51wrqHyq8/wLnf1LAfxygXzMp0QubQaciAfL+DYfjaVJRATizUSdOxAf45AjM
zkO1xgqogIEU9SINQnB7sQvl1RQ7S8UR9OQStCqgwKevPOv5jK5Gtw62MWw8FWcg70cpzEtRB54K
O0hIPYgYD4MYU35gq16tSTZCqUISQhWXwLroGKoABcP5OpCnYKpghay0PjmmQG/AN7yQvSDWEAYV
x4CV5tlUAQ10UpvAVKEN0vrGBSYRsicvGQNnMKuAh4ykBxyGl0VFP9QjIRCAvQ+FyohQ8RCzCopo
VWRE65EdkelPJE8sX0qg8OTRJZvSJ2hCs9zPLckT2Bdgri2HQUVSeGRTNCqkYlBxFQD9IGqrCAub
LItJhVrgCZ+JuSboQocoNqroi4EMDEOFYSQqFqM2qT7Ce/o0qMiMRoVnFCpGA7EGplyCNShMPBAg
QA9sOVYkb6DT/hjK7MNA9o5OAjbBQofTIK1DV7EdhgrwSJTtlsaJQ7l1uGtUzAfQITQjxN71Tvnm
qiiQRYWCSNJBXFJCuthpTrFKdWr3DDAJdprvI8LJeQ6NzyYpczsfW+5FRr52K7tKD9ZXrJv1abaU
0b3uxtMldBaJ4YI/U39vcGC+w+uo4EQuGkXXYToiB/MOURaln5Je/7n+D7y/d1olh7emseO9jXQJ
vqSn3c9aTsNW/Y9SPMoi7xVZLqGjYMS3qa+6az5Y4dbyW+2LxOe3/i9vKeaNV/ri0dSm6sRSrDgM
BCRe0rikNuxBQITC/sMsjIsLJ+6zZhPlLEytulJ2Ge80PZ62vj4UXxH+7teXcujR4BF98ZzGElhZ
N2anGIbFY4uQc/PHf0O9RSTyd9PTRmiRun6v01g9i1iTe9ri1ktY+7hLeF90SXdIquPPVKrxYOtR
fB2H3rmLMm4ZtU3Ey4JVZjTcBqdXU1Fvb4ZnpjyXiVUzRC3pH5F7Go86OpjN+jLdfkMNZr/PnaYH
VlK293M0GWfoG81+1Nvk1TPF6/pKZ7FvKVrctyES0y7xJvtCCF50i9FpI9Y2aOZ/LYtqWzVO+0NE
CaktrpU++22rHcx5NpHfudqj3ZjGZv0sdswlo5fd+1QRr9MifbkfvMqnwxBme6m3PSt48Wk9QLSu
H7hdNW8IVK0d18F4abKmxRs2pttKN9tvFYK69aU1Akl8X5XzVGdhfnQrWx6R8jVPudXzzaqD6DPb
FbEIv2lO4gfC0KAXWW520dCU7xpROa+hHz+vL42G6GlMVdmg0cWurZ3qUnDe3VqrQJfsDva3Pvf/
PJBCGzclJLcnI1w6mhNxfTTGXn8KKwn5SL0xck462rA+hoj/4XS0D+h81leyFwh6n6eZbJei+j7a
b9qSm9/wVOjbRrb6tcqr/mZSHfzjBaV2aS07fweUN2w1rQ2vUtPi28w+BuFsld/9ivXlaLwXLkp3
2x4rLPzj/7B3HkuS4+rZvhWF9jxBbxbapLflTVdtGNXTfegJGtBevR6i+kyNWqPQr/2/QdAlM5OZ
BIHvdYsSyVhClngLvKh6/nBIINNN7sv5Grpeex06t9igP/a++4iq1UdpoF91ULGvPpHLV6PqcA8Q
Ps/k1sovYX9QRzHkc9aImqsbMWrWRR2gB6n/MWkP6vO4IUKJckr0G8IU5SVo0TsM89x+9CjLPj9Q
PGP0IQismiojvei1F2xK6fjvHj+WOoI6BBQ5v6hv6TydczyZC0A+yXe8Nz+/tRMMEBoSw7iFHjZA
X/OqbUyP94a78OfXbhsMLLlA8V3kY09WLF3TMrl/cxPBoVyYWfLzmEFIak1k+ac5183tZOfxG+50
O/VdQhIRVyZOQEmqEeJt1fOpT8pgy59p+paOJM4t55GaswR/uNm9MzU1VE473bmuln7ro/KozoNh
CRSwtBnvWxMWzOTP9c5Jub0YHpzUEVmEaRLaguB+riv7aBb6uEsFwjnTEy/CgBUwzuNH4sMvc/Qp
wdxSmA9Orf8xwLL54ObRqQe44a0fM9rXY0oa3vIC3cwv1CWd59wEREPlimVIbA7vRntWLwQ6G7eS
ugYa+izfkmXS7ly/fFY7K+HHFFAr92ZwfHmDcgVKwnLWNJsfhkHvnlLUTCTW5fZWIL/7cAcGN270
Icem2HV6LI5BrtfPJgU+9fF1Vw5rylrWtYzC8dbIExwmlxP2/fguHS977FrLOiXCR+a3bC9juAut
HN4wOmR0UqbyMIyO+TJj26o+orCmCHR8Mi6pTKw7THohLSyvdAkiYqwHkwP/PvPcYye6+dwRBhsT
hss3H/ntHnHjvNcDN/umJ/ZGnbIfY5h0c0LhQG/Ce6nU4C6TNM1vg7uqNDCobmuMg9ExXWY5aGv1
3YGoj5R55heBacyhMRaG2xjMb5XO0H6xRAbmAHW0wwz1bWOeyAwrHjtfe/v8VLiXrMJEDLd64thX
XwMXUDvaeL6BwF4+97NbHWWQMccdu+xD6iv1abt5wMWxTZxjnAsCQ8yQGrEpHj6vTtuVa5gMLX15
6N04cRt/nrUxuueBwugjdmP5acRN5vMHxFPP5EH/7kfYsKIA5S8zCvfZbyDiLT+wZiBZUn+xLhrC
W/W3g6hlv6OU1c34j7Hn0R0Z2XgKbGLK8En9JkOkMaIi40Z2eXVsUvcd7LM6FJZTX0UcMTQpodm5
tvCuVeY6O9+boET3PU/V7gFnBnFMMcleDTqTVcM29oOO70KDI8CakZ9/m8r5YZKNfRWEAup+FexL
ZrA8Yr67U6bdmYkNW2tYBKTtYG+C0Z02wC/vnl8BzxiERBWDL54hpR2TdBjxL6stdAL+oSmZAyae
9K6exaw6sjuSnBKAt9nsH7XcfqeMcchT33mBThutUdD2h86V5i72uEdbpxq3cQ9JZJZZjT21B4lp
aaLCTFce9aTlRytPRE4h5VCLo0MYateb52as472fIBX62v77cepg1ViLrONzFUOKfVTOZ/UydQK1
fVbSELX4tZFuPMBi27FXnZ1qzJ2IR8PiaOHoV96615BTzn47XTkXdFnEyds+K1+IvaT+kjADijVJ
dpcvX5L4WwHCxYC4yDeNi+Cj7dB61EuTdTpj3apnzF9CFEErB/NFJlxcXds4kGNWPpdol7sfntSn
owpCFw12FrNNxG7f5R0PgREhWH/r2Z37eUA/ZRItLgyQYmk+c9TPOsWpgzWajxlESKeNIRLpP4Wm
8YXIWybOeWkmjCtmB5IdaIy5CwYcbrpi2iZ1/y1pI3HG7DQz4VC2XjtgBFffFp518Qjl26vLw13W
bs1sgK6QEU7pakwY0rp/Vl+O6mh1gmFV6NVSchTzSdrfM8lZNWYqO0T/z0aP+qJt5ZOexuO6RWx5
kkPDtTJ0fV6npO4kBsRftU3tLVuG6K5VbeJuwl8EqQeOPERHlt6GgQI0JWutPlhspcFGQLhdYWjE
Nyb5K+JHw329eWozNpNiCi0v7LfC7G/sNCHViamlF1hbFaIOm7k9VRPkKBHx4IUw1a9DyNjwWzDd
p3pF3Nfy//g8u9NIKH3LepEYwRpCVLeKbXk0wvTQAhkeZqMrtxFdFRALpJIZ1HrjOpQc0iTHpRCC
7NqFaLjuZXPf2WW312OAVGRc495svYurTU2BjY6HfS1M/U1fQa+Zm+ElsZOdJ2pEp1EQnJgs2hLz
wxg+PcovvTlhPUARsk+QF/ojFv4LkaqqcF8zUnPaGrHlnrQx/GNo2x+pFxZrv2sy4DULoX1Z7Rvh
3uYz6aHmOLyoaGNYjZjgL+oqtfQpu2q0oSRBzu63MnPnA45tL0QUutcwv7h+591h2BcjJScOrkwr
/9jx0isKYQK/2sDeNbXGPD117C1U33STGEm3D73mAK0RHS3pdWuzz6a9A619a/VGh6n/nB6juX+R
Dh5nMrXyc9na1cM81dkmmVAcOK6wkLhh4D51sbMGhIRyTjzrqe8M6xSiBwqmkbHFGDI15tFANqRm
7WETlLd+5+zKmgIxcbxCr2Aq69NTZA/hXSaCdGvludg6mO4/aCVVRt4HlVdHzTaL0+RkTCAcqVPj
rj8YxqEqcvMU28F1kpW3U1qgDD9lpkO1yPetlZ1Tpsgn1RAjdRe0OgmLwrwoMZpSqn01mWbAchNB
w9fR/ogwt0ARK9cMwMKTJroXN0a8nY2ADRREPL2GxaNxy3v9O1m7OI+PsFAXPpzX4rsGwxE9KBMd
vEzdjPsaFvsQZ1wg02j2MPEuhZzgeP3ZCBeOwIyebaUV4nsYF+h+xEIeIo1Cff4BRTcPidzCb6OH
0bnwAlVDyQnbau8lELhgtAuPUMr0NilzZ5cv1EK1CSndr6UeJ05QBedFqcrycZxytAzchsnSYM+t
bXVv/BYhB99TrbkrjETnTowqKLphSjm4JZn183+ObGEhxWkB/Dq8CYgSnXUylbHfdorxkqUiWGEU
wOBooSjWC1lRNWpVh8OSw1BgDzF1/M6DOA7LN1FNgW/3JoSoR7ELt+x5aaqIMOaiRNNm6LG1Lmdx
I3r9Seno4oXipxp/UdmpJSW1U0uczEKfD5afLYxBiRfCSS3ZC8Xwa1Ut6ZW3KRY2329Sw6wuniPb
THexgYBMNUVd4IGxCO6+tvkZUuc0juz1pzDPQl2GhqJdxb6Hzt1yn7vIJW54JmxaafUyk64ktmaI
Z0U9rjXbG48zJF3PqKozzsQ5oZAF8mxQN0qjPn27qQ+UoYFAMSMfxIvdzxRqbP0+lLgPFGiezwPc
3ZWc6C+iBYPVpITugH+71vBEVI3LaB3WeIL8frkkXZERYJcHC22Mbll9nazhHgqZruvaobT8bjcm
2YfeOenZ6aNNPRnDQYWzf0a+c3duBDVDgJDwjvJatwL1yLdRPIwnx7bHE0QXcvwC2NtiDnRom0V0
zAhWZopEp1143GpmqWOEoNaDDoVV2OVHc0BuqVNVW9uFRRhgUCFPRhhnhTyLFzam7EhiWeVeVO7i
sHtScsFpuVdUd6CWftsWufwRA1mDuPK/6KQIthVsg4VXm27zGHvtTCAhAivEOMAgMVGLfR+hSoTR
XqFL0F0mY6awnzICAnf6mPq3I6KOjmnuBxhMsSkC26EwjZy6wMjyuMhUajBpqONJRwk4YruFJteb
s4sFi4fcRNjN+Ba8B4VJdm3YPOGYizlnb+Wb7DF2gvGhbOfgpoRjgB9If0oDAEErBluygcTxKcDg
BeH5dDvUeEe4UiuRprnoAqDsYN5nDsA0eR9TizWdi+GIfZG58R15JoXP6L2Qm7iIKCmny3QFdw8Y
L8O9SYV3O/q1vunzYbjHsYxplKGH+D9PO3PWyrsCVvDkutZd6CNcMAOgG2ITVx7Fl29GAJO7qJfe
OkUoiq1rdjHgia2MyRI718zJnqyiGXTGNzd9EQVPeZ/+aPSwuqo1avEMAQWdCtGN2bpFD/KKwnI9
aZ7x3tl45lq2AfvCLJLXkUhHtd2relAEMzbgnWfNS1M0eyFS5yEYxFszRSYuaRY1pVrisounPsJL
56nSneYVFybjWBGBuemisn0VkN0hXJaAQsteoufXtZMvyvWg3LVFNNmr3Ii1oy4YR3v91Lx6bnhi
OB98r/GMZvQ0b8mKzfa6LmNKObukGMYHeZO5aXurGqutEsgTY7C4fMKUqITxIbUG8kDhPEXdYnSR
MvBo0fLfdcDtzD1eaqn5LxZCpUM5kCGRk2Guidi8i5YlZIbFNk4WowEbITJQfXZqSX6+j/OGjFQk
NOtpRpgD90tyqVto/3lKNEkKTd2oZkRnMz1Q3k3NUY8d89CWOTG3sFW7sqpesJID20haim02cfCm
BekM76p+x7gB6S/Pyu89VhhZf4gqS38Z/eTUjlkMmTmqnzxzzI/liHoMBhf1ZP2mbTWHDwFdNzXc
EY5cO0P7G+U1zlEmuRnu8nkKLR5NYHuP3qA7j4YIf1oZ8eMtCiVGkG13HJq6emkAOJBw4Igyp5C+
RuvGDcoHkCnzKYkt+UTKZe6laLAmSYTU2LW3Jd/C9abiIElBuqg7PXFxpkrKnTcBdU28hl+NR135
kGPddrXM5qrWDA/SnqbXIDceVGAritdWOMe3Bw1936s35vtmFsV3EquQ7/VpdNPn41s9VtMFWJTa
t2N5sLgd895ZmrmfL05KHb1AwcqMxaP/q/mTBSnKPLhPiHFMup+mwbUodKd7EmaqYx8vkbZWhk8U
ZJFyAtA2Q8aeYV/ibk2xErUoStfKiL/7LUOJEKJ5U3Zv8K5c1DqtcwqDSDwFAWULt/bfo6WUQKmy
ugAQYeqAJGNXZQ6WOc00/eHn7hbx0vxGQhaMKPyfNpGPqV2FWc5Osyf5KAsSYbp6Tv4YIyylKs/9
iVvjmO20HqMZhmf+SVRyS0cWv0GAxBjGj4vT0OnBfTcR0+yMr0YQWc+1oycAiDwIzFg3n/HH+LWq
9oJwApI6DBXJK6kf3ZHOeZzsb0Svzvs6jKCsLKt1M37rGwPGnTn8s3X0+aaPCWbug/wWEytx9tOA
Aa5NBdhxSbOnalms3SYCK02Qty/lXd39IyiA76F4xE92CBAASjIdIt3HaNnAp6ZJicDCXHB4KveO
E9n/1GX/XQAmv5YlknDIO8VtHjFKSgKEfUWTgONMWQrY0OzgJqbPdjK+6ZlIV9wf/gcatvvaN+uf
gyuAZkI8bmZxoPgTIuMlBdipsJOBC0aJ1EElnU1Re4Kd7j6FS45zyohgr3nYxEaeZiAP64fbJDfe
8iSaj/bcyquNjbPhptVLRc9Opshzj+nSY8E9X1q2vE20CLfTyTeO/Ilsfg1fbPFkKzZd28nTZLvO
uerlo6hzEqcsiUPW/J6bIrZWvsm8ppXJQ6u1xgZvEw1Pkap/5TXfssZGaFpzYzRAxYQbYyI0Sepb
U4A+J7Jt/3UWi4itXWet5X6zQPiL8jjWunFr1S2CfxJlazvsKJjGB4tS0oEyU7J2XMxUy77Ul+cr
igsJrT82qcugQGxvQYWZMPbmuLazUG5FaXqPzYTFaitK95RnFpieI7yTzHByp3o0763cuaaZHr/F
UZrh5qp9jw0NjC4lNMCKcD+Z6JH/aMcf9jiAwQ5WdbU0dLxl0xs3bdq9jLhw4dxVOJe0a9+bxmge
86iqCMSivun6jfPhv42iivatdIynwTDzcyAL4wHRLtropM0Z+ZYE5MzeR1oZGy0mVc51XXM7h2Z0
NEysaLERT/ftTGHOF7U89o7lr9ImYHYmfSyUNBxETD2aLlBlqCskwtuDfmEB3eHm4NjaNYWkvQUv
rh4qhNg74r7N9a9fUJr5xorMJ7dox40fZO1Hm6S4QgOmOEOcH32xXBXdeqyzxDrqWV6dqxAc1zBa
RGoO7tbzSOiPRJq7rDluj8dnnrZo+iQUkBlJLuDWxvES60c2ix+NYxCox6+/jdqEBLzW+xigxM6r
jKHY2ivj+kZKgIy6np/bEeKF4Sf2W9A/l4R7IP30sesPW+1KuGBxnvAFgEqE13ox/6tpxN7Tup8g
GXdDGkIs1CyGFsk8njXMpfLYSJ8TbfLOGvS5VUxa9i1GWcEtdyWmIZLclxWcrZ8orfR1GtvzAZgq
fcyLY9O0/qmZXJQUuoZFRcS/kDgonubmTGw5jsfIg3jelcSyhDLeZYQ778y4NldqMt0WHeLA3DwO
Qxs85oYGASZJ7jpswPBEDdobuiiPwLt8YFpVLd8Q/pN2rUMGWPWwTYfnQp8IOu5T/6aVGBpqde+8
NHG8L4JpRlRsVEdA42oz16iMkpLXSqcOTpzuOdOH14RJ1Ys5Rmh/h3I7hnX1tiCPH0lclxs7HfCf
aydGaAUAAt8Gu+oKpY2kvnAi5E/unQpDLpO6a56Y9wOud7uM8hhK/VTfd74ToURyyf3BDbC06/YF
TTLGjQW53ctt0rclqeVJPd5nk/Ndrwp3mcIP91Dsi7PN0H4dxkaCV1K7l32zfPPwObIQ2uTwWP8I
lxGlNh7w0TS3IrHXwr9H0+ph+tz3330eLG4XxFvqRTn0IANjr37B71G06+bcPWthSnaRSHjUhVSU
UKauLfq/XYxlzsVprUfbA2VxE22+NbUk35CSmB6iYAx3OdgHEH77UQyAQF1T/JMaDaia4RWXwWe0
ZLrJQ+3jopjbqTg4fj+sS2KpVrPr5Ge7ENOqsyLvqOm5OLS+YXDtO+hiszbMq8QcsWaM7U3lkefk
lKQnSur1pST4kWJu8F3nYaHHUfFYeeltg2vYxu7d4DYxLbnHw7wn3CqJzoURuXtDgKeaHViW278V
oo4Ab4v8PHrGvg0kz7Ak+uZEHr5ZbgjrW9sIo2qvSWptcx3Fyaq2+vLOTDHQ4yOAPxlMhfjafCjr
OZLkUmZldF9hDbflo+dbCljGQ1Gn+gM3cDOuMgkyattM/OzmoqjiRRk3Wy1B0OvOPWZgQRzu40rv
9zw/oEV1ZnO2atmcq4SnvGimYwQBf8+IgxCYYLHhKzEpy9hzbvyxOTNXvtFcOFnI8J5HvNTrrLOO
jE3KTWmblPnS2DozzOLp1r7Fsk7vxs6pz3qmXZHqZTd+lkuecHZ8pfKFGVquxxdiNPc2+uSzkYR4
hhQEyEVIEceeWzmnGvbaZGCUZfciox22JMWNxJ7zhqw+4yid+E5tKjIDOm1hrvGxmm6ItH+KMBV7
6jGVg14avBKBhi65fu1HbHSi6iFNBAVgF9u1fiRgqrKzrb/ElHkGLvGCG6aayQZryn2kMdQpnL0J
XPFuuSC+qXDeHberH9KK3r4tCve7XhOrKKLoMZs8c21JZDRR8p52fbCrHRfj+UiOrxJeUlqOwboo
8AHVNLt9zBz+sMAfBz+IWnclnIjSX2HVsF3KR64GRalGxuR5UhGavstume5a72NkRDA1wvAwYMF5
SpLsMvWMc0TjexiviOZDQivu9ayEYueZ5y4eZ4QfXImUOIBXhCc4C8GnAGDyxtfFxkECAz2g4d+Y
VZTdM4coN0PZBFtXuM3BoYCx1A6iq2oSnDU2Tmn0m4CAU4S43pNqiOLaTGazGpJifB0KyFB1GqX7
xIrRtrgBEhxNP4UxHs5tyOPYLmHAGDh8H3IZ66csHMxNUbTVO5WqO/R73zRHOzAX7xla0RWkHdNX
v/Pzm/LdnOju0i7CoMb1xa4FzoGQkmvQtvp8PxVByi87ZU9yBqgJmAn0OELwlDJuwgotnquRNWol
xZMWZOKsU61NI6jbSK9/Bpk2nZKuHdZ+1VRnU8uYqEQ6HPLBto4S0h5GTcZ1aplmityrGZto6R6S
rcN/knnbOOT3nWvLa9oHl8gdY6aUApJZAeCsQWrxPLjZsqqLk07hO2i50bLeOtlZwujaB6OiiBk8
+K1cB3n03lpe8NIJrzrlDEfgiIrwZR6dcvfCJL9E3ZKXtxBMtr1nDpd4b+giwhG/zp6dGBtaQx+u
tbmggUVr3DaR7R1rv/xmNLFxC4/ljFVLfbTQpT57pYH4uU4BZOqIUD+sJUI/Tb6PuLWk+8E3w6d6
mAhcw5/dbLDQqT151ZyovWcGXIDvBeFmDImfKLBZQeyT1ldvAHjV28GCm9UBQeg4K5atlxwygesc
nQfBuTJoGGDQuG1GccwasRDUiwvJtOmBMRCs6HGkfCYc4OFBd55iKW+j0i4+SJKxIH9BSGmix8qa
c2wKMvFWVhEAjuf8tIDZ3TKoGIg6jOKdYI9AOMWjThhXylT6tQBqIT0BSfnQaBdZkhFGWerN6yHW
1tiIn0UUvkpqwgcQPMp9TN+pOROvi4yptoqnUJrdvaX5K6coQekZhxZ6o390GtmgmBQa587QIbeB
mh4JVqNkVBfWi+5byS6ZNMr/GeA15tR0ccT6PQ6FQaneb7F1yJ+xKrBX+GLMTF9xIQTUtnfU9RDx
h5fW6P3HwquucVZsKVo5p1FQJJua6ZA49HQrih6M3vTI2plUdW7HXo+YE7SvbivsW7UpjjGqLEVf
HZxKUDPkqZknerjlsZqtsUKnqgnN8jKZzh82Ja216LTXop7HU9jVqHftaLwznCraBUgAQW7INGtB
k1PHh/c/6vkLM74bpEr1pkm67AAegzcOxMsD6LtF5SNyL6lZ33pQIKRvRtcBudaDpJ6BolF79sjW
mFvH3iFNS4mysryr2yVnCM7Vg+twM5Wa2JiajetrkAOKTBQnS4qqB9+IiZPAqXmj5eLZJAfiEs3F
XY0yZWsjZofwYjy7SVKTo5sxYDAEXIapOoCKQUZskpAQhDm65nbwq0mCBnvrci4K+qnqoyDp8Kwa
rZWQIdAFUnIJctyEdMoIon6E7G/ce53IDnpCrhBWfW6B7VdSQ4AgQ3oeffse24nYbSQeAzR1sSKU
GgaSV7sbCaq6MYxzPOjZm4Ep2nqajH6rhNf4JhqnrLZSWJz4Vku3QwNdpGSO2dgz5j7WJHjBmLdJ
Y+Vr1H7y0GuUDacBl278PjH4pJKKgKf0T+UQ+zsjqR871/PPlLT9cxDF6aZN55rQK1EsSmhxSbRy
fmzTJ3vpdyMj8fd9MTRPUEOYyLfSXGuy/VG40EzsCd+yahgxFcgha7h+WxxgqZ+CamHBlB9tWETX
qVdk0Km7HRJuzFB/tvpOXsMM6lVWm9pRM6KHada8m1F07tMkud8ThGKf8+o+nuY1iDQ1ajhwsnkn
jHV+G13moE5opTjisgpB5ILfCRxxSgQY35XxiTQv+7ayphp66WyTLVp9s1pp3Q3Dj2Ewuru5jZAy
CNhAHSXYK3PJXWbgz8CYM2d2GtQbfHcOjh2Hr6k99rts0PWjmXR33Ggg+aZOTEwHX9RtQm9vLH/V
WFSEguPXN/Q10cL9AmAnoX0eVTPeUPXB7g9oVaxi6DwH+LYnNzP1m2Ig66AZypfCHOo1RGPrzSXG
s5gt975GQg5J6iiE5f6wowhecZeOD4NXXxgdBIch0aHbiix9Bg7EAWWhk/tWc3Iaxta+HdgPGLXD
1Kaml1kxKaaAqWmIwVEKF9KqCP+bcFSezfJHUkdMeZL2Jk8He8X/oj8aFFROXtfjimUGD/Cm07WR
xWThLKuQvbBxQpp7N/vGZaxKOGt9gxOLz71iaTphvJ7YUinFogwzj6vQe/2aDyY9esoj0bCi9nHs
3grNTB5Mr20fBUNkLTLfSlfXnxOXSxFp5a8ltU3r/WY1F9bewwH4miK6erTy4EoZBfeWiRJXNfUQ
m4xmXY4NoRuRoMsw4CAhRu2AEKPpncLoozU042NStwNl9AwBgAthuRuK5tZpzWSV5rO1ntveebZ9
yJoT+RPf+EoAY3hMfXTSf26i6D7hVt/Hzkx9UZd33Yz8BJiFabsMSUtx4tH/vqhkzdSDoR1H+THX
4TzpBLUdqcaFT9j7QWaO3ZMX5+ONpSM2i5N2UQ6I/IjItjmZuhGesl1u2cMlzTFZ8WUXfkgH0+Ku
cr/1uK/thHR/DB6VX6PLYb6YELDqXNceKCFjxjOX2RvExdcIcPJczpxiYDZ+dCX0BBFo0T39J3T7
DBkfNq4ONUqgghwnyUfVaBMJjdEceCdzKOrN7AXzZqi85KKapAPgqGPrQ1VwY3iWhobTbdV1P026
yGMd3UlsIw6ZNnaHlPoreHrvY4kNzGxp2laAtEGvNlBBImSEzW4Ue5hYqK3CAlC3lz14VqYxwbMp
bEtP7vUUy7TY1hyyByz/4FD2XWcNMF4dB0yBQCYP/nc0aMG9pMCFG75f7IED8MdohbUWDgVlw8Lh
gSpYbQ/mZ0Lf/3dc+F8cF0wL18a/iAj/W0zHzc/h364/x+QP8e//9pMhpZyOP/7j33+97F+eC7r1
D12neGkFlu5iA4Ag+V+eC3rwD50yvB0AP9skdrDrV2CH5S0v0m10yoyDfX+RFbdYacf/8e+W8Q8L
XTggAXJiTFoIZP0/BHaACv2m5w0gqxOE4NiOY7gAW7/lL9apnVPeLdNLWyfrqHZxKKHvnPdZPl5S
QgXoHRTmbAa1vqaChIIN6qWmFXBXSHonX5nhVAFbwXIugu7n1MaQUlRjUX8+hUQjbrViei8M6ApW
hTNxgHt9zruwWPpBTzF5WezCsvncr1Yhx9RYKAfMQheDLbF471ZWfQdAM+xSHytf1RjAO9lKLeLo
Vx6T4ocv+vIULKQx1Xh/LqnVDjR0OxkaBu8LAW1eGDDlYl0tkI1TGFkW5YyjaFl400Yu3Bi4jTQL
me1rVS0FBBCA+c8MUSF+REtjLXbGX42zMNY62zlnkQmhQrEqliZZVgemgbs5aS9qOz5e43qKfJSn
PFTyVV8CUDGhWwDrXoiH3GibHW4L+I7bPdSzz0WvM4djRkWUOR3XdHHDrW1ctVWjVtMkLbdGov2z
QdQ5YHRGUMJM2NRmchhMnT0fdnUcMt4PQcyr/gcmlndahzk+VdVy1QbFVcbdbZPq0W5q+71fltXK
WyaPZINJRsZMYrG0N0h7OBh+8dTFpCtVcXMzGERBIW/b6gSf3MVrvHWaMx13c7aXpQ4rPmaXxkeY
ZVvP0pJtM4DxWcSikYkIviiGOcfyiacWCczR4iuufhvUZc94J9UhUkvTflG/XzTPyY6YDL+Rd7YY
cMVxJWqpoWM4gN8HpTzd/SkFzvZumHQn/s8MT5YlOFW/lr62EQyF897Xujrma/XrdWob0eoQAuq8
3zZThyLwzxP+L6f5fbc6bWTGDj/58sk+92co5yFsfL2noz7c1/rX+/3ftzVVQCByOcPzW95RNUWj
/1r6bVufp/Nec4KdgPr056X7yyX47TL9tjqWKZEmHU5x6sXxgHVZ0xJvsNwuOFj8aso/V7M2RvD0
ta6OaTARJIBiOUjt+TxI7VLrdjLvJ+lBIjSxkv270/627evtK2Q6iNL+5pN8HfP1aYjWJKuTETEE
NT672vF3x32dT4u6gMlxcPna9PXSr21f3+1rW9aat40LD+Lz65qu94wPULSLFzszTdBUhMDq286g
i2wwkpuJCP+vi2SSVCdyF27TzjB2plu3+lY3ImPtMrLBYo1zfJ3tt1V1rozkTm6K5cCAmw2W0fLm
pPMRbkb+tTrm716ntn2+WB2jPsjnGb7Wv1792zZRjOYxa3TIWkPcn6rw3d4ORQmpdGHhJgHT8s/1
JHfHea12/WXRmRa77nzpRn/fVXXQsxOM++nUAcPpLKYSg8aEDPWV4kMqntEnH/IvB0Xq0N+ok1+r
lMeg5mXODUzP+kSAzC/XfmXWDxWbHtrQoAPPUwv5Aqs6dZxactpR5KuvdfXir1V1jGqGhKmWWorx
yCFWHYHpvFydYnGbU0uqcUTQr2t8aYA7/9whWzTyGVaGnQHFmB76r83fbZMZ/S4Ydbc8B5XNuVoy
l1tQLWV4CGfUergLIgM9m90bDHYz3O8SF1+7yfeZlpfJze8Hf75ObdXUrY5Z8C418/igSK2q6Xrs
qVGk4jcd/8vgXbm8JwuLTS2pHQbJGtQlxKvejP1R8SRVY3r6gAsfEQ1bJ4i+jculAsSPMXO3NPA1
AK/Rb6m0GtDjvGGxsezo/r6IgWpJbYsFgFIJwVJ5tKsUCuXbXjp837JvP6mQ2WLfqBiQKZOmHor3
EeNvBwoCDfVglNsdxpR6gT1j2OM6iM3aQxMKm9gikiHUb65+XxXlkIczfxi1sVP/HWd5CObnOaf8
j+WnCXbBrAvN+ICjsroS6sKEtk9Ieuntw1m3T4QOLFkCLP1KFWBpcjumrx1yzqIoqUGodANzthlp
MAIkAGOEs42mBQWGjaDWXzztzbHdOKM9D49cKHFyoDmumsrz1o7TwEAKGlKBkgKsOYt1BPVLRbhd
YL0cIvY2QU2GgZ2nrcwStdqoDURNMKrDhJ3Rm8phUOsqp+Fzo1pXe1RTzgFHVmYOBCHGEGnasv61
/y8HfYU95Lnm7kwTaoJ6n5mR4SagPAA0Zj36xlDsyCqYZ+bPS4oDA5vPZkzqdVgN1sEoQAPxPDWX
/apRCQJq6TM9QK2rV34dIzWdXIHfDv86pnFrGzKYHq7dhbGvmhkrGR78yzr/MijF1TLc/dv9sB71
lUA/REzrfzlGHf3/sE0d8vku6iVhMvyIgqjZfr2dWvr6qv2IE68N9rBWX0pdra+v+9uq+qIZsP58
L5en0FcDxE7P/ee2aHmCYIYhSJ8Ld1YDmz9UjxahnmZfB6olhE48175e87X787RJToT8bxu9drmq
v72tOuZ/3OYyhl9bubVz9QgsedEBqAbZMKf6fVGtl5rx66Dfd7fOwg7/n/f/5aS/H/qX9c/Fv5x7
NEfuusU0V536v+3/T/bOa7txJMuiX4RaASDgXumdDOWlFyylUoL3QMB8/Wwwqyuzsnu61rzPCxcp
SiRFAGHuPWefy69OEZW1Rv/+y3v857v/+Z1+fuhk1B/Q0sSbXz7B5e7PX/nlJS7P/P748sNf/vzH
8798HJMeacO+C5sOrM6/boh9+PNhVsRrCUF3d3ny589//i7kPX9dTunbzx8RzGgcDIAD5vJy9/JM
R7n8x1vMqez4O7YjS1V8M9wMI1rrab5JYony+3L38sPL0+SlsRv++ZuXeyFSj9WYoh2Pfz6NUIDN
8uX5X17OyBFwG31JfOzl7uX5H+90eRzX0wMq4HTTdJ2nr3/++eXeL6/58yNdXv3yNIf7DksBGIhs
0NaqNp4u18rPK+LyUAIxyXc/rgs0HiU9n/kqvPwW6GMyLiJWIUynOZXemu1weNkU9/Mm+ecN1ECY
6YBusNpVkqnI09tDXCDOv9xoCnMIhdvZvzTRbF9e7nqfdYeXZUDdORPUuWbkvDwb5uXcz4cZnlAw
ta6bby8848YN31jsUEEYsQq4Tfc5dvI7jtllWlTbIaHPY+n3EB/rQ9GpFzLXs2PUjPqm1eVbiCJr
fdlbJ7xM4SGIMmkuzf/dZfv+8+ayw58imHQyYFrRiNeheWqQQI7+pg1xUtgmk7lNpy+pYoySotv2
0n5M+V8saziSRrARgkUY5w5V2ZS8G9ITcBXEdXLzc+96KUVcdrHZQOBxZctg4fVo5i9VqP8v2P1D
wc60hPFfC3ZPn3VW5O2v1bo//+bPap2j/0HNjVhUU6B48ywTRNif1TrH/APknSMc1vC20C0bOti/
4nUtCKn82CU7Q5i6Abf0z2KdNP5wKNZ5PEObUFgQV/8Pxbrf2IWALi0dfAgfUFI1pDz4dwScCzyB
Yd21dkgOPnBiEdx0nnQsnTGd2x9F3/+V52j+xiydcYWI2m2Sh00PssHvyeB+pyqwT4G/G2s92Rhu
R0aPgkavV4RdkpRWi+/kBYLPWldivKIF91Jpwz4FwAoQKnvLHCpqacEasacb0cO1TgaMzDJB2eTm
RPm64qFMaXci6T9GKXD90qgIZKwbZBcJSTUDgqHYwpUbuLseK8FaU2OxVlp9+0vJ9vYHufBXIKTz
G0j08o9atnABtHrAGu3fvtXQRgZuJi58D671oYVqbMZuAtzPamb6UqKn6dKKjA8p0i8KUrtyqG9F
BLu+9YnJjkrSf/1sJgd8ZTI7panqVy6sBrpn1jrJjQzXAkw7g3HVKBriXTL9OelClgxbtHt02F1z
r2zkqXCr0J1Bn0OZfIUowlwIpOczYVozRLHxnPjpsqVKp9Bl/51nPdwkUyyx84NH0KcFbkc+qeRj
t4qMxN4RAl8IK3InaF/GysYVFFS7kHZxHo1iEeQhBkEv3sVuwzBErDN/En3pMQijsr8lNcYFt4X6
G9TgOH1WQCtov3/R1mP9nET3ZUfjox8UsBmstKNMXosKRYbvqXdVwavO7LRf/cOx+g2CeDlWDh04
fQ6s5wqdn/8VgljL0syQvuxCkjkXOt2m2EzevBakSj6IRU74woJeZIeZOQZTSBoriqF+hVBu19Dj
I9Oz3eJW2gWJ6RLRFIpd7dhEHRnGyohmXD0cQqtyX4aGTGJDGqC5MUcR2ZnhFg22Nc1GIoiQarnj
WX9WAhaiEURfVuw1yxIFAYwEM2Tq47yvlEZFs/fWk/S+EW4wHMy6egEIewLn4S60iHaXC9wjtJIj
4bpPXY8Es+DEc1AEJ6PCKZu8NVZ+6zdjs7EOxJDuR3T1AICvQQLedEZ7IsonHbKDKWjWtgpNCL8w
LDqOoswRKIeudxY6dhx/JIOHBMgbzwPtJtOHoUm+3Do5cKDuMo8z5h+O0997CpfD5MJR1Nnd42b5
nc3bSLPrRqf3dhFlTIy8IGPcgGAXHVJ+a9wTB/Xy399Q/08XsesK05KsBiw6Jn8/MdiFN1mp847m
QOy3bdO4JTVFzheDnXfPZZRfmxpKnMjtXpKRMzgqOMJOYSTrLnchmwdfjY4AJtip7vW/f7b/dM6i
BXE5WyRDzNxS+vWcNfQmzzMt9XaOASqkCLdOyEdjJmuIrHKsJbJ1hb8w+4dj8B/eVgpdmhbMbgTy
v/d1vNow3LQnvzaz0q/Bch9EyXjgFvFXUxHaHAzJNmnch//+v6Il+vdDbxn82AHibf77HBUHgBih
Dro70epqGSHa6olGDXvwKggzacTqc/uCZEz56DfOA8tfqucDybeFI750HYOKAp3iMS1x2WVXdlwc
q5hBxoc5tyWN+ZTqHkt2IMnQutFDCCddlilpwIhSbiUbviVsvmcw2udc2odc8VWP5G2vEptQBN53
nQ4hSGZpb+KyR5ogblnZkR5hw7hO0F97CD1QRB1zAaaxeAtGlrJOHmRLM4SrhbuA4FEK/gjuP1rx
mJRJj1aiv/H8yqeDMrBpqMikxxqTWHyyntInCqkmZljE8yhd+YVk9Kj7RoJVvFXLMiO9KQEdASbS
Zoc5zgNPOkwnGTAZCKmWw8hhK6sNyTrArAYwD2Y6PpiqeOz0+XeZWrE/j3fOXIetNIB7XeQ9IAPl
g5HSt7Aq8wWxzSKp5tlhdBCeV2ixDW8jSIjdsViF4Ib1CuVogcw2+ycutCF/w6pKrkuh65yI4ONh
q1q/IZd9eANdONUDamfibXqs3Lm6YcVNP8FvCqSCZ3CWI1sNLA/k3C+ge15NPXDIlCCKcZDeSq1T
lB+Ac3JSdt25z9TDPyZGcUNE9D1iE0Xcbr/sMZbOS/PgVBj6Yxc3OoJTNNrppmNAX7WkhK2wteN1
rjqaTNZH5KTVcsym5digrrUIi1zB1aK84pDhoMPPNCeXGSQINyT+fLVYOxwjQiBted8gQdZhf+eB
QdxESi8xC7VbGLc1+GX5PdEaQnn88WEoYXcyZq0LTid0ylE53YOgOaVWfuciWVzYA5RsHPzWotSN
F5gf/caQpBZluUPpD4hGG19AEgAAO5ZYATZEoo2x6AAh1OCAbEKlPdu2tRjqcNy6mfnYTMWrX3RI
pxrruR4bmH1pdB/HGgKEYEmDFzSf75zclBgZu9Guq6nbDwBvV6p1zrwv+CHH2wVdvW+RoSBB6O/N
uNwZKlq7IotWdtKTChl3K4IGlk7KVyWf2j4FIFypu7yyvsYqwvNZl5u8rLuFXnrxymbnsydp8xyy
sF46FlFFNi72xIvLZToZ/C0hbINvMDtNpJgX9iodi2QpaJDCj5u6tW96ey1g8VVC6BsyzmT+Fn3L
+M7SDLsseLqYXJ15dapvIBOvaE3gcNdDd+WG9JYBl940sw1STWDvkrhGdG0W+8EBlUF5HLF4iWY6
rbFB9rHJEtAEvpAkcUlmL7yS3BJ7WEHJLK1duGnYrl1ZQgrTs5cR/1oMz+QJVNk9sIAjCrp9bIcG
UVAjUuYo3GVdtUsrEwENokfH2oaSk2HM5YrgzI5F7pBw2u0qAUPRdwsSfkbv7AVUdpHW3gdNRZCP
Xj9iZoNRpyM1ROuyV01y1Btjes/p1yW8DFOJvUVg+WRV1rUtqmTd4BplGDKJFmR2qYaKUdAIjJlF
sXStcWUV0WOeDMdYh/7cF4IcobR8HKAI4pxOm7U3FAiaOn3rZEa9kwlzKeJMe+mhrN6EPYiRJGIt
PzKijCFp7pNzU0TlcQrNGU6/LjXtnRiTM4vWBbMNqBkTk2U9gJnUffWqjPwOKST/ZC3EEQfyoXFQ
oSlWqBarlcIqs03eafemz8g85QyxMsh30GPx6EZnoky5ntweSxj6p66jnS814zTVgABt+GrLVo93
YxLBw10MryaXDdDK2fECgVTr46sEq9MiybZVhVnXxI3TUDone20kKcovZ2+R+e61s6T7e8Vos697
rmNvAJNi+ddpVd0TJbY/b3ovvIIqYmCuz6+omm/suMVpET4lmfqsHDyEavYw6+V1AznYrl7bqnvw
GuMtkegep0OFVRD3HtUtxPX4WmhwLienBwxnrbrWZ9GNJQbg8YT2ji/BAfep8mjOnaHFnj2SYOEs
jJQUa7fCGpMM96k3BdjbzSVZWDaZTEqBZfAQl7rGTVunpEaq0FgHiQ95eECTZkjCsIjjdtL0pODk
9hoJcUOBmbEJ4rnc/hrnfDuhfCpFn6HYj5DL21SwWNo+kwXQLCCKJ+dS8ygrFQ1Ma706U2XSNmQT
G0kcYldtsfjhUWXfuCBA3kYhSAA94DReX/SPbo9GzTPVXQVfNZZczGVheItKto+Ol5+1trxJTGAK
OZK8uO+8Reu666rBR9BMzqPD/mY/5ZlclGgRgaQSBZZlfrJt3G7vtmGKSJ5QRC+M3/3oAXpVu+xB
n4Whec4DQbBxALEK3O+ATEMP4wenYiSNa/uAT8xmUPDbHWHFIyQUsW5VBfHYkQ7cHtNkKUnXpe8f
S2/EC2jAofKm7tDp+wg0Dit4bRsNHKvEG79p+CWsAeFkDODP8hC+N9550JmrYcg8NmW9JRSCwy+A
4RBeC6vAbrJtMieRmiE+6rCsahItu40g01C47PxYRy402TWwZsyX0pOvLj2FMiOOtGDejFR3xJqB
Xib4mG1pafCRSWDGGWwWaDbqsS2zaNmmJU0Eqz8YfvMsNO/Dz6KdXfZsI3ztCfRLDxaiWLHXV9W6
GJIdUN0XVY8PGcPLYkzdmxiP8qJ10p2nvFXSs41M0kPnOV9xTLqx5eKra1Tx3HvgPDG9r/s8vC7M
8MUPXhrjmOagzATWimVselu9HDByhsbu8rc9gIFVxPQGiWAN+dVamB5Lg163oArS8KwSHLRB/4zW
yFggbIkxl2uUDhx6X3U3PWpdSuapCne5l6bw1ONFLhhz2+TLUri0nTTpd/qoPxcTwORKWGsDLz20
XeKvGeOoRYiaA+weEVt+DfOb0TviUgvSpxB296LCojlWwWNosF0zkY7G/WurgQL1nRcyPq0X3PVx
JO6yfsKghKZzYWiTt+wRYS/yOsteCYJHMhOhyMVyiQ52WCPGx9rh6Z9hTCm6G98JCEXRS/K6QxVh
r5XDC9TzUwubROVqg+M3RPmnPaKmlvuBltvYl2oxsOBZ63KSK6YBAAOOvE3werT5XlL3PGjsXBu5
8W1LbC8tUjaA9bwLRFU7WS2kSXK1W9s6s1ydNgV5XsT4jtmymzCXLQYktgId2J5/tzsMc9P5cu/n
TTD3fLM46VaiA637o0/qBtsRhcTWnjve5hzORgfM3rQgVVC2knZeISyOybvDGAJ36/JqLvkE2xmX
VFnBTrreMXChR6Rpe/2DFlLlT7WbRRvi0ttDhGQZdIeB0dIJq0US69vONK5KS1yJ3FzlvQELpTWu
YjBmDPqPnOJMu8QczHnGIfhKViOWAnqnZQlmvvYI4nxTNQC8KQZ/dnV02yPNRWSWf1p6euWE5zJi
7zGNwa3vD6QFuEiQnfC2L5rHvElmD+sRivdn3Q/HiJwIDIXvbme/yQMYqpdEee2iy4pPIw1ujVaQ
xwPokQggQFM6pnMXJmpnM693j0OXfrKGOqpqXqZIYozExNRHMcyd7eEj8EJtTObwQ95lIoN1XXrZ
G/u+8WCJbjz0JpgqRbl/Udg60ljL4nI1sHUoDRJOWW5/dvRtY/DXVlc8XXp/P1qoHOiksQC6cYlq
URGtmtH1D5ebvE81gjaSa9bd/uZCpZk6hrG0t7YUaQh1FIkHujwj5qyqi4c4aT+alrXK5ehe7l3O
lWgi+y8afdbZZtCFW38W610oSZd7ruxMyjw2tInQWwJ0e7BJB15Z2fTNKDJ9CVhkj3PlNYip/vQq
fyLyaJvPBQ0RJ1+x8h/YMO1kWpCNlFsnow0ePbOj52N7hwlw1Q6GRcPQkLUQDIMD6Y3DImh7Nq74
P2ZT5j7OWMThp2uXFUu3pTRx+ImcwBhj+i7Hfn+pYbYxyBYFdypoABwUQDnKyALo1b2wa2N5JDRB
WPrVrK2MecJk3Fz3NtsTn6+nbuMvJSnIWZb2CQge0FzNP9AagMRKIF+4PVjcsMQ8AH0AQocLYIA/
S/fgK5mn9bn0d9kk+vD2Sxs/G37DnUu2weKy5Z4Ur61HNlEeqt2XRuauhvntIt981PVxDeB/Rh24
q0uZS8u8h0qkb9U0sa5NQGGJNP5o/ORLDtPaadM9+U88U1+HAl5KHwCRMGh9rJFj36G0oMbW80vO
eKMpIki9gtnVDmFddYyHazAoGuSTZTkE0wbYBzYbfUKtR0yubdz6rYqYnlnCxVH57rb+vVXnu3iU
zrI2kx0dYKjpgBwiZexTSuQnIwJ6nLqrzDcWys0NPChGv3Oop7bvOPEd0sm9h2EK7VU11zHtyVhn
4YZ8CALt2qxc07pZyXpE9ypcizIC5WjX5+jHhHHvB4trvJvLin0Revxb+Hqc+rsPTgaV6Hgs9YD1
uqJQAWjl2SdRzBmpcFiieNK7qVnKClFlnJCrJQ1/lbbM2n0NRtRk0UTNPV9lNX7KROND2Vp7i3Kl
aGZzlbG+HJ6QkSYKieuzfYKrOBBrNeVPhmAqi6kM9lZxE3uwRhLCPlea399NkAMgPQF9hHt+rZnu
WVgUTqKK1bTruXd4t0IY31QlWr4VJ6aKkdrRa9RFZ82n1ns565IhXOMgA/uBwWrRg/fg0dc0sX4g
Vf5SCElqTh4ckzmnFwSJub6IfPQhjSVujfk5dm0VJ9Qe7sjlAJjhvKWeKzFOZp3rWn6kJbUhzwcr
JcRnpInrXN6HCk7FGHpIXPlKoxhxjhkt50LliGF7YeWALOfDWSTvrG0LFj4qPDnZXMfV8O7ZDeER
nODrvk3us2G4jguq86pgL5dF0iUQIDVWKWYG0o1xypUJlCmTkg0TxXrihF8MIArYlFKVyynGUdnu
9y1cFJFQ4dHsLAcf2hkYVzLWC328RvI/Av2U0U5vcf2mY0LZKLP2XdtXh2KM3wJJFUbX5rwiUnNi
hGiZvINdlGwo3zMdh86x6vVwje+rXsbK3XhAGlaNzNud59+HTRNtQ3/ioo0o1tRAn4tsZeGG2aQ9
OwW8sXs9Gve1RiAZrQd2BeW6yv1DGyTf+iBR+4R8iEXqTl+ZeCTezVtYM5MYW+hb1PsjSWZsj3Pe
JKFuptfijPVhm5lU5wS5ZwDRIxiQHSULTjzqF9YyT/AscpqkWvxFeYXD3LsPBJVcp5N1bnxOWxZQ
TZq1awcKLCpEYEXzOTbJvF8NsbnR/Wrk0q2Nteiqc9OQ0hEWyZeYGGm7GtqF7S5AhBkrf7Tm0BTj
aBhSW1GwF1m1NQzg1gDpVploqKtpKKugPC1EyKHziubD9/2ruYrrJ6e2Gu9CFTyLjIsaVpa2Sglw
9lQz19FYBQfK3du+BWqe65n/sPmsyqRejlF4tPQyZ1di6rtYUiD14n6nMaaQHIUfG6QmS+iAAIGa
NJF1H90l9vBeI65jil2hM96z4T+Bf8oXgorhQsCc4rSCvkKne2u02k3g7bIi2hcVblSjWg3FJpE9
0YblLHD0gCe0Z3ylu4KKlG4QLUwRe04oroqtDpdiweSMwWXZYZVa9fZrrUMPDdLx0Z4cpErOu3K1
DxQr0bLWNUn6x7SpzL2tsyyM4ohSlGUua/Y3pRE/l2k4J8cNb47Vayjskz3UnFOS6exrsD8vPABe
C8xt175n7KzWeKjAb4EMvhZVem2O0bkD57ZOM+J9vdgGYVPvvFoEx6qwv+HYeWkDNouRm649JeI1
Jp994pAu4ItJMRdZL0DFg03fVNeaJ6stJdv4mE0gPjXBXNdiy7r4l6EFqoPdniNJPXMBzmycgJnC
Ufv0J6Nyl8KvpjV1ZrT8JjjSyw2yvo6sgb8e1x5lzaqARNcU7rGuACKaWnBX8wnIfE/HpSMZQ9Sg
jccGXCtjSbWCPEZBdBLiAH5mJOHUrsXh8hjCwA2ukWJBSkRGddHMya+3dlNPqoHeOYhqZ9Y4IWfr
vBdbuwegCBlEBwSTmJwR893SCgxgjty73KB3p2PK3L1OZzzj5QYUXcgeF439RXvw84mJPGVq/sM6
iKkT1gWSycC8DzozOpWroOpxXuLrBrsiKYvscp/+JCVTtsbNvmM6so5Emcco6yGo+nmMZf2vG8ub
U+plB9OXUO+jJuv/FyX88Pz8kygBfj+CgP89uPXhc3hv/iZJ+PEXf0oSPPMPi3RVV9i6RRvHdHix
vwxE9h+2aSBjdemq/HAJ/ctAZP8hvbl5r0ND1We5wl+aBMP6wzUtGmVSQJJyae7/XzQJ9I9/q+/r
CB4oy3gOlX+EAnRn/97gEq2mMURREJdxrXZ2o+4rqkfsrVg8Fo59RUwZ4CC/vCP+uF5403jKO2/F
yn+tRn7FSMsTZDOIlJ67oWZwZ1rZe01EI6V8h+rLtAmFeiAxClCSx9bLcu97QMJ1Ya3qkPRxX7Gb
yyf5mGDzXSbCaE6WWb/ngjABSc17ZKCNjBtbn/USOhsQoFpd6e9qN904XfOMJQV1I33ZpGRt5VfW
uTKbawqSmFPznkq7N0QLrTJv0w6zL2jELdDRjTW0R6NrgxXek2WtfUD7CjYsHxy4Ps4CViQCUN1Y
9Whs01TP1pNDkzEUCyfSSzo+ZKbo3VMmIhZQSc8/lm81LXpoPDukC0+YRReztqp6qODRQMk2GJdl
l21cv3mrXH3T1fLUOXPaixHubYfvY2n2oEh1ZFDKAfOQVtmx6DU+gIHAv1SBcZVlozg6MXlc8yM5
VOyQ53t6bZt4OMUVpmD9ehr5nvMi8rbkuVPYNGRzohWPxInQl9U4TGQK2p52k1sFu19zCuZonG2O
Wec0jWa8pjtOZIhViVs8/NPaZR/842FX+NUtLMOE8JeNaYzsGKxIPjiqMQ6FoyS8ARVeqcJ/Dvxc
u6EYXm7AYNAy1Fz/5nJTu6N2UxrFvTK/Zd7g7PzJIfYacNx0jZuoO+aZsS3Z/ZBJXuP6ppC7I+0i
lkuq+fbFAL6CmmAGCM318Ejyk7l0OL2XrZa4pz53nFNNLS/UhhLq6ODMc3m9SnmdVTQDLYfaia7p
QS6zkV0HYzNCAybyYZvSu/dsoV3ZydjdN6wktmPAaq6j03Gf15Y86+JaeftQUscXLPgehXgjZsq/
vzwwLIJm+kLdOhas+D62HxXFDhLjohcBmuhoCoUOxW7iFxKrytUoLHsdN+YLe9fxwTfbJ/AA6lvc
U1kfJinPyvb1A6M4Y7kv0F13ojuOnNOOFmifla1xAg/ltapIh1IpFDbKjnjl8s56MGzz2qOGTQOB
PFTgBPcDOKvvbpXtg77EnV8gsNA1O3wt5mpf6m3rRGZgWAf7juTz+E33dY0qXeHejyS0rQPhhJum
t2fNj5r2adwGu4rjfJ78nK1J4lpv7hTsS5X435RBrKZGAPMAfadxigmRx6BRrzKbF5Be65Sd1w0t
1o6VZ21uB43MXG/sg6ckceWmzAq5dgcveMrQdqyVFYjN5Vm60Vu9k2TdS8fdJahWnp1Gf8aAW9w2
0mSFVpP65PoWARRNo75n75pe+nfJ1Jgo1qtjmimP6n0WwS22PfxukXsKdUKuZN6UD6FNhmHMW6eN
TtpKPKkH16+bAw7pR8+Q4K3S4D3TIqKD0frfUhoYIVxQTTCyQS5cLrZjVZrOYXDB6qapN9wXWj/c
54ax6ywatn1DrS+ef061jbVONOrry2847IV2taLirpDxQLccz0ntDGdLtv1VHkWsSf/1I45lsg1E
dIxsG7jykJfPAhnNlpImduT5IeWEgYaCz6fKgmPdK0hRenLjF0lztqYueRxhTNH3e7MxlFz1VZg/
gOy8jvImAALLoyGgdWrAwNhBnaBlPbAfrCgx0zYNTmOUiGegQSsgddbDOPTdbW15TxZ0bEfY6V0B
q+6MO2+b941cSnu01iJOsytZD+mVliANMLt44wYGyfLlYEYQCh6kYfYHsqQwiju+dV9KG/JK6lef
wDLY+KiTqhxjZWult5zSJL/CcVrfcPw0Vv8KCcbo5zvhFU+B1Jp7LdezY8d0SSEhKjdOWUa70jZv
AqGi766r37g4zz+GDQ33Pejf8ZmAIIs6N+y2y8NVoQBs1V1Fkl4jnZeUswpZcPIsSRo9OoRL0WTO
3JfeoywgOL0WUV+aa8cOipduzZRfv7CJ949pVFVLvWy/lMb1RIz4DdAS9WRrprYRER3UWvkWeBLk
BMhU/XMOXHeBI7fAAuI4K1dV8paGb75kzU0CdE4xpvOyfKW62t/ZhDM+OQUHJXPaCHJDfu0XpXfT
T122DAMnOFygdY4FEyZMxxfDJ/4Kh3oEwbHozq4CMylFeF/1krHaB1ltFUV6MuL2lFSuupUJTSDC
/rrnGlcrCKr8YGskjw0NXQDp5M0e+nr0aNR0JiPBf3R5lgYJLRxWBNm0Z1tDfch26unWsruzHkzd
8cfP5oe5iot1mYknn3i4K3e+udzrcz5PrywihYdEASMz1PFyDwNzsEwmWIdZ6A9rAKqs6XOGJ1Ej
BqDohRrIMMoVRS4qB15W3abAaJyk+WL1r2891dGblibSstkJIO30EOUwRfG4sqnlS+D8cXdmMLsi
Qpb5XvVqgvreJ1EAQVJ0e3Z6m1GLmdh79rMGhbtTSe0OjXZ8bRzYcd5mWpudNUZZStB0wzX7U59Y
EEkmhW0m2PtTjaiOKikRE0binjDQudPg67vJ9O2V49a4MZNyD6TuNfCyrR4oakeKzobV198YhCd6
FJp3A2YHFVTRPVeY+K6UHN4lLWXZlSBYLeaHLrGdZTneRyolY1nB6DHblrelFupI2R5M58MZ44cp
rhhRE/be4VyJGc66Ra+xqasvn4pe19WkO9mAeppWv9Xa2UZuqO/mMO5ht1GEcfRoQ4wQlSEZgzOI
HYlWsXmZO/cintUKFGg2jj2Q00XbbRHCbim98iNokFhztT5prUUso7lGtJsvxiBbE1XyZFbGh57B
IHTEtSb8YdnRCSvDba+77FAxhcVp/+l0yMIrfOPY++zHoGuewPZvG9u3t1UHbbkcP5MSQpmVassO
lhlMsA81i7LopR5Zajhmr6/EKFYtSqY+DM/BNPfbN6IXChaKj7Jco2r0vYvouCZUM7y6bLZwldVS
1Drcb4KP6ZAvSU4GjBUFHwYUqIWgFlbSzazSjyiuXyZJlGGqYJagmQAzdvL19FD1JdwaizZVK+59
J7krOiIMacFLxFK9TfdxfCJbaQ0SblUG1s43sLWp9saftEM90saneDOx/pvU7dC4S7fOgE+G2p0y
tXfadWcRkPZLsybW7N0ItiVhJIa2OjwgKAuWhVY27HMpZ4Rzvh7wjyKAwqfSu9wBmAUDmgAVIrjM
uELXWwITdu0Pu4/CjWtwSdbxvjIoZJuxWA49uADbtE9VYq4CWT0WTrtoPeZ6k3y96qYKpFrUYXNi
/ZRsGdUcbPWLQR+uDWyZcA/7ZlUrvPaUFD12/dvQc24ar1yYUFlyJ/ePRsW9edkdzdKHLHix4Alc
p556dbLqWEz5R96Kctto44Pgely1dR/zNZq7zJjAfszqrYoL0RN4YnV0lbk33uojtU0zTvJlS1l4
UXJ46rC7HxOytgT6gdwVlI1MSkZ+rW841ekluXa4mgLxJArzOhEOwejerJe24tepMilIQ86BehQQ
tBOvJ88YWMippyYzX5v5dXTdeg1qKiyd3y9HF33FGH5WkmvE1KoPVUb9oumaeGk/Ak9+I23+W+x+
Zwa49euaj0rXYVERy9G4X242fpO2QcsD4JrIs3oZAvihndMzT9or2KTvynSfaB5+Krv/HKPqJMtP
qnJUfIvsJPNwbzUz7wUyZmhF57ZPwMJZ5buOY+vkhCPT10hzgLlIReWbHXMuMw9sXWvYFWEIMVy9
6L16DjrrrrHta7f0zqlB/mNBHWTM4BK73VVBrAW2niNLI2NR1OH3UDerywmYUTIj9LfZqC4GjFPa
N3ViH7tpXAcWTAR8K6DH4IrdQu3koqxzTpKJlBbT5JHW3xLARAq5fLNEdBsw/9oahNhimIqNarpT
0MhdpcyQMGIqvHNiaHarlF9uOwLMpwDCAj3aG8j9DFnhpq4Rjmrd3CjuicJw3+Rsb6VB8tkhXljU
SXVsAEeC86dx5S9ZNCBImuxkZ/bRTZMa7dbW1a07gtNP6zff6/aF5sQbnLJI05pmkw/RVVcpUspa
Xd/aNL51WYndWFnrRiveIQp3e+nQCcqprJNp722ohtWsN+Y6D2gopiS+A28awisJ8GAk9vjWqf2H
qKi/krEBma1ItDXTjQ8P9yO4i+/dzryHXB49JIX57PtM7UFTanMX4aCsJtuwymr2FgU94j67YQdC
6QZmw7MeyvTU14j4/GhMwEatB3RUbOV2ntZfNTOpU0sfIhMEo2GVcpWaoVx26oadn1wFI6NJoKDl
VB7p1HOlH8iJD+wiJthzoJXZSfspbImus9z8xknGeKM8AvqE7xwTjtpR4z+d+TujqYJ1KdIbTYOr
WFnuTd+7DdzsDPmNF7NoqXETCBK8XYb+JcS8N7t2kIOkJLmFob+eyN3b1RYIobgwDnXGLp4cou96
SwRamWruqvfghZWmRGGWjfBZ2+qlyepNW7vrkY3/fZIBRp98+90wTfhjBWPfm4WWBrg5KF8IngaD
XR8BPBXTooicczj6uARyd1nV7p0NFGsRkKojDJvpsibsW6MPGLTuDXrv8+gzwDtQpZoOglce+5DM
tGPP9Or+D2Pntdu60mXdJyLAHG5Figq25BxvCKfNnFnF8PQ9qP2j/fXB+dF9Y1iyLMkyWVy11pxj
lkiSXOwRm6qZlac+mn1FQoDrvPTVKooi7KzxRCz4n2SGlyaGtNo3eQlCqTXZWBOY3Au4Id3qnc8u
rvjf25c78cW85PribC/3XyzzmKxxz//jcZebmZoe2Y21u8uvdkhY65RmxD8eevmhGlERmpN6fXnK
y11jK4MJlhEtbi60EdOkK9VBSZbh9PPpifeGBXK/PmdMX4dq/ElKitlhVl9peJzSA+mePZ3OgZHZ
cGMO3YGZOJruQW4qYb9aqfzMm+XHyeaf1kClI+Yo6D3jYIzjz5LDPSc89pGL2BXkYLI5Jh+yPEpZ
3WSwZeo/84z0D+Rl12ineiYdTH6TV+CERcFVQFraddvYgZlWFQhBDBjO4CV+70Kx/I3r+o3wWgrG
gHJsoXEJR+zFSMTFmu91+QL2sQyX0XpCYoJrT08/ygREmwpCUo5my3YVFehEAtCkA7TNag+Ihkn3
/5Jp1RLpwOV6Tba63EaIRsaV2OdDcUcqrLrrsxL6Y18zFqSbNHtJcsztotoaFtXZopcvhbkk4eLA
0oE3W22YMbyTWzpsJKhu8sYM7e8X/b+/w6xjUkrFnMRTmZMZoucHdCebSl/h1SS09kweHetbt+nB
qQ+DHj8XY3zFFIkwbu3kWd1X0kdPTjrtk5QPfDoTGjqu2EJD3epKdTQ1sZPZcjK0kZgeU7+OlXZr
ogLVhRqktURT1bKfgVjDpodjg00KU3f9Kqqr2O8b5rsmW30nvZONIY+z2A62sx085b3VYq4MTnVO
J++7md1DijB2LRHw6GpMwwLMM3dCs64cKERDezfF4tRUzCdSgJDkXmuq8j5EOJncnBK/3Vo18HCR
vGuLejLagXNkgVPQoKxXyXql2aDeuhWkveS+InBtb4jx7E06PU20JksBCtK8koR9I+PKleYal/2u
nMgEE8B2Z4b6epTd5DGK8ynD59tV406yod4oKWnRvcMRXIHJR+SLYqc4MhulCfZILDYbQz160UCu
RUrG/oKUQv3GdLoxVMkLjly8jSDyYEA0xa2eHQxE+hvTaP7kBLl4KDrc2e1RC4mjhR6Eng2bn8mr
zw0L/2aiarHc+qATf7ApGtkceqsEoNAAxxfXbRk91Y2tBuRL3GStU/t1czOblYsc5G2OIgIFExRy
ABTr7FZYCaONvnHQchHMTBcbNcawK6uF+rLPQrISXiLhbidU5X6RJnRYk/SxMXcCW9lGtuwCKDg4
9HuE893DQrnPiBt6Y2fHxjpue0oIrPdN2cWB0r4ltB3cZcuQuyMlof8iiJHourzdgkb6ymoEETRu
6UzOI2PfExSE9ykSsKjWRNsKY7w5NnvyYKGMr1DkOkq+59kQ59SkejQahKVcxgrXe8lyC326EI+k
1LOVwa/O7PO1LVKS74ofBB8vmjnvQNh8DV4L4JtJTWjpIBR0cnvK5aHQO1JjVKH4JqEelqo8QaTy
AhOzWDILdG5YB1SylYr0vnTUm1iZNiBC72TcKAdteDXNfq8ML9h/jkbSbEfRHtTCvM+quYZwoAFk
Ergj2rT3XWlBgzJOigYdtM1uaiazVOgAqXuN0f5s0EM59wUS1iVFW3NraGQV11Dfq4b5I6g/Ixxt
VjTLGkI5JteejOI30dRfmp0fjF65nkxxE8XPLieiIalCXOSajRvdad7kBTGliK31D0BoXsw14Gmq
HmK9DPpi5BqdXy1t4fed81Bm3cEc6o8cWh6T4UgjjoiMJDIV3hIArrtmMT+jDBap48KwgID7mCTM
/pfmT8JCoS/tH7BizAiHu0JlzXEgOfZEBNXV55JOnxGLgqaVf1xPOw2igcjpvM9gsAWCQ9apdRJf
+01N719qdRnCSsEwhtAAsYz+RuhEtgdj8wjAFKQgSGtzy9n1VKsjWfTuexOBV+9TAgZQrGq8weXk
TtPem59EObhhPNdH5AccLE31Z1AAAOpCI1nCeOq4BIhYuzG9pYaXVG+0uQrBg4ZzylYwA+TKpS+k
23ZXaNNqYdC5hGGA8DmC3wztLKje7Lk61wvyhSm+I6773jYpyhY6xYK2h9UG9pivlKyRP0W5QZ17
JL8423jmKdXUaZMazkOb2ZkPLt0yxoCOr0t3WnsbVe8+Ia0WQpm+dagN1VhfNmMLFhs5ZerXRAsi
l8johyD32xRbO6bgIXzjbv2IRdk8eusc3mZFQLYV6kPypbAvC+ampszhT0jeMsjohddXAXz9edNn
3pM+aafR5kalLdtu6Vg9y8U6YOq/ddMv2VvzyUxXcYOlvBZp8Wak7rq18oi3zZ+7GGbR+DRWtcav
pTeXE2koOPQbRJ3OU7lSPOMJAPfAMLt1b1u7NRCzI1zLFV33HVVj/9Epm1mdXhybP0qPqNkVTEB0
pLhM5stJ19gX2fk14zGeS24KgyOGK3rr60y7dolQiddrAtiit+mofRaOyyLvtbexhpdcJ4Rzrsmf
L3Q+wC6jg71ut+tZbuBda9cIrWkI5t6Z//5BVlXqu2tqjTIxJcctSg47f2DM/Hnm2uHbjt0FkfVk
tfb7ZK0BO9pTlNDgkOMfatxnUTxYQtZhOrtBRAZMwLHFHNgY5w1jJ64rUFoCMSUxdeR8JH2DRSFH
MDva6rYdSWKY5vu4Wd37AilyQxLgZtT1z9IFHU7saTZb0clCtTgWk18SAn5esBztoSeRvape6Yhv
EByx0faA8pRitmi5Upf2NJ9UnKY4+M4WIve0rcOkQLHJFR2pl669LRrJCNkzWgDc/XlEn2FdIdv+
TZkkWiDYTe6YbG2y5zC1UIdCx9Q3HCrdZqqtgXV0gODNtVVOFX133TTYnVkz1x+HuBjCfh0ztAHs
bDoLOZUsIA/T0o7ptLkIgYdE26VJfOugAwEfjprDjHP3OEAbHgtS7fB3PHUCnWzfdWE3eC+LOu+M
cfgSLZJseDkkLVvxjVN4BGPTJR2Mh6GdXhrDO8uYWUbRKq90bC21Epspqat9SQLxxk5SrrNc0NJ0
/kwTGNgonpHidn8WqHwkUrBnZc7nEwOZIsDmQjCSZkl/3TtE6Sdte4dTCDSwOZAUob8BWOKSXaTf
k6tuzdLhH5dA3VvQ38Wac494apBhotfPiSmwIPMGZALdWnZ0lRdPbLWyjq8Vyw2ExyGukQO20WXc
Bi3A2taUFrQF74vy5ile2OX2hHbFAqEHOtQ/UzJ8lZ0ZDqlD7eql+ibSbDaQUYg0tybRRTxrHvsn
0d9M5ZZ/75UT00+ayYkmb8wIBAnj7D88vDn5Exl2NKMCiiVhnh27na6kqtOljWvtOgGwjxE+Sp7V
RseIO8bELy1oxr3+w1xsiLtSHJ1InqrJTAMTLQsDvIn2Wh+yPOOGGdmnM4M6koG9Aeb8qOYNVmzW
PK9mg5Yn88Hxmg9TZ5yUxHijJppY8sdt1B1zlZecBNbNqJVP05jPYdqqdOGTLLSg4lZI9La1Np/n
uv+plNYKld4ITfr8WvOsDcyl7dShmZemn83V1Jfy6Ep1pzRAeLMbsqN0KhP3R/TYVEFF1BXtamXV
yaDLZQQ9kkgyl2HZlt1GSkwfeYU8syFAoNK9F3viE+9iiZx4TjdEFXkw8v3BgN3BxH7b984dG9rH
JBo/9JwY63lwt0blDrtBNd46CJi7aBAx8pjuvS/ob2mpyIJkIlFCE+SFzdqNxaDQitTGT1xWPky2
JxSeoZwSk6Y6vhamKVs94pJOyd7se8djiNPZlKCFu28WEqYEIsySOObQhvhrquxgHPSqwkBSBXUh
yGxNC2SffbeMzPyxwqNRsG3WV1h5B4NmY9ME5JV1JgIBcPU0mJT+3YoSwtENCmM10reeA1VT65bn
WCEvsxS66o8u4j67cudAqNOXcLjLKvVbVySZ707HmMlLQGOMe8nSIzho6yTIDJL6imSDfdOReBTZ
7uBrWhfMJfaGRlekT8v9fu5JDJi1BWBwWw1b3bXLAJL1KiqgmLReIse4M6e48KOULqGruQHY0rc6
Tn1PPItMYFHEcLIvZKRdGR3CL5IYTJ1o7u7RaXQnkCwwcFXIiiCJO2Wsb5+jgjOZyZOxzxwFCVNs
qmFkSAPbIxeZxu5mrj/aT8rmz08mLrSeFXY1kigMB2NZIFubrxMwDfuyWIot3tjDCHaV1bA7UEvf
QS5v9tmYnBSDaUNaTIc095jRFeohLghAW1zKENs0fUdf/Mnrox3iP7SKRAJUONQ2ZjeFrhQ1F5gB
qaPNhnzplde6c45pG4G2boK+JawibiYfvj/Bj50LaG3O9KMs5LCJ8oW1iPDzcB7mTx3xxKkAUc70
rAjU8j6NQf+1inOKRI64D5ErQyP8lll+XUXpA+5cCg+XdzYndO1My90wqt2nSR5mq7Z76MQ9+1hY
9iqJGhmTWlk5BR6Lerekx16vbq2KwULDPnujuMX9KGPvhThQejh1YynfdOe2y2CTs6T72hrrbHr9
DdBbGSiZTHe83kcikeAB72ClRgQ8mU0dkoTzSUZ2UPdZHCyJwxqrkHk20xEx4+xsVaT19up949gH
6VQoPweBeBdywAZ1JnQy27RJyhY025wv9D/V3lq9r2OSuVuNa5Rd99iH9YihAx2fkXlk7GiflRKj
MG6UmxYIa+I4T+6sMnOPivwG+r7VFWHDn7SPMbyCPHMQgUHdXsgPocXuHODZ+0iOiPFWy9tZLNeG
A0N/DeZRh554zpxRB+pKTXckVwdgwo4cYoZL7Jg6Z9kuefJguBXhFjF52EXaqHdE9DFKVIyn1qvv
ZUIEjGghyEtpPKVRGy6kyuH+NNUD/tra77xxu9DzD9WeDNGoWm4L5WwqQ7XjuDsZuXJGVIDyY+rO
OtFMh5k9HOKdtMXaony0SfbkvtLQvyqU5xGtplGz3Rtj7Ki6x6VH/TFGiQGpL54JWr30gpg4iA+V
zZdNSCEWdsJjJBx8L+c/uRgTlatb2luT7NAN0+gXqZMbNVVGOC9Ni7iFQIG5uZNzrMPdQO6dlwOh
nrXt0kdyz4kH7LYH5w8RLzmVXeGcldy5ijMLEZSR01oTbxjJsCo07sRhHtGoOGHZeaM7yE5k6GIf
XWquC3fDjqLyTdhFTD7Mc4EfckRR27v23imxNZcMlxV8v7IPBp1ONpfbK8mQzm96+WnXJjYDE0O4
QUK8YFOtVdq31rutnzkZfEBDdbelJ07lzo1kMHbJPlKqnj0v9W8u5M6Dw0R1uJ1FypaKpnxrVDjO
8qYK2NN5vpeb0VbLWbEtiFqdpPFt2R7XZ9zRZ1jGDtfs8mpqNGIIBNAspCZ70+n/xFpGmwvXAcE/
QcN/xJW2sbXb9CiQxHAdCJ3E/JxTfKGWciTAaBvN8KrcFHNbnT2AFYCRMmaQD8enmb9Gl8P7nAKZ
H5ptgQ6FuD89SGynCs2qKrb1rHKoy3H9N2X3A+bJXYn+R9PEbeR5QcV/je1++ZCbpI03S1LsZO3E
/lDn33rClEe160e8QHtkE2+C8TuyYhYir+0/CI3aU0mrDiLdIiaY26nrPwyqnhcZspTz+nRtN1Es
nh1tOq3mmjCaadeNslT9itBIkRYfNh5TVk79ytNVHAhk3k3U/tS37qO0d4k07LDOxtt5bs+kl2B0
S5M9whp80+C18Pbq/c7N+29ypHI2n1TAheq0d6I1r1LH8rblkIeto4Dj1aBzkLLBVIVBoZpx0Y5e
GEx1Ic0K/jcD6txaJ9kaz6KPOzww6Wj46VS+265DDuJ6WXKTiXXfg23qqL4osl1Tyn6rrBmBE/tJ
4Bwomcv+h1EcZhED4RX0cbTGDkE1XgFF1DjaE5PtkWEXHU3TtyUHHE/NypD15q67sp2WTofpPSgJ
AJZa9t9ke7CJKgbKAJsUudkwiHru8XZZurKrU4pNTXteVOW7iyfz2KO37lQvv3ev3UdtSqqrPnZx
eWQ2/c74wTZ+bKIFb+tsuYtFS1BMGkRTMp0n4tTEuuPqkYsbowU01l5mX21P0VLKUz303c41MMem
bqxuWnuo/LavXyz4CK92b913hvVZW/krDoRoZ2azGrKqSefeosG6M7wcDbTEv8bWn2lYNVgnu2SB
zE3Xp83UBSoZPn5suYepecn7ZTpEK7tNtdrPupftsWwMnyzf26HBo4RywAjhOqR+0yndthuQB8c4
zwckknPfxNsWCGWlFOdoVvKDJuf5RnOy6yIeumOUdurBXtQbGgdH0kNJgqiDrGUxVhOc7IOp9exL
RgyxdOj9PidSOEbKvX65rtMs+k5KRmxT22wz29spdkSwN/OlQNWVrWgnuBR5upvwUSs4yOFBcBi4
MjvPs/1A8K5xj13r4GGV2U2x9pAyi9pP6OkpTUk9tmxwq1jEJIP9o+Z6J8XBXKNO2pNGh9AinTzM
I1UBjDpqR91wybqk7Th3ZhHO2ONAtEP10AiIM4cFn6QYON8bki/Xbranps/a0icERGEfIjBnl7DS
VLZSBnNHhyxKBjLqp57ochPNWl5IXClef0AHorKUvBdIKvxyrJSQ2Tt+3ZQxEN/NXMPU277FWxiN
GhiH4kNarXajCQm8+DNSrfy5iIo7CJafFhm4eHMVmrGYp7qIEBkvFMl4D91kVdQOXaBcdr9KEDn2
99ANL0orvG1qV2HkJCUjU93atVyX1ab7tuOSwtRz8CLhoh4HnSulPI51s2wlaA3WKXZTVfIyZgqr
r4G0r/QiPIHsOL9Td6jOZpq+NUR27Era1UTnVARp5seSg3pvuOZRRZl0MFpq67GeRNCBcad8muPl
3WAzPDmMXUnz26o1U4x0eI30Lt0SVP7W610EkpGpCRXyz9g1hIv2BFp6w9AHXkrTrq0okMU4Q4Z3
wlLheF1GAQUJIUmhdrxZvfL8OE0hy0Dqc6Vz1bDYODXJI0CfXrCmgHSR8lGNO2yda5vYBE0QiHp4
LFNvCIfenuk5WUZgJQL2L4uTzPLoOJNFGGR98gQqGHl/baKd1Q3pd4SokpLIyoeWpN3GxvyBgezP
QAQMQinnFvy2ubO9xQoL5g4+wpXnPKUEHLFsAXaqaLKLJSic+izVlh6vvmCsbcZHVcpl3wblipA0
uKeNeiv3GVEdEi+e+EPN5MorQTypK4Hx8h39FMSa//t9Orv3fPP7wHl9ht+naSiFfLtNhupKy6rW
vzzw8pimtRHaXW7Tx3dn//cVo5zwI2qkFZo9J/zo8gv/8e3v8//9icVio7uH/++7+Psm/74i17t+
2f7nPbEZ4X5uQXFe2R1Re5enubz63zdyeTWSZupy//vCjZJTQlwe2uJh7/5+fn+f/HLv77NcvlOd
qeN84CA9ePL9Ykp1SxIHqpU9fgFj/sJio5VW+4/73Auz9vcx2YWU/vvIy3cXyubvfT2onimCnX65
/+8zXH7695cvr/CP3/vHTWvlti8rwV2zV5g7mTUErQF4/30jLR6sxb881398+xeu+/ts1UqS1yfr
KS9HtuYyV+fQFSppzVAyL1+yle2drF/+cd/vzct31eBcY1X3wn/cf/n9y32XJ/m9uVCFsvchjuLy
098f/L7Y732XhxQXUvi/Pdflvn88zeWmN7TwRnor8emA7H6f7++fe7l9eblKNBl+5f/5V/990L89
7eV38sU7er1odjZJSkcwX0OgYbxh98VNZw1JsC7BCv/zpjoN2OL+8eNRDbMVgO6tHZdLhsT6S5cn
unz5x31qTf6xMeFX/X2Ff3vV/+t92iXF4ve50Bdi4T4ul7svT2L+DZ7473d1ef//8fN//D3/+mPF
K5s95KDtv34E//Ze//VpLg/8fa+Xx1zuS1CQbUfH+BGpMH10vsgI/1+oy8DoQyuNbrjF3p2Gf5eL
0XhWrB7M+inRm6fLalDTwsN/DjvZJGE34QpO96Hc6msqCcpXGdprUolH85QT7mNYM0yY/nZX85pr
Yq3f0a3rTLbYNu5TjQQU/uazntM6g9vxqEakpAAj2eXEprRrfoq9Jqk4a6bKRLgK6oU4bCJ502v1
yVrzVyJBzUws/O1MNItJREu+ZrUY2cDegzksPcB2levOgeri96x0Ndrh2P0mGuFRazzMpi2iiHKq
ERd11maGObHVQayFMCZJ8E02XarWuGea5NpGBXWK1znMapod5/JcamgBGGJbgWdXCAIohZmi4wfN
h+iuacFGqbMDOH9R70AC6qsLbmPYbFcn54XShK3NkGtI2Cl0dBiTIWZmKjFm4LJkq89nGpDyRccm
uzF1zfaZ+ShbojaZ5dKPwdSC0H95MsiTrZrmhEq38dPefMPldqzruQgpoNKtxbWdCuU6iZlIZQlt
N3bsddBXhzkR8Gpy9hgZbUBFrfsgzrSNajAFiIYV9NTy2VmDsY/cJHmMmSEujT76SuT2QcPGvHfn
m1xOf3qHD8aV3hszdcaja/rpnGd+iu334p/TmmbaMTu71iVZ94VB0sncJS+t/ANnq/BVlYpgWiwX
vPnGUZphP+iMv5XO3aWmzSdt0k5v+pGAs2l8ppacwr5Va78gidBJb0sYFKsukN+1aSXvDAXYm67g
4BOjQmVeLL4TQYqUZFMzvi/3jUKDoBEJAeyYs3fmUIQuGo2tjrXYj9E17nP3bkq9bu/2vOlphTXH
WAEgz/OPbkIjgUTBDNKA2eiqjA04lwadnX2i/Bmicgm66bQeQXpmD+QeLz+MsCmTe8YDrfk+KE50
rnXx1Zb65Oucfj4yQMAkM1K5JHEa31Qzk/2Uc82YAjgk3hCzJ12uQL5lmIDjl1xF7zzMDEXgTuFw
Gl6iNEfMb+P0rRBezSVQBJfXslGSBdWArVngxj52wkJHp4Rl3Ed3s0bKUet+NgWJHrEaf8xSCQdX
UfxRoy7TjBP9hOSKdO7Q8pJvZVW+kqlHX3taXr0WG7tt7jXlBwYR4pPUSA+YQkvfy9Q7AvFc35iL
IErk46y5+NO8a+FSfdcKnddcwodR8q+81Uj6aCmMaTw2oeI+J2sFbWVlhEuqEuRsV/RClPp64ZT2
4fjRFNe0GzJmh23J9FWoH1ZrUvbMDkmO3UOft0+I6Qvfo1Npe82bNsgzMzQorsawBgE+12pk+Gaf
0RmPsMOjh2e/oU1gYOM6Qj7FuCNzkr1lKip1snZvZ+azktEUxbZWFOyR+rJVgyoD0+JqMWZWsSfL
0OJn80sM1zWKW7A4af2dLa+Lno/I1JIvNU2Y3etPbps8SdwHJN2SxjxeeVqo2tL7GCbhBrSrphkx
XlZTkNuR/qcq0FOr9ls2Wmd0mS+SXFNT52GlNp4MFf0dIVzZViJpGZr+OkIfQmtq3uUJ+MZ0qZL9
/GlLglGLx7wS75qomAsN860JLm8UeAZtOomYJFi7oeGgMqwQSQkarOBgY44Jv6sF6rjsQ/IhbboG
IQw2i0MzYcHCpgVAjD1iolKzO/h9+vqKEM2utKI71ChABiLoc+sI2Z7KwKhAhVTQh9DgvY6xKAKN
hGOEfbQj+r58aSzN8K1hDoopJ30+H5fA7lQaMvAaVFT2214pnu1Mv5NgOjf9i7SZ+rZpjpUSQUSq
f9dK/l1CIO5biAg0XH3IJUSyOCWOGUG5Bu/KB+5gMXBjqpXM8auGSmEq0XWOc/2gZu257WdyYObr
RtDo7GlY6SNvONFDr8d6pw56R2SHTV9TbW6YW614VDMwnJh9azwdao2LQgle125C9CK0Rwc7hlZz
6JiqO72Deaioz2VOY8twDm1rf/TgCOrJvIV1UAaQk2GgOe0mjoYhEGOE/sMdjwOT9dgGg4c7W9sK
I0PXPkqy3BVmN4j7ZvQN1RREhvLltgz4IjntjNRgMjCiUXLsHVNvEAvLzhlKc1ebOpkT4ylPqieg
HUAAC4ToCfKQuS3eUovDTKlfPbXOjtKPE/LOmvYeDfAjfNTneRmKwOz6x6RbvurJftFrdDVrXrnd
hnY8nRYXDBMNV61HyqrZ9qlukNHUPZPUmqGMbfaHPEKhkto7kmBxl6BUe2Nq/+7FxaPdiOsJRGOm
jghci31vFm85KG0rG/pQF9QGhrxOFkREMz43taOplTf6bap0gdFxfpJMbcEHXIV8smDWl442Evt6
9jk33+dheo97ZoJOgSTUhcA8pEx8y/xrdNIno53eZLv8ZAxpZWzsFpkehFk+Ml9dozHr+wZXqUgV
puPADDd8Hg/mgiClXlK5zTVDBCWGV7BVH73bH2KBLWc19FduifRjcH56s1/gGjI4FwMShspk/KQi
t1DMcdNWq+N/9QgN1V0eA2rQEEZsMUXtJts7vJV9tjbI3EM9MabHpEYS1QwhOEm5Niv6VVsI9ssR
gnbT0ferjrptIvAMTn41WF9qifFIHV8Fb+qgNi9pk7cbdS6evU65YuV7SDsAI0I4fPTxWYNJUVv6
boDoMNVR2O97Wsg9HwuLBFKJFMvVZmRM+J7MDAaF05xTd1UvDP1W7Wc7mLzrvK4fCmGgZtArTCqc
vaMb/UAPP9b5CCBj6l5QhVzrHqmp8LcdMd41Q0zmO2IC4dGGysbizfE89AeYPcHX0dQCoTtvwFPT
5YNPxiL20nbaSEUDFtZQrzkldyao1AOx71FdnvEGoLbBDIRnhtNFvNgDbbmlcKdNH9c3RUaDBJcP
nyYBQBujjB/BHP80q3GlHMBxt554SmnE77uEqQqCHgfXAh4DdOdVLK+QbiUbNIzv2GACllw9tMs2
dHp5MjrvNNRNHrTE1ihFiueL0bqhoCvAQl3mqFPdmHgfY4H4Lg0+ZIeP0XFwEJSorAKhO96mx8NO
n4XJavmAnrrhmEPMhIZ6Y/Vdej/ILRGzwyMXOCrJO+9bnYS41ubBJ3DI2rvR8KiYM7s5T7yj+d3M
s5JilxXvXe+FQD2YaqRktXpI5gqaNB1TkaKu2wDZPCcPRViLJrCNGZ8x60OQWubgXGCBuEvx4lDU
Q1REKt+gA6c2nkdOT+KCqiy9NvFjyXi8mbyMw6VN7zWWn6AXK+0c1CCSles4rf/A2aI9DkfKzw3g
xu4ZwcmnNqFKAUtJ6Y1JKErhvDjVScTtlU2xGNNkk158pgSBnWOd9DR/ptZ+dm2j8a0YstOiT190
pRi2uHI6ux6XGnsOcld8xAAbMse+U+KM9rjdIt1uOTtGwPP0bi1ZMm2yixz6LDWYXZigItI/gOPM
4cqqtW7D3F3ZaNP4ZNXjVtOticJK4drqsA+2xS02VIa9Sn5r0Btn5vpJS6zaMWa7aduFKeaSyB26
XKNnvq251RMKok92yq0PrxLZq8bE3+GgUf7okf6R1vmBfFzUZclw1ZjnslEhciWIiYuSQnSxYgR3
UP89TDnZYp064T2WivhhtGN45nUKmwzJezDjlN5gNdoOMr7NpGkiImnfpi47imq5XwyaM7J5b02I
GpOHaEytk6fGRDIKhhfQJALaVgUOnGPKRyuLAdxFy6GCEECcwnhl2UsoWWllfWQC5pYcZx+UpR6a
xvyoq5iXMs7AhE84N1Nwm+C6LAQloJ0copu3iWajBJneCZRn7vNUOJylZTm28JT4nMzRPMdTeZqx
Mq+bJJ1yrD/1ufWiwBgwsZEhV5Wven+laKGtTowBLOXBrAmMN9mOsUjB9VJdfKDzM+m/izsSd5Pn
LGyKcWUk/ZtMjE/dVuYw0uWDOkfbGQQqeaKkF6QdFaHlcfTXyuxtKUxizpCcggoCXoqkr86NPwbj
CmjE4oeh9mXd3KStpfuzrt6lqOs3SesEucfsXvE4ShxL/yCl5SdlvoRVsD4Y+riXs+4xedDuW8tD
OqV5iIoNrHM5OHx+YZum1hAgwNpPbs5gXJ99DVGko0mXOgASrOYh4UHc8Zpp7aGLhisFgWJbI/rr
AdNmRXVKVPsoOxKba+rncfCYwWt6u7GL1fKXBZu6X860Al4b83tGktTAlAkYWOET68WdU41vTj9+
peDRFobatq69o++0gsYYcwjsLdCrDlvfMjIQ4OBpzAeZO3eCYSj5bOVJ4lhSmFFu6sx7yyz0J+if
HqPhXpgqg1C27rAdXQBKThQwVDoVlnltakw+83gA/zZh1FAdctuTKwlYIkiYCnjm+KRL5Un1RBXG
yXyPw42Issm5K4k2lzKLDmy1Xl3v3qXXjsikdDYVc2R/GDIKbApM28GXlOl1MI/WEdnYRnZiRwQm
+iFcz8VTiwP0qGbRnmPS7wiM2E4ZQDDkdjxUT6utott0ntfUOkTuPT6/OCXNTeA9rZzt2KqvSlEc
3U7ou2iad0SvhbUsML20DvAhOXwlbU+SrHGgvsATToExOhuLqpLd13ij5gcqaeugrMoTCcFJq6XN
y9hb6n0F34f3WkFs9l03+56d5DUZku08Y0gGX2P4macjuppfajMttpG+K8CQbCpZlZseV4udMdoz
4SlWTNgjpp1BlPFf8+wOLYwH4rhbIWMOkVG7bBVf2fnTRNDHxqoRtDYjJQeYON9z+wY0FpxEz/GO
Zv3dRNDh8qQ5D2C/jdxKMb1OV02ufwKC2BN1K9i0oUduh690nJ9yVGyhUnv/Rdl5NTmunFv2ryj0
Dg1MAgncuFLE0Ntiua6q7hdEWXgg4c2vnwX20emjE7qjmYgONg1IokCYzO/be22ItRzxa9jIzA09
DqW+r2/yceOluFWBmaL1bEo6XwGt0MKHw+2vRdqpRYzJbpWSgbuKoo/CT0+6RNPEFIzQct9WC+KB
d+FQNAuXcfaiKsyP3sLUkX4z6F1vEb79kKhZoGZTP/GyfWKpj4Ie0EYW6UecYvXtu35TmuHNFCBU
LblZ1nP/Xp8uVUgmwe3A1ZRD8Qan8mtk+hvT7r5AsszgJ7hRnKMMWa2zTj55xnAcKw0lR8ksvrCq
S1cJdGV0/yTdq8Qzt9rPZNARvDlA0nTmt0YIGB2azQul+ieOUdQghkLk0gtnXQUg/RNvkU1tsIIV
vDdS/RseVG0V0f17Eibakb7075rwwxueS9d6Rj/zKLOW0SbUFRudxbL2/WiBqANFElpKyWyBAS/H
JppdAqLKytlY33XHxP9hPQ1Zq7FBq/uCjbfIe+tOSxMynoX10sH9MIK+W01otfhlvOCEheAxmJyd
MeveRBDWDIUXjAAc9ix+DhPNWdlaxMAUuB4789YLgzv1yYnXDxDzldZpCLs7kILBwqkARsUzKF7o
L2FVm+R0FDd22j8O6BQ2YxjdxrI7kQWuAZJObwRt2BWTwFOPzXsYrQfjFSn1q8S5XOvsmIn9JEPn
wXTyFf78c+iR1t1gQQH7WVccLQHWaXfY1Zb+0jb2myaRhPB37TFVwZ7UKcbEXP/lFBExY3b7sr1J
SudccwLwBJS+qjG++/Pk1dUCiNpoNYzilJgOCTNd/a7KYdYKPKUtdGsqpFANAerouo1YxGdvYRTT
5oW3m8g3R1mSHgq/ectFd6fCluhHYlmsqn2QqTgisqiXNCkYUyG1h2hKsSfWtJXIYrLCSEBD3AmS
Ni7ewyzcxXZyqPAW64n9EbrQ5ekxqpVIjWAzRFtzVDeJA6e3KtO96oaZ7gkQr7BfE6MmFJdOrGdH
6zjBfxs31lvo53dVZK9ZhWMbXiQ0hHrqT7kG/SZxkG5E4C96695vNNwZ/teUa4/m7FnDsfOoJT86
NA72ZC61QFeMuUy0nZlaWY3xLttmb3rRA0ScYF/kyUfjzxs7TH+MRvec5FhVcguncV3wN0f9zQhO
vyDFAAvFK0OIV32WOQPu3thq/NGqoF+4OhdyuJzJMpwAmU6mRN7cXiuVw3bglLmyRkqzemSSFGRS
TQh/eFiC5p7qKUuDIyro+8ztxULq2vcp6E966R1CLz+bnMKBomwbAmloXJuoapp11EcvESD85Vdp
q3fbSt98pXwG8MVdppULJGycXBzcMT7mD6ck0btfA99bOlT00sRQRyvNHhBDLnKJhiRH/TL2WJhC
w3+OY1Sxdgv5ZerlMZqERZsaMb1WBFunzPulvmymIV5IGSWbKZDHtMhfHVH+QDp+6TLfXUfspxwh
z7gd5FprV15enKMWwLBZxUvZt8FaavnSiqcbzZ9jmbsJgLAF1xbSD5c8bW2nS9fk6EJF2e3sDoX5
rKceXCx28x+lLO9+kBRvwDQxK2dEx16cn630CYLMKkyL2ypsXsIO7eu8C05jaS5yhkebwGFHoZZ/
g91vS0X8xZfNDZXbiw8akVmC2XN2MtZ2rI6pyB7gXH/PBsD4RRMyrO3V1vWmdSgaLox59IB6geuw
TlGG4rHaMRt7aMbsRTXxO7Pfx95tmr3ED2IR3r2CIPBiq1Ol/O8MD9p9GDJE8SnUnzRy8yp0VEvE
9gkoJnNXaYKyXjxaDBnK4ATu/lRIpd0w13weMmq7Uys3FWk5K5QWPXN6hDgYaqiMixRiZnXOC40G
AR8Aw0p7Z94Li757FJHv7oZJu1HMyvdBRuYdbrFDF/VMGrVqY41wcVWM6F6NZMLXmXEAQGzgOiwD
OhGSiZob6tvMN7bj6JV7W3OR448eMWCGld1rY42mBjLH9vrw53NkbsUcl7RvVjKNErTAyuRa1dhM
47Nim5L8EOTDiyuiM42fduNIPFWlN+4LmZEs4cofDnVkAwP1QlqttuPv2UwGA9VW+FT6DBJfaudp
Sqt62zFCr3quYcDPt0nUPKiheG0bEFARaeaLSev3wui8rfS/pByBvaS0hkrqxlNdApPFsYn0Nf2u
tWODhYmhvdMbn7iBOWgYYWe+/2bFAmwOgOwVVCXhYZEn64S/yeG05JYHnCNz8VxDtOnupC/fQ8/E
/CIWMVkbtIj8vTVFJ11QsWo889lLblqkCHiEz+X8ddHcgbEco0Qg+qP33CdXQMRw853Af7Psxvg0
6c59pi4qBsOAsuYhD3C4Y2TaV0pQ0pQXPIyLSrof1WBLLoaQvOz0Lp5bB54GdX4aqqPQgx4XhMUR
4eXjutWbQ9uheyyDclgUI5I1hG4c1tY+78Qn+V7M3uCnoBMvk5BKqOMTFiJVzZ5lgVofMd6BkLpU
cfcyZDXDoSHG1mhlX3001ecmabYB5W3dZqZsBUAe2SnpD1h4A0P9JRrl2Qu+UEER5FjNXgQmnCqC
0lhr8UPWP/kWtpTOZY4WBshjC6zfQ1OgEi5QZngxc2fImODshy3cYuM58ThbJw2QuoQSCzQoe2tE
RwHnd+F04oY59qOjZ891BvJSI0Vk1RkgKAJw+5lrbqNZChejyORHJBJE6jtB5ZAiFTpNyp4Yfyfi
xviNTQWkfdKcm8FOki3KIN5lHi16YRvddV4nDIkZeOWV39Fc6QLeVc+Mt2ZgDqdZEJbgrC8TB9S+
P3WPRlowULVKnMWQfhYWBStbfSRxeVt5eb9Lx9ldRPTe3hT7JmtapDs0puqJ4pOUyWtLkY+rTaFh
NqVilhbhPoi7eQBtfrcd/K9UK4MtS1e3eoZmqTeRt82tJ/9HSYUF45LG2LU5YRzANIihMkih6TEY
ufPBvACZo9jZ6pq37W46bUbQZK1ag+muGPPT9nC63p2plTnl/pa0ETBqG88KEhgc1QrxHPC7Kmnv
yowmUG0TJGT3xZG6/Dmw4SqAmz4NsKmNnrImYykyWTosNMymtmEpwA60kX5uaLvjKOUkRnYRHpvo
nAv94ilhbQWQ2g2Jg/upjDFoJPk6NAVIvoCLQxCI+thTb09cLA1xMjw5OT5QvflG14zfP5+AzVGR
9aM6PqQFZXXmrcQhoi+srG6T61a17Ms8OjWS/mlZUbRX1qAdr6jS1AMW2CD3ZALx4nn5Orfn8WfR
2Mep29sJZ9I0Kp5yZ7JIFIOZbIhiPIh67glVurZojQzflkwqxrXEJhQtZTURsltovTCP9BuzhgON
aZZjP2Vz3pM0cn/pimVuQomweyDigkO0VtB4Hf+SDnxFMnIIW2kF/1wICxVdecJf+9w4bFvfaBwo
ewkaGg77VTY8VQ5/MekDLghaDGZD4HBaoyXjuN2z7dkGUvDs5FKUPAYFjGqJ1YBuK4wIfx0mNZRH
kAhrn+821LixSk6hxjzKkvR61o6LEjwOup1g4g5PNdPWZivyLc1iK7TzjYcMMww7vq981R3R3Gem
v+7i8Rkcw0l1soOaEBfoKbFW5CMtogmAwBBNLKR9iUxjC9jBm7KcdiXd9kBcwkTh0DO9CoAFZXNH
fZhNyiYa49tuduq6vvuUhp27w6fUESCn1KJBg7oyy3LX5iQHsSfbPq4pDiTILOosxobTDVn0e2ni
7GRYYbPPCWV8DIH9qptf3TB9tHl5N5Nabbu8nWpHP9QRxvLaf0W7x7uF6WDofvQhS60GxSkzZcTj
aH1309NjdvBPxWG3rkPtu1cJF6lCpS853yEpEJpcp5P7HiaCng5tryXKWMYaE2ORkREr89qtSe7Y
MhvGZMVlex9b/nhwsOIsIqY+Im8ZzAbFsNGUtk1V9NBoqb6p3FtTaAwM9fGpGwBU1TpV4aH6BtHd
AYOL7y4gWGroPfA6Qzqx9sE5rJvvKSk+tfVFuNSty2yfSTBXxa4bnoXJdKDFr7YIPY0x+64q7PAS
FLgSCou2AWOVvkbPW3Sk+0D6Tv1z0ibdQrQfvUtBX8WU4LtAe2woChRk5CwCk3BHQNTfOp/pYQyQ
fY0W5FVj6l6FcoQcFol9Fsd3mlBAaGzoNnKCpl941K+Njjkf1DiK/yr/1K3+rel0RiwOMSKce7ZJ
XsD6TN9wlPu8F3OJ5jIzNmV1z18Us1fhK6qUnW5DC4znVK4SLd5lOmyhyrduy9qLDwW65KVVwkfC
Czgq78h+lJNohdcmbPr+RmHNEhVClgF0Vti+jmNx4QobMwq2FphKIpioOToQtRnjoj7hLKPq78Xq
Vp/UR1yjBWnC+MHUPX8ZlpRew8KG0FdSOMFA115yZxll2ju19v6HFuzoviJj1wRJQLTZpiF/lxI+
qBRMjar6ppydObGhT9sAqt0lmm9sqm+Z5snD9Sl8Ku+dTeVBJQ5/be0+Ai4YdhkC8UWCBIICUbJx
NQ+yYNWNK1VyHvaV8Ri3Ucx+oD/XKuxXhmnKJcFfLhlnKzF5z0EUApWpqGkXddavK5+JDDErjIXI
lirKfTnUj51U09bEgLTugCkNCcGcnORwWFdpueXgwUXsYlFqXLy/Bp04hnCcYx1U9sy8kmJtVXV7
0yn3Ps3ZoDnxlYRLVjeN16hFEoGk5P0I4LWG9gYw+EvljxT5KTPiKHzrWwMmqaQtH7fGk+WUEnXH
DwWcfRsOGKwL0GWVvGR0xFZY2JETo5z3lbbpaLEaqVavCqBlMaYt3+mwhheHpGqHTZaVwMP8G6Bk
58BhrsK0DB2sgherkeRWGOihPaUY5AyfnHKBsUn31rCqu7JNKMM4kDhG+p+C61KQNswE8Gb63W3s
4xqPbIvYlzwLNloK/q003C9pd3gPm6ehQWkmKoYbpBssZT1yfraIvhjI2bGgs8Zfkhzl9ZSl7+UA
SUOXDWM/DdV/PgbH3lLfqgQxRcPOZdaPQ1IfvQqFDz7NNTrzbwZQfeS34l10FT55ywAt55kEtpuk
O8D8Tum/rLvA2XtIfg4qHr4ZExa+QGl02ws2gBQfcAO2bagtcYqkm8F341Ufp48QIuibSpz8yMhR
0o2XzqJ7YAv/e3iLAoWzytLvp3VrNiutq86Ax9Itsoz92PkXVdMgltQiEoOEI2p6Maf/8TnL7c9q
Gs4CvAGj1FXoh0cMyfmCvVNDEFTDc8enlcyjM/ooFycOsXQnNYbNztqVdrM3ICa12fCgjZNxbtEC
mcrmMhDt4FLYDN6tTzOxwBnDitCKZqLOlXAxYLuZ5TIrET1Vbnhs6KVRc3s1RdOc0H9ytndJA2wa
b0X4H+GZIXtLdJcWcPkCzvVFta2FsXc6EoYSAMnr1FA/yH7AWjdgVzK1z8BuXxORvDUQldn7zW1f
8ruIqCcEV082zlSDq6UIGcfZWtNiOmgWfj6zAAkicLFRYaBja7OZOzTLCJ84wx7iJv7G738v3yr8
kquAegFlWor+tafjO2RaZQefQz3c16b8VGnz7I71A10IKKSxFrDRG/rOuMtKn+mAMGb1Dn1UDc+1
I8Ab6SExEW02lUz5ybpFdmQdVWm8GX4PZilHJzZ3s/ImQPiSusDCcrXvBufYVYfRGreSIyhHvZdx
4vYd7YVUmK/KxIkNy3rYFoCaex/3fPWZy/rZUwHV6Ly4lIIYA66cnNNT+HW7THTnAaAE3tme5sm6
dSMkdbpQm4CBaqlkurZnmwsnnw9pftLQdNfh5J0HJGmr3CAJIwvuMAuHBxhCh8GerobyswIQxsA9
OzmAApO8zLYNMYNrZHM2owuIjbmzNfohONUNyaBBXd7jA1vrdsHhn4hDxaQ0aEoC61rQA5lXNpzh
MZLFn7Dd5yiNZm8RO7HywSkKhyoOw1smYU6w1sYeC0ToHalskL2Rz9fByFgPMn8MVXVrtdZqAOrA
ahBdhY925VItX5IcAvmYqVBJu3xJtrSxlFZyip3yLoB1uzAHRcdqoIlBghTFqnRbNhqAEnVpJt2A
2txtcE2AV0sYlKl6V+SgPlpqwlEOeacZ8rUbTucIfvXSD8t8ravmELjx3g90hOoojgwAjGv4Nc8R
k8V0wO/SERpI8x0OHIN+ABAfAQ29Mgas4AVatNJG89VpyovQm13mpeS7GYx30wZ3CONqbZmnBazt
/rYJrDcljoHFWXOIekk77MtD41CQ9451x/uUY/NK8UuU7hMdlO2QEyJUJUeLSWkYMIwYAvMi4+ES
9kiq+xa1h7FXQZptDMoDTubcDiZmOMpT1VaV+gGuDGizynyuB3g3JQVTOwOz0nRkY+XOTT5ZD74V
3wvOKRtXttukmraeMg4+V3Lhxsu2oEHmgEyKY6qRWOBiLBJmOVgrZJQ8cgMGOwpdTA3PWG+yPclG
27EzNrJpGJVQbPTyAQmAlp7EQNZN3H0kNb2KeCKF6T4t25aDZsQKU7ygu/+IBvuz7QqyUs2Vpadq
q2sD/bIRkGHJrN0J3yjJ0rDHQEbxTLsQyvAY2vIplsNON609psxypTXmKSJ3ELwsGp2WC6JNeN/i
9IWWel3qigtGXS07T2zskius3r8hWb9NkzdhzYADIpqS9A5LmMnvVzxPvreqQB9gdTK+eUWFGsn7
HrZI2+l0njQwCQuEdi3C2eFkZ+4DXisK3Jn7Ta+6U+sXlyvK/3+9D/8VfBa/xcvX//hvHr8XaiRh
JGz+9PAfj0XGv/+e3/P7Mv/6jn+co/cK5f1X839davtZ3Lxmn/WfF/qXT+bbf1u71Wvz+i8P1nkT
wQNqP6vx/rNu0+a6Fvwd85L/ry/+5fP6Kf8h9cCgMHndUj831PwFv71x/gv+/tf/nb6+vWavf4w9
+PmW31IPXPE3MonQvHiwQmeV6K/UA9f9m5CGaUli0xyDW5Kv/5l6YP9N16UtEclawnGkR9RwzQw3
/PtfLf1vdJYt4ocdRoq65Rn/P6kHxp8yDwQf41rzarCbmrr157zx2FCmqC2h7aibeBvTHeKlNXk0
rPtip4AEYyrbIZ0j4HGWZg20BoGw+snqD9vst53rL3TQbosob+q///Xfrob0LEkqNUZcEr3/+pc/
ZotPRl2N5GWjb1E4k8fUdI/M7t8kNEMPN0JQAqWIQDuuW+AOy0YnTTA0MdT9h9Xgx1BFSu5Svv/4
+1/teWtghSXv27Q86Qibn/6Pq+EKI669zvJ3egUkykdJuh4Nzdxr/tLqJNk2xUvi+LdO5L2ktBCZ
eTRLZcyUljzXYP11TFyjvFz/h9USgpSLP62YBFpogBIXrmHB6/nXFWO4idMOFuZOdpyUMoBK+C7L
CwQT95ThfF0MgyBvmNLqoZpMLvrjYBBWZAq1KGsSjLqO2HAbs/3WJx6uIwr0ZAxpdZISBb/vnlCC
TTvEDreoAMVp/P0mVZIznt2D5R1dnGZ9Yc8SsOEylRHpDNr47JcZsA+f8Y0VacU5wIaJb0T/1ErX
OYg7O0BEEYASHnrC6mgna1Ov7QMj//J80gaRhOjzaXldN/VOlukZWnC9dnRMUl2VNGc9qz+6ASzS
1GNJ1FvCaePpwS0qf6ON737QUNyOi81AWFNw8DvQJ65Mi1UydscAO6i7LmBXLRsnszalVt7I+APy
M9raPqTTCvWfIQVE0TIdj7nZP1LegM/ets669o7UZJaxaeanVCfk0fDiOZqY6ZvbYw5NYlKz85XT
1ekMNREbtJM0vfduaOzSmNVKMuKj9WyvKaBCVuh9NvMPkofDuY+eM9sZt0PTwh0OOuZgoBOSGRbW
1+LgoYFeRY277TvMteUYfeYZo8hBOtjXyy8JLqDwgtvSYiAniIsbuvIufsjT8o12QUVMaQ6aouDa
wenkkiD/mGbY7kCuaR2QOUqVuUHP1J0wXGzpsHHxBkbL9FjQhzRvJ7/ayTxhmunZD4blOFsc6fsO
mAhF6gp0MF0eO+u/uSaSLm0s27UGAuSghvLNMYB1yFtjkj8COWkbUprAzWC7JnYkRUQzkL1o6XfN
0NzIJP3Eby0WTQawq8qA1dYWMkSdoNNVLr8b6iEykH1Rh4susf4WAEFcJjaVrAnrLnyITB90JFz9
50Cd1lYztbD2ZkMtTsFYARCl5kU/Ih/O7Wgwwgha61ZA5YPyQHPeHcPtQNMVSKfzPgYG5r7YwB09
9l+pY4plYszM3lZzFwhkAW62jFsNWtkbKwrkKhbKPud+dbKT3l9FJdMdZRBs5qXWAYymjYNWtAfN
5oYilY3OaL6rxySN/rrJmtAmuTui2Dq/oOF9HqN0WuM1aNia4cUJatgmAQPE61NdUNGiuD6+3jRt
/s3wTKZRvy9yvZfM77++49cL1+d+Pbzeq+xh2saavWtnD2RO2Wpa9oMgsgQ61PU5xJr54XpPzCRV
MabPuD2AlzWztayPxBzyN7/5uiBhH9gOKkk4/fzy9YZ6E8DD6112GQYubNJqSWeaDMX5jT+f/Hl7
XSryEoDDPaOh68Pq90+6Ppyc1qXyf33rH9Zk1HVQDqRJNDWhw6IEoHBd/Ne6uYEGWuvn91yfHa8r
f/14auas2PVueV1dTiHoW5l3CCel7R97ny0jzkWtsXtqgfEGFMlamIKDJ7CbcVmhf2zCwN2gcLql
Q7rtex3FGirAaqj6Q4g7KhL1R9ZeOmAITw4g6zxzDnmfd3eynJ6w0341Q39Ado4nw0bvRxYhihOk
QztrqqcFx4W+ByAF7iII3Ju0qna+HtwLzTHXdoTAHRDFPaVNcCrWxU90D9xyc2cGLt0I7AQkcaxl
G1qQsSqxCmcRj41Xc2u44ibMR/+U5z8M3T0Pikx4KowFKV/0Qn1PfTadJB/SIbHPYvqM55lSgB0j
f9KNBy8H31h06kYb/JCk4XQvunF6NK0CXmf9XstxPUXCXMP7BKFmF9ifg/IunyiYDD4eGTicLYA+
ejnU9WyAAMSVR6MKVuOUrqRp7P2G2D649DXFXw8ITkpvjobVsoL5tpaE63H6nS7M1D9Ljt/vZXtx
QgJ6Is2aNs1HIgPn5ESOwpWTxysTVtCaFjAXLbpfLegXNLVzgHDbbkpK2HqzyfCmLDzScFdJMXwb
HZiEVm5Wm47WMzWzYz2E9q2cgl1vguA1mTVtovaj6rNPMU1vnV59s7Uqv9c6We5MzdvhDs8XAQEA
F/wh9LcDGG16GxdH8cV4zwNgRTGX1ip8sjFdlkn3Wg/gJGTVEoAkQUdTh6HlVZnHMKGb6JHaVnOE
wXpeAqMBIMEEW5vo+2YUyRdlN6OsW8CTt+6VxGKQqKRU+AVoFpe7QSp9+WG4qt+MgbtWYOqH8CWi
PLUyJWolWZJ1DLkHpbOF8vs17yLzaLg2M5m0HHZaoT0YLRO7TmRbyyAcIDecNzMrP51hMKnTleWa
iQoVBy9tVoU6Gs5wTl0AO7RlbybNokIKPh+CBWKyoVKAyhHo6OwBZmltamkRwwz5zzZPSTriBCl2
OpqbFTv2xTHDcaMHjDeFE6idWWwoox7LFsZ4MIZIl5tEuy0YzVAR+SRDyV0QCD9tYh9fYNP/iAp9
QlmUYi8M79Ioe+cQ33e2g8hLZsQ72qiCshVt+29+A7qD+tKjw9Stu3eFvXYHmi5+S+m4Ml+rTu2s
MKdopKj6Rm74YkUgIHWXDjywVzTXl3iiS1d2GGxMLlCDv0w8kv06zUxPURXc6jNdxZ7ucWvdj1n3
0kMMWUpgmsfQjzdaF0BRdG4Z+e0TO6iX01DstAjQE6YNMv4ENMx5Fq1N1pfnUuUAFTwUFDtz+Pnr
TqG7yPQfQ0mFLiRsQuSIYmn0N4sMUcmijLiKJdFD7zFH9MASrdptLs9osy8DJBKuUBgo2wFsVICw
bNgjfjiYmXvryvK2dhBYDtB+GTh9H/z+rAv5VIHtwFnPfqgdyExB3dePt0MUsKFH947coLVtdI+F
24EdmMvcVQBKkRL5vfSpL/lhiIoFqMsgEQZSIK5XtGJ3SnbPiLqIrkXNEqOK4uBIKUKWmybHTYFn
6OTQfZRElTldhJhwPDnNgH5Z0095SkFn6tpjNd2bU0iutNnT3/TVD2Vhp2iF8URkEzYiYT3K6ejO
qpjID8863acxdj7dQX8dh2Wi+d/gIx4SUc3BaQsMtA8kksA3jccTIXUfeZ89Fwrbsx7tvOPYIqx3
MolwCZ3BjcR6Bmked9pNWgL5ifKR2dT8yvW5ny8bqcNYCmpDUqjHkosMhDTz5bqUr7JqrWCdLUcu
//Cn3XZrztELjekS90oi1SZOsvxmwvt4MgexmMJsvKHwum5MLVunZUpmuOPN6hcshhFNsVVh0hWR
pYdADiQDkvNq6bv6l9x1oHJPFuLXdRjl95VAn6tqebYaU557g5Fegd+OWDlscio1l87EJQ043nA2
tMdISv7CeU0oO01rp/aB+yBLWSadnqw9pKk9SoWVam06m9FX0Ez5ZbAKblC4L0TXvfYhIRgm6QP8
8KPCBTD451aOeBn5vSf+LwrJX91kZ0+Zn6bXkw8O/V5T1ipFwMEUyT/FzeDuifS5JfvA2ea5OOc2
tg5zam/cLInWCI6+NM25JFhDDlMTXHrTsrjoNdYNATP41tP0DLoM8aM5FXu9cPZmAVmxt6uzQKaC
yF2/s1NT38uszk5qzFahq9W8l9hj2OYzDiiLNwFgIcSHaODGmgxqt0T/ruxuP1ZyHWRRAeOUuAdR
evumVOgTcevcUJjqcz+5wd9Y7oyxfIuK4GAJdOJe3CcHb5jugb2NN/QmxAG72QEh0lfosI4ettm6
42sy9qxksosb4D1nqDfzENx+LnPO+3at79CSY0mW312bXwWjHQnRztjdmPBwACPsuC6Nh5BwAnRu
/h6/T7UUwOFW01TaXPupVhkYsYFHlEdvDPd54/Y36Xzjmf0nEQVik+ns6M70lHqkitpA9QImQw0j
F0HeAahiv0GKFb15wdDv0FQlJwl6J0t1tffJG3eL4db23hwQhxb0vutNN9/TCjkay+vdujUmY3l9
iUB1l4sUM7qwPCiamofrvRhgRrr49fj6pFBQWBbXuxgseZ2J/G/L/9sna+GtEgsrA7nE/bIJ2dpO
PZZwUbkXmXH1Pz+8LkLH9beFf733+rZfD//0Ua5AtTaQ5MqYjC+6fgDnbxu/+P6aP6/pHk0xTf/j
zf/4nJtDFVn8u/eVnPgjpwDWIyb1c4nrYtKMwZP9+nyAm/XPr/v5Wb++KjK9fy4JviXzO7EvMVro
EhrZvHp/eD0Qs871+mxCEMJva3R9fP28tsXd5BL2zlCpAdk5f2dS2pyor3fTrt6ngfktnXRGBSDj
cRinDDwtFJI2TQMYwhd8nqQMkQNCW0Wl+zggDyZPcGTn0vVXJVXCdRJkt2FMI2KYg9En9uoWjC7W
yWJViQLPSgsxVjRZvSnpe5zBo1QbjYRqyDo8BCFLUrmGeUoL7WHTA4o4GbX1FKPw2k4WU+nUhsEp
0jl2B2nIjkhaY0/iqXWSuNkmvXqAkdSHIt61tGtPcRilJwXLYYl0CbJs6CAXrbu9W+mXWMIIYlg0
VqeR1Zs1kuFmRMbeTMVp7A7fmIhPpy7XSKOc77mVySCh8LjSzg+N+Sa3cDsweNjXZfTbYsFkgDN0
xmqTGAYuDqi2ijWZ7O9R5uRnwsySxTQyJ6gTHSW75a/cZjLWOnzDynJmTKUfnJr5xqB2AdLR3sdl
aQCgE84KPbemnU1mKocAs8PRpHjNhY1txAcynefyAiT7xNmUinSQPZamLTkvs0QVaP0p0Xr0SUmA
sDd15l6kypimp1QYhuhJmpXCm0rfk+QZeiEifwfuaW78VtFHrcnZCgXByrp91Lpm55fMMacU90Lh
xdkWNuyrXxJC3cTRS+U50RYMgH7SU1c/Xe9db6x+1E+erU9LM4UQFWOIoPajWfwE3ZRgPLkupUYv
31CZwePpevaxzHLnaBOjjSFGrkYDSCXT+RPd2Lnr1tBD5FE77ynML6hTCkJAfj0XSkoryOzqrr9X
BKDAPc8EIU0sfr3ndj0RnjaielrtIwPH5tT2rbOzs8kis7OxtkkcP08eGpIVvvOExA45v3R93emV
dXJpgIcpgz7wpNRs+3WgF9PeVswoxwLfERBJHEtoZQYOkpOpZyDt53tpgIMRGABukUzRkToRpVfv
otbWCI22tRy0YPmMNpuQFVrLZtmPCzvpkpNjpgm8zOY7wZWeGIzN9dlAG6uVQ5j9UivcGHjOP5e8
Ln69ke4xdtpHKrDJph2JDbG6jESAkStxNP9YYQbi2Z23YTPv9NcbMP8Ftn9DcW1VTARB7E+gEH/e
kGcBWez6+Odd2rkQyogFWbTa9HR9oZ3fUsQt+Pk/LHi9e/206+vXhxLz/8JKLJLf5/f8euHXt16f
+/UQHo+1Ei1D3l/P/fpSZdXZYWyfrdht4J+FEWkAv6+6ChymAGIGov2+fr++8dfqldc1TzsqZz69
gOX1lZ4dDgecvv213PXen1bvTw+vi/xpNX79pV0TvWODOBOpkW0DQRzkgJRUs1XykOA7hkqOfbrC
8i6yKL8tKDjvLGW9FKnQbuLKzJcBlZ81o/RoSdyMffaQDfUSEY1feIS+Du86pHpoYEhk0M62q9xO
4T+npnmi+EisFeYURvXh2EyXIH6upb5NqVmszSp5Nxnnrl3H8zhJMdMVhQsviKMTbwiRGbr1f9g7
s+W2kW3bfhEqEj3weNk3ojrLtqQXhC2X0fc9vv6OTFYVXb57x4n7fl4QAAiRFAkCmWvNOSZBN3Yb
vXvFPi5hcHpL623HcVpOVmwga+pkTJCh4z323oJiFhenz14j5jV7qhtMR80J5ZDnGkfeBLqoluGg
7SfeTtOJ/Z3DCyTW91zM3tch+gZCfVc1k47JgvSNoTlozUCaI9fZrot7qC+UuRdvaLZwV98ijdvy
MmLFsGoKSWNvftAR/Ej7zDrKSgdaPowp3ZTcd9bw1gbeY24LZ0fcfRihLUn0r8zT7HM2Z9uF7xIL
OxEXASZB2L3IQ2sPvksf+Z8CWxjrMpm5EhH/UUakykDPOjPuR1wC5WAJWqZOvvXdrvxuXYvxWPAT
fDbKFHr3TOJqFzbp3heEUFdj+zA17CrKbqQaPK11q433Sw+GxWjF97Fu3zth6zuUfxsEf+Yurl6X
xA4/5W2K7h8tHyfJZRy5/ZON+DjURrxzm+lBG4L7Yaagw0/ZOmWHBew2UzAknp3TPAm/2zYpmIV+
0IpDQDTR2YawT+QYsqR2nwhoib7l3E3evGywhEUUoHvMQ+9J4MDcHObqBf/kqaN8eSyHxMJ8HhBP
SArwLiI9jRzS0nmweqZLZW4BsGuX3TBU9rOehLuigdszlM5l1Eb9EsAcSqrcPKGWguMSRN65jsc/
DTrFexbmlnH2fCDVt99SO0slbW/ZB7mhrdoAIwUyEO3IgIQ2cqRtU6bEW5ELInQwwu0ia0B2Py/a
UzVH97039kenyKly9I60klTGoZyTn1bkpQ/CKjGhc0ZRacPyEY97Olj9ztcwwNF8trd9Nn5n1rdK
JmfZEj1sHOn7HlMcmte23P82ff+Hpq/rmDTg/nvSPREgZfPtR/lr1/f6N391fXVh/CEs06NLix3B
NDz6df9k3ft/CIfurskXY5s+qfV/d30t/Q++UcfhL4VPF1R2nv/u+jp/+L5uEDzp2jYdY+H//3R9
eRv/7icKz8UsT2ivSwCmbfnWb/1WkUeVCLRFO9MQQTkNHfY0tll9olX319p1HwYR1BbwP8gfUevq
qP/nsSkgpK6B2rv65XH5fGpTLbh01SfDC0dCX/xHsm+owrZj9hQNbrdD7V+cUgXFa2EorXOyWdCu
sDNWvD65qGapWr0e1BSEDyHQYbc6ChD1r4f+8nS3Y27PpNYmjWF3049vsrlF8Zmn+k/HjnB4yMr5
5+H/dMz1nbWai0+eZtfmdkyht19FMvhbLeuOtFKHfRsQy1UsY3Oiq0ikyZgGsnsl96qF67T/2sZy
/tcjS0SagGaHR/XX6mCsR/lJf1HrtwNvT3Y78nq4fNlfXuA/PfzbPgyN3q5NHQzrqHsc5u+3Z1Jr
9NEvrqidXRRXJTP5tF4I6GRVLWhw/bWmNo0p4GEGTX/t7E1YIYtPbVx9ZLdv8bcvVW0W6vsnPXvZ
zI6LgMapUK0iC69OszzVEovKbIn4eZtEEPURd3MqY2aEIaWDMlYHqn1q7fp36pQ2ILfvEBnfq/N0
VvvUwwA/zrUZYdSQL5KNDoKxmBvGL3+rVo3RenR6d9ypreuPQ74jtXl9UrlJHXzStfvRaugMxgYl
OrWqFhijhiNA3SJO+hPtI5p9eQs4MZWLQjX15BomR4qDGkHZsU5GHt7oqDmo1U5askJguHpEUDYg
9QlTB3l4atG3E2HzfPsbPejjAyxUbhs8GP9zhEgDbnGN2COQLVHkggdNfBnKc9s2m9LcMnN7M6jh
n9QCn9dfayalnROu5782s2X+uszovD15BPXcdeUX4BJs+WOiKsASgSGsgca9Ek8hnhSnkAI+UoXb
qhk/TfbMz2NmWJOWGY+STJqfcrUKB5FGZD1hJskfnZAsiNoWF/WPFYvPS6hVz+5BzGU5gQWlHyS4
Q1wjf9BQ+7mQZw6JNdNfur19V09cPA8wfhx57lby4wDSATtfbqqF9c9amtcXD4Ut5LW4OnUuneeV
gROC8rD8jHLmNFgr2yf1KSQ954BaU6+G54KxhAVJTG+m0+zH0ymRIB1GFvV2GulxYQGgMxjGNasE
lCHBSAu84ThGT+jusRnFFYlOSduBOZFvCYJUDCs+4QwtDR+1nXxT6jux6Lv2QWug8GCX+upu31Ww
WyqgYtAjucinWf6laiGpXjcz+Z4R4WuI+0voFeAz8jgI0W9w9gWu/cWfMD6O1kKZgKiyRSPCUT2m
1izd2BrI9SDtUy261ZX8qWKIqNVtc6ojBI/QmX543QiSQ5XKQLMQYnkrrBVL8olk2GpnD2RAIEDG
i6NWCYPkjiV3ShkgJ1PIvNYo4aMV1SntZJyGswQlnxYLAMpU3GSb2vbDVwII2tMsF2rttuktPlzI
JfqpdqHdfANX42yjsueUcDW3PQECC3ZmuFx6nWms2hWFIKmptR1I0PtaYbrf3v7Z34tqk4inlTFp
9Cb/XTosgJ9w1smaIBA3gybMnapY3v5Ltan+X1X0pJC+m7wm2MeZTs3VGoiGkf+5+nddbeA0tNVS
7Shr+lXuaBwS+RH1skLWG0Ctfzlf1dkBzNDfUEKS9iV587/+guXPGF73Po9MnWhk+aOWC8vK72uZ
wmLQQj8lJrf42wJXH+QkG2WB+lZKrwbgIIZHDPAlA4OOM1bettVmAuGGSZ3ctnVcDuUyJFtfDQh6
KQNQC+ERKg+ZZ9hlMZh8ZzD9TWVAhHflOe/QnKKNmWKryocRj0oxwd9nH/O+d7fsEjSrTLfVApzQ
supKoW9GCg8bYE8dJRjujlNYNie15nohJyk01OnYuJ/0cUZHX3gOpUuyfij9T5wOgthnXy6GiT6U
Lwh+CoXO/TuVhWN1gl+3rRo1eAFYAZOmvnFUjVp9/ao6rRbL7PH7q2fQowZOmXW4uDqlKneAYSi/
1U4TTHvxsPldGXPH4+NTJ7dau212DZ5J0vv6rUffzkWdf1KLMNS/2gM+h6Xkxy7kpVMt3Jjr6W2f
2sRMiyhCrapj1MO3TbXPTMIIWAFBA/KpLO7QVBblU19X1d5fnue66ulAnTquezQjgMu39Z1RUAie
ZgreRjvZR9E+lYYzbPretYhkwJkwSD50aaO0HwvA88pXSrgDNXc1ZNILrhqWNJu2alU9zkXlAb4n
AoKsoVkt7yejhIZThuRdqlW1Uy0q+bBa0xg1c9OQp9vtb9Tm8GT2dnx9EvWQ2queCE0bz0nY8IA5
BsHBdVuRlm/PRJG2hr1pF7TV5A9PPVyq8Yxa/Y0TfWUyK2XKjeusDrxtXonOufzBXFfVH/13rvQv
D//2alDiGVerp6f0Ue67vvqFkv3Lu7weeH0Jt26oL+CCWDcpN30IiVxt2pGbntoODGvAKNFR+pT7
1KL/Z01tLh63InWwWrv9rdrslzo64fpUGxYeEYop8g+E7QBMUQfjbmOvWr3uvT3P7aW4I4o16KiI
yszfr3d7ebV2O/iXZ7w9129v8bc/uR03xVwpvPhgyB+rLn+2arH8s/bbpjkTKsMNHlyLPMSQt7Fa
jjZuC8umHxzY8w+1S/Qxt3dfDs1uh/y2qR74r/sIi4bO06dEesgXMtV44bfnur7Kf3y8H2zsxg55
G9d3/M8/qt672kemp6yc//M/qw9DPdyYyd+P3A5XB9o6XYahPvjVaNKZJOFGPrFaqA9v1Dq+clcf
852WOp+qCuoP4YYDJSg5yMuH4RKFubtr5SjNlgMhVw351PZtcd3ZFDrak5oEqN8PQs9Rnq5PqZ5E
bas/v+5U22AZp61eUJ3yYATSDx7X1Sg0JrKNf+rwpeHktbtt3dD49Zok3Fp2Yy5b/DMuUlcizQZ1
2yNNcfykT+3GnQmAGQAJb6S1lesVvyVLjtHgNspTXo20o4j/32saWG+6oLjU+6hEUcic1FpU5/Z1
zYoHl6K8dyDegTmjHF34alSVFE4FwMxoADqEsVhrZ93gop2rEd8UM02K0I+iGJD371Au1E5Hw6I9
GOhDSld/NiK/2WWCrvg6jrwT5PN5P/SefcIKZJ96i9iBuIOtECJZhAXVcbWV4kUae0nCmKERhTh1
cjG6wXICr6Bvw9L+bvWiPw1ySnRbqH0OI4SNqZt01LwW7DUUrm3ZmkQktUu0zjTq4XqdvC6NR66T
uh178k6sFu1CB74svwouwVwi5Cdhy3GV+mDUmlqoB7IqRCBMUBCmUWc8XRdGFh1aMPaBujYqPWGy
yPLDKAsB11W1VxTxPQQ+fzeP0XBCwS1xEzH/b9jMh98P1uXVWv2ZekStQemtTL4McMLdLwtZbf9l
Uz2q9sUwjCDXTfamKOrhFPg0C6Efk0htRuNa7bs9oNYm+VERV+yvKD7/9f2qtdtikOeA+s7VPrXZ
6bLoc9u+ri39U7TMPdk0arYgn1A9oP5Y/R0S2fvOsfTdIm+5Sm+p5JW3TU3dMiM12Wvl3RebJjfe
26EoUqxVIGZ//ctBmRnv45i4q4GpKslCQXsAxEzEpJvxwRt0ElcAuZj1OnGLl3zATuq65WYwYdaq
RV+Dee56uCNiQnQe6gw61KLPqUOtLMvbYIRHZCYvPzWl3r8uZGobFP20rYY+prrszacMd/MoBQum
nKLpcnHb7BeLHvJtW62pY9TRarMKQAmrEuT/Fmv/h2ItSnSqq/+9WPt/mvRb0X5rfy3WXv/mb4uO
/wdWD8t1Dd/y/23R8a0/HN3xkeVa1F090JL/FGtN5w9beNKO4ZumjXWFEuvfxVqTOi76SN+TjhbP
w83yt0HpX0arm/HqV2+MoRu/mXR0naejlWW7um7bFjaNf7s/6rg2rAo8xBEWBVQ+WoebMG/PUWx/
ySw3PvZGHG5Hx/pA/UpIkgPv6ej4zZs71YK2ShsfEJx98pz8rfWzaOMsXrMCKGtSTww/+yDkyxyq
mrn009YwY4faXbbxwksv5mmbGPmwSQLfWg29+zWck2nvawmIJ7IFVIBwaK5m210uyKMSaAo5snnm
o0wJDTPdxnDcq1T/jtUjSER7x/VyWEfI9+FvwaDNdXNY1aX7Mx1M51OLzng0rI3RJ9EDWotD1nbB
pugz3KA+boFkEvY+B4HG1zIhviTO2Z2jR6vwjWMmaCLl73B+IKVWi3P2ahmJWgPrHxY4rV65PMI0
0El8W8SmfYpgOcCVwg8oXBKpyjL1D2V2mqWzIy6T+HGxMUKP5HyXBrZHu3zwdU8qDHrmpSLX8RMj
47VyEjXDvvyzsN0/CUTFENrgTZ+NfEV+VnEel/O8LDbQ8UKsAaIFq3t9AIZe9qfKDxD3NqBTaQw5
ePz3bjJ/GXPjE3Zfc1Pk0VcfZMt26lKLyC9oYI7ZNbtl/Blk00PXBI8ZQU+bWqRibw34OOKhctZN
nh/SPrbOtO1Xdi38BzzpqElhQ469AajY0r8GJeq4rhBIAVMy+sJ4B+ik3gHs3OW1Vu4sn9TecrQv
NpEAXh3uE987DSUalkpKDaYMIYPZTOFeT718BbgWksMczevQ9l8qmxJV3TTNHgMZOs0qIUyjeC9F
+gxj/Oi2FTIgrqLAbugOa667ajs0uovfxMfZb++NkEFLkpKV50TZZhHFe61B/KzCz22yx/uyAb/x
kQCJ66PpGQUNF2PUNswM0XNM7xFKgnXmENWRW/RoBaKhPjzCOtEPneO9CnrPu6wZ0m3n6z+0Ov7s
t1uk7i9N5jFqpK4DKc39Zk3Jm+XNFBh6vt3aLr+50nAejikUcA/Tfqxp7iEPDYJH5lSWmIIzI7i0
CqimpA6AgQ7H1VRbb6KK/1wMJMYGNqSVWVmYyylcAyXJsmqTLCSaJDOJpWMefhsMhsFp8KglIXLi
fH6lkHIA276f8fWPNVTCriXE2c2Hgwmvl27AMzPmjyHOLKAd4SEp2h8Ia8cNIuqID9R4akfvE0QX
c/ulTGBpFLzrVe+RJSjAnk6989ikJsxDUPCAhzS3BkZCct9gATkxCY4hFeID5iCJYwwp+SbpHhvm
u5XYhBkEo0U1FVcU8AhXT5FXEWODa7pklv5cOuOwdxbyHLlffonIWS4c0g8IymNkmn2phPVGqx5o
S3cOwQ/7FVJ5sR3LkSbDczmiZ4y954RfXOd5d3Zs3AeNm0COHwpKKFKMPPRYgsdmD2Fgo3naccjc
J0vztxbcLixJCWXVmhDyVqcYy6g5EvmHMYwJWOj8sWbYsZ2z+CXUoOuExngJmfSu8gLnb177cJaG
lNzRYvyJlWBaaVn9ZveC6aO+NTX4zJ5mESAdRfdW0xyDt9qZINxNSIatpF+b6AAOMcCZld7ZP4nx
pZaTTcE5fPaqgMFUUENCNk4wmn7Ag/B2QFqsbZxn/HS6fF2GFtGnIT5vXwzHPMiYBDXddqJcqSrZ
3AM4zSF0rcoBglG8uG9jMT/DghXyRznixy5WCbryS+JpBf9N0+JRT3EuTpfQ6HA5VX68Rp6FizAC
bZ8vxMk4Ay1yw6ImmcfT+4j7YyMI0EWe9d2KL43d/EjtMVxL5urikoVatni+mwhJBd/a5C/ZLu+T
B9o+4D9T6PkIl5tNHiSSQ4eLDJrTkfjlU8RPZQUYHxrepMV3HWmTDlefQ5rhgch+UBVJiV2EURMC
4KGSCgpeiI2fGiAQMvL3KsBvGh7bcz+GzwYsPvTsZP0lgQE4bTNU2mUWyANMpsikeMbrsNKdk5tX
HcmWbbafbM4MZGkS7BnRQtouAqCAlzXxbjLh6nbzvNV9PHB6BX9Dj0riKcYo3HV1/iUgSo+bGaji
qI23JjDN9TQ4DjOSxNiUsCfmiMBhAxnAt0nPjMNUlNxiBQH10HMfhql6i2PXk3Ku+6kmYxZSxCvi
EHGc+ldCf1uQgaKE6qDR7y+WdRVF3pr0VQDm6UMDoYvct5mLMmJIyCPj3g5Q68IqRySH4WpKiQJr
cAA0KKcy0/5CbsKX2kHwVQ+NtknsPNzoNlidJAAygnmGWPX+HpebuR+zNNyMMPBXRph+wyT4OSkb
hFMesQ6+t+kxuyHR3koGfoHY5mB4fD5dITGww8Gb+2llTfVDMZC0bftMG9t6Y0lTAc2CsHfiU+CZ
h6ZgkVYx83rS1Sfd/zI40efY93ahbaJO9cFSmuTzVMNdk8S81T7km0XXTBAxjJOIyy44DDJq7YBX
NXDaRRlhk/UX9C/lxglIKK8WDqwWzV0PKX6YwDgV6Qx40nhwOt6jxoWERlBMUPaA2kLrmouDLSJL
g/lpzp33sAY01UzjcYl1/2yHIwwQip+NmNdBww+5FNler/roEiTOXTyT1dDazBcF7mhCuQlEr7+h
DM8T41wELlKgyvrpmxVn/rzDtNV+jmpgnBh2REaFGGxUueljX2x6LXqgZphd9DPdFn58RMoSvmoe
yKV3jh6jJjI5aoo1PmaY4E+/+5onNj4KScYgYAIaHWiZKcuPOibErebOj/ZDP3PipXr97ggsD9rI
DXrUyITkYrZJGljFHZZK2FIxpgIgT6RKc22xvjf8EAkt6l8HrWypEJAC12fOZnl1Rfc+l1Z+J1An
lYzezlk+tzt0NuHZTv13PamrXW2gMOfW+ALw1gc9yl27D4P6SFQsybl8gG5gDbi/2mBj5u0rbiCx
j6zq4uoTRY/wBesTKNz8T6NOW26GNq6y9hiM2TcrRbXbVtxJsaPCWXG5WLVxmzB9W46e5T8Zhj/B
zmEkGFvz1zlmSua2JFPDP6f/VrfQ/sQ0MdBBuEt/5pg0GqdHr5PYicoGU5gerv16Oi6j5Ol2cHKs
Mjh60ITX5bIwZiKd6MgosIeueJxMvvV0hu2hm7SZh9zc+Ex376p2iTedDViriYh2CgP/0CO7kDm3
JKWb0bcMJOQ6LSmdLN499yWIhKU5b0LX6TgjOUHRon414Dgt/cuAS3cdtKO4ZC4aosTdDUVSYmAy
Xm2XFNqCeA3Pa8kpl2OuFPwH3QI+6oT4qSk4AYSsyPta6XbWH3LPuatMNzmOjiwciZoApYiRBa5l
ZFh4rxLbjDeiT4mwqrZaED34I24dk2ylVVaL5yWrDl3QPEexGQKoBvabEJAC62/VtN2x182vbd/N
OLeANyUFQDthksirjy4MIujVY+8Ph6yz93DySLziywTE5vhbsCDZ0bEE8qjXjLHLfkgSUPokhF5c
jMN6Xn/vCWfaQMb4Di1xawy4VvQEed+UkjkFCBzTTeivZ6Yc69wYfupt6IJdbsuti7IG9BtCRKuG
aG+XFsNNhpqBBUi7HM378ScUn29z5Ozq0rzkBn67OPOwffXmaw1EtE87mg4J/lvaS1zcUAHWsXeq
S5/YsFXbJNWuHSv3aNAoYjLUC5pHy7NbT2jF8ibZmS71x3Z6SYeqpwJRy3Qhq9g2k2cy66j9dSPo
KDlu+tyWXN5t+J0UOO1N0mEG9DuG4LmRfIuFeCgYrMi7IURZHxqT764mByV+cXR/eG64tUWv47wq
+J00eGdGcXSy4VzmPwDeEII+kFLreN6Zmat4mccj5Ux460Rfx2X7wVjpnZFeMXk4H6HObyEybOxU
uNtm7tttN2FoMkKdDrLkDTllvY402yGNut4OzlDuOK2DHMOXYNqyceOZCDlxTPTeucAccWA9Bh+L
M5a7mXtO7xbmtkhyZ922xHp5GvIDwq/NXYroZ4eJJ1/PEejCPOseLBlhtwwelzh0kWmpnQmlFEco
rA8RPqJ1mMBViqirpEPyTsFm5SZadTFRw6/y2iHA2C4kLHE8A8vyn/o5uWiR3x8nl0yL0BvfRE+M
i9ksh6Yyf2Zm9mmouZQ6+sWLMqaIPsRZXPPbLBUPYUs4hYQ2Be0dlVOmMY2JqNRwjgNa8SAOjlqK
/dWrzS+hCyax7sdy72SoPLmHLszCIDyeHeNhCBlLIOynfwfUPmxETJTFsglt7QOfrKDARm9qsNDi
52RMcSLvZCxio7WgebXvCYz5FbUAolmQAK1skzEJkx3ypdwo2hkiPFnbjsl8N0e0pGVznsYozgVO
MUOHXxYxEFunYbrx2pq4kCIFrZdD1uF2+hNt2H3UurtEj/x9mVbTGtn7G4bdr7oIuk++qz2LAmtb
Uh0yxGPrJPzsQhICGRcg32LKXszMTepnq2I27y8D5XkHwntYzStDVN/01IB6ChB/55CWzRy7wDTf
W4TYpC8+fHg/Jiql7K0XzY9wITQz5HjEDuKFSvGqncCQ1X1T7iI9OtOOoMQPV598g/oLVKGMEIKu
2oYxOPjW/lwlCV+78erbAJmipOG+xzCKrA470guEwEm8Qf8574BCbYYMY1+Kj61v8XBHUFjNlIbk
UL51LYCPMhbDzhjfxzgqzyWXgrjwvH0SGZ8waRIxZVUv+F8HYcSkVDsmQ4RH0WIKGGTkFhA+sp8w
v4VthBz3owijr4lX23dQPi5A+bwV98tJ/+lrzXvYByevI9irWWpsmyMZYe24NXJQqYHeY1Fw5rUG
ndjBdcE9JNVp1OPlARWBJ4FbVNg+Fun72M0EUo0tuuoxuXfFCF7tpzH6/gZgOyiFnoAdxPnAZImq
moiinhyr2CyBjAbo3F3hTPo2B4MLv/3edcbgCQjnKiJD+JQaJsF/urbSeu+CWmHL7E3b5hr5JCSl
PGcBGBKKteu8Y1bp1YLp6dyPh7l3AP51d51FxGPUU6NqowKHh3gxxto9eubylS4NEXDBOk+4uJSB
ThZmZxw6RjxOQurJADyJgD0U3o1HboMcl4QB8yaTwBTd1qx95+HzbybxpRr8z43JL83pvji1t+ww
r3yMJXkFDlKj2arvRriIlJS7CMX3tLWN8JJX+csguETFPlWLAeRpmCefpqiGZhpRllknWfgpo7zP
XGy+dDWloY5waU4nYTwXS/yaGqJ9Rl5F9mAxflvs/dgm1dE1zVcCgdYXoIqf4iV6WUwPQkDLBSy2
KjoLdKXanu/6uqq2k/xH2nvlUYu75FCTRFHJcr9a6I63d/jN7dWWEk7UegHWxAoeDcTEc+6KYxAV
/snIgGwEJBwPsaB8nvfHNgeOF8h+vD17yC7U6pjBxaf2to90MvuatD9cZVEN/oMsJLwtctrhKRqJ
hqnHn4XZpkfo/c02NKLH1jW+9G0TbipvKA4m0zt9GGZUOr39MWqPTmT338esOtaZj4y6tYszViAH
ozvRJXk2SiRM4PHOJi5MdcbnGTYfjjsdHQ0nfWL3XNF0e8snXWz1nDa6bqSwcpkpRn6Kov2TcCMy
/cT4aAbuRRthcTCf7TdxWB1F11ME0mOmdOJgtt38HGjlxOAEh1nWPeNo/uBShE/adC6Wl5/SMXt3
YI+WWJE2pYYeMA3vDffcxBZwP0+GX/UE4mDmzCtO7cojB4l0c0JP32O0UvwTA+TrDGLm7BnPGbSn
DXqvN24PZ110pzpJABIn6ME9274LKhoYGPitfUN4EFh37z7tnDe8rK+Vnz/XVdVSDRo++slHMVue
4zIXa8vR+31SS0PJkBmc9FxWlopwMoZ6nLTisfebiz4PMP3px1GfDVZGoRPaULf37izMg50VnxZt
y5DsabC1dF92nUaZdXjNoem4ZhCuxjxPTyPS8yxOcIWbu4aw+tS1kd549RLswyw9U064t0zjjlCy
+qq4Gn2zW009HhChOtX/LJQuxZSNayVTsSN095o5FWslOBrJbdwanvZR5ZmBViV8aDmVcM2yBTTo
M4jx7/FA1aRus3azQKxc3YR2FvJoLjJEE2a9c4K3Y546eo5oCQofEEc2ehuA8K9KSTcuPq1lpWob
EB5uWgvkjpJJadMy7uOFuZ8S06i32qnOjjtGpNaSIxgO6XtpLU9NwpD/JmwCavov7ZPOFyUSJzqq
t6gWM4A5FGvy950YEOhr80hiybkz6QbW4UYJJ68aSgRkhBEEzSVsjQTZspJe8ozHzvuqfoymS0XL
wFGipIXqKaF9/P3s8rXNNKZAGnp5f655kUwrcnxzfBy22yOHU5+D2i5km9Y15mfb7L/7g4GVifLJ
2PLt2n2zBzv4t7BwUm0q5mNIa3hHTMbCkeZzdxxjkPSa1PKod6quImqzpJe9hnCEWVD+1+qtN2b2
WnO34haD9s83AMHDkT/Qb+kORVBugftN26gfGTYa/VPXBtbuqgIlpQFd5iT7qZCLi11d+M9K+jnM
1iGqUBMyBuOakPt+dYiShbIU/cQ5n7S96ZAeu44TcRZxYJ31BlTpMEUjONp0PImwI3O1AUWTq5Zt
JOVm6nWWkFhWO8NWfJPuof0lTAxppKNZjlhTXJyJ9maEoa6/aWR0J79o7zskx3yFAEuwcjMalU5k
JcxTazdhnoi1n4vUgc1FRAPRICUJv312uP5UZGdRrQFE5oIpVQFKudVXHtIOJcyTIjISCFt3U0kp
cBmbCMfawlklvclALyazujxWcw2rtLL/zMPeOOWZfe9RKdgJ2Q9VCxO79dbu+Mm7sj1qVjXtUdec
UJv6DXWjoA2pd3O16ZZT3DJUZ3IFGYXIj3RK4jOskWqjd8x6bqpXpYRVmxF5noeO7BGIJ1JjKPUK
YY0sRS0WeWp89E7PXVbvS/MUVpN56p3Poki6o/oeDNkHv34jVHM8Q/vQBoDSgxN/r0fQBkz1lrvW
Qj1kh0mzD8XyecJLurHj/GHWPPMi5KImQ6fXjHlH1tcXkKHmZfIgB6jH9Ebb24mDaxyi610WgEdZ
NLH1KiZMORWJO8ej0pXBDVAHQKlpgVRDy5CP6fl41zrBz9FCWWvW2t5qxnkvUjjRQCUGUphxf+1h
ejUgKIv8nly7AylgLYoBsryHBjy6FtjRpbapQdhT729HnG93U1nBjhw+UVuggtswSDLkmxYNPa5K
WwbwZsK4RBIDo4HCW2vW8t2fe26PZg9g3yIVsjiQ4X7p/YzyRaEXl2D+WfZ6hCuzpYZEwQ2b45we
ick7eJCTd0nH7HkcZwvAV2voFy6ZxmVoehTO4FChQWR3EYL9Q0/M89oYsl3HFGvletpbDeiq7ROq
nGV+9oj4wKLaBPUGysCT8FusXFP+jpMJgIPIXnuCFLe4BemYj95H3OSPROhSdWiHZN/XjLHFXexV
5MI48Z1uG9UZhBwf5lzZG0dvE6YnIJTWOHHjNZjC/HxbuJPhrExv0TcF9tXBxWfg+U8UbklNGMjD
PedIX8t+6RiDoOPoY251OC439mwYqII1g6EQa1ZibDXdcA7wPvKzuXjZdUFOKkUgm8FZ7/45zW68
iex8G/slQZRzaJx0y8SoKNdquVBrtweitjJOU1AY65SOKfwwDhGRxeivsvPN7Tj1LOpgS4+/tNTX
0cFqBABahnMi+aAFAyRXfZcEtNkiel2zxxOoe7X3tmjG0r3+UdFI77NN/os+mAzRJvdUdJ3A/ijv
JNTJT2EgvNMkDIyYuTjA9d5kjAjnlpNzJDtyBQb+O8UViyfQSZMY9/4IA7oipm7yoelyK+B7afED
obgh9906VlxVR2nczTULYhFuCGxD6XjWZ7QTyTht2pzBJNDio2VwXeu0tNzZXAVWpq1/2JHg591+
jTtCXFEFl073aqKkXZtet+vL9iVOmeOmnv91TOHmZ4RQ8DkeKLf290UQ/cgqK1iRZxStzbGi9dZs
jZYIEVnDPJlp9q6Pl2QeqWNQSRucxttA3fmYBGAik4+M6JsPnFDNyuu2/mS+JP6rNVMYj8l+WHfW
/JlbtoR3d6REjlS6Soz8wKGAYSdUTjrm2WRrYGnc11H8EgmC6ilm2Pgvve1U5l+zNtkFpkHl0ey5
yXLFs4nUaNuKT8Gm3FYkj5gETkFGci4JMS9D/h7ng8d17cGcNRkYlj+UhgZEPYfU3MkfO+HJoCe5
DlZHvSDYFsXasUP2hDkBZbxbVPceZW29cfjVB2hgjKw7y7KsHPWD7P3pahXNL/fg1MmjOVs2nCdu
pUvWfefOMJK5/JBppHtqySMxMfsxiV7rmR6bn710NE45sfjF4HMZi5fGDSLyP4g0XkrOAK6Ue9+f
nBVTh3ptQmpYeDIi2KkoNXxGXbwH/k/FGHAPoU+tdXa5KJK8jheuAEU4E65t0Nh/abu4QZwDcZAL
IL9gouSZ4K6NGvW0WMSlDoK3TqdMGdcSEXGcPKhhefytohPg5tGuLOr7rKSboz1qRnUK6JM4fvZU
EyPVZ/oKdfA9YqyVHrvHaPJ/DG5xD2aSlsIQf0O4sZVEsMpEOxU/BR4Up7Qlb6ck4LjSzbPmw8Sf
w1Ueleuxhy1BzcAb9jolvzIhAhWLgG0ZdxQCsZB54jL+X/bObDtuJMuyP9TIhcEwvToAnzmLosQX
LEmUMI8GGIav7w2vrBWRyuqIqnruFw+SCok+AGZ27z1nn1gdxqk9Kwu2NZkgtM+FOd+XvzRTHTPJ
p2r3P+Z2vSPWJiym5CLN5DNC7RfDueKi+Oit+6ICCEL/72WetgCWkbzJ2c8vi+bMoe1YsH6UZVy4
2w3SU/7zYbTAQC0ea2mV5u/tSlTy4m6mHwwM4NCrN9OOyRPCE0+nP02ZrKfYilgCmDl03OMj4e0y
fxoRX3qc3m46bH1TZDu9jyTq9r2U7hpmDafuySQcuZhJGMvpMI6T6KjhWHmnpLC+ppw94BYvrJSc
1aytzqRXwYc5bLL6fnsw04m2VLvk3J2yjzah2AjH9aY6xBLWg/2njs2c2qOhwLHw9uC67pOs1n7f
DrSOd9l2mFs8iyQvOX93Vj0Pyooixt0sHth6CVd2l0PaxpucoNmVIsbwcfvD+SGXVXn+Q48LjJMT
WqWrIahoNUOlB6ZvZtD/cu6VOjWXXSfARLk193CxmXQ0/G9sc2yRqBxwGK/4cqrCD1Rqkznnr2TV
T7NeM9FFSJhsDxUlz1l/v+m+hlV78WpeSa1tW97tf+pJRz2mOID/kGxSrGEDuUkT57yNT0DAjaKM
I+klb+Y08HKqrOe0aG+veN7kpCNvDaY6VBla6VrjZU447JljRSt+M8gALunYNRrqmT++rw3E9lMy
HP5DIfrHr8837SiDPSbdrC0biaYqhBc4XeyQkIWN5/az21e3B81srg23PucjHweTNbokZhOJUK5f
LQGejVH6Z5uM1gt7gUELjiZTU7sM6RqYhfU4ftElWllLbcNCfCnOJge96T8TlxSfJbMZAjlEQtwe
kpUbNtHmA/4uHRclD3bqRl5MBMlwe4WSQN2w5MhDJyA3MbdrtLGMPNtnrfVaaiyL0VyCcgSQ14dt
D2+fSDGNC4CzNgJgyg0CJiIpWVH5kh+Wm5R1GvyX/y/W++/gtJnBeKjX/t9qvbdM/mg2D8Wf5Xr/
/Fv/qddz/uGRdGpzUrTxMd8c1P80V/vmPzzPcEzfx3wtXMf+k7na/YfuWeaGT/a2E4jF0/inXk+Y
/yCKztXprApT33Dd/xO9nrFBov+ASIvN9O3alm4Ki3/OcDYr+Z8h0qahw2y0U+fis6iRcgd4kvwm
G3/K0e7mZe81Kr234Q22xkpAFfVRUOtLlLmMRkcx3f3p7funnPDP8kFD/y+ejms6ui/AR3uO8Zt4
kCrdbM22si+WbXrh0qYM7AjdW9z2Qa+/+W1MQLtXDRQd7cPEsn/+69/v/1e/Xji8u74PXtzcnt6P
b89ZnWwc8P/j52RuIM8Vl36Ov0IEHF/sOT46A2kHoFJLZItDhYDjNlfPDn/9u43trf7to+BS4Vqx
bUd3dfHba+9TRBxjYYgLHhn7WxMvxWHLxqmW0WMknpmfUFtdWMaLxl3PWp5/OGwRRZNXF7CIw8GS
pA4kKfKfig7K/ww2frtOuFZtrjdPZ2u7Pfk/vTMTo+9F13pxKWO2w1yiNCq3iXoXG/tKbngMiWEs
EUmo2eyJWlaBRUk4QCjzpSQAnWyzXTcxpvzrN+3m/f/tTeNugB5sOwY46+1+/fMnhulPVu6MhjCl
PjggkOBsP7Q6FZj/S2eA8opf4WCZJfKSVUxAR5V9LjcXAip1wlqPMhcmLVm1JzhpuTCucfeaHiOq
cpP8QTfOvq9CMY/9CxUACcIuzEQnyYzL5MwfTto7T2Pz1emke/QLQedu6UgYT5p3Z/BfNYjmz6QE
PXKTFXe+QajRkBtPjp7Ty+YYOPqkBiTxL1mL/ilutAZovGedGKV/BZj7ppu1f/3rd+s3cv32KQJz
8BwEPYbruOJ3cj0jtHgsE9pQWdMQnxpLETq2MWx2ZdxPJbK4ld00yBomeV7d/2howVHl/u+eiGGw
8iBUMrihfrvRkpzginRZxMXGS3tGs3ZX6bH1jKj3gEnyZVmLA0m88iJiQhJJzGAeO3/66zdjo0b8
65XjbIB66Leubnu6bf7rlZMNba85DPYuKk45+x4Fik2UhstJ+P6jyKAlmu3fLW//vtryO0H4bJ8D
8mjzt6tVh/jiDuaWwqzbx7mHY0Or42XTkTVxBTDT19dLZef35mCgwFvdOyqrXd8Z1mfSXv7m1jH/
fb0BTW+SpsCJnA/i9zQFdDuGWjUqiKYYroTKWmRhD3ceFaOel/6z7i0/bBfdRlWTo1Bmk9qvitnW
DLNLosYLrbQlTWnTosjFts+TB/7Hd8pnS6/tE4AY4gj7ApHK0FzJWVr2METRiqkt4lWNu7/+MM1/
X7lvJBKTxipf/FsmQ4xQPY6dQlwmsTSXmlnEQ9+j9rbntDrMOS6y2PeurYZLqEOHcyqlPUbx4rxb
Tds9y43h0+og48eiJpKF4GJr6gv4wCmkg8m6EKmm3ZcyiWISkKCoGlWEHIWxz5K4ew6yYJWcAuwY
Bk0UyLL/m+WXBI1/u1bJeETyv12urv7b7QL835mrgkwcq7C7I35soj0ZNSFgHcErqS9jMjd/l+Ow
Xf+/3x+Mhj3bcDmGmL/fH0C2exjpnXXJbH9+rpJkeWyz/tHYtCJ0ofy9X3npIS0t73J7wF4pnI+i
q6u/2ZSN3/gvm1YPxAzab04ojGB/fyYwxpuy61oNGy1xwZmhv+BaLw+ukxDOPWfzwZxyfd966AWr
RLPuTAoZIkB66+iZcjz4JRBeuukvNf3Ov9m0N/fGn94lDiFQLDiNcejjlhbWdob78/7TFivNMMP1
z51fEUWNFsqwB3CnqrLZKPwFZlJeBTy3O9015cUYxq1z4j1s+0oylTAHOkgsibK0C9IuhINztiVk
w/jwO1LObP/QN1zGNZr94zx5kc+pbJcl0o9mk7+ICE3Qm4wvszHa15m+4p2fdwYtdqdjMuD54Szi
Jz3xdm3i+VEt7fPQE5Uic08nxZxxired+4oUJEFVkDHfE5TH8YgUyjUzwzxvIkNT/lEkrf4IHdVo
msvf3LmG+69XGmYWMmOwpBBnolvMvp3fru6aHBcxV5Y44/smW9em/b6mK/lsjraHO/VgbcZ4YpD0
MNfos688d5pyDM85oSGyibdBCsqs6dzppFZlBEHudIjB54oB7Cknj+xW6mfDlBOVKd4rUZ3WvGBY
PkNqTreOP1Rli46m8zRPiGXKoqDfzBQpNMAbFxvDoqb1cJic6b5L8iSoEgVleOMrpCKBq7+hOtYb
SoOkufacV/UCOWYbNdy+n3OAz9KHjaz3hIcHLbyjfQzx01rb9EQmNyrR1mKymloZqBHcmdN8vEF1
62ndx+VYXejl1wi7nGHP8YBLaCouAwFTwbp4R9aN7MkZLO3Q0RvcZfVb2RbqtKao2z37mXWNzAGO
RX2p3hcUEkuZypfU7DBYpMTS+Z2GpIbsiIfCdp2dXolH2owNCFNa06pb04hOAnptg1T3PJXXSnrV
rrUTNyosYOXuIv0rs3KykH1US9I2Z2z1I+bbtRSBOyPDBuRYU9kbQd6ZCDUhj2fJWG5S72+STfil
LN/zOv9i2UfGXVlkEPIduiqbGaug+F8n/a1RSYKOzyb/eyyjlmp5C49EgW3EzUECxwtnlxTeoVLW
eeu2IR9qyRW11X02MlMn55MktEZd6h4F8+C7L1OyMllyYtiqA32FNXbOy7q8EhA3XUkrPZq2ngK1
cH6iPVN7sP5dVLrA6RA2ZXthYBNwU4LOlCI+GtnP0cJp/l7Uy4NAm1fFmXp2AdbLyeIgP4zPzgaZ
jEsmY4kd10xJoP8VTfpJFJ37lAJIBSPOwaOq+sM0O8Mp87oSSU/5SzoyeQZJ9yvWidSd7KKKVEoU
zDwMHGYZD97VyeeipfPRsNZkI+KQISaK2ARP+mVqe3Kv67sun9xLjJD1wEF1DIrYnSKjBKxOqFj/
aVTo6vr2MG65QZ5cnr0qPdjA+e7R0uHfysiZbHUgslzWJ8MHyj3AiGM8dW92aCH00l6PXGtW2PQj
5xmDz8aC+r5LzdrjViqnsEuImL5d4X2t05+OuVIJZYiMLv7lZ728kEn94SfswT5eycfJaxCflybB
C6t/SKyc1BSpL2d/dIxQyu8at8ZrbH1F2PLsF5l5XSdOFhaV9KFNRX4hruIOzfp+6pbuRVoJkMgp
fhwAzuVE67J8VEboOz9RTA0RpvV+T7KMEfiFak5VsqIKcSeGBHlKACN43iXvvglrlsdeMtuVSfkt
ZqLEguEzSxPdIy+QcVPeu8Ci42/Cj5fLUDW/NKFwa4yGHsYN7HydT5VAzxErh80VVmcgILLls4hf
epOMggSGxMdwRVOYPjem1HeA+7tAuFb/IOsCQnpVnUu9tmht/fInQ7srbUyE5Zal5yrkHuv3RK+n
cz0uwOwLBHtF1n/J9BNgVPdNNj2yEKD6W5av0yA/SOhAh4vnF3cxLpRpcq0zXEpUV40LY7FjCVw7
GgCYZe8RAzFO1Pi0dBJ9wIakSDtdLb82nUZXeKgONuj+oC9RY0u/+VFtarMtTxoeVfvYFok8KYja
VZPFd4TXEQ661i/6nMZ7x7dOSlvfU3uxopyWPgY/tzx1KN/jTr33pAVjdj0w0HYhteLVJghzQq1P
GzrzjOMi47vcn+WT5e9r2A57ZyDYHQt7zm3XyAjlL2VoYxqfaveYDG7yCR0w0suyeu1FPl81o4g/
d0L8THRmFt66FJTRPBNYjNZT2RJMSE/U/0yGXXNv0RsOmWaQYJDShWOzro+ZK3Zzj07IiLu3mRMa
keBJf+zHEeeG8j+lS5dxvzF7nQ3xAKc/mpE0ht2MJNoiXfxTcp11xela6BL8l35P27p4V0kXoKUk
y0xQU1dQRqTsMA0NxmMXd/x1MV5jOn532nrXK2/a34ozUC/e3hy2gOW+T1uUd1lz6MfaxaG4lpwX
X1YJt3dG0n3yWZ2eCuSyTQ0doPLsy1Ksj/WAGAk4Kq46OraRnstPNMfcS4IXMerQz8eV0zxXq0/H
ecinCHUSSjRCzd6UMNSeiFg0FSxO1lqwQ5jyJySpJKwnS53qmKGMRjUEzIQIprohNjz1wjQVS9SQ
VMhFYj4lmsRkY1NL+GaccusWdoTqXERtXX5ytbm8WhLUdI+/runGkDzoZLmMa0u12M6PclPhiTYJ
UhmjYjS1V58UCthdCutmktiHeWwp4wuEGGnvahE59Vjhei+YAZEyeHStB3MiuqRw5R58sP+lk8sX
VWb9ca4EsQZ+93Uj+XxJFnJCkJg4OJ+KKqw7HVPQStB0uxUXnpjkx5KbCQtkpl+KZiXLYaZr1In6
VyWtNPQ027p2qfuEfrp68CSyRX9oZ1xJ3lWpoX/iHE6Esu8nkR/b+7LtSf6SgnBqo2/IXdq37owC
JaV+sRaU1au1d5oUU8yGY9oTVhdNaeGcpmWmuiSZS4DhRFJE1tVMWLE2Y2wzh3m+qj4neCjPez7H
EcPnzAhZCvo3Ruf1187TzvY8t5dMmWXQr2o6sw5jhs33vru41ONqCp0GC4/hOw990xGRjAkVt1c6
4F809AvT+Xt/7EGBWMt7htCxBDnVp4t2N0uBKCQf72UMUD82Cp/UUP8+7ywafWvbkOWJfsvD+R6a
9FLZ/EGJk0WKdHxhWUQA5R3jpppJZW2myJNmH2oQp0nggHNVWVl+t5Q0HHYdMh/sA/zGvEvHQ+sw
7ijsr2ViTFf8waAMubjC1czta7oq7JdVb15FebYqDI9DvdinNK098BVOQdTsMG4yHp/7nWT0vtT2
7IxGhJTrJ6qfX2mjppP0xLuqnY+2zSl38QzUMV4BRO3fienIKEmqNJw09aiqwd77/cz1b/oQei2g
KeDRmVrf1w7hq4kYvpoaAQzzhbTi9lAZ7U9hG++Wb3J3mZgq4jk/GFDIaY0QfDmlkVDVl7Ep0qMq
MpbpJtlJw3meq3nex57t4INI3x3nsjXD5tRKD24zYyCzf801SQLKrL4je3qzkVK6MH2dbIZT1VQo
tmsbAy+ex36VLzO3bCSxtQRT+y69tjhUM/FaS6V2STcPp9JP4n2PZhdhfoVnxbgTQHcClcs7jZzG
o17v69Eg7fSTmhhT9bP12eO/i8HHhjj43Z4LZ5+lQGnsLgFdj8kAYvY3vVq+jQam2YWxfKQM/HeM
tF/UMm0yz5wk0lYQ4vxZGzMzYLqFAcGWFrL8D7O060AWfRnlRkeic4nJlQ+jARK8g/7b7ZrWrHco
RO4XtQ1OO1RUS1nYgdViP67REMc9I/9paUSQJvWT0jvCpVG4GBa54ZaGprENCn3BYgK7Ke2zIoLc
ce220W+RI4uRE+JtSCWcfpEaS/KeUGVLPFjNfZOLIRoUyjfm93jhXsZ2JXCsM9Up9H3ib3ThG4FE
ZL8TU/mYDIhd1DofDWfh3Ktaao+EdHq7pdghiXAxCzbZGEq9souo1VIu52SKGWBDQzHyoQ+6OQ6N
zNAiij6m3hNnWdQJuY8f0FkfuuJes4qvY6G/V2nl7YWDA2BAcmzZNezB/jDGaHmVz4JOpRZyRvT2
vszGkATK3dhlP6l4j6JOISOLuA5VLz6zMTxyFv0QK0mOEyPfHPNByLlzCoXmPnlahq+LZA6rt7s9
HqjnEoVQhNqsg/WY7jmh77CSn6rGqlhCWeVc/dhq3c/F3owRDQzooX3rMfYSEETSoVVxrExwTDWJ
+aKnrBZVhZhjdYmwQhiCwakgFGo4r9NmvWnrIeCJHoAkL6xjztEf2yzMpcVAGtcyyW9udYiLD+Dg
P6fNjJlaOsSeJT8ss/spizuAlB1hcXEeA3NJrdBJkqtuYDknkEbHgKW6gBr/qWqL+8wDps8hmPVj
ENSU/g+lsVSqnjY9Y59kj4nXQXY645GylP1igSckSix+nXrrw2orApqANXeVW4Z9l6mwM/ezXxD9
i298bRpOjg3bjxycTb/23aof1zKddxPcf5KiokRDQb4SSVrYFokmymae2XwvNVQwAyOPY2F+FGoi
xLlRsBrXMnAJMTaWWl7JGN9Ng/EVG2MfOEN5TTgIBkWpjrXLqFrYrctKO6dv62FA0uvhxyfX3U+C
UkjMbvybGtlw2xM52TGvQuqkKCiQAsAdnVWR2N7295VTUq27YMlTCZGfCC/dKM+289XuDeLsRDM/
LOoY56axszCHBvlGDphc3mMuXY/3v7g3VVJFvUE5LmhWRaISZ+AJDUvF9+y9mf3NGjV/K7OUrd7n
pOyZ7C6jRUZnQPYr53ysGIHeYzHzMIIxB3oWzohFc4uDjxcSPyThbHnP7loZ9qEo3TfL6IMZInvS
G9BXqp3rqG+9/aU0hw/NLziegEBlCzPnZQwTJCXSQm1FlWMdCCkiXGsEOatDp9fG4iym9AjQ4XOt
t7/Q0L4iVyBiavIph20vGLzyPmGXi80K4bPvPGrD0u6tsghW2tNHF5VyYOr+MwE5YSlrdaUFOr0k
fmNE1BYEIfh0iay16yPbI2990oo8MjZ5p2EUyGEg1gDKeKfjqZNdbqk944I4TNVYHo2E3NpCzTqa
xVoLS2BCQde5y57QNfMwN91PVCnGneM0V8UyfDYIUzVD393rCoadqTdO5AEmIH7Iy+9vX5Vznd9D
vkLgk66nP34uB4EAcV3gtDtNRkWlk2Npcl/cvr09UJS0ZMQ67Lgt+anBKJAVzFINB1V26X1rWTDC
hkYt5w4917D9rL/9bBnSD1LQ0iMj/+R+MrVjokv97KLfu789ECT2z68cKyZGIFl6osO9V2tyvojS
UsfRmWk6lXLyT2miXZn58K07ddeitbmECkgfBnOCLjOjNivb93LftCMZIFpZHWGHkCCSY6apXZxi
42YlMSv9nap4DqElTnu/rYPC4SM0ElQY7YfEfbbzinwIZKyevOnoo25htxbFvkUZQEIlZ5iU6PZF
sn/rjnvmJala7ke7WAJa2zjgga6rIQcHj5l15PAauo72Ydv9dRWp3BUJ/TGbbaawx5c8Tx7GMgXI
0aR7/tkHmjLJZtTvAn8jQ+2Y0hb7LDf9Xa+WT7Kzvi2ZRMdm5L/GFcmBI3CjiK3HSPwBpp00xBiM
yo+WKI303u1PEmnPs2coEnut9JF0usLI0rtJYJDM6Iha0lHXbaWc8Eqxcycca+scRVMybblqUj/h
CRKg02QV0PTwLnM7DlcsYuQojPUDbtb1nlj35sAmNR8yi5snzjPt2R6NozAnM6SINk9Sn23MwOvH
YjXpC9OLO9cc0qvnAevoW6Bs8xL7D864q23ZP+m4GI89R4vdWhnuC3Z0osQSQ4VaWlQXaVcP0rbZ
rJNyOubVAsCkWHxW7GGG+OFzosFiaqVdctYzsmjnJidhxcPvhiAO00mawSxWzaNOqwyJYBMQiCev
BL1Hrjm9VSmWXcYb9lXW9YvTdQ92lhfXpi/wy7lw/4mnQw7HU64T00NX0k0Hp3usdUkwWuwZT3b6
XJReF01xlrwpWd17rZF+x0s/4ApDrJS5YdvZcCjMQUXcLV8bDeAtjsZ1V86dFrhLidfNfc3dgeWd
YIo7fhexW82+n9kHkjHrX8r8VJqiudhp86OH2vAgyiY7rspraQWyu5qgTXzlfl5NRIZdb1QXXnqK
k8JUEeDRM+bWMwfV4tB7xPQw8HAuc431iuK2EH5yNy2P5mq53I0T2pYy9jeK4BhkEi80E0HkYHa/
PLcc7weY2Zcmad7MzZGSzaV9dN1Cu3pd/UL+HxkETbeHIySDYSira1PRPyEzGduon7z1bfxN88zs
7DTe8wLWerOyvRqljW5tJp8GMSIxZav2qi9p82xY1olym8yKzhDBrfg0G/jVg3Lu6BQlj6NMUKuh
/gwKcuoOFf3Du1ZXmKNFbtxJHT8i81gf+bdOys7th7f/Z6ptdee91CunN+FA+hF6+jJNhdxnzIBp
WHEECCY0XUtdDU/KF8OJrRB62Fw2XTg2wr428WxFlQN7zicyQmEuYBJgjYhM/To5uN4no9VQSeW0
MdYG/XHdLFFH+XOcJueTH1v+seurJXSbHuJwsh7aqSPRwWQGzlNnrmVi2W0xLgqU6QH+BHe7jp/T
1fiiz18geGx8k0wGwiquUtcVnwEuWcDkWqAR0Bti1jAyFiydOjQiJtHKuBt5tixyZhUmOY4oDAXH
KSe4o2rSj8xq2FSX0BT1HeN8QR6kXe83itTYP/gUZMjWFsg+iFN/WE5qRKumLec8c6DsOP7xJqMW
Ji49PfncqnE53x64j55Xkf8QIFh2jYccFFNqF9yImDem5u2r/yCDtrkpo5q+wS4nvfSiU/SHvhXP
3LAOgW8SBuSu9GhppitQNVRiAaexM6nw2UWpbShH3T8NO3sE/KE8Y2dPytiSMXFsYZGnwKB/QgyX
U3NvIK++6ojE9n5qnFDTESTol+VJ9hQhAGtflsn5gWncDnLntr4an2CI2wdltE8TIfTBzHIdzfb8
gEeKnpTaYWvibbZUvmvGrKacZP2S6JARAOfn1JKc8axBYnL5WXViPrlCXgg5Z1bFUT10Kqg+Bd3o
Lml+2X2hXVj9j3Th2p01igUz3iFrKfkWx5oO9diXZ6/1X9vVzZ4yl6RDO/k5ig4L1MIznm3IW2pg
daQk2+i2yZ3h4JtqKzhVuYa8tQUYsKuaGJJmGiUlSTUdK+euzWIC/zoyUNK+JKFlKiJ9wMio04rY
odz7bCnNvEyl9jL3+tYBAXWdOJHv0tz3kiFhTuY/6AUNKr/s3xW15CnPaKwbJUuU4uLOl1jtRhGN
s93tVqkT8lQCazZzHUk1CZ60evbVYi5nys6dWPL10TJOGraLA11+4jDFc8tIC9DA2EXaiLCEyCaM
4H405jrgL+Gkh0pjjmG3AhjZdNIXrQwMd6WxqVlfM4OsH63s7wbRV6eSpHWGtzEy0PLASMEDONY6
kTn/oDWnUa3R0iM9GasiTULqHWDqHzpNoqoEOrx0W8tnrgANtt9cjMz36fyEq0Ic10J/NGBaHlDO
4KqovfusEni+zDQG5zHilJjGoGl6xthkULdmn0Q0Q/BKZyRHrnpzUQ5p6aOXcqqr2W9a52cnqnHv
+sWTRZ1N4YOYVWveHDYGQjKoegxxjO34a+XrE5GMPgybCvtfRfAjavQalnM7ZyR7hfNCXc0/xjCl
IPnRbpsnKIkxNJvvkmb40fGnY5P6eBud50SoMhzM+KN3wEglVgnNCb0oB7/3DD3PTvM5XIuSUVrn
UgdlqXvWO8hVLBCvqVG96HiRo8SJv06Vs4a58ur93NMlmCS6hoJl/9DXzGmQzB9LHU11bX2Ok+Sr
31uwUq2lDWrHI+d5yYyw8TNWBarVFAkoRBaGqSTSgcVUKGVmgo+22Fppmdgb889DajHxKPrnvB9/
rPPApfhrAshy7Bg7mdnUXuIaWTLTPS+nKZKNMH6gg2a08LOu459HPdx6y36F2xFpjRO6pGpeKOAh
OP3w263FwUQ6nEQR5H1XYYADRYNVwcE6y0SYHa+cEWcZC9F4S7ZHRvZqz8i5yXf4bDt9i5ugoBqy
OTT7bZft0PeSWVA6TyvEqEVXWJOFh4WEyLXFEU1E+jIANgm6Y4kFi4W1Xd7aLztf9LDvuzJy0O0f
aE7T8iCGQsTWgeEra/zSfSAR4/bw5IcO1D+cCRDfDTlAI3M0tuC/LV50CHyXA/iqaGTo3r6b1lcC
T5781QPfpw9HOUz6uWtVF7VimR+VTuQUB0maX3i/s4wZKV1tBnFzjwTMQJZOCX+BuWOhnQsXjt5n
i7DSXev4RYCyJgdFAmZUgw4Mg7fnCurWr24yDK95ltqEc6uHUfnJkynjo2+DiykDj8EqpkjnOpWs
CbHW5gdTY548YdsNKrGoy8TZznSTZj9WQDec9iq7A+lVr/jyvzllg9h7cY9dMbgPbTPufPr0+xXv
014vKSzgBIY+0YQP2aou1WjNLxUjQ3Arw6c10eJLKmrvKsaU85WA5enHhxXP+qF1OSi1lYTnRgOU
/j3VUdUCjNp8CNJhnL/AQGFuwPU3Gq+kVc2RFEVYF1s0gUhe7DX7OWoWrRyY5xDi5nubtCcoblYX
6W31o14VJUYuJRg37xuSLXOXtJb+2UzWOBgyzEN1IY9tlgXgwzoG7vNjzYELRC+dF+G/NduwIzaT
d2tu3qqpN3YM15Ijp9IfZsOrIcNWBV5VMTLCaXYYcreOcAJbjGaNRz1pdZKfqznkBAiAptUwrEVl
WmT7msxFlAuw6erWD3xaTUGcNTqjYKZEil/0yU7qj8YdfwiYg1jKjTu7IYDLytSxQE1ywrMPLNEq
gzJtrINplFNk2ezQzJA8UAC4Yca0TY41fx2kj1cG9ZjAn9M9Sc9qNA7oYr4zj8binnc4vFxxsLwy
JwqZ4AJd9ugP64FcaAcLSQlqCBYFHw/dy8zGgK5m8ZQYREFa1J9VVyBe6PELsrpBJq52C8ySkNGi
GSU+8MB2MQ5gmJ7H3taxjhDMksyeEyFMDYBlkCMMO2lZijNaHYLatM38U4+MJZmH4/83d37Cphun
i7u3MvNrrPjkUsQRpTm36AyKk87KGXgZQ1EauoU9lKdVcbXHmJpm4F0GZ2g6gqHMJVGWWnq2CLhn
O2eemc9d+rkdO1JWOYo0TG4CHV1qREIl/QJXgbSEDnmy68TYm3o/BmpFHuWvTnvx0/xSuMOpVv2X
3q3qg9pmg0KfwInF+a8lW2BtTNb3GdrLcfRIyCsXKvQuScJBLocu6cprX5C94M3Chf6fJidNK7SX
uDt4hR32mcvEUKAdcVy3D+qfLkjKZG7FtRlmJ0SiIna1hv7Tsc1j2+xrPqUHreaoavVs3qhnAkFY
jTa6GdMzmBTpBA6IydogJZAZp+UKTcGj0AYF3K8R8jkbaM06ymvMmEer8cZTXlBQaZRFiclIXEOn
FNAb3yzsKQr/iuIzccUWG+ifPRrGj4ioPumo0nYNFMFyEtreGzjB5WYXH4zOiJwv5lwZEf2Z6iqY
r2uQH6mycYAJX9/Hvf0LLpAR5R6SQSM7VlmVMAHJtm1DoqT2p80fd6/K4SAoSx9sqZiPGvJq9jDa
SgdPUjq2V+X0d6qLh73VLBehmvK+Ww3qz9Vw6RzAkxzQku/6ZUPvqLnjUCJTNq/FCGPVvboLt4qn
la8tcOJ9GpPsYIDiWmUKfQ5dRmgre70feefQ02wJQfzqViryaH1v3bIAGaplI3DX9piYw9HyO5MK
VzMCGhI9owdq17wnLd4VGMP9BNnVpponRoYJyoJfOjeqJlpyd3mcbJ1DZ0zAojd2V1QLQ1SL9VFz
ahlZVGGBie8xWt0BGLUkGAT2AYhw6JuECLlzOOQDJajlxedCfc4DR+rmg9tgAJpjXe7dGQVJqvAV
jXAJTEHbfZmZ5BBNY++9Sj0nSAVfKt+8FD3vW2fk8WZFCVqMXFJTbxlvX6CT4ggLrg/zxL9Ms/9q
r/l3Y0wxhwAYbzY/xx8Pt5+pf/2D28+0Ut/ozta88wCIR6JlGL35bLItOCW/0RJuX95+eHvo/i97
Z7IcN7Bt119xeI4X6JEYeFINUA3JKhZbcYKQRAl932Xi699C3Wvf5xe2w557oApKIqVqgMyT5+y9
tgdYp+/deTt2VQdRJzpGa7rN3UyjLQY2qPvv//WH3mqladm71lAZvrx/J+Z48nsGhuyl53H+nlkt
NlHeKab3/GtltZyh+GVhfg9Luf/Pyf3p3L/UywocnJ6wgfx3fv5/QFn/6w89RR2autnvuxuo5eWd
Fke/4XFuA9upnRB3Vnj/u399A+HxLsfWRmzvxqT7szXiBaPS/cv7w91D5I3Tw9SmGWU9vpnSlDys
b/vM7V+UuTrcvViMVV/a3CqDu4nJz9HuuS6t0NXSdP8jgAR10Mf2i11mJStonMPCwvie0mEdaMIv
ZQhFLT1MEWPWFnqquzjf9x8nX5jUJlt0oVG99rZF90RSHGtryNhdZff/eduvqvnz3/7rz2+yXHdp
P3Tp7+E/mnFMyzX+j8DtJ3T+yX/Z/uzqIq1+/i9+9J8+Hs/5N9sx6dEI1/FM5qwIPf/p4xH2v1lU
dLaOnJyyGDPP/8TdxuODiFYgtebH+Kl/+ngs69/4VnKZTYscZxjf1v+Lj8cyzP+sovQN27Qs33Nc
Ehx1y1u15//BoeHlsi2R4WSHVHfs0JXNmyNUFJLot68acBaZ5SXPccYRozSKkBRtY2c1unWrKBk3
OdSqk1My0pwrl+5a6++RjFQBPJLqYcaHw1nFdq4McETcTFcm1UEcV9lLrXUQtNO5fOjHpvmwOnwO
dIBTffmKRvZTACgtavaqgZDGOTJGYrMZUsN7bv0FMB6zoRcPSE4euzGZtDgAaG+qYDAN8+zUqX92
p2EMjBaYjpm06B9kSWND9fL34GvAURFQ5EyRznblrkmtBAJPhpphJ9O07VP5AyM/MJ/BAZDBvgfc
rf5Qau1Lwhk5WgWeRKAUb1Jhd0g01aBmX4aV9cIm3AyEzIqV2qQbyVuFlaUE+0AfmS6wrJ/U8qyQ
1CFuan/6ns8+neds0xLEbOqIB4xECQocLSDluqmJ67Os9MNvEoiKbrJrlxKwWPmAMkqd6YPtIt6s
d33odkVDwZT5y2vtltZecyaiql37j4byl0AUm8yhpd/lBKoRfsZBql0VSU1yIAjxNuZEN3rmCwOy
bRrbZVDpRh9odk9/vH7I+tF/59wEEMGprvEoP6O5nAOSoSam+AirVDfWBz/E8Iveccblj2HlIOVk
XG053apuMp6A5zKtLIsk9HkJpguSnNSbJm/3Q019NXR6uWqOzVPvpT4Nli57jyin7XSprppA0GWT
B3Fo7G/uo/aQZ6V9YH3XL6kfFatM7hVMbtTtvX4vRdJfhFmuySdRc/RBaG06lKWrOUQGcEUHZsRJ
aFN3oiPTO9ootK9jSq5NVaoCL2k7HgYUlhutcZKzMWt/a0KBG01XBxW31rOuneIpso7G6m1xRr+h
VQ80GgeMtR90Nz5ZJjRGkSLDnKwUwUeU+SFYbuRPk29draZCqTTRWoZQ99VZeg6/kgdvGc5RPqWH
pBqbs54XXPfJFgaFRYAJZmDPh1XpmY8ileYjpP4SQxLnsdTOXggVDlKurJOIFJ7iTJ2gaGXX1NIQ
/QmUyZynKegh77p9m8JO78YNTwPLBVyZfdzSGb8fjrO4BPGqeR4nPJ2PvxxRz9H4T0i52w21egeH
R1+St3zrpTDdMhqbbjljXmcMEQJ2oy+jXMQJNDiNBhPH6ywrfLpd8muVwR1RRXCcd4dtJbJiV+uo
qJikhAul3EEtDCOHM1p97+qxxW9LY335ykxQKCEzZ0i07AZbDOGwXqxNNKSwhF171xsNJRTinnM6
5x9gKbqrX5svCPxPQPlR9MfiPdGi+gzomC4LaonJjevPsuYk1vUQIlmBH7l3PpwhTlm5DC8wiuV5
kabifANMukszmLdNElialRCIXMMCGSM3HIcctnlG33XUJybvqhC7qMi50WyWia5uaLIU0nyC1dw+
Zohnsq764mzW7mpRZzSbcHa/aX6xB0UwPtZmZmxU14mjD3lf063hlIhU7Rx/ea9k1Vw8m5GPAfe9
nyX0m8X/FD42tIVT7oYJ9w8DpmLt2qssWat/pBAGFdIDiszmMS4HKAG+lLcmNcpt4TXJg6cWd9Ni
qd/iJPW2boVg19bK8TJ4nflsg4cEUVBdxOw9LwvHka5eODHF7vTUrv01Rt6/5inZt7VzjJvsnYnL
shfgxPags2GdHtFYOpvRyNPj5Hk90AwP6GSHdiNNEJmkJk7mrNF+OVk9v0C3vtSFE9iJNT4Sd+AD
IIPrwz5UP7id9Vyp8YNjgvds/IGUZl4arv59oqf6U+872aZaM4piOY1h7C8mo6aO/X6yo1PXM9tv
vZ9xGtH5jVQEzNwgi8sCI9tE82HEE7CZs1I+uFD/AqU7kByXLAA9J68LkP2vzJnti2dpb0q3zmXn
jm+1t+/NCPYJdpOdaWRTAMTgb5b6I+Y/Ex1gXycPToVCXtMXjlK5rc6tyD+L1HiJU6kBmUl2RBbm
r5363UzRZUxM8QZU+LP0xnPTeNluyd0EOCGJDmYymlvT4a0tS5JgWby7JzMpT7Ga+M2svtbgAOWu
2Q+oSYKxa30C3it/i+OmB/Q4pAefK343RH73jJ7Csq3vmAbpO4dg57Do8TUVhE7QgEleMpWbaJbS
m9Rz2k8dv5AyPa4iFYAniIAafzrbvZkc0rb6jBIHtSno4lMD5HQ7CSpVuWhZOEXNGLhdxuErMSEF
OfXrWIwWbKdShq5R+xfBdFw3PC/wOm/YcqrTH/y2IdVVG0QogKruPVkux7jSZ6aw6IQ6VTGDR6v3
mNfuF47InTG55tts1PKUZsZ14bhK7K3r3GyuoXie6esbE44fxn4j3uqQnZqeIc2U3dyaf02lfpaY
Zd+Vcdanyn9XxXyjMPq5AEDYtkiRkRn2b/Hkr4d2fewfllbbN7n4iex0PtXa/Nn0J8xvmLnapt6i
7c4fTds4/2MjoYd7TASx9ZwljT1SNqg0PXviOCJkLMqBZI4OxnFi9+WVeQ3nV/On2erOcz7rBvEe
rfUA7z8NspadOrEZath9JQ7dALavg9j+yslu2fuCbX00Ozy+teoOhdXX5860siPyO5RVuTrhORaY
bkCZRPNvrHUEnUZn1FxZOBjAgLs2N5j4xjtvmPyz1dbhNOMe6R0AFmha0ezo5E48SQaWZ2g+p07V
8Lhy+mvMps6TjJbASFzIVX3TP/d+dPZZgBgoWsS552UeMoZyH6YqObmAMwFplLRaiuJPu7RUBRpN
t3F+5kADEjLu5S3Wx5eh15zXzoBZPgAoq4xWp4sRM6Cvh4cy+yrwBmIIVN/ADOp95UdMLgaDDGaR
PUqghvRXOnCDTh5XodLpk04CzBef82bK4/Jrtleds46DZmZQ4sK4fEoJp9jWTVcdEoVehU/a2gty
UGGbsjTWUIKtQYuP85IhmEKqMNGauTDcoHjM5odItcYhmkGP9Z0DT1m0CPImE0iVU/8ZMYEHtTQC
N+Hk29t2dexn0V0tTfuY66Q72+0LVoj6BT3mWkZw0kWwatzwSRgBOJ98h6a4+qRrDTk7ltpyNZz8
t5dRdthmj5QbDZWgLiSapunCZGnBd/g/KuemJfZ8Qd7507HRrpbLQRdtv2VQ0z9j5kQZN3hnURRB
y+GH6SEZHUV1Lib113Ks5AGQmodAYGFT8FIL6dGwmkAYHwxGA889UntAjAnVWjZcS0otaTNoh5l/
pWYtH0reRaJX5bKx7bg4JBatPF1L1Gay6OIVnvtemn2/0fJFP5S1s4Z+5g4gOn04506xnVbyL4qA
+KCEerNBWmO+jlBwd+lhWI0FTjZfEmq3TdUtx6rBJ7QM3PMDz8g1tVdO32Ykuk8I4vwLu2bK2ksD
l9qK52ffTNsjnWvcN/VBz+2IlrkCqsGcYq2w2wx7CIUM2e6QzjYR7albaTfviQ0IZqTvKqaSvbNZ
bjnoGT1N1GONY17GUl5r3FVkCBjHXjIl06S/kqannaVRhAOygtPZ53qQFNV3VbHlMsZLH3D7gHhR
MMwTgGdPg5hGdjsXqCYN3I3QrJZjhoZwUCykvK47Sp9PH2WX2cd7McTz3TS1FMxIG9KERvSR0Whe
lrhBSbf4D946wSROaJWMNC+ejBDnGGiw26R4zks7e+TvT4UriGjFvr3VcrNEQ7NAYJknDIO2Yry9
FmWzN8uHNWWctwTdazNk/lmfy69sRSR1WlU8kELSHqdKr3bYffMHZ672cJzWiapq9sJF7+ibvnUY
ZZZtXAJpsjbmv5KF89JZot25tfL3UN6bvaOivbk16vlm+cp4Amu4uf9lOomEp9WgqWlUWEXaXsJA
vsW+xr3Lcpy4+nCsUa5t1dRgG6bYRtREcmFqtgVVpX/ULArfMaWm1jriBtKyRprPVdlqdhomhM94
g3isfAT+/Mv9ztBB9SnBMGH8mkwqLIdzwMZ19D1Ow7+eaAR+PPbUYsh/26bODWnBCoePza2SA8Ku
0GJs495adjNTOSBSAgF6kU/bFr9A4U9Hk2wpNCmD+VQ3BvDduk1o+2oml0DCULOIs88sZ/ZIA7Jg
i2UZ4KNjivueue2Ccsl0dgPBVseBABVQ94hS6nk+uLgWdqYZP/nkMb0aTfUJJPKU1hgwYwrGnSlZ
6yMlkzOqxpdSdycGxDouK+R7HK7Y6fBN7fSiIfEHq9HSowtLc+jUjgdldPSl2HkvjduPW7MhprHJ
x5IN3AUQ70Zd6Gm4BYpMffirgzQaPKYjfTTvEF2YF3g3GwM7B4Sd/LFRzUea+C6XH7MFUVnpuanU
j74Erj2t/uusjtxA9DKjbRDxgab55wjJZDP5qP7zcemDSbiP9JOh/841N0pUY6N2M1TnMj9XJj4V
o3W+DdEhGooqeNcx+tEqLbSDjMF6Z21v7dRUk8PS7+4H7lQQHhMN5QujEN7xyfhbU7/spywh/iue
fiuIf7uCKbrT2uJh4PCJWQQghF+2Ap1f6j/oyKvCtNTHDcEycdC1HpCzHPJJntMpr5PSglIlehwk
hI70TXWwDT/ZpZ7uHXJcKGjb3Ef0bfWjZlsn16NasdNIDwx7RBrUO7/Rp20jva33eDnNUEVDd3BD
hn5xmORs9wPrdhDZ7U/XUb/7BWmRhayql/5jg1wK2U7lwxnTjo1k4tbhUdyNMDJvhildPkM1n1VD
Fja9joKOOo4Qc4keZTR9cXLlG0jzOi1i+BDe5B4b0xmuXX3F7Biyiw+XiP0oJHcdfxHO8oSmVTha
BE0XPt66CTKcy73oMBoK9C43duRq+jTjlj/Q0o2dbBGFY/PcVogdHwpTM17d2LUwaS1FmHpNC65s
3rB7VLck6o6AXYZLQYbVZhpIZXZJt/BF2R+76knWpg0lHBNYWkXMWbwKa4vhQaDs1ULyus/mV6/h
6UT2pCFkPxJC+hKVpVMZT/rQBERNMstPovfE6MNRb/IgzvyRoQ7VDhwfkiWXB/i7YZojzeZEMISj
D724KWJwm+kCAFsJ9MmWqSPXYAuUnak/RH725naDfIBSJyeVHxbVXYH9qTPU6O2SRVilFKQya9h6
ie88cu4Is6ES10HqaL+1tZ/znkuKLt0V7hHiR01NVLKoJkax87O8/aijTWNE05btEpNtBJmg7mfW
F7SCB49jJtCw+agt4tkoe+Nai6+pHzmwzvW1McrA6Ad/Xy8l5ku2gyNatW032md7qQA0VkDBSY+Q
ASZR1ncU6NzG8MYgN3Acfkzz+bMYtP4dLjkNg+rXoGkp9vr0M8qm8oyA6+u+Y2UorqK+wt2OByOo
0cVNNGIWw+1ekpWdaHXWI7nS+iYZhylkkTOPLCuU7M9WPBTviYX7SZG0Yfm8tk4NTMXKsMRgdJl1
e97WfRSHNRf5wEQdDJhb9wfhG8YrtrwNBxH94Gtc1OzVT+b6aiUkYE7Ndnpkrj+AN/Va2u2hJ6n3
4tlQhzkanI0dU861DNAOuRH/dRfGQkUBVtPS+pukBDTVrXTG5kem1TsxwMqrrDwOhCzoTa0Kxyr7
m9md/gghEaMo9H+4E+YxM+Bl+9KkidHryRMJHv4oAOCBwsaS3jOBLJNZO/bpkp9TaTF3zP0hgEDo
PVZ1rR1aMb5gleb5k9Z8nEpAS6a1DkDJB8ryNUJFJeljMTtmuDoHNrGSikhU2/41oqdp7WPjzP0n
OWgb26CryQhpudilTA5E3VHiA+MVteY/6vW3kEMoZYtBffVCJrr/I9F4twT9GfRktAJidrdrXxo3
fcHxjtOgvFLZzNf2S9hLHcxWR7gJiD6iHjA1lZpzS5IEp4T+gcrY+oq1zyjSxnNqOSffcKOjiwDi
nInixIuZL25vo4Qwu9DGsH8oUtZ5dnFtp2kazZhSfybuiEDZ1JueZmM6ZsVMNxe6+Us1tkyJq5pV
s8HpFXHNMqonA3rub+g1aGYKgiOyCpoasVbVFnkRi4Vevff5s3TVQivF/Y3iGHEeSTykddR0I+fX
lISSiz0fY3roDz77smnM0cHpZbntXeynACigPrpayUFcZvtSiCikcU4Xq/L4T7JihJ9KiHI853JL
0jukbo3aGtNtHFR5JLbNhOvGJPkucBokf/eOxYRSmXhFHCVaSu4FAI5hP8VaCWmhQ9eN6TP0uNVX
EhxNoOQKKulWW5zGC9d+GuU4vZM3vxzZn59mW/yenNp/yTPDf2lsOgSS3oSwr7Orqa1haMAiRi0L
oI0etVGPt5qI2pfEAZdFcfcI+vCjLzj2slxCjafPgFZMbGtZ53jZ5IqtJNYlRvdY18o6VPm80xgQ
nJQBXVKzymSTIjUSs/nDpGuOO9fdj8WQfrge4pa8e28J+JuWee1wrOm0+l8392Hvru0PgRqjAm15
9Ny8PUFceXLdmcK2r4rnTNYv7jJ4IdWXPBbKfqLUiY+xjqMNDiTmqqlGIw0Pj0wOk45ru4abaCaB
5KPBTJu4osHvcHtOGRP7adMJr6I+Yq/AOJJv+6r/NTVM9OYGF/GkjCuoiTIQWvVTaOYmWfI4TBnD
seMoymGW5DvxeZCeOhQdtFy8UkcX6mEbe3OIj4n4CqKbJ1wgIyNm4NMgIoqbtljo2aAKYmmUJ/1b
kg3erzPEO21+SJ0XnRZKMETRl9ZKBrUww7OReGSK+wUvKh1XjW/Sqkw/CYbAqgRy0bVk6/STfqEC
sQJEyuPJ6+12K0ZsNH2v1QcHCaI7sH15PVxxxFLmJs18Kn93vIwxVbVMROBkvqJthPrOQrB6R6dL
cmsEbxu9W9TlXpdcOVZgMUJySGLrkx77TgBC/qnHABkiaH22I5MDb7FyGcu43t+fZz65C6/X4YwN
/3+rW7z/fv3mjfVjZscGcg13V0y4/yipWVxrItGMlZEY64CPfw8s2id35T1mCvJ9CaujbZeeQTMP
MeU6nDP9qFqag6sgeo+cYWqGCMx//lF3xXdT16trKwZIwfQWd+p4spzirwdgeT/GuKZoNHv0abA/
JUPebnLlhbNsf0uSXFfnLeEeOHv8H0v0mWRReTIXzz7UoHudFezhrQ9xDmMiTpSJipkxta6RqEAL
bEQLLVgV1wdavsPGZ/6y09Z0a2bSeRgxV85N0JRKmuSAJ/OvYQXdx2b+guXLIOgGaoRS61zCro+2
LrZxVc4cGtDdNYbBJ13lt0p10GDSytn1KcwxggXoDtYBwPLutJTlgxLSwpC0tSQI8wpLGoesjTTz
eZ8ymQ60yv+FSOabuIBwaLzXJSv+RLoW6KA0GN4wyGCXdLlWjkpL+pNhxeT0JPp7RGzCybQ7JNwT
tsyEJmXj76gCi7CX2rWXwjiqZt5A0jVo3JTaSekSfVEse9pufBBt9aZbSF1HHV976tojbM4rVy5b
YO08jlpbnYhoKQO7j86IUFdMcLOE9Ce4eOL4fbIn861eBuCruXdwWASOXuuNQdzUUQCS980vLGt3
n5EsgA3O8FT4v54ecDzpTxo5Kj8EzmSgL6QQeb12agznNdGkGeiaZ530Sr2bEDZQoxM3IYVjM8aI
w1ybWbPH2P5UrplweiRrO7J3FqTsDR0rlEegKLCeLa5AF+QPXARNjL4XdP640nngjag1lXxeH1Tf
dAFHzds/rstVVaDoM676/jdS7x875b2W/rczvHdpctMUKR4IiX96vjHTufDxoVTuRZS6s13G/K/U
1Y6cA4yKmsYqjCd6AzbySFtY2/T94K5BnQNzHQDUzYoq1fhhyBtrw5HP2K0Gb92Mt1ZaUxRxUcK/
pocYuCPndmJRjr6L7LXvjV2q2Ygb7Rsdx20xEpWu2f5PYTZfejpx81bnKacAdl9kf11i+WX7EMo0
r+GAM0+fWtV89L9F8lQaq244etB7MjsmXPcbz3zr9P4FCNBJm2nLqOnWiHGH2mKXsCXgQUu4uonr
MPDdkbT7lncQWTXxlvCtJw+B/wwB5HAH98uomQ/zAgJVPsUtGRZMN8ZTmZB7oNwKPQo2W8RyVLwL
HbK2DbF/EacZQWYaSEkTD5AHMuQ4iMscVT+LXBKNzCSp3Dlm6aNJQgFY5kGyIDOb8ySn+x7fECnT
jagMoLt9/mRrECzYwlWK085QlC+oELHZk90yL7vEmhgdr6hXWhpYzcBIN8ot9/0ov7OVBlwdoFnt
RNfRMtAqXn2CkVlZ5bFbCJLowD3FHIgMd5gPlioQIcb2wVjXHoiB9UnP7NPYNpIuGtYvjzSI2CwC
F6PHYZrZt5u25Zhk+d84ifo9Ik1q5tKcOeTT+qI/gOQ141Dp+4+p631SEMfomdrLPQHlH7EO0jEO
oLL0MDWs/oSN7AeTCY4YmUi3joq5NyI9OzNDwZtT6y2V0myvEuIyWJT+AIIRZ15p0MOD1hxbNWKd
JDohcYwD6aHWc6X8KA1/Ciyh3pv1xyJsXifR8un02jMVwkiHObrorD/37e7+cA+XwPJY7TNHXFs9
OUsz4fWteppulQT1RKS1zipEj7BeNnUCvNeOscJPLWcVk3MhuRI1E+r12bYR73sSL9za6ANRLbRb
iDSoJsf4SV+hiH6MJme8NAMQQjfnRs9r9VPMa44Xc7QBzdQ/dun1md+/IgBySiOg7L00t7LWPhlg
1lvY1O/y2aoK0sVQczd9GxCffG4oZ2jPAo43KwwFLQI4m2Tl0ruxX837bmhvfp3ZAYfS5eToGFh0
A+PfUnqPvjQklvrpw/TKn2NMeHOqZuRCBeVvaZo2J2Trl79WJ87ex+W5tSC1bIif3GE+FKBCDXGK
vKk6drO/tU3DCkdjfsfONu9ZzomxjXL68WjlYBzYhII3rb0nwz0jhiSLd4UfsXUVKD0TiGCnwjD/
trZztImu2MjFCu/7Ng2s8aj1Py1deyWn95KsV4qwSBWO3QPeKdIEizT0eg8z15AvdMtWHvakLmNf
yDDKAqm7DCcbN7St9l1NkFDcrCOQSJ4tOkJn7FHEMnb2zerKlolExFLsygc+yQEhwPwaT/OFyvaZ
05rYCafr9qXvals7rf46BgsEZ+Wdr9sODO7iQ3AntSM5cNGkHmebDMmPXB/N49Irbwu7hE8unqq9
rf/p55bqqcbmxEoXhelEM2+OgPdwBCQJoO8udEQ7JMisyQAqVl+wXzTyNMOzhMHDKrg25shcjIP8
tc20cVslyTPrRERbkTaGw2Rb0NluDFZGA2bO2JGU2ue4SQYUnjRvyysmN50bWAs7C0Wok/fFIYYY
v6VjZ29NTUN47ujI5/sAazftglL8SAuBvtegiPHUBUV7f+7IiCwrFDdjOl+GGBEAhUnRjT+jrPql
8xHjRke37xhjv0O/YW3mqf2qXPOL4O/CGpyz3ljaRs9+YV6aHmpFiLYltPmITndVjBg9aH3cehV4
AW261Sbp8Qjm2SWxbJNYZ8NP37M/VqQlS43NwMNYuVjvPtTGgzF+62RK9NiYj1aDFqZFdu0bzjXL
ePMGL0cmVwL+j9vs1WNge+gV+WBTZJxm509URxqTtvjocJbcdm6Bp6D+29VR8elXtFd6VPl9kn/5
YQsPcJtRQR4wotrBYjl/cFS4MG173FdqlV9HoNhw6buLFNspbY5Wb9R7XkAc6C4NMvSeBGtVJjpi
kqCBFVS4zHUI5Lb7zkWwxUpFKhh5G5yPEAbE2Q4Eu8tOV17SuYgP5nDTJ6Q7RNJsVZ5S4Nmga+g6
6/FPi4J1Haf8xqvg73R+M2feZkljFZLjwIIbYTDO9c4NcMlyg5dH33FnJkRGxNs5AwOTL12XxUck
WGqLkqF/GrPpGkO2gbNDQJHxTfveuQogBxylHgcEn7spbrRwTmnXjT1N96K4GBywHVhOuz6OQxYo
MlrqxtlylP4ku60p9O+oA7ofW8BIUt9Hk6TXTUj6dBjRGGK1okohZh4+2Yr5iHyPWN1FkdfVUYB4
JLx0mLWkjWrLspGNYSjd1R3wCEe4ZM853nAwLe/P9LjsZUr/D/Q8rjPbNra1mzEsX3ZyrzNAC6LM
/jK7V8uzOjidaBRSCRWE+RXKH9QfhDqsZASaXDUKWTevnhFXiMDLi46B8up7EYccpTVdhz3NR05Q
mLq2TGU4xo8MHQc1M2/EoZ5X9lkS49KZKHRqGJ9eEZ9dvf70kJOXa3IIq6DXYrujpibYmDEuPQsW
Dc1m2ERo5i8fv95GX5+YQ6zaplXqwawimME9/Jw0Mb8F/eBWP2sYdfZxgumkabF61xBJWtKAPLwx
m5YsI41tzkMygxysw4gHxgOP0Y6IhBunPDZpvYA+kS57w15TVFacbYEOqMMV6KyZieVc4fEun0sa
BSSQT7+8znlZho5oTJycTZMdo4srrJKmKWMj+o7bgmRSHbcKPn4oc725d5Wek4NY+ShlTFLNZ6aH
ToOp1erhDPHeAdm5aR3BtwlXR5M7JwajpLBETZjZmhFGRnXEa9Fs0VkSmuiRXRD3xm9Gv/DNsLRg
NShpxJjyqmdZuZM3TjgdRp1li8YE+p5YvkBhTARDtQNNL/np1o8xzFXmN/avYiZaWcwe6IKU+7ys
px+If8p1RheRyOufGQRrYYHxTfAjQSHkraskXrhUIkNa/5UZziehu0Sl2qicMIt4tIKOmaU1z25Z
XTP4gSfmN3iX10QjPZEHq3IfLeFXWD4ZR3BW3Vlmwsab13Zgxskln1uSTwb7MCLPK4vpIa6whVr2
1G4qrtambeadrtUMmplb7OKF/ZdGCv6HEoJH/KMzn6uhWt6aEixburdnSuvZNI0gzeDe9R57kVPq
9Hq9Wd9I3X9ANwaNr+nkvlzMDVSiz6pQ45aUGIQu8iUmnTuAsgoTo0+Z7pbr1YDimFggE/cFSrt5
WPa6nr2OrvEBBRb3LfCSCJmoMGAFRNlbgQ4xQKLBMZ3rAxGZ1T9biUjOjKkeZ4SHm7Zw08A3jbNw
o4/Er6PdCFo7i2V6dm1iO0sHKCVd/KF3Ecas5pqM+n/Rut1iMDEqFeRHaSf5Hl3WtW2KS+TJPjAM
Lhthk+nJiV4L2jI9ld0M8KFRP7InOdq/CZdjINBUb82A3Uaf/K/U9s0AgOOmTAqFDM5Y25DluVg4
WlQT1rxVDTZtBg5vBMNjhmxBa9LrMtmXfUZh1PPpe+S4GYUHbC/w2UdXd8hZqNY7UVJDs/YRf3eX
2bf6OA3nxn0THu4Wfa3c70rv+8M/futxcMIu5+L4aYB6qTanyVGscYeY/qy1p3B/MP7HV/+3f1bS
xdgMHDwXv7B3iaBxG63BeFOmewAIOWcipjcC0QkYOXiSIMyjNhrCf/FT718lK0n1/tW/Hv7Tn91/
eyeu/m+/xbYlh4XUGXe9beSsNC2Qrr5LLomfiX1sLHKr1wPKPBUtO62nPZMs2b5Kujd7tr/jMe6w
NEMqgunsbexWnCuR0B1xAUnZyJG3Lt9lT8hMB5ip1EpoiJqTMCcagoqx6zjQLZyn7IErL2SJBZsD
9nRLlJcEbIpjKYGNAYUP0qKJAbOnzeEwqt3YY3qO+XuVoDtGx7IdCRzTuujry8gN/9Eu/rJmym2t
s8yNYK/3bjuEju3PG9P4CdUcuyFxdYDv6CLBrRpGC5cnZ0Ka72RzReYPwdJxJH64ktZXY0ZXFUde
SOwCR0cTv9H8y2xc4xylsMMGhqCuR19IzYq359L5mUXP0EL8OKEoMl2xMdeK0o2097H8q/d++TIb
BBGpPzRXk92iR29xO7g01VVo9UNzqvM8AwuCrmbpTHvbiTBvRjuIZk72s6y/F5KoqV3YBvX+HT30
SrVlKcDU80S5sBeciDaJ4eX71BhvZbQVk3ZDRWTteFFvc+cSoA5nLTH0DntN+runQYHZOpUwi6by
YHbitdISi1ttVjtjTAfIStPFWsofYpxfsDETFu+kVDylT0AZvoitHcdnQeQ5ELvFOVlW65ww6Dkn
uxavhWaM1Lyc6ECd4QHKse14Ugkcvt1TMY7aqfWhnUIMmBkMf7cON+6Agexc98SE1TKjkYUNr960
/87eeTQ3rqRZ+69MfHvcQMIlMBGzoTciKVcytUGojOB9wv767wHV3VVXfbs7Zj8bihQ9CCQy3/ec
50hVH2ENGfSqFwyabb0GdRCtoiyB51F4+TocsrtpbB9Cz21orxvdqu7kBNRwkAdnzkJyx6xaEylr
7QFZIn+nnNp76TZhFOTTUUvPsnHr1ToDimfs3dBLjyT+rBVJDztrXuN1RQlNplM+0dtoJaAIDQsR
ZMbRktMzC8XFpDyBH7APd6VfH8oyQfM9iN31+4v6YjpQgfVBP9Mtp5I5Oqy8s2eZJLc2KK64R/cW
Plk+KiBXL3VkCRSWKUrft5jXlwblp+sLeYAjHL6T1lNyDqEvK2oGHSkHO3QbYCsmarFkQ4CEG3FG
Kc2AAodbuwq7bteN9ta09ZGmFV5WkE9JZDOcnSH7HgqSQF29o6YPLziQzlKzfTg8GjsO82E0rqz+
CeBmkvdah6wFLUk+rdt3y7Fk+pYmA8laJ9cWz2qA6ob9FW6wuDFjZ6tS+Trl6ctQd2gah2Ine//V
9EM8jiJuHzrckgR0hYc2zFjV0DKzTAvJc1pRKvJfBEzpjSQqeFlF42tSliMdf+pRXazB2IrxLbvw
Th8Ku/qpZxKCYRLftwgZFnpFAnufbvvEiu7zkM5WO6VP0pXeSUuZr7N8WINxB9thu/ElS+KdroG1
1AorPMXK8fYQYPWtlx3asseTOHjaDrYKHccaKBNGBzTe4UW0guXMm2OkyU0+veXoi8ZKAva7twI6
jiWijk0zhnfpvIrqZVFQmUK34NJ5oO8Yr2ioPULzjwCaxRKvKF2HovS+xbgPUHO1xBi76Xgw5t1P
2ZTqcR01iyAnWpb28jE0Sub3CdUtnRkp5m8ZbX3CRcPAoW9Vxs9xiQvS6+N8hZsCW5ZUnMWyMZgY
/QzGP+FA7ArQAbcOXYdxWKeYV5bT6HksaeyA4Z+zbNj1r50XDQezHfqPC68EqNcb1A3AzZ9gtpNl
RifChW29Sat9nk7xwVeGThuhvOuIhoLU0R+uF+0ckmbr2gxh85+GZCAS0oVMLW0c9mY3/Mj0Qi5d
D6lz1U5HpkxFMp9BElCZRvCY45kkwgRFQUfB+vAr3mkqOkqEis4iUeL5QRjR01Ty2KzpOKs5Rns0
8nnRU/8wIvIDrk9EAcDCah7THN14J1ZFkYtsPVk1IB52jZ1XwUaNu/rkom96LUs6eCVCs9wfnuu5
g124SbLS++QHcqlwD15Hv3QN6nfZWhQDI+0JvWI2+dEtImO1HDSYSyRrW5u+cYhxdQb6AHpcQJ7P
2xXluPA4ae8j9XpWEqTPNZFz8RQt7XwS9U+3XOfLFOz80uoFZxXzpW9pFOs6Yiy7d6NLQkg59fN0
iyIjZ17WnjI+fe3lxT2RcN+GxnwIrHB61cDDe7IffmZmdPIwYU7ha53R0540O6KDA7qwd+NmRdfu
yQjHZTxBrOpiKvgjloEJiNHSM8roxWi9V7O36x9j8wxOZpnmOhhEy2G11NsrKzfffYkYNQZ7AB/D
jdd+Z7A2zBFsmXhRViIMSF+M/J+wqNBRE40KFMMDlofLfZRIRGsxeQ/kp7IHF7VLJONelc2t0u17
p4ralV0Hyb6B0u5m1RdqVDSu0tktkE0blHFvdnxrDVH4mNeCMnpkryKa+hwZjGyyit8MWCdH20dN
iZW93TDLLvd2gKgkKYqHAo1ciYkUfXEzY+yr+x7ZKJFP3XdXYdR36fc+knsERb7mKMrvnRHolY83
uxpFDuhG+GgFEHaNVRnggBGYovgdnVCW+8ClBmuMPz0zvcmDGG9nb70bVbh3ayTfLN5hbPZsKK81
7UvrCrFnKGy3FgqLBzxfrHPxNP20g52YtHI3McMFPDG1xyC0ccy04ra2kWoPNW1FeGw3Rltsx6Kv
Tl1oTret04ZbGCSUgCm3nVxHv1PIpZEvNzPJJ6G7GlNM7WodfnzaitfGmDBCz3R9ObcprhcZa8JD
8gwysjzlSVyesjoCJldSXf24SSF/CzRuhF8H69Wa+ltXhS/hiMcrc+nwtKVxH4MjXJleh56qisp1
qlWzTcTTSD5VS5/8Z8a7IcFBDxoz8cGtK9m8SDklN4E9b/OSyo2VCOumSrQvdmt4a+oA+VqF70I6
8ylyfKId1LFGhRNFoG6LAL5etj7tJqas8N/KBJFrOh2a0PbPHXoAM+0PEWm3t+5D7yRIiOyc4HHC
Z/aGN8DYxbfd9MgxMW8wJTYsakklppmCwXinZYBoSY1LPyyh34f/Dn4Wtx9JHr9nbdlzrMKvgA8m
pcKy8TMa2AYNiXlwDsj5zTDYhn4alQqSIIm8mHimxjh1Sj9EhvLu2FybltoU6YxmriBHgwq2yONx
dTr/U44phakUYvZ0jFIULfFT17hMcOe49CiJtB3ylSxbAt9KyFUx/2aFMuFHLME0pqugbHYkXcSH
kSk8ioHUeVSEEuP9aAUZJ+jwCyg5FBL0aU09KdwZpf+a5mYPyr+K90ZrXkp/Ck6/Ltwsb3Zp0D4G
oqKvZTFPgnRw0kcwifTXGjKydXHfSs//D5vR+pROMm9G1xTzH+mabMpPmT59iCFiMsAOqV7+KLtA
vLZ13MEBi90FphuHCkcXvUwvwMvQ/EiiICjjm/eoHQHjpGmxb2EN3tN/bS7SmjZoFjCwWBn2l5kF
xoGLGaeVjzrs+n3i1Qv0JcHtAGN2xbZvQGg731NRNwfEweGdgQ0RyUX4Na1TNEXDlD2JaMhXVgH7
mSEaXIjT+Gcp2r0LiOeIJPRWGfj0rIbQVvrOzM8a8eRa9M+vDuR/ubuZn5JS5g1EphpTQMPBJivl
7F/9bXcjb9YvQnQBu9bwV0OedWvHb6CNFXzd2BiZStrAsepKHTsdKWvYbWL2gW1vttGe8vDZzz2d
BGi1ljOl7mpgi21V7ezABkdEv3H5wy6z4OKuq2Eav2RDdB504CF+gpZR87NX0BTdg9ZbRzQ8//67
8b7/fCzx5UDWuw5yYWF9jjAZcbHm3YTs3QHfhbyU8ummL8zoa1g2WCCDouJQ4oegewX2tmqGRalF
2jcXsIMPZYEpdVruLNBu69yl2Ur/FBjT2Opfagg0K1lnlLrZrQAxFIhX6NheAlOmv11L7PBM5oQ6
j20MTM5I1PeOIdLRx/zZUX69cbeIf4YDrlxxnooGNligy1e/zPaZRTcuH/Qn8sleI6OLvjC7abcp
DpidJVvjPkUIvkCLhBCzHx0k6tozVR/nAasEmMk4stY1aw54UmCLK/omuzF19o654sgRRyO8rV2I
elUg3AdOeiS30iHoqzS8KT0nPLOYZUDw8VLW8eAfmyoHXeh0PzuaXb6lvhbtCF2CaJ2FYd+rDh1D
Iu1qAXzFeiip5W/LbMgPMJj4lQVG0qxCzoe133mphuIi6gmKr8p2VD/9o+MMGGojH4xF6waPMQyD
NRgX54zNDseFlu0wXUacJ6hBhhvO2/Vm0rCo9JsGmvIrtjeE482eYxf/bu+pGwNmWG51nI76unzJ
pTPjCscvaLGsQ0w8906Z9bi1FVLMLjYkyiplrlOmGaFfiNd/vxea/zwS2VIKW8IC13UJxOTPRxgN
nkiD05PurlmORNhT6Brak+ye0864hdAGYSWonTXFROOYiqSg5JcEOyT0rPjdHn7z3HOMdONbZlPn
hYQLP1CnT66PhB5k47iaPOwd5FPkq3ZW1U/KXUgFnTMbqUE2tbs2C4/6vR++ImxDtEF1dGll00lX
PDJ1e3uX0av8D1/7z0Fu83kMNQWuN2LMpCl08elra3alTa0hwx2850uUjMbFGElKd1ItOgd2e8xy
AxxrkD8WhodMvtPbR1Y0F62HPTTWTXvbWHgsO2nQ/bGDk+aTiEyx0kQmg2e57FB/B1mHcnAWQk7D
m8D9tzA1HIBBHH/hICpXHj2xpG7OEH0ORmHvKEcnm3SASQWVx16lRmZvKnvb0P9aTbSz/sMm4Av/
0/gDkcCyIU+4gurj53hG2ekljuAKBrxRdpcxDdxTC3JYZMaLI5W6mwInPFRB9F1aaDesqHzu4ZXV
MhhmtjYFOaB8r2lyUZ14SMcEFXNmmI+ZDOAv5il132g42lXdPXvRK6gZ77bru2/VoOs7owIwFmuW
/mTGcoUihSOtifGrECGkTB/5Pm3ssEifchpvF5BXz1qgomXkJ/Gh0er2wZMHHxraY0tFaFVlQ7lr
2+I2LfX+UtNCvgHL+9XVmw6ZabZpyhF1uO08NWNsX5RhWRfGy5fUivSVY5Ax0alI3aMfMm9gDZBQ
0xJ4FWTYQ3rt1OIqWk6BZa+jfiovDa2aFSHQp6u2hDF7D24UiaA+uMhDqum+tMU9nMfi2Fb1vWkq
92ZAEHWfsRgsvQnFMXrJLb3Wo1aUeE5UHm3d1sZNAbesnbyj0itaBSRKMeS5d7Zok63mKH0ZqsBa
9xqCVGyKQWmhQJele2PYpNPYaPFICklZevTdDzl6+ho3dbLAApYT7536t2kmLlQc0m3cpSBnXJTE
JGQTUc3yHZpfVq0GVyK+Exr0XiPJb/Wo3SE5Rb4XsS73J4rdtgBSMoV9fETT3SwcjaI54Rv+WlTC
2FoqYSh4YnLF/C+loqcBcI2bb7YgRaOeRqRcU/eqS7PZTiEiFJyRzP1aDI5lDkmhg17Nw8J3Mnxu
0W2eBJKtS59RHLVwmALexfDBsuu2Tltv7UgbevBIwSUaRUJrPUcLKFFbjJH+iM+8uINoTuyAwzND
32GuPrlPKMUWpmTdh8LUucnakQZP6Wtf/v3IIj6lCl6HFmlIi2hRS1iOd00f/W3OEgqNwlAntS3d
1AGUeiwuqfT9JYpuwkAn60fHIvo+L2N/NYJvW5fSIgo8FERBSDiUA4U7DYbrqSCG/rbRjHDfepzW
stB7tD2opzXIgk0ne7EzTedZ5SCuyjGDVWY3FzVqM1y9axZmmKqz52tLz3Yhbhu3Q5iEt3O7744J
Kd4KEjbXUY7ql2ACSlZGvHU7Rc666nheQDllkHnKWchMTg7I2GVnExTfY5U+2VZG27wQgs5w8Ubb
nEq1W5zakOBdiKYawDIhzwZJQ0vTiZpN2NeEHwms29monrPekLd9Eq1N3GazT2+ThYdMa5vvpILt
I2h7CC1vDeMb5YtupxV0y4t4MzGJOEtmuJxJejLl4FCsJyde9QzI677jXQIDPJ+e+dPOdIJblcdI
bliC0Zob93Av7NXVB2/Lo+lQ1kv9ctplVGwW6ZzYg432lIwVdArrLp/QXDHxNg+h7WEHVLKCVkdH
Ogs8c21hw16QdGRekpypOcKkG3SYS6GVTDYwetUpypgea9LRyQN9g4x9FrXNSgjE1ehd7McY5w2V
L5dQYB8tZkzmy47sq+ocoQeZwFasrQAzHirJOIiz716CMMCDBiZq3zgaEq/idY/9P8zPf8D8SOkx
K/jXQd2zPerndxV9b/9EB/p42t8JP+IP6XrEszJLxuIDtecfhB9p/gG3WupQdRgIpOeQPpoXgIP+
5/8Rx03kqDAls49rUDfLv78Rfiz9D8/1HJs1jy2FgV/lf0P4ceXnczzli3lmh7yT4Fxdv65BfhuM
bGMkg7KAYFin+i7ELrZsg+rGikhnDSd4AbZSL0p7T2ooOiTNooNDqJi3A62+2GkgLKTWItJY6ndu
/lwW1kVX7qPbuckhQNR07Kr3oU1h0ljkUWkOeVQpJcUIN7uWLyTYE/B1FCa8gEa37KCGpIW1zUeE
gTnuBAqJX+AnzIPDdBahdld6WrQsTfnWDMkX6Rl3qTD1hR70J4xmEJ5v9bXt92pl4LkUlZxVA3zI
GmUz3n/fFG/4bMolBdqVPnzx3SleGpF15433Xeo91lQBtSl/nM8ytCfOjh1/a6H+Ng54+dq/GVR+
QCRzTsTUITTLKNy2+NHLrn6ZwvKRyfd951evDTIQ5MvrBjXRKvPlkzVj6mXyTtAUMFW7fIFt/l4E
ylwMBZtZOsadU9rH2haIN9hOcIsomcv6BUbqDGc3M2Pr+8067vMz6npOx9YWkfG58+IXLHjASXsc
BSCHVxgizCoGiO2i1GGz+U3BdJ2nxD5aCla360CBxZRpsqbedDISjUKyw69qJaxRLPqB6N+QwDSL
tKMOT2LvTid+J+AMP4SOS7XD3VuD89WX6rtf87yom9BoxNqy6LMjJwtin3yDU/91T5kbsM70VcyQ
XKsuN0mYomsbgr1TOdGyS6w7ChcYRulRzi8cI6JZXH9tal4/EPAEI9uhRCDG2tt9jlskHU2M2zQo
0rsmqA52BfAOYnDk9NMiKckHtnuwdcRzNSAUFlR1z+hJaMwTKMhkCwFF6fDDT8GXpCEhxZdghLwi
f8eRC4EkzncIc894CwM0H8FWuQ2YEknApCrkc40T+8i68DtTD2yVtTeP0lRTghOCVEKuB2x6LRh5
xCXo1+NpYymX0AnMYVonvhv1d3gn2j3s15VI6QUFLWniuNcqz/FRRxysCV50LQFD4vMAB4Dto+Gz
9rYkg0fuwy5fXg8Wn1P+Ug+7NbAEaznp7yWT9JUYzbus45ipde+xGoLnaErPCflQCao1NN93XYTn
xBDBHdLmaJOMLGitrFnEVc7XLPEzWuFy9Mthb6Tfhw4VZZlDYsyNe08pQm/v9b5VAIc4ZxecyoiR
xELu/Zw5CxHud8NcixwlmYU5hx4BIpv5wEOBwBwLVrNtn4cRzbmXQHY12Cq4fp/tfheCr/ethCNB
fxYOXEHfHhad0Kgr1TdWzy4iaWAus4zfKsjR7k598CIKCh+qcCAdVo2HB61+6bHoL7R9FriEwbA8
W2ocdEtX32I7vcHDTGvEfJQeU4yOBicigcOUfEsqRJNutjQqtnXLpyAv492qxartN9YUPUbTsKE5
f+syZ1m6koOm7soBpVONgyTbQzlnhoOkT5k0rlNsvAvHjb+Z+EpphdPL6yv/JaftuGv5CaUlH40a
5hIVsDX3oN/2EBlE1YB7GJcSGUXUB4IQRY/dw16aC8cJ7+tIPACMtduwGW9cRs/EkTGWo9u8ZAQi
MlUgVunnYJnsm8ZARopetc9KBhZcX96yCJep0YApC+DNUmBakNnqbOqUiqWLDDUOwFlR4irxbdO4
RUmGXMuYj9m2RKsQyfMQM1gWdf1mFN47NvFkiV9yRaYj9a9qXBQJqtXCAlzTaMNWBeYtcotDjeZg
jZg0WnrhE2BTptOyMGCgY96lr8f3KcBUXI1FytrUcZRzMkhOJhsCcaB7CvwjPopo4UXmg0ak1aA0
izoyOUfUFlZ6nLzD8qcTq+X4VkIb/Au/YGfZiEQDB7ZHngNHGd0vemvT7hJYQexFddLnvkcB44Eo
WlSoniwY3jIQ9TJoEcbp+RZzp7Ucko6Un1yHw+MSkWB5t4TnbSzzomX8FJqf31Az/k53YRmQd7MK
y/hHm6cPZs+vldgvveqZ+8mEmOGyRhQ6lt/KhIYtLuFHvGtEbDHrnn0+aBVR/VB6wFDEWBI0xt1Y
J/Eq8NQ9KVoPet3+ILfnC3NnA0uVYrBgziqTH9e9fPBQKoVzLiMKI2fbk/jD3kBqWDnXKiDEuFnP
cJtb9b4yXfzM8wkLzXy0nDQ+aKE1hKhREkNCaXbL2I6+mV15GUb1Jtv8PbSyLQ3816JiNxAi/aFr
HIuZqbAGGvhrLYOlbmft/UYHs0wo1CJFPF9hEDsODRpikgQqRvvRR7MdROigDec89RLmvk66ks4I
TF9tCdpg3ZICOy+4WD7qP3VHPblTgNIjHe8mk7jZKa9eo3aSC1AmbHzyhRbEXs6pPRzLUweFgiD7
s9Z4fC+ilJlOZG/0Np/rUj8Isi8Q38Ht5WDT9Z9AT+AR+8NXBTh6kVio+JzgzbIsCEUlcIrXEE0e
Thm7WfhztFs9sKTuHQYbptd7r+XZVDxybNH5LsioC9Q9sm1apksZCLXG54DCRGqPTYdlr3ax78A3
uOtaGPItkXnTPEDC8ZjjWjgT66YOBqE7At2hggnpwaddzUIcB1cczuRl8MMpeD/J75rqCuxUamLZ
5XTIwYMGlBlHOs++4ogKKuLHLmJA1AINZ7N6GZIpOSDHwYUERhECDV02aHBCDzdey5kyNE+2Kub5
G9MGzS6pXvNdQo/kHOS+UD/0VVjp+Q3izqDQQkQ6yXtUGieJNxDjjYBSqL9c9xzPLAr2APx+hGUA
kXPWcsAO2XKK2wBPTNY0SpEdas2l7/znKM52qUWRFRKFNMn6g32ztAepVqjIiGehDa1i4hpCHU0l
MBmY3XT3ovyn24vqQHkG9rzuv6nWJrQPwFjYAuen+FnJp6xgqpRoTLOQEdjozWUBKNsB9LJRsz2A
ULsdGE11VMbwt4tqLNSx7ju4QGOdM2VaOwMGBBOPv6tKsWMG/hpWDmeJQFGdza6T4/6AlwrvUJE+
pzpWI62ZX+3eDiGJSTvewP825ujwSRwC4MYEWcy3kTWmq7xDy4sr0z9QtrrEEENWLQxY120b1pLY
YgS5TAeAFcoF3BG1ovvwqtit3h6uXpVf1hUgiO3B34xBg57A+taLRH1YC9GNFUtntm+0kREek8y9
WM5ob5LZzAhuBBVmLBDKmM3RQzi10fA3YL2lxokRobHOIgvFVo8cG+ETMDKQdACO4qT1tpmRU2hU
JgyI2RNJSKtCg5R+sWsPZND1jiphl1NRDSG8CojFUyI4EG0YVfA9Y4LIOJL8aR9hMXfbOjmG+XlM
FJGWRmAgXRTBjXTUTdmG7bJO/YpJOy5M2IA3pIDpmPFN5+CmGBY9iLahYw07B0RbTaSRb/90htx/
aCaqFo3XfSeBorsJpd7dTJR5nHNZoW5D72hjmQtovH8todUdTCh0UdCl+1TFpKnW7DD0zoeDwhou
kLVyNZEGUxwnfb/eijDOM+NHoiWm+AHsJ/nwoh5oqXON6G2b6syRCI8SUElEg96Qrzk15FXFzorr
znkhCbPZkB1sUsxJzIOjmx4GoX/cNoYAGTT5hlAgjIMeDeD7Pq5aibWkF8Tc0ed9tLo0DkLzZxFT
6B2zviHz1OwSxjt32haZcVMVnXYECVQeQL4tr7cMKrM1yywsx2SPl0TIpLC65otmfvDHzb58Qt6A
j6+AMMxCJVoUmeqPylMCvgjKHV063TEjYHiJOIdIyjnY3PHhHJqGbcEoDM7ZpNtHUB/2scpy5+Oa
b9VyZSkNS+P8v+tD2so/5A1GXye2EBTzJHN+kpNjq5B1OSzbRj8J0z75fdz9BHhxLAe9fk1mOb9r
Y+fBKIPgyGu7Y1/1zmnUtJuYahp5KP0D+ZXaWWX2Ec0QWFazT4+VbMWj1iAvNwqHMst8Ex3JGQN6
uZY9c7Oy143HFMXnTTOhp8ebCjhIZOWGjDD48JHZfy0nWheDTO4S20iWdTK8ZigYn8rWs9fYpcgb
yG2m58jnaUvWi1A6j7/VF/6iuy4+dwRZrVsO/U6H+rnjeuanrkTqacZkFTUY0qzJt4S3z2tVuhMu
XmL3sa2Z1WAthXGIO8fC4/BRCfqX7da/fn9LUO1zXEqx+qeOpDdaxuipEpeMHECLV9CYmEyyEDSj
5AeTfaMhxrylK4C0ZPvvv/vnhsz1q0tHOAYIHN1zP701k39aSlPe7ggOdDmnu/um9R4HjEC0oEfS
C/WdHjbBRxPk/2pf/6H2ZQjKVr/9QKs39fZfP3P6HOP5LQOOfQKb8vaJbf3xnL9VvoRu/aFT9JKo
hYRh6pb8R+VLCIf6lhCSBpsnwDL+Vvny/tB13WMu7Li2bTkuu8HfK18QsedulISUY9sAiv9XlS+D
tdef21u6DTBUQLMDiesaLoztP3c2y6lIDJ88zoszNne+YBmhJ0W+y6tpoLiq74GFYC5IwXu2NAXS
LvrqNq46mAPrTZKRlyQ9HluddHMx4cZi5uyW8SItlf1quOqeLFLmjB2xOWNnGxuB1EYqPLUt85XG
Lu5YfFy8cJ6MQufVH5NRfZumdF1IGI6ILhBn1+ZrmAzfc069SDfgGyWjfhd62iongjfREpqfkJAX
tjPtRGrBNFEW1roSAndyW03Tk4ZY1xwJpCjeg57E3LEmHg8dtmipqYd1AhUoxaSCX28bzGJtqI02
U8rgJU07svHk+AOvBIc2qaFujcRiolWvW7h/R28EdPw2ULS4y1Sxbr0a1uFUxzf0PY5aF2JKmRBX
pUBMEONaBWWd6EfVordnVN1ALmfoXglavlv6AluUqkQsw/DJrCZZ8ohhyyprUdmJc9BDOsKY42mx
QjEj8Id14NC2NxjpysAmWVpLI7pdmcvCPVkbdgFJxhiJvdjklPQvVZ5RCyS7A8Ocu4xM74GQYCRW
tX6rullgqxETNCVkyzng8tgH1pogQMGw0hfUL8O6MtI3gQaN8S0MNhGqCVpCmMl8VHxm3Lx6Mesz
ZzLBTrb6wfCK/qaswg2dHxKiJcUPaLWbyKlbREjRjzSCGENa1VeRdvfOZGHkiQk5yK1gXLgQ5Zbj
NIXLwh0vFSFEx8hN34FPgxTIXDCS4z5UnrUbO15jSuonIoeZILDQX4Wp8QYHAc+QDdksDrt9miDw
IR/Q36WzqiF0BtKYK9Z6ICUGuqT08HUb1aErgGkRQuDop2zyvokgbnEny685jmTqBwGtz5EKkH4O
WaYse7N8y5QVrzSVAyJu4nMl6mTllJOzGcwb08CNH5TEAtUxksMUoHSKSFUPy32YtS96lE7rmrQV
It1ozhHuvjJrknOVExxp8DbF90RT2SHOkX84YZFvLdMeb9AkhLOT7c4rknwV1h3Ar/DJn8XuVjUX
5yKULJoKoXNn4E0bwQkfZfcArRa6pYNkurK+2yBr8V7gfLxIeAGbQJTuYkaEZhzfUqzseRE6F8vC
2sI44xbPHhODRWknMwfOX6JJTVaaJd+y2v+hGMCW+iQgH48GLHsAAeMQEelm/5T5cOL8y2vHfbLI
qrZdDFHPrt4lOStukWOii0HPA8/pvLLcaVWxGqGfBLT0auaFyMtfKtslQa9E+1ij+htaSCM1zoy1
lbnrOvLIiQqLej3lGXZbYjYhjy1K/EJbnQrnwnX1rxE2jwL36AjdhRF4iZb2B1s8X6TKEMekv1Wq
2NfCndvaEkBMQEAdHoOBfbYOdiY8x0WuF6SMRP1b6hibomkHkDBk0kwOqgymrSzxsDGwgC36fWyE
L6UXnvUCmmHoStbTKNsXUUKB0wLvu3JzEm2QqGMpJkVl5hhRUoa57mVLrYW65xFMgWTtJSgEexiC
m23V+hcqViFJf23djPtBMHu3rKXQO7UxLO0NJyGA2vDNzqNLnqE61SS8md7Hhl0F413cjqfwSxSt
01RgCYkVSmY9W3qB2lZ9U2x0J3K3RkgZd2z9Xc3koS8HopP3rZ3WlzA2koNylEelilgc1jsjttV0
gn4bFXYNqBGyCSridOsF+vHXv66PoHqgGxXcmPk5H/fNT/ztthGG9WqcqCXGrtYdkgkZ+/Wa6M3b
SXN+mIm/jUNTbI1Ux7w91OXBtrFxX29eL5Ia+AO5tu8KMBKpdxACtrCJLwjIiOBOCn3RQFxYkLkV
AIVsAGiR+tURpE3RxbqZGKhXCHvhJxlSO4ehms0M3TLCOEZGb4bqSRkkAV2vXi+asoYnyVdaTrad
4QHhIu9Fdmhm3fqv/wlF7CDmTogQJEjeCU6jPcK/FeYeCJgTaoeIvil+DFqxZBFQMTGTwj1P9rQL
GxSfI3wEXTMFSBwuSsTNByuguY0ZH+q0SA5Y9dmvEtquzi3x6M/Kz+6agfV5ICjHFsEJrbO3N6WO
ibguEWjUibFWYv7lbBKnahU8DE5BP/z6v6aaf00gh/tefclSUmRd1hZJM84FHuSrOXiJwX1TcBZU
bFZQ4u33YsSdpblOjFe3uVyDWq7JM9fMFV2eseZNe8ukNrm7xs1I47vXkd1EiO2GNIoJlGJo05Ty
amAwXMBWqg9EYfKBr1exZyHaCwpaHibJblrNyhTmMU5/jD19gjq9tGheOYHGL3S1DZAViLcvScj9
vpP28GDpWXfIClAhFOEjJ0xxxuo3QeJ0ew7Or7rQcV4qZx/1cDL0VKCdohrHIhLMLWxe9pNE4Mma
9wBTb4elwg+HTh0D4fWdfl18+p8RENPX4LCAS6YyfX01LlJdHpZTSV7xdSvVUVmus6j6ed02vy4m
2bF/z7bG3y5Qqm/oWN5fXRPXi0mNDfJUip7xBNFsaVFmoAYq2CY9RPhthui3u8YUzVAUwgiBu/mU
GGmjvuQJAL55d6ACCoLJIkmxwkFhjAZyraD19dzf9u4Yhd/CNPyuAbgal9W8ew/z3u6StHb4dTNL
ujzbXe8Z5FAjop8fmVUOaWPUJRHWyJEuwccjrvfVmrWxuoYqYkOO5q9X6nJkP46Bjfz6auZ8+F2v
fbzMx1vMn+B67be3ud5us/aL29PJ+PS468t8fJxfb/XrMdf/Fb69tkYNTlEWy6+f7vyXN693fHrN
j4/68XbX+z/+cd1mv32N365eH+W77ex7wE9zk9ZAxz699G8P/8tv8tf3/+VDP73y9abMLKAwbrux
UibmldmEx8GKw2MxiiGgzoihvJ7q3fUOfxSl8/GYLIiSAg8+D7/eZWf0GQYO+dB+kE0K6I5cTupU
Lknmf321KZniaVVswDH31YIIsn5lDnNhTRYU6TQjlfry+tTr7esFAR30532oqKIT9a5MMQGVDYAs
q6LEMX8JizZs2WBf0jmNrq2uo+2ZOtnGmd3AYz7gJMbVUK+CqLzIrDpc2WTFPIa78y53vTlEWH0Q
5f399vWf2rznX699ekrRp2rXKaZFsxv4elGDEfu4ZiTxsEJ3XJEePWSH64sUWeGNy+vVDisdwt75
7bPrf69Xf/tv75ovuc2E5Epyw9wFfr2oXh0xMRizyEcerCGI7soY+z4tiPWQGF+iLnxD48M6aD4a
rxdqvhYzGV7gQI/Xxph+I6jkgOWVsW8ajsn/Z+9MlhtHsiz6L7VHGhwzzLp7wZkiRU0hRUgbmEIR
wuiYJ8fX9wGU2YoKy66y3vdGRlIcQAJwuL9377lWaVAy7A7RPFgQ0U31j0A1r8Q5W2D4nX8Ls/0h
B00elzdkYSo/3jpoNq1nuUcnHn5Mg39bSaoSy/cIUofEwCHd5cuAsDy2/AyMvS5dk83n9hnzFZNa
TUF07l+/Ijx85ufpbLSWHvjVAM/DByGCmdK3XpAoW04+EerLUxBdFle1mX0rR2FvdaKaprWax0Bd
G6u98tyjCsz7sU4gVgk4tiALZZKNh1FNWDq7Kp/gf0PxzijsY7BkZ/lpe6nN1KQ9yiYs2xU48Xhs
oYjj2mD2Zt59PPF/du1yN++6t4REMkQNBSSTIkmn9fIpC52tnz9PayK+2nI/nRQ3hSQnMVU0N5pB
3wpJdVIhax6uOx1s3gIMIwSLRMkZgcax8F5GUn7s32VPNPPF77cdE3vmT7D1zMd98i8jrHgEfQAC
WOz0HgKNDeCAbclPtuyZ5bAO9d5c2ywvAmiay7dZ/rf8UfMu/7y7/PfjgJ6P37+7uzx5ecq/fqs2
70fmHsBMOMyWY23ZmOWuLKDsEEHI2fd5Rn48OFHvQ/KC4WV5+1DroM9OlOznJy8fy1qTM3m5OS6n
2sfN5fxeNo6Z318nIP0ePuhzk0NCiNYj80TN777QqeT8mc8NcnK0abucJpRNimkdKuulqPNy70d9
eiiaKNK3y9M/bgbzrxavA+AVTJ/mgWE5Updbn38+H1OTJGBZGNsSiujnN16+0/IHDTGX/OUmMsm/
fpuPrS+n8cYm66GAJd1zuynUtHNGXzI5zpriSI/EWzYERoThGfpx+bH9+ZRbbn3+9p+PQXxkZR7a
8ITm3bP8Y/n0z7ufr11ufe7Gz398vt9vr43zxy7VGsYwfppl4OzciLyJ5f5y5vGLp3SX5v9/bPxU
YiuPcVFvlvda9ukvx+X0GmpaflwO19jQXbx88z6Iuo6pzHKk/P3N5S0+hqqRELSDV2ZAI+HCJfOf
ZSxZ7i63lsc+7y6POXNm4f/pecuTh+BtEHV+XD5/2b5+OUA/z5nAmw/jj4N5edQ3cjCcny9Ybn08
a7n5+/1f3vWXZ/3+Ab+/ShN1vG6dL2LSE2zK/IbLZWS5tbz27x77fMryX2OZBS43P/8s++Pz7nJr
ed3/+q6l8PgFPl+yPPG3j/q7x357198+KZwH/FHf1vTaPqCjLZUEs6+m/XKuf/6ZPBOO7DBfTz4f
XG59PgY2lFN8uV+1Jjc/nrkMt8uA8PnUX/6z3AzQsa4QWDAkz2OXg97wzzFvOYN+uf9x8/dHl/vL
S389PfGDjwS4d+kkKOkxOa7e9GaLw8q6zQhQYvHU7mwSnpFBU3zzh8d0zM213nT6I8MJWsSxdO+o
C8M3A6H5WBIfblWoDCfhqOfcyg9OReyTIQL8CkZR4YPugSeX8a6oifhAoBIdia4GOWff5+Msy4Uc
AIs8K8+TIm/SDdsEc5Q803Sl3EidBBsxfQuvl9V+cKnW9cD3tWWM+/0LfwwnU65WGAjgaGBEQ+rB
j7ZcXpcL6+cf//Nq+8sld7n5d0//7bHl0r089vEJf/e6j08YUv/sNHud3FW5TOmWaeVy7n7e9+d5
5EjpnLLYct2c7w/zyfXx4N/+/7eXOzbE0rnButLaeVBbXo4/NweGML9nn1bNzhiru+UfajkF//5m
HKL/sLPiTcS1Q7RIjGQQpH02tB2XTbhpyRC9ufm500p2dPE0JJZ7iPNvqcws8vTqAwU792rQUVGx
jrrqvdZ6asr4VtTO2Rv9i5n3r6QPlS+eZm6NRtrPdmffB6P+Bp3FXs/DM7QTH1icQGbUTC4phjF4
lwlr7qYTkb5BzLGopODf2hL7WdJS16TOuG9Bo9cvDuZpKFDMDCvNa/mI2zDTQ0KHMFlkqqhX8dS2
myEqph12zoOPVgcdFKnNXGcPXOK/pY4xbeLCRfGqBU+gUp/DaCTsMJPGxjaNzUidjSofCYk5hXDi
4OYKfKBoIbsOJ8Y4orkK1KXHnn4gjjulZCiLXZCGa0gi2VaV3LI7E2vYMOFmoSsImhcbolX80IR/
Y8GtZanc7p1Se5faqLbErMXbEvpYnNlPYMphelCYI0XLve2j5BVkcEhyrgnfkjTsIvjaOdWdJ5ON
l0CmyBx+1T7DRfbd9PP20inM+T4xUTZQKrcOnG0m8x/KwzGv9SUp20hyWCSDvsDJUhW6f8O67831
Iw2qmOsRj1CsJ4P6tQBee8x6RFNEVK2aHAmKRXkNY8HOCHK5Dr2soXKTbVm2UTlvItKhcgfEt3Wl
Jb1DEqZe49hMmX7SRPC9DOppGZWbgTCl3tP2aUjZQlj1xmypeGq5+TAUYIkwClkbl6TTumoe/QkW
juuG/tby/IdkbGHB6E18l9jdN0jm+1SO2pfCx/8yefS4C0TbruFbKwao5NSJ4Dqf6nwH2ZOCtkn4
WBTrp7y2JzhVwiZsC5GUX70qCUO7nFJjU46WB9RJNmdXNMPe0fLnzrvkqlFrLBuIjlKNQrlwH6US
r6w+WVVamdjlTX8Ygzrg644UnVHnQYMrCGvsvzsD+F/fKq6QZzpn+vE704VMM4/+kTmPetSbNuBA
MnJfWpXl5xqPYGRhJ24HQh3MI91FbauV8bNFWMMO2HtedfVB3lhtOLDOneO2Rf08mc0PSVDPNhPO
FwuV5dTkP9xSRN+VqX9PyjHHW4pBLLeBOTuF2HDIiUurqJXTb1lb9XDypxgzfSbOEF9S1KnlrhjC
81hjA0eLC4aVDltnFCi0up+hG+e3KSwNT+A3acBdJDWUiLzF+FlHa8MZHoxO/z6ho71mpCC83kQh
zGXoOR1VhxaI4b+uKpRctrWN/dpda3XM4jA52oqDLe2i16klOhzuAtPPDFl3YH0rdkaBWit1mhdn
oJWQqG/h4KKVa42zMxgvwKqJ7SBwiSBROIX3qnzLKzu6SxBAgovNx10IjQ7HmUaqVl2fXa9u18IZ
ng3X4SChRqziOOSQdt9EgFq012R649gUsx2iyN1ClGtTd78ogCYb0RjFtghADWjKmAPPoRgjPqgT
SG393EvMSuTkZQk5mFKbHId9GajpnEX5nVulJ8qxBNe6x9RhrSmyr37M1bAn+AfVmtJq7cEDoUyR
9FAY1D1z295bZnpneJmDKuzC5c+xgco6lXsM2Y9QbB7IDTXeQgR/ffF1yKNgY3mRvhuyYN1k/JBg
+E+oSUaUGwJzsHoybKyHg9R2mVLbETgjweHdrbQlyekMpKZGKKlVyghtPMArUXHWdpZJoLZrP5GZ
oEP9/ToRVmND8zNl82Qx31kZoEoQNBonr0Z2ZyXBnRHExJOAofW6FpLfVJ7qbC6SI8s71YW49rr4
gD5+vCAqDjDoEykTK65LMiS2mwaAOjOfIZW3frcKaCVVH0EaQ/MYlN6+N1NSs9CCtySzHNu6jrm+
dvmxslgRIqWAmy04y8NC+KvMUMO+ZaeqahiuA1h2KxIWzF1J0yb2y/oQdwhfkk5SX4l7zsAOWXBG
YXdXFxDrINnTlB0tSNOgZVp6pmiaIdnr4Tvmyzfce5h0zbt+MN2jCduGEwpAmkXUG6Qr9l8UXpuT
8WjryEpzlaanTjOvTPVaNaV2yfByZ2WUXQ8aHFsyz/sjTblVYffOekwskMYMlgwNK1eiT+97MJtt
3Zw8ZHerjnr/V8bHk+MT9xiSGLDNlbXqTAYrA98VGtP0nuryppVANnV+sU1q+skeEvtLIopL4hWC
zJ8h5S0LnAShcW1o/e3UJie/Zngj0vU7K+Z9U1Gs9eNrmuIgDRNcV7T1aIQG4bXhGIRlVt4l0BGg
m6hyVl0v6FY5450d2xH8KouvhZEL5r9/uhIlvWDijUaixx4zwa8bUqZf+YFjrc34q96Q4Zi9BgFd
fSRk2W5MmFjHYXeI1VMPLnbda3dVBknDsAnxVeaexlwahSZK0cBceYbCSM4pXnn+tkFYvJ7G7oXu
NidowBsV+PMOQSbWthSPKVS6uzCo65VRGLghh2OX8QvlDC61PyYngd8U5fO2Ls/D2Pj3YRwOR5Ix
ilhOW8PJY2YDaBVlUWwCsF2JruAw7uwsB2IEElY5cc8wbhLIVFVXANEhFgF63PZ2ivQvhiXUynEb
wJnY9FP8gMkD7bkE81hUOIRU7pNPrDXh1tBwFkA1fQzELZjlSwqHb+2+mASurRUi/01rVFszmkC4
znZ80nVselFJubJjNR+2sy417k52DzGnTE+W9k0NqQtOnJBiAkBrkLzNM7baFYaA6QvW0VsAf/wM
BJagXiyMDdeufW6UcjV49rNCqTHK8jRomdhmo4adEjXkIe6HJ6+JDsLNAV8k9YiEP50Vt8cAMBmd
/aiDja82th8yYY4RzpF+EJHl0jJvKv1wYwqSBBNzR2U4izRrNYX6xdWC8RIM1c5PaT4ZCdP9Wr1S
aQtWvR39KPPpPJpuQFYDF3fiBnfRsQCwww7qbyZJ3Jj5gEoCykJsaxtiHjHskGMQ4izfVOV0xVWJ
TnBXcQrOYm3ZfOtRX2xCu3z27B7psytQsKKD9qN34jSeUZrguKIucSYE495Qpr+LiGolQs37Hsn0
i00m9RZBjL4CMt3usMYwTRL2Q+R+lax/aEd7xaYmVnkryvgsMYVrL24YVWCCKQcrDZDGNJyHuVel
NFhkBfOW2duN85hY5zS6j/vm5BYTtoogpGsftXh8GZQrUv3wy7p0fWG8CfJ2M3lrmASfYgF98pT3
XleOWJfSIb4SSGofqeseGUCKwX3tEB+6r+31EE3IF9KuPMbaLclg1XpGb3BC1UeMlfBDkm4OFHaO
BvnCZxYXrBkkzufgamRXHQggs3bat1l2uEdiXZyMmGY6oFeuhtZDzOjgEqU11o9y8jYOZaqTXt+m
0FV3mRzeps56J5auJ2xlAj2JfEha120WkfuL0TWBj76roF45HUbSwiZ9BQ3kBQ+7gdnmSBhmtoV7
tCXwdNjnSVVv9EhzyAvSYWSRMV3iOgPYONyiR7/ymQcxq8r2UMnbDT8kx70/MAlP9b0Gk2Nltvph
TKR1J6cNohcaoeTmaNEzASKXxg7rS0sGGMLtWrvJiPAkG5NA07K8tCygkQ/m2I9GPFDz0mQAqa68
FykNGoRQ0YDFeBVHP2EMTkV+l3skgeE+cdW+wNhm9W2GMnosKcY2sJ6d4Zzl0zakLblJHONJVeKH
O4XZprQTFgtukO1K2yS6WiZ7lg3fqgLvSIfmIENtS37lgBUICDWa3ergQ9kfO5QEvrsd2X6Yht3j
gGjhKk9uO92cZ+iIN71cvubSPbuwzsD7EaboK1QWID36kzEWzoogoazjKByMdrr4mXwYO+/N9myA
0J7/taqJ7iU84EdMYMgm6ASdVMKMRpPjK7MuNeLRp6x2vzYoe2iQim0bOtnVBPk7ygn20tpmAKiL
LimoYGblyVPZWvKhaXEnykyuxwmxUxJrjyTjxTtMhqugUHKre1TRczF9daK62upjtouwQGl4GDly
cNyEtZq2wdhFO4f5AJm95cZDmAZeBVU01AnNvAzmMKCWzcp9qXpAMahptR4XjJGJfej66kACNsav
MV8R1YC/zmKiY4wj2VW2TgZknWiEUN0ZXG92mjvQh8m45BK8yDJjpVPeRKwioFsZ4a6wofHGYRus
xgoQd9iQQdZFOKkGqp2kBCRX9TAni5D9HLbIkFVL8TnzCMOdGbpda3+VLJcSgqDXBaq0tV3X2TpA
wjb1FSIYHTKLGdukItMWG+sB6HrS9BsZoh5jHnzTJhtnBFgQMZJlKcEGLhr5SGYBy0QFwAJ+5GqK
JnJGLVbJvdcQKseoKaU6qCa5k45bkGgwHjmpIbgHJOkA1L/JQbyT84aU2MEV6pZ1f5dIUu0DxFuR
a9E5qVGn6eSSb1idc8JxBO5EzOgf5ra4inwTCrLKnvTEZJjnojUAy9z7LmzTBkjBVV3cj0Pz5MX3
kdU+JS3RE10IbiX1dn2eOEf2Rh2STxwka80P2XkwrTcpTKCWXBZOaBdtcIHvBFDoE/wgIg/Cjujf
0NmjKMv3roX7TCTppqtBlotJiBthSOR0AZMZURvGhkRf5UbvGb/lutKUvy/j9Gc8ON/p3+/nTTwm
TvdiU+UiFDZ7rKEF6olqDzZZzb5MiK8N8nozdN+MgKhO1z/H/i60ATikBEye3qtKS4F2hHwD17s3
WIKQ75iU5HbDTwxw1NgTu7S0+x3rilUYNlhTCtT49tgnGwrDaPDqjstA9zgZ3TcCD4hR5de7aaf6
oo/x3BEoXKogebNNuyzf+bX5ANSNHiy5moA25hqEuukqor8aXMXg98aS8D4Rbt0uyU4e+dOLYPb/
tcX/RlvsQTb7V9Lizc/sdXitf/7jT8Hx8cd//uPjNX+Z6u0/dLBfpnBmRg/pRL+Y6m389vDyPAcy
mO4Y2N3/9NSb/h/o5jHc+yaEOnBavOhPZbHp/QHlX2AbcGwD3Jpu/l889Zb7m7DY8pEWCzSeOkYH
zP/Ob1L1NKFiBQqyOvTE0m+wW1xNgtAYz/EoeXImx5CQtojWCYtZWX5cXmm9sx3iKj+IfhhhTbmM
ezgnOR9Z0CTMLlViwXUTHXLB1K1OdoIwbYcyst2WTRueSFPnAlCQqpX2nKeF0Z4aWRPUEJ27ptDQ
+L14DjSZ1m6ddeM4pCt6If5DDWOhqKJX3Xe8fePiqrCVPGL2wlNt2SeK5XmkW5x4hA7HqviJqGXa
sz5lKctXXKe9v+3z5ps12iQW87UE3rcue8GL720Cq5tzItuNUgRc+ZH7RBWG2JsogLpaQ43tc4Aw
cyU0qKmvTYFOEdHeB/iFH4hFPOkhjk2ts9s1woDp5KhwTyrXvnTj6roWdgBAGieRHI9ep08Hojsq
0r/SWyMMXxzWNg9eTD5I6p0DhERXclJirasvHeUKAqayeQVdMyh6U7W2EpfKTjV7CkP9edK5gOTY
46BPPwyDUcLNSdMH4s+f4xLz7LVZOyVdW8bP2hI/p9wd1olbXkQ2IzCVT88bf6khgYDXTfzSFSih
NGObpCgUCwmmRcXMihzmWvgodlJKYti4NDj6ezpQdTRLTNB10j4snkeHpQ/72WifpMGUZxqZh9tT
eIocB95C+MPWkDZw3WGARiFb98adnXbN2vdhjZGCxkySWKDdTZQaTDsG8gDC9F2h383cq6nXTRgJ
hbyelZ3Scr7ASyIrvmHO29TqhPtn2gGq/yEK2ybfmJzV1GHhaSfyNuKDHJOLZ+y2122B8aUziBMg
SkyZ7jnou2tqjzmX1/yhx8oLlok0unqWYQ6zQj7Nid0gjoYoa8o5ksAXebb173Upb8sK6yJNfQZ8
VhGEUDDBV+ELLnny4XByaWRa4is3zbtUpS+VjfOEWu1Dl8qt6+XZE8Et65mZ245gBUgVDVK93kgX
ELKOfBHpN+Xpm7CrbkYgUoGLJQ9U5xe2GNez3RrrBsVuKYXYSVo7K61i/gCVpVsr+mMhlQRJFlPd
4UrvW3poiG+JPu/HQzEM1o5K1KHD9ktw1zAee4yuocSCDZYx3xPYRAm5Inil1NUxTsIv0IHGVd5S
g4l0+Z54WO2jE8v+agvvjuxkDcIU4TNd7WJu8h66uiH7tJZn8rn37lSypFPtPVSx3byWoUYfPZkl
a9IhfhfGJpASVzVgNBAXHnLrtgJi4R8SRZC1SX10xLJqpRiGomuXxeA2SwnDHskkbzPk27qPErSR
Cdau1N2GZsr8RuoQCKrKZ9VigdVmqEnrPj6W3+vMDm7tCxROHIamdoEtEe3KeWzTYtLtCtZom0B8
VZDgIbf19zJ2tQ1FvFWPXXfVKQOx9FVDA064db0JHOalljY024H6fqUyUpgmxNUGHrRV1QLhj8yc
8k5cWntZUOojLM2e+uzeq5DG48td66lq6ENgBXS7FgxDpN/4/eTvSKAYqq5YB3H0UEQV08koZ1IN
5DZpJXOaQOzbKcx3KhJvbnylMVe9Gh5YgsAgxxhCOi/pjoSz3boVxUNfDZde3RlmcmpzslhIInZY
WgZkCOpvCUlORNHZT5ORP1C0iVe9Ybm0QwLn5Fi5e0rGXhxzR217T4a7sETJlWHYPZXGJHeAnt7M
qkX+3xn1yRiSdMvs90ef4jclW8FU41MibG/lMFejAODtyUJuD6qL78iyGMn+LvpNEXhcN9zaORmG
HR7LLtzgU6vngd8QY3fSxVhuiwzVOfFP7WEqYjBe1IPSIJmJL1V6trNsLUIVHTOPOPh0sPfIickJ
8xhHlR/Pku68XueB0a+k2bwbLsAN0F7YCVWlneg52fsQppRG2ZYFQIw7Xsu1dZRV8hQBOsJ8zMdp
4AwO+TBdWrAsiF2La3NUOjMtZE/8FEw4qUdGlZ+e3dz86ncTNTvL9U+qr8qD6TvXRaLjWMnhBCLc
dzYxMOePrajnTVm2p5reIzdxr5Y7uBlHijP1x1bmuGtOaTezf3FqTLgqe0W37c+bVewcvfbJ9ovp
iuTxL4VOW0ybQ1SxqO1qy7gbTYQh4GwAJ+PmBABNKCK3cgMlv6UprP2JrW9YoLxLG5FmoWjRGMm3
PuNRJsjUNLtpTWQCfnBl3Ya5lW6VP11ns/0zpE54FHQpMZyO+0GbruHimf8/Af2wqP2bCaghhO/8
qxnodfwWxeFr/usM9M8X/TkF9Yw/LMhuEI5nFhMzRma0w8+m/c9/kJb5h0Uylg/oDd8MHrZf3G3e
H0wJdQPWk4lPYiEq/uVuE384GJ/AHSwsKA9Q03/9xz8ZM5vf7v+KYRbzh/zKYWYai6/NMl3H8nTL
0k2+769gXAqeI+j8Rpy0QDy0dVVcB1NvXxWmTUvL/w4tuL7SOxakboYJuzDi6aauSI/1J3FZ7hEj
TKpb5t8BxqUMFElKK9NwWu7ZYwZyRWCfEWX4Zkn9Z240d4VG2meUE7g0Ud/GHUxyuDGQ56wiQt9T
GkJNhedKk/SFFaXng1nl1f049s84qx2s0/19UzfhjVHn5mOQAFLQRr25MlwMMfCFbvitb5tWG+8h
osY7x5mTGn1CpJhzziSWBJdKZDQ3lkEHLtCxrIfhnbC7nhkojcXYJjcEk0b06sD3lWNPFzICnqNG
kT9UaUIqR+AZW7jG1rGNgLliRIRQpHcgHgLntg8M7YGMo1fTbvS7EUH6iXoqG129OUU4PCAoHvbk
4XabedFfVIZ6CUHdQ0WnF+cmNu1z6dQ7yxghBkTaKstIh1OJ3j8AsD+EVOrP3tx+yaJUHoNemw7s
PqRzpuleKNSQ3BLQF7JEEp09qweLRxEnb9VRtFp/KbqRa26Y/1Sic8/d0PgP3uSsmZUV+75PXa7Y
iX5TGETEDHVEw6hPU4Inm/7stM6Do0fB3qDqQmVO5DcEF61TVzrwrggMaGICTpvxKo9MmsV27+1I
pwouUDl7LaxvY+Md2D89D58VysbQzGbNtyMwMMSiMbFbIju8gyaZXku3v2eS797bhACQiNte0O/T
3sCYv9GopN75lJl6O0muo1Z7yRTBPW0LUyRQiP2y6inEaXgS/QR1Xy/vB8qVaxvMA4nCqXcaofeu
jdE1yDQI0bAZeBjw8awtpYtbYE/DmnaBt3dzurrKvOlEOVz9MkD8nTWb5eM/n3AW55nHkKB7hm1j
fP3nE85rOhqNaMZPg+NSCAtY+WF1OZvtWOC4jK8bvYuOthk/tFHI1Z9uA4lamGMsvHKEsgTbf709
ZN7Pn/gLih1LKytQ4Vr4aFkOMxL88xZpcWaWGlHCJx+0EJZAmexsmyk0c7x7ZszWUe9TyTmJ6dLr
nBcpdO0umEFkPUlbvll/petHwCAw6TaT3m2VQeGNZRC+AJw5Oxj1UTENzy77jXInU1r/rfRtgoXJ
rD71XSKptXgLtgf7DoUWshDp1bU9nWeCmBui5q4doLgVsvAdUA+1CQF2QMCBRh5SNSat0Ubh7mr4
tOxuunHhTvcdgmGl3CNMBW+Tlzf4Xp1T1JsxUDTCwpM6pIuqH0HEQkTqJxvWjOYiYYiua2tKvoSE
HlDtdE8uJSYQUX27TVNhHi3hXKeaCK8doafgkEiw7IjUJScgfzCU9jL4obqHyrW1a/0pNRLSVSB2
OIZm3U51sI8CMEM2eTg73++BmJTGF0Rd+BVZW476UYTD/VgaCXi9Gf2VICmxovEoNFce+uFdEi+7
r5LuEfUQJ3dM3CUCs57cuOiicp3TGFwyUafMx5PE35ryWcqW9ThBCihufXKapXglQwgXXT45+7Tr
vrpzC0y1aXpMIKKVJB8dNTo2cM1oNEWzWVI2JDBN8mQ1TMu8sKgxx5j9Xe5228bIQX62xSFCSLT1
UsU6rIlZAhLdN06dwbqJpl/ZQY9K6A0ZAqKsT7AawXHauo1oWQtItPTs1VrX3HNkJ8WpJxjTAyBz
ilJY1/T+joKF5Lpr62fXE3OdGutaFjoktEaESLftpK1Z3A6bsuNNk/kcqW3tMOkUFppAfe2jmHmX
Au/SWxqtYHKPTpXlk+vXGAECeFaZfknCAqvZlRVZ1gmS+Be+083kBg+WQ90imVOzG+FcsolQ16wb
xQXeL5uEHRMupH5ocR6vE9+KUfqwMhLGU18pe91ydlBJCFx0RfraARuyho7VniKoxYVn+mc7cO8i
BwJrQtNzheLHXVWB75ECEd/UAqZz6z1W9iwr8hXIETN4pZUT4w8O1zValb0Y4nlV+qB1WrDO4Gxc
WyyaO+mn98A8Iti1m9wv/L0/gvHIzVowRWSOPlqsHMvmS9OK8d5zWRdrXAEg6alrBVAmBxN/RHSF
IbW0H8AoWTdTtyvFZB4b03jTKvrX48T3TOPgC5Psp8LGXayxdMW6FG/pOxVnVW9KChiC0J/bzPIw
tqf5pUxqbRMYur8N8vjJEKzkeocoNS7F6SZJSOhxIwK+yEKDPwYWqmiFv40aidCuj/H4GswFvJIU
ZS9Id5L+3rrhKlWNBEiGNFIOldbQOM3umJOQYwN0gA48blil0Fp6TfEY9uq7VaIGsszwNql92o6V
Hu/jWt2PMezkyspefA3M0zLyAN9+mVm02z7S6OHb9VOf+49Nh8ybziux3rlmodDgdyhq+6QnGpAT
kABJNhl7O/jidt9qn76zLW5bXaMtTlYXLD9saCMg543vtFt6VIdu0ONzEaGaiTLN3g+l9VbGtH7M
N6ITC+YMctNVcOZs8T7EkmMRHpfdRD9iAnS2C2Y9D4LbyKnn9g9Fwn6I910crZcxrkwJ5aktJhmN
a57LsW9Pqo0P2UiDWQq7urKG+oWCRHLQMOuWTbyv9fallChVaw8r/lThT056AzlFAvxX2eYxmc9c
w1JXyiA3ERhcuApwSdvy3g5MKOY6GbYTNT6iHNzdckaSxINqNSourltfUYKsDnXjkp9Qd5diKkhQ
qskcs6b6XCqSkFm4V1suHLSdq/anNLzmIjts0G6HDMEoL0EtvFuCcP1bz1NEV4dDsyIzCGq22Z0V
BB22DUmNZJVVOS8YUYnQCsyUEBvtZAHiPWUhU9gijo4tnPy1KymIVRq2RqbNX4LMdA55KYlLmVzQ
OJuqio2Nm5BUCr7duA6oraLoizTkklp0Sj3Uud6ERI5F70517vswF60icqWREyGd63PzJ+bT5JCO
FGssMZIM64fuzh54BrOSgEBRm3Vh6BGy2oU/Up+A2CqNMW4XxbMeWDS3zO4ObHGLDK8XFyooBot9
iiVa2Yozq4cjPXb72LK2JVna3+b0wHba4FwK2qp6DFEcpJwps6smgwAzWKo4tRYwAcfMXlGLqB0I
mTk7zIUYF/rXIK+ZkGVOc6ZaNihULlyMbvJoJLeyMbyN0itOk44CM/6eaZ1LhapLlJdBj6prz/Os
dRMOr11rGbhXOQmBQBuz/VhRRG7PDmMa1WCUQja/2FrvaWo1ATonidjhAOaKRpdJYDjehHhvaZV9
pM6DYiyhakgsVX/WkuFOK2J3s9wbMEWsLbeM91xqckQdmvWQETNkT5N+oN4X73PI8b0MQUXWASw5
rG5bEY7HhACQu7BZw7jdm54XfJVlZ4LewOXajvqNrgMjnxJSdybbe81camU9/a9trViWYBrle4fW
o6pfysBvKcExwMbzUNvRgdo6k41QnFPpKDr1zZRTdDY8bMxWKXZDY9B/TxpMuVXHJR7m4zqK7tvW
+5lmXLdTQxNQ4cRV5zNrypjSMm+pfwiwix5E9Utpii9sDnWQNP45hnp72zv2EWkSe3AETx6G1WNT
CmcfW22/tsag3Q9VQ1dy3u3xYMSw9candOjKDUORTrhlKG3/0lbakYLDDZK591g3y0MUqb3OsWrh
OL4bIxIympSLwSTe6D6f7JSWvBkZW42TjJNww4aOW7rAPmuUZJe5uXbPpcuC03XJgWfoDLsHa4IG
ifgUWl6UuUfbl88u0fMnKid3U1Tl9/jGuQLScd+S1YdKtyxZhUHMJgyi2QoShikbdj4oE5ADXljv
DD80HxvX2Pr1sIn9or2VxC6ueieJd1FR5aflT5frPwpKwztDi1iA1aE6RVjA016eEkhMXP3xthtT
f+zaqsaKbgWMw3yTw1iBJmybvMfdYRfnjwVkHbvTfZ7t4tgGottxXabwjax6gtwFM48jLA/ov9Sm
tQ0iOR4i0tGw7hvhoQ9AstRRvisHtNYIWks0nSOiDeVQUpPZzyBwfALL+4GnImxEs20dqZhPK6SG
4C278nk5KmUYqtt+iOhuQ4Qpq/IW2IZc4+Evd4Y9fo9YIUH2BCRS1LqxG5bkcUuV6PaqrwarOyLg
EmS5UO4wKhdiTTav9cqWsXktIcAhc/oNYDyojj06TYhJ0Q5U2hVNb/PYeg3B0DPwE+zGsfAHBOwc
StE44IcuzeK0xJ+5eUmia1TMRzosck1+D/6bsvPcjRxJt+0TESAZDJLxN72VUq6M/hBlg977pz+L
ObgX06qDLhwMIKhrukupTDL4mb3XNlXzgGyt81xOMP9IejPyq4TSvOndZ2FE8dY3UlJP1Y+xs82T
U0e/nKj4TotL5nXDqNxCVrDqfX8bM/RnSx+nhBwP7k6FInkHir9OiTmEOGl6POS4lflzd1+3EwIY
NBUsZlHBVBK1q7aPou+tS9/Z362JKkc7iiAvm6D0cmZHwYARiINCQx1h/gNO46+QXvLE9cNoQ9AR
XNDexmcf+k+BA6nAGVS2b5o+uMh3n5PtYcitZ8EgwrB8XLUBXABgF8dUFsUniXUArbNJyHDticdx
fLfbdCueitb1D1PWwWMb7QcIiTgdjAP5LaRrW1m1g5KHYnYIxOmHZ43mQ9prcHuKvMTc5Wy3O0B5
hLGwR9dfq8yvX5LWfmn9ad91VXrR0+BdBG/Wlgbf3tixxiYV52RV69gC0+f85lOJTlWJZiYrwAzr
+ujM1rAjTgEGb4MlTobZU1cR0RSRE2f3rVzH7nIXKOA28L8mvIXV9yBpxEV2qP4bxztbSTw94PnN
c/+aDinoOiQLBxO848WS9rXoguTMC/sWLPAHGYAK7WYUHgzCzatJzY1ue0GdOLd2yUfERRFuZcXt
LbLI+USV+5IiqPRQWqF9eaAGSC4oagT/4uNkIY3AezjdTAY5llelEBEZM4U5eEKuTfr/9CqzGj2e
VCBb1EisiCOvViIXvS3VXG6DBA5jfU0DQrylS+fAuBn2DLX7NjNFtCdbQF3MxFgPMfFC9y9zxIrP
SR4Dsme3dWzP2w68ou8V5sHNE3cf28PPxOZOGnp+BGnzd1318wDh9jzUDZqIZewWlcvgi/RkagWG
N4vOm4bCOhrF1CP/JY82INObc8oNz+TMR+f7d5WVbYI+QvmN9HhTFiW4Yb+oLlRo/kGgzYgQJz0z
n8wfZZfRoXEQrHVcTKT3WpiMxu6bCOLkxr2S3EYT5ojoaB5LO9l52i4fq2QILoHdWkR5WyO1qBGm
Z0p95Drg9dakHzbwVqBV1qmlkAC1EN5bP/6B84F5tZFnzwxArYM1daABW0Pj5l5HVebB/Qy+EpRM
SmG43Fm5qzZOF/unTtJG9FADF1mw8Tok+Wcq3W6PmRWQX1YdCy5JYr+LYFuV0fRoZXO91SnM2n5m
aZAwe9BiTJ4JgyScAX8yPGpSL3NFGHhoZ48wTIE7jeKhH+FFd0SGICjU0asec3lCk88uOTLDV07p
+TIV+udlgHH/Ylae9xJWKM4NK3eP4STrde21NqmsU/xUTAleHdGfzSKlU1nMPRP59rBE3ouZENhI
SkDwbl/sjSizb50fvPR07DshVXxIw85YT2NBvloCNX35pWOR7ApI9+uptq/Cr63r/VppLetIN/w0
UAvfyjKdV/chZGm7yXlmlEEmvP0zcPsIRpBPMF6ArpP1t5kPN7ovOANImKx4RA0HwYJ62Ys3DAMp
gxvzGlZvs1fPl5ppwLU2XJI1qdIqaa2cwjB3FmuzS3Vt21/xHBYAmjmWALqRMWrYPHhJ2UQVOSMB
jCLvjGqrZvkDJkfpa48jjikhqxkbxkfis0EEWFxuNF4OKnh+JdJ9MNMVfFKN37yy6hwP9Zi0h6ae
H9iWkNOcBgPYqS5YO3htAPkSEnuP4xNmXG7QnFabfB4y8gWiZj33wXPWMYxMHKc+pBzoPG1N0Niz
9SsnZ4jdaZpuwog2KcUqvA9AD+WxIpJ9bAPGrnDPIBZ45/sXB4XEfh6GF+TA3rkf2Kz02dgd7gWI
b9SnWdcZ1NfRAgjb8sNn61iwSVs3uZluKvIS9lQpIoutzTwPv0qVP4/IMoac3BpO1G9aNAXVA8GU
Nk+onWr9bk0mVsPQY+X0wj8aktmPGY8eV3cf7RwhK4LrH7omaT6ptHqrS/PaWYN6yzO05SzyUWYB
18wt6yqNCHmg4ZG+E9pka3KCVknjI1dPY+pd/6nzFOu5JXhSodySfiTO8Jgf61AWZ+R2X0RpcX+r
4epGHqq5UTtH6cwnRxavRDkTMLUolZuMvrHLvrQ+A52mobk1smLxQeRrNGdszBb7fuEW36Jm/lWE
fr1TzWewPzCiXOT/IrqiKa12E+neQNBGMA2xO+/nwnDZpbNEmwG0LEFFfMjGWoz9sTRMcSmM/qnN
w+gqdf4lxOtM5am+yaXFywAmL6X0mCNaDKKMjQKOGDdAYImIOT83cmCmAMQ/diqbeRMB8DLTLsh1
xtkdq5oFe9/sUo5xlItoZpxIQuSTdrWnj7NB96Z0gKmxJaVmeluEB5Byw5VbCPMVLTR8uzInTK4s
iE5aPn9Kt2mDJ16tXaIKjL7N9+TR0QqlQIctdupTLD5NGUXYlKUPPfDyi/J8unttX+aU9cI0kXBX
po24Trm/sxYflqFyMDElg0xEosxMrKYkb4Zl6T3ifgIABBqN91EcqQTHW5Nzoxt1CarEbTeZO/0e
UCxfG06mpvOLncWkc09Gk96E5iBPBNrhIMviA7OkeBMOHIR1h6MlFz4yA5R5hsx9ZgQ4LvqAQWUJ
Nt8daGfww+abmLimte68Cs+bHazskMglwnOqOmNSl8SYRyZeHKbZzlT9qQly3gXNFJNKJzpthWXq
49CLL35izg/sap/zLKmZ5+lPi1Kfj1bB2FtkQ21B6CVewZ+oqDb0wzyzkGwexqgKSCoC7YazrISD
zUfFEpn4aEYWNBlMhn97uUWgcKqNl47ljltM6j/DlC6ovrD2eC4XujtigR4h6oykgUyEySVIPPvk
hkzDocCTelRTWjlu8VPU0Wma7H7XCbqL3DC8k6xaDElheVCzSTfg5TChdRBTYlm3qVLhxs18yv8I
t8rYzGDKGdu4DvMd5u/ADasQb2dJ5KvhvicD2+KGlTKZ1F7+1KPu1yUJ9IjKdmkQY93qCVq4j4Ji
y8kJDUDtX3wL2354V618LTg55pxFVBxcxdTnT6RabBaqP0itStFmWqj37cFhlJkP2zxd3BU9EsrI
fm1LSx2100bnsQP2Hwyze+I6/TIyzoqYgt4n94Lr2nOq6kG00XODDmSj5uxWtLS5qrDDdRgF6lOv
fGRFM71DUHKA1oNxBk+OX3xpTTvBGc7i3dz5MZp6Ox3qw8D+C2xXHDUugi3SLH1nZOI9l/PK9FR0
6B0RLNL0i8/xxYzLDV9y8h1XohKaNkaXK1d04QsIJVTJAxQPaZXl2Vu+yMi74oBt9/eiJbTHJ69o
jJ1KYTLbXDqt5c94y4I2A/4HuLCm4T1j2t4uMwFcXspNjkietoays4tavuSu8cktCg9TUKjXlhrM
h6IivzbkqG5b6ymxlkBH8ds3WnHIsSsIXftMMxy6p8qbt0NLXknaaO+8mEyDgQyvMSmrS2O77PtL
fZpj9900dLUvihJBMiz4p2aIPvP8/15UrXpJOLnYl1Swk6koD7DUiTgIx/TVRbRmtDE4tpjUzTpV
9r5kb4q7kxdae734HM7tj6Sh+aYqsk527GoyNbJxPyawIxUC7swHHJq1VsNzHJicU0/VJh6L7HU2
AV0hyjq2RlQxKerY/6LPI16lkG+UQIfeI/V26PtgO6dmcI27mvmMTaRbN4g1Kfbza+NT9JMjto2V
1y+2ScJg4+y9LodFkm6/Vs7PxjddjPCeeZvjCqtSBEPcjrJdUoiCtHCmYGJu31yZBztRlww7gOOd
Lbt4M30uZyXIBGg6eDt6nL+kFdHkQn4RRQIHJcZY56Eh3FoDUq1sokBRPaEFLANPZlNi7M53CEA3
IK5ZR7KlvcwK7YXLW52CdP9MOsfvIMHdUzF1u/j9uDM5Sr/kpf2sY2Y3SQ6YHhYxPKhWkeBWRs2t
dxDaRfLC3WFdUeZ3myBok12YU9XiJ0Xc09lrnYf+86iVi/nE1Ls5IXclHqdpFcfhFwNl096D8kg6
DEbRshEGXlkPgc1ySipQpXuMVv5uDKrya9ml/lkFkDzv/y/PTPaiMBxjJ7+4BnS4guXjGiZneHa6
FSglRM0ZTVpMsHYlpxux7f1RGyHBzOggsbENN+5DvCHsO1iLmWvHl91bEH5D492SGhMQ9eAzNKEn
gvDIhPXqyIk5taKW7/KQ3AVUUp9l8XMKSQfnFTAED5yBMwI+ru5C7B9xNp7HgY7RqPwn2jeGsKwA
5xo8vJvNzjVHApkOQQzXALMCSz/T24x1diGjNWFlgwArmmMKEhCXj0OWiYtp/bYVhuxlrZ2QDAi1
qHsNgM+/+MNnZME3F0IlZCdvBhjn/+iJmtvUEVq4sBYtEMBKnRnm3Ixp/olbsn3WYssAX22kQ155
O0Pv6q3498hBtakr8S23zVdXu2olTZXsNuMiSZ+UgTtIT3rdjuLRaaIdVh1zj7bvEWf2i2P3x5jm
Y9svKHCElMybjJ8BFoRNSJQFK2FaiYqgetI4ri29Le9ls7OMg2m63mlsuH1C0zrT30BhxylCxF6y
w5nS7L0BFlj/5CVxiwQAEd3UZz8t8mvYPayXVQqYLIwFuT9urMx8bw1Kc5bvUH2w4awyPGqr2kgJ
Ly0xNNGQRGn5jrfa5pahdHHwqpdSrdyhuphZElzD0FXEp/Cd1sYFm6Q6tu7YkUiSiv6AvuPLoP23
QTMlkCJgJVaFmtU+X+7f3b8YhFOdets45COMeJ1jqR3b8GclFm0h2LTwoQyGIyT6CYHK8mfd8mdD
AyAA3CxuJ9Fg93XdJXrBK82VoAJ7uH+BQK13HXqc//xZgM53V7dsSDxnjB9M7ccPlP7zUesMo1Ue
ExH4//78/h04RJeaoHZXvrczI7IGeEb78Um6xcVRPh1aUf3iQc4RW3nTUkMm6xYp2wYfsbnj7ycJ
BkroQTAQ3lSB6JmxJOZJKecdUjp3D6kla9NMD72RxJRfeYGyraq3lqL4NSM8OQbu061pB8NLwmjy
glZuY5nq2XVnvZ4cgtRtToSgZd7HLP6W8c6uDQ7Bxk8fIhhpa4Ct7wOdF8ls0Vthlr/zIfpEIM2B
zv/EPBkmqpponitGOS1O0VoARzFq52yhVN4Q67LyC+IjwBWG7fAzz7+6bv/NYvnX6do6DNXetuo1
lNzPqSVZq4XNrtbuRU0Mi+ntqNrcDtR9rp8b9qiJ9DpUkhVsEiZnK4suzlOElrjoNAxyckMJCiUx
v+Uj0NfwvbO+4+Qr6KQcEFujt82BMq6tXmdbFScPwoZF5fSuucq7FO9qLKG4xra1GvuD4xTjI4FN
JkPpr7OVnibPJ3vHypBU+N5T6qaseMv6AXXojra1I4SiNpmtOUHGOloZxyAoMekuk+hQdk8BI/G1
3waQDdLuwTiM6Rh+FrL00K1QH8QUjUbrMMcjkMIL+QvRMHzNfc2jPG84diuyTtI1o2NJigR/p5ku
XWFzSIwJhGzxPe1x0cVSFLhcIfqS3oA+c8vrkHg+kxFg5G1U3xOYVStdhEshjc9MWRgWwbswttmx
taIezqB+2R22ZvZ5NDkC9FzwRp0HsrqXL6r0sBZFP0dr5XrLfVGb4TqOQuDEpfdjjipcu2mS7kN/
eE7L5IEcpSd2x9Xabm08nclY7dw6ONvC4y6AN9E4PhSpRQFQEUvpsyZSXsuIJ7SGtRfKXyr5mRCA
sB8bvQz0QAwzO442snAPmRbTRgSQy0ucbBPY3a3ZtSf+7ZcBj9ba6KqzHU8KpkaDJyh1XsLFK2m5
jbktSSTnGe0wTqs/20UCum6ISC2qfknPPFC27+wEgjiskyMnPMP4cAcVhE8AJe42m6tnu5bVLpvl
zg9YJAnDe1Ie6vdIE6rcw7vVvS7Jqw5/os2+dTXTR2gRJChgpzBli/Aq+uU5Fh9k1CFVbvydN8J3
V43etIGJL8+r97bMHxsGPIJQH7b0mb9rE/OdpeRX3lcgi2LxBIcuF1VBctzWbFnQd8aWrTXPmIIx
SomOOtUDVb3B5xMsdugOZMVogxsK2+ZAz5mzZZMsYbBj0LnY0GGGQ2EU6W6Y4lvjLj1pInG0Vkpt
mKDxwLELTOyiqV9ILcbw2+/ymAStPirYGzoN3HgMJHOGMCnlcTjomgW9S6TjyKNCe9VF11GyrTD5
JcS1r7CKgdO0NmjqthHypm3sl4sL96nwYweyG9F9s6G2HlDX1dQR0qX7nF1ZznxLWbgJEyKYGmyX
q8HFwjco83tLgEp0T1dKMKtmQFfXRvlziguxzkqG9jOmnnUWvBXKPqQZs5TaqomN6eOXzsITUO/I
+fkBbYrtyvQNZdO3hBNtRW67XoUIatKmdndDYL5XEyMfJhjYvsWnbiCZ1XvNOuz4c74LbH88ePgW
SLIL1sCur8KZMmCcxUYu9aYzyPZInNLKniniTX9I9n35XiN5WQ9t6PP2NC/TACJD5Cgpi0yfZMSH
6pruYj850th9juPkuxUOWP84jPN62qpoCPemr16nEWxo8NXmJNq0rKOwCzrPJuP60Ge47Ph0vlHy
pZirEKa9/aMs9KeOuy5WNjLnZKRQL+b3TGW/vL7BpVmcg94/6rL+mpGqvplFz6phvhQ1BASGQwwj
alKGslbuengGVrO4+YwgupK/8D0L4nZDZB+ikbi4MC/9iTrgXRf9cHRb/zeS+V8BLqdtlRq7ofbN
/0iP/yFY/adA9Q9xmucJ/mcpD3ynWnIe/qFPLTLhx2kZnLqEcKrJ/1y6ZbtGM5quw0GLvS3CnLGE
7XD2421Px4E94TWh0d90HpN5BwQKYkk33Guqo3/Xzn1MhrABd3oSqrZNyARJzcr+54sjkD30QnYJ
p7jxxbFexl+uitqdFzrw9SPm+am6KtERVl+Aj+390NvNZKS5LGYNgOOEOge0KJl1aUEL7+3p+S8v
EHXxB2mf5xEp6zK3sjkKzQ/Svj4s3K5ROjg5tHl6VdRUE3m4S+bI2Fe88HXYDDCFAzaOZjqgb3LX
whbFw7+/jD80xrxNnmmSU4vY2P8jyNpyusbQSA/RveN0Bh60LiJ3U2TyvXApOtPlwyxDxCRFmv5F
3vghDYZPyCcDhk/GF7jsPPlBbVlp5ZWog4lxWlbSDevCOIr8rRxUup6X31i7mJkbr/hbBI69fPb/
VFX6luT85Mo1McF9zKEB2BUXeZpJVlBR9Yjs69QOxgbClnVodbSfhoxjqxlf89n/jT213vjObbpX
e8SIMDGMIOGkyWbClQJBAY4WQodzGtf9VcriW+ZSxKN1+Js8VWB8/PiyhembvmcLh0vmozx1yhj5
KCrjk+hq5ivGfBqWMU3B0gEaitPfhLVmU1AfEOg5s6jWgT2nFwS4NQrQftqhSowHu4Akzs7dIAe8
7iClJ3b9VLZle+7MElg/+j1PGHv2xojIZ7i5frcfmpiFA6uJVYbg4lKSSxaaHlSXqolRT8Q2gRPZ
lcLbev2/Xp2+xB+KVs/zsLmYH1yYRe5U2ODJEOmYG68abuCVKapt1XdfGkElGNUMgC0v/ly7ibn7
95/9p/SWn+1ZUtGTSBtJ8D8PkDSwB9TvjXuyTHeb49vbIdLsSHIPNt4yNv33n/bBb7rcDNhaSWyQ
rlIcWx9+mtuCUEQt6Z4i2/g1FOUbGu/VfbqfWNnvsQx+/fvPs5fj5cM9IMlZMwUxwz6WhQ9vbVJl
FZOPQp6SIIBkR3g5JfHeapycjM1l2LGsCKKCsb82nssSrmlgC562ZEQc7iuvqvaco9Dl8100mpUq
XsM+YAAfwJOWzi7hwJpbLR+xwZ6oodVfjg/7zwPUx53PIUonJvjuw1uWR9DrBngRsK0NwFsF4/u4
qW9W5+vT6ClcQpbxRbAIcxXbXARVsCEyAq7KRY44+ChESgLxArxdqTMp1hnu1TfKT3ZU6tc5fwsk
MM1/f9P/PGx9ZStWu7ztPO8/vufKHiJzLiWZCE3EgF+y7ZA+lmEUgEcrgGZGZO+Eugtqlnn+9x9t
/S9nHley5woG0J7jfnweegxv+dmZfRoX9wDQaKA8Psqdnhw/S7DNJwx6ulpkCa+cuGXXtWhq69GE
BeIBE/nLq1murg9XH35kx8fgTQyU/BiC1ptRLkLlWqfUrTivFvXQvGh+blx/4X4u3+jKueGoDw3P
KP5yZ3t/3toKl45EUOexsPnzWGHXBd8kNE+laX5lJkiQQCimL9LfZyJ9niNW0AIGzioLlhWOGcOo
STVLktB99yIb7JJhfa8t7zB3hXzsxYnJ/Tqy6hLsBGoG7cb9LmJx+Tg61m0OKTHKwDlp1RHd0lc9
WSDEjtu9uW9l7uJiZuVWoql9AMu0AMsAEfHid1mFeboh2n1L4LraxE723Iv20FUqP7OUWBZ/crLL
VcAJdnBKVLPWpMHghDbSr4YyXdUWzzIrf49N/WzPfrOLFYvCwQoOul37XCibyNPjRcc2AbRjVa50
aVws0U/v4yAORowqCXTcc21QuFHUXpp+mNmLKZadDR1VjGl75ZATf8m99KXVya1rQljoYW795XL5
Xx7YCiY5yEMeezQQ98PsvxLu84jucTLAdOrB8c9zIvcoDb7HYeM/9S1uQ40MI5nQDMQWjUxDNk8e
56/dGMijOdcslxnBLgnKrd2R+WJBCvTRMrIsKetjV0li8HJjhUPB/ssLl3/e8cr0OGUpj5UvoBr8
8yGi0x7ZCjXg6S4TlWhMZmP63Wktv2dZ/b6Erqap9K7JPAdYn1J20uDryIiK+TB4nCKhyai/OLMi
8xJAx2T6LFAPgqVi2SmOiS6YK8afNNuqbc+Wb+/A7ly1JbsG0DuZpb6IeEBebxmZc4ZgKMjMVfqE
efR2r6wI81GX7IZjioNRjfYWhBQzZHbLZycTT6PBLiStf9QBoufNmEZsCjkyDxUTPPguame8wxfG
lJJFYoMOi9+P6l7wDj9mwQj0HjfYoWjReUl7+PqXQ+RPu44yeUZzipAiSdzch0eYWTXh3Ps8wlL/
oBj2PDReW22Rs+EvUqB0dJuRHbSoRpMCcmVaeRZYdEQRiSIcvk7+crpbfzxSXQyr3DZYiDjbnI+v
p4oaFpcwek58vMPRA/Hoe1CKQBo+RA6ThPYpafNiwcqAuDXLXTijVM89Fm9RWDSXLgLi85e36I9T
n5cExEKAxYB79MdJ5882mmyGhyc7jAQyU3fFjJ6FIfuGJLQYz9jI6zzXnK7M+6ejm7aEzff2WVjw
9v/yWv6o95fXgtaYeIOleJXLa/2vmzjDnVM2AWw5qYFMUCPkx6aFGcYacDV0SyKbbSN9Ze+5aV3D
2ngdr80YykedAA2cquzGXj/gv+mcTUW3SzMZxed5nN//8kKtP55OLgXF0pRgbqJB+NiapSKMRrf0
hpNR2zAXa+xImTYvqGMVfVriHxjADhwxTfAYBOpgqD3EGSZrURZejOhZzJhQBk++hbquj3jsu1Vd
A0lIp+Ea7kaEvs9lNRJcr+wHTPHlCydEdmZjieFoKLd2xzFcJE25mZyEmLBCfQ3y9pc5I/8sJhHs
DOBI6KxKklBDMolXMnYYLi7C6rAKsl3vS5SF4JyxoP9yGk8eZSUgUkyZt21t4EolZqGzDBlto0zb
OZ3v7buGELwe5t2BYYFAHuSq3Vzk0aaL5+mRe5pA0nk4MRsNkDca/rpwZH4eBWvh+5eyndodKRjO
/t6AFCz0UL+K9jLjlsQdkruPM5DWTb8lbtV+sybK+TjRb5ldfk0bWlwdpVui4i2yLqC8mehBejH7
a2YvVzjJ7Rq8sXq8H6IxQ8Oz6fcvU9V9NYsZb4SxHVBaXSLLeG5svOB6REvhOfqqy88s/GM8B0qd
3Ho63DtpYnR/jzkK9liRHV3yJFjns7bgf0Q847Lg0Dhy/EvN8efFLy06ffzGSkJX/djsRjkOGdRc
zSlK8KAn9fpeQ5fD1scDvCNEjr3I9H+/+6XFbe94DksKT3ysN1sNdqQfw/rkJ0m7MwrnCvNMnWMj
T4+gjaPN7It925KmuKiyMsw8/9EryM71L/9+U9kfGhyHMt3zbZ6EmMGk+cc9lWP9sCqSzFlNG68V
pI8LNxGPYMnAFtnvHvuGc3TD4Go43bRZ/Bqzx5UoC099ihODsMuBVZk/XCGAfKcQYXBsk/iL0HE0
MmqnhZcyh0+C9d+mQJkNZaTeyaTZFuNo/+2k9z+Olxx+F1e4ruB3sQU96vJs+q/DzEnZVDqItk/h
WEUb3wit05xJ8wQNjrn2/Z+xLBIfvnxJ8nTdlFN0HLxgPoH9Yo96/9YPkDytUj9Ld5MwPpGkNJ/u
XyKqeCTuI4VnLTf3P5JGwfCQ0QWowHY+2WPCQgFshEAIxxKkEpskwUDx2E3HuppZpsSuOEUyNjLy
Lsf//62JMoWER7YeXSFOcehPW+k2vzM1GYTjEb8sm4b47qwBx52NRbgSQY9sKRXZwZEJILqSvXbs
BCcIy31AsAsEe2Lg2uXbCbMQC4lTvny5f6eaiIbSzE2+4k6mWBXmUy5bzDJ1/NIGYMoICtcHetH0
MLrO3vZNZDZj+FJ1PLQ4xVDMVa9ZS1reHSYa2vPeC9/CTMu9V2FnY5eAXtxwAYzU4evdmfkf+xV6
QSx3gF/kiB+oW/B/EFyrmxF9s9r6FECtfpidkAK8hnMosGnByCz0AfZlugZyf7RZbjzHxDW95oQs
NGhZtiPBQOs0ZcFqTU59hisY7VNO6fWU+f7Fy8SG2XOwKx1rdy/PpqG8OQv3tdQg3lKnDQ8tRrH7
q2QHfs3ZvR+7iLAK08vlS5vYERHrXA20L2zmkQht3NRoL4YoyEtF/ERzASKvtx2oEy2zJvJnbkFQ
ma+xNtVeox2uHRW84PlfJxX3kGlUgudSUxrw6+5qP+eqc50+VjGC2SJBgeUOrnu823V4bMFHIdh8
ZdRLXmKbY2+fsMvj1jpwDerVmIeIV4WR70NCDQFc0U4rqYtd0/zAO3toxWC9Dk5CjHalDTygjOSn
QmYXVC6L2kleJHm9K2L0wn2LyHWPc8taRVBbQL0DRlpIPgjGYC2hriEHHT9kAgKq9SOD/Y/+xIzo
EasVYyjLOfhpaB3tzDlomn006jNBgUF9mmCosvpI8sr6kmfyk5NnX/wG9FLYhfhKccUf7a7eGb0n
AQJZWPl0cXRNLP5liKuv7u3PCGepnfPU2Q61Ex3gRA380Lirxxsvc9W62OP/M6E0E2SHfv1cVKjU
MZI9342p0yLLHSv1aqPvYgnDLFNS+l3ysXssrLlb50acb/0BeRXE+88oYat973MZ3d3FAQrbm9Oz
YTIiN/pRw/bSs7tXjZXuhxB932SmRI/FISBx7roVLgOu19l+mlHGvA5oxFdJlIaIk/hHACVXjDwW
p63pohthuuB1A6KWUIy3iEhgrIlxs8uIOjg0lXlR0sjJEcH3HEMVggiLDBIQCtDDgBAq9AL8+Ll+
mYDlb0xpbmMjwezlAgOKefKu/YSVZ3F0Jrd8gcwAEreuOpYnTroWMxvWPF30R1hvNy13vonlFAFB
enA0tC5n0Mujd9KIbU0kkHV4YVgSHp2YU6gxuSFy0Rk7gq2goKEa2fQssK6u3TDM8aifBp8HvseG
WhUChR7OgvOwn5JfZYJUFG1feTGjaFGmYDhJEVZeVP5Ep9JeGPWmAMFtwjU9wL0AYL11ahT66Pew
GBNXV6/UtaB/c+eJignLimquedtZD9CSYjwRzxh3MmIMO86YppnTTd8qBirOOJz5/cMT+Ph1ZPrj
LZY5wcY+K90cy1U/eNVOOqF/M3RjPZbcTBXtLCxOCPcRPvhlgDuc+sq4xEBuA82SrDO/FOXITC4f
XhNbBTwpp2nTlvoRAbH/kiQ/eDCwYW2Ef2ozuh46yUrb2DYR8zrAoa6yD3qEUDc1Ws0rY3lrZ1aT
AD2dp6cx1edsPE1J5GEtab+lE7jVKBMgucuk29TIks5F4T835ih5S7+FnT4qfDKnRCGCmxC/7yLW
2is3tfRK1n32liVvXSPWI26rc4Sa/NCD0mPLGJ8NySOuVkTzhnmJrtFzKCtLjpRnI9G70kD/YRWk
OrSmtxtrs94HSfzk5Iz62pIbvyhzZ2OYeNIgxQ7HKMvNo56yNx75HFRoVHm3TQZ9qukwJKFvW1MT
A/YKxx522hjvdeeuRl0M921qXKIicvzmXCKdBj6r9kZVcjeb8oGkud+JdjeTCNnH2mxpAjnKbYRq
KtfsuxHOFucpo1yugo2bO+9BNdkraAj2rvUJJIvS5BHVPR9DTJ5uA+mBDfCA88vY6xSjAG6x+YGV
JIM2c1YbCzfxLsS2vMUVk+2DucIroSww8+bV7kzxQNuCVg0+zeNQC5z8yFrRJtli6zOz349tvSk8
G2ZeJrttQZj2DumWSX4Hb32bTjC5k/EoRYXnfPmrWQrDZV5oLUh3fG6O8WXgFNp6HKE+Z9BLZZMa
LXQ3Ip64OVLIl4qjMvOa/DZPJDwPfTus5xpcat2DDQuJM19XgWlteSfjrfQkXsqpWSwj0aWNBlR5
8xh/M9UnN3lwos776sLbaGSV4tciuS0ehx6kZ72+a3+LJGLNEspvGZElkBjS8KgMglUDw7lmuTNt
676+0VL+tKPq4PdqPlpEFlNK0RiNP5Fz4D7MmiePFIyVWVjy4HTeQ5roB5sZ96PdTF8nB1B2qtOL
3ZjqYNfECc0Cqa3GngibdSBEUg7bLpqXdGsZrDxGl8zi6DpCJ1q7E2OGtulDumb3mCXV/7B3Ht1t
Y222/iu9eo5qhAPgYHAnzJlUlj3BkoOQc8avvw/oqlu2rLZuz3vV+vTRCiQIAie8797P1hZZIe6u
bZmmNqKtpRACIML0s6Gi4Khb61CnxV5MYuveM4DZRIcsFJCpo4Z2suthtG5rgTAPyJXBq2hJ3u2t
NFsHnq8dzNbajzL+VtShc3KRBRkUeGCelZeih84ee1MinDs2u0BzFwAX08HJT+jLkBSLXNnSeQby
opbOMuJ0BEAaKAVBEBjC28yR/tHEPqENmjwUJcjL0TAXpdu9XJ3ldYDGqEgAJo7VgSQZIusdCDIO
QMBrM6TODUB3bbQoCo2MS6Styz6gRpRRiF7Sz0fTqnZbIpZ80o60m5zqSNh8Jb8cYOyNKF1nS8Y2
HD03jxDoYbgXKdZ7K8f63k0WRhyi+IRLg0ad/wVpcb/Ja+OCojVdDGGZIwJo3B2bPHTyWKPnWiHL
g4s9cx3o5kvgGsbRHKvJqBRudTV+dntgf/RDtZmfYF6w8foEalrvIfXdOWD+IhEqOzcB9kXWcHmM
8u4uNSp13wiP5ARCbepBpBSLq42G7VdnaX5Lbe8+GXR1H4/oVYge2cbE4NDebluQu4Z/Qk6y6kbs
zQBK7IPW1BhPujbYUX8k7rNm9KUsSKSUMC+WEjwyjJc7iHvqeWQyNpC3bg2iMBZVHZ2a0XTOlE6s
AAFlQEcQgSVtv6JqP1P9y2+smyvgxIvs/nJdhyKaXsWO4R9Y7xsM40i6laImuoo7f6GUo4q60ENT
2HBxjuTUi7rZIvIAOW3I9kZxuq3ae+qxbpQKJbwJZci0IvLY7XOoinKtJDGmmRHhHcwChCpV8MVu
o3Hbdw2OVSe5LUl+DrAZ3KmeyNehUTkM9wR/jiac8zRwt05f5LfpCChBA3jOzEkQUs5r9W301BrV
XZH0j5bWubdUi9BD5ZF+bjFZUx4CMDOEFWK+SCabKmLXgrcJa1477oNKHc96A3igTDrl82DEZ5xI
jaXYr64f8m5L9YX9sLIo9foQlHRHi5EqaB1p2zJKWd8Iro14MlXhAKtynEetVXUHA3/oxiokgYRz
HefYvqjpko3ukOyirMiXwnQMjBvQnX6IgCvgBIhHaadiLppZBdByOD4PhalDoM4JUqnybBv4Esqz
39xII7FfOm4wZ8QW1MRVuvMQR97mFnJ6RpNt4Ensx30TYlB3pzmDrVaf+LtQPFskScE7rpAk51Wu
LWoka7sqL4KtnwwXokiylRCj+2z5qG16a9ZlYXvxWsE9F1bGyR6ZlUuk32Qo6xfXEGfH7PGAdEZ8
GPBSO0Hs3EsDjyPyvmNTiH3eDeWNWeXVTduiiGzzUcDfR7M+XbcdmvB5V8JwqRqUv41t9Ld9V2qn
sDGcR2YfZ2kO6OEx+qyGHCBBiz52UdrEdTjdsB0V9nnssB+F04m9kqgYLFU9XfPJPJHmY9KjY7R1
Q7IgHNShaZl4NxNSJi8Rxw9RLwA0Gf1dUgMt6KJ2Y8UYuykbyrtYfnJHEwCK5tx14Fd+cEW4rUty
vAKm9ald0ACGx42Haq3NXNqIKeCWShAQlEbEbEwFeqI/tokKql6WcLdFSyoNXuNl1rAeiAtiVWQc
jWvCgaEbxJk4MNUM8CF0BEh5+kopw1nSVQFYWibNXNH7YatquCLc3jRWISK9o5EZK8Q80T6h2bSt
7fqg936x62mySLO88HSIf8MBCXMU5evaQarRq7WyLoehXmeuekcUWbgfKEhfy1tj5X9NW3q4Ds7X
WdK44QGLNUOzbt3Tgr/v0uFUkpezE6zghrQKcTyaGEUrn/yeEq+ntlaI/ZjXE8uoCs3HIMCDU1Rx
tXQnVxNW/eqcF221Tj0Hn5Um9wwkoCeDXq50il+LoKle9LoxQJK1I90ElDuA+KcxLB2UBxX5smey
M7AGdUH88olmWf8pNrGgDKskji2Wtv3Scjvk7eSfsd9Kq1NX19FOq91dUsfZXhbRF68mZyb2ehwd
gi5YZtAPuyKSavSzS2RbgIMjZx5QgjrBxFmlZlXeGCELSTcsvwy+M7DURpclg3ZWuQneT52+C/G5
8QJASr1vvdrYJYFJwSwzmx3L4eBA3BBwSu/YF363wgTgzEpaJUjAwZxYNFlNn3OYoqIiEAhlj9WT
0GKX1iYgFsRDcLnpdf3VLgfzmKjyMEh8EZXAk1IMYbfxkWUuVMX4LFAcLy12FGyaCOppOX8bu3zs
JEODbjCtN113ewVBsTZSufGdGQnvPzATSM21kwvStS388qiYzX2BanFe1WWyzKXlsmEPGtj/Wnyk
hOx2WU80Rr+T7CF2OQiwBmXdEsVvBFXLKvd2qJ+1Tla37M+5PCeDbBKcYKHuZOSIM77cfUbMAKJb
4V2o3y/a0CmWtuepi9qeYNiKXxzKIm/mcVmctbwZnpoVmvJZDjP6TN4NyCcoMO1YnezG3HutzycP
HmLlmtnnruQXr9ZDsxvTRd+k5wir0ELzUF8WuCpmEdTPojHuW2zI2IwGYCdibocumDAYROB/yy+J
4uNBi/Xi2PGaW6czH5XM+cxaZVYIGa+x1bLMpaixjssUA00cHgsAqdddZpkOPwqlRKAY29TWVpVG
63U0mbvUqWrptPGp0H0WvE185xrfNWBc2MOLgWWVuVGLTH+S7gsUxS9ej2eGFAZ36evwWmONbX+v
G3KJzVJbuJDBVzjbNh7umGiE+yta2DG+4x9xDn4TDQs5m8IAJNnCnLk1jiAE07jV9PvIoCSmaY31
bZxb6WdlNLxj5qfsdkiYcwjgqjzrk9Ga7VkP4m2p2vE+LJJbr2TjJQwB98Xtb7qBQLDKVuDXRhDA
qyCX26DW91XjDcuqM8yXVgvMpTKYWytKjTN70QOXfGZV/RY9gL5QAjzG1xVcxuiqBXQvAlTHvCUH
QRsQRrslTga/4HpU7Vdfox6FK3OChiML6Abu1QrFqm+zf806hh2nMp4rrvWZ7w311hgJDWJLmC4d
dVgyTASroO72xFdM5o/i9AMEOQnIgD/1xCBg1qMA6U1xVPHCNqm8k9awaNsGnXFKghRLrZmahHeO
NdkrK4SDqH3XshDKAv0buWmKW7Nydi0MM+ER11gH5XpMQe9gERrH/rttTXxrNSSDLen9ySs4DejV
tzwMyg0sEazn7fhFWcPlwfHjnDq96XaEvnXz3vDbxRXfBVUAdlKPbN/Ta4KzdYq1V9EkjeJoZ1G8
nEXg22PT69fCLqnCsq2TaV6tRcey24nZTjEFWS163hRj+axuo6XuZemuraOXpraCI0v5YlZaBnMX
66atn9U3Xe0Q0lfZTCmDei2aUsmbvqcSXqYRxbAwzLRdeV37qRNlverqOJ1HkUXt07bLpSM7Nnr9
ZFGpO4Q2fqVurjN+U0OSyLJ2VbLbKgx8YVyT2FCB2vUk5jxblb4NBK5nWz1holXNPt+mPS2zAeAQ
0BVSG+v+gsTTntklnVK1XPaNThoTg2wjrWo/qurNKCPt1JUAQppSwbHdddw7bETltNmJa/dL2UFN
kGXD1VwA2ZBmlcHI7sKdAP01H6W1jqdmooo3j20UcTd6VqzpnxjbHHsQmSQp+qcRY5XmFp/5GeYX
vVnWQaAdqq446R15QsqAAZxa+sXZZWeiTEyLalFOdQqnyzaM1GpRablc6FZ1l8d6dRuXoSBFtqaU
qCSX8mR1pgD+7h1KmX0lC0Yu81YUa4k4gUKFJMurNrX7gqlqS2hKn5XZJTZhuXUBbj6XCQGD+RZJ
83AbxOAtokFO+o3gGN7GhTT3VhNrC4aPi20N4AK6wpvrxMiTkjJYB1ai7XCmhrwwShgeIbTTGzSr
NOkKMtJMqyM8cYiGs4HLDeNwTrZhXhg3imSwFXolNy6QmXne4Ghkr2zSipiu3AIqDFbfZg38FECX
mXo0wisxz5hy8WF3/gRjt0kObJjXFJ1ytRNYn7rhm/RxZyk52Uih3scntUxeoNF/bkyKJkN8XyW6
/qC3I25T9I9gPfK9brbf2PP7C0xTCT2L0T8zWy2EpaeHClDJysC1PaOsDVPBE7elaS5HBs67jMFo
8OXOZNG08nvxJS+G4BG9wbPU8qVmO+V3k3qnFz3IVBqHplF9wuOSjYam7KA3tA8k5ZaNmY7fuyAj
H6eM6VwZrXh03U/siO4TKka3mRcZi8CPzqQ0q3QygmE1+j4G0y6INizoD11KOV0J3eGuzFVun3ow
8XgXzcx1O3NejNSkfMurbvB4PeosgY5GflD0QF1rKWDc3eBHDd2g4jEySS4oyMP6JCcrgtvl/bkg
HfWm09Jn/HT5Zciq17SBRgaWPF5HnWI/jYM+EepG5ZQNeD+ibhQrna3XpmqckAWUUp28/tJAQcrW
duwuDDtEFEyJbQ6BhLHKmkAF5oQcL1FP79xgpAAIAHvEIoOfB5nsFiUnhS4nVmc+QPUu7J/cTOlX
Pgjdg6t1e2MqjVhD27LaZjOXZOVwQkc3nHSGsoXS91R1m+EhajxxIdFYcWeCQyuKjtVuXNOEbor2
zseyubFalZtj+ueQu82d6myFFavnOPPXGdmXD57fLW1dTT6VdFfWMZgKohG1+sEuki0L/0Vr4Xaf
LV28ylyPEGpARSovWj586uB/PPoONnAiQ5bkCJpxHR2SERmZk5hbu4Y+xS5eWvU+8xvgw7w2DpBo
NrWkQ/wO4Osaa7m+5b/v3y/trJ3hf+c/5uslWss13Kq9edIv8j5+sr5RDdbzWdXNOrIZUkgutI0W
pCfLYBHMBRadpcMoDB1g2IA3Lg+dPAfdHTr2HFZxuUA1uxaL5fK0PH064SybvciZNietadkv9ZW5
K7bBJbi0j/LZIJNyxqo3J863oJwzxyPKP8Pbol42Jq2PJWGA8ktPu2qjbuP9cOku+n31qUS0js8E
T5QN+2lO4dqtFjjBlHrVdGtq+bhXUYLgIFFP/pAMczP37/0mX1UA0XBL0ahscplvACG2azdsBFZ8
ohdCY1C2sktP2O6yk2z8T12W9Nyo1pK+tfElYiEwYzmrgAaNbGKcs0Mctd1LlgMDaAgJPA5I7i5N
pz5OYQBV18ZPPAhRJmUea8wgfqKSPDdLJAiR6Rd4y4V4MlqLilnIcjNM9waGj5SDuHsql8SvwWFd
XepugSNzd4kAV7l3F/sGN2WRd9bCBJe/u34pRF7sCnCfP/5p+yF1xBzXT6iH5c6G2rZzi6rcXf95
fRRVXBpNkhw02mk7Ol8HxT8kVG5XBSllOye3MvrlPHrzz5LuyGY020UojXSXkRhJ6LpX8FWjX7bq
Y3l7/cnoWgSRmiUVYg3QvRsaB5sG4er6Q5f4ll3REtc1HUHX6cpP389TmyIcHpy0I5b7+sWbAt7d
KfT73+9dH4G1mYZ95uwY17I2vWaVMl+7o0v66fXQzSBnX0lPlxzBHBtOk+/cysvWQx0TAarmerPO
wLuNJmni1+esqiD98ejN98ICgJNWxuWcPunDmBb+qrR1jEyVH9QLJjSIUKSP7Nj5pLsKW2echuMa
HaPO0KP7OIRoVOux+vOX6/c8u4wp6WV7ZTrr1y/0Y6mdBg5JB7Pe6sHdKEgkDJVRvzUDKFtlne2i
6YU62vs/tIP/Gy31AdkfYxl6rP/6h5S/eKlf/g6ROr0k3//Pfy4CNqXB1/o/stf/gBrbJF+Cl58h
/z/+/p+YKesvhlm0b+Cz8e9qU5jU34x/2/4LUQy1YuRoP5Km/s2Zkn+hKUexiVYbwZptIdv8N2cK
14qBjAc5HZ4EfvTPkV5+CJz/xPifXv5nHTQxUzRJBSoSndaJZUzv/GcZCercSPOHXkVDps8w4SXe
qznuKQSvVDabWkKSC1k/ocR1on03ySav2juWIDN1/KaTrVqpLrR7b+aBhOm6S5dv1IDC8LNGQaoO
Lj+d5r8P/me/ly7fO1pELyiSOD06boVfj5Yh2Mql9DjaXt1pvqzwR+UX1YbH44pnmg3Ip4DSo6w3
iZRP1Fsb7jvdrUG2m0Kpv+hJNWuFjvdPXaJsBX3tHoNMrjrD2g5CgLogkpBmL0iCmXO2je/TXYVn
jr7AeWqSEXaCWwEOQ36Znm6wEsB9fI/fiMpuJYrs6/Q70ORRwIaL6eUI2dx0jjtXR4WnxuLpkQ5k
QIVort+afmV6yiLX1tMRSAgX01N1gBgr2SzV/Kvg2f85qEKki+mYpgO8HjAI4Ew1l5YNkJ8DD3g6
rwB0y7zgUqIiuGvmOtQLA8p8PC54XE2eRZbDOqCmyovwZarn6Xf8xFqW5rrw+VN+jGxh0mND2+VX
aT+6BBYPRbqQ9VnQwdMbRPwENBfk5U1/LQJnoybuZ6sqJg4iQSq0RgqfYZZIp4K/BaY384Y1pcdF
lzjH6en0cE8EJtTldjX9BuGzNwW/ndUw06aX7Wr1VZfQyaJmTjHYrPYCpQd/EaU8Aa9xPS5evNBs
Ql5/vNXp9SoFNzTlwmtCIstIfiQM//r//cZUv9D7mevoAq5vgOcB/jzDVbWeTs/03qcXn96DUEIg
HuicptfiFLrTY35WZRRiMkr+9yqHNhjpo8CngP4HV3UsbM4X0RFEY9GugUPfg5zxZm12CfV7FqQL
9u9ztd4FjjsFRuHgh63AL1RaP8vYyQyQINUJTElQp0DJP1HwmybdT993R4hqrbsIx88BrzE9bxUh
9kekHfF001PoPHZqws7pq05HhQ1t/s+fSr2eF3QDIvbpAZJgl8fTz0Baz9plLqZYJhiLgmZboNV3
atyuEv58OoLpz7p4ZTmfNENZRpa7AWW+aqFNAYLGc4aMBm0ySgwbx6/D5X8gOmOuAo58aZGalk10
SzL5veMpNB2N/HNUJYggEGsMxsVN4scut8i0NAH6SmJ/Kpt4HftYlBjKUFDVIdtwYCMN+/JFKlkB
DcWayms806W8j9JnvWLXo8DmhOckB95T9xVB+SJBgwEzdSp7az7ldmNJSijXWbM0uvqGOXieA35p
spEzaJwZxLwfmuP/nUM/mEM1NNbIq//7SXQVZ2Xw7Zd58++/+SccR/1LZfKzVFCIWCX/nTal/Rcz
qWU62DA0ZkJCbv5fPKP2l4qfjJlRV/9Jzfl72tTFX7hcmYehAtkWHo7/UTTO1e/xk30IlJNhUoTU
THNS3KtXs9NP6kuv69VR5lmzMaMYOEZSBmclzMI9va5z3bcaqjnfR7iiRAeC67iD9CKbo3xYhOjx
8tHf6w2EiJramMzRldpmmbKBZZCMPWYeKC7bWmuPqBKQeqtpsXZ8sip+Ot/vzKZvnCHIRrEJIO7V
8XNygvU3c2lReCP20b5eq3xUc1QYq0hJgAG6xEKmug4ZqtDRodjfbOzJH7z2W4H7jxd3JueTLXDh
Wm9evDTCViOhqwbH40P+BioUG7QXBx/7h9bNGtc74+VWaApQnTUQ0/75vb/7+nxsJCjZXGOI7X9d
SIwaGC3mz3qdyOpiiC5aaB1AigpRP41oBXbeFrspI3VSLdHQBD+W1v+9c138uuy6vv/JMoIzgsvy
N7clwP0monZWr02zpp1cIogqmdKNwdRYcKHzMYyavDWJ+q6VNDGHQZCUskabmtL0nxl5qXxwSt4/
IoO1JjcX3NU3Z6TuiSsy8rpeo9K2ZqBAfZISRPGBClt7s4LjjZs6t4vNqtaii/DWj1R50qjawiXW
c5ykmaiJl2WPfwh2zzyyam+neql7GisYuXqrkYKgdBe7xG0U24V+yA3hA8azrH0YCPmBqPqNQv56
aKy2kVNriHwtMZ2hn+5ps2jhBWh1s66Kb6SZGzP001+F4UBZdO8DQVXHcsP8gyvh99Nu6jo+C9yj
GsaUtzGvrh/R4UFcuyaFziQLD+t5rkKl+/P1/t5Z11kwO9JWnUkj9etbU8HJhBrqbELqeononrdR
0iNhItaKD66j987izy/15jrCzIJK0IybtRzAqzYxaTxNSPsBsrlhCxpvrAgCfzj++Q0ab9T91w9P
2myJDFgBXMBMPj9/eNQfLdl13NAYqZuZr9TpxsHDWgc2wrgcAkTrnP1waI553t3XaD+WQ9FuGBoc
/Bc2VbfYNJZdqKzJSNA3UYzJ2mv0VWsx7soGDNHQR4fCJImgbZwW0VvwWnoG+3p3Sn/o23laeq9E
wYybIbpQP6fOQI8ER6QeHCTmzfpGa5TPojCDzQfvfDqhP01F0zs3VGhmmmVKGyffm8sWZbGlZzU3
bqwDjNP64MaoIXT7Hu9K8dubelrfdS1yvta5r2KBUFZQQUtb8Gi92QJbuYuxQbHkdLRZAy88l2gS
DTQtCy9gOdZysehtC2OrpDoHsfwk7RHHMPEYBcm/o24c2FyGx776igZSAe3ZqRv3ebAI0NHDhipx
+PTnt0zS3nvvmblrGqxM/vfmPYe0D6OR6uc6K+xk2TTjvivC7302EGjSPYxhFs3HRmKyNs1+Q4Ea
t5f5CkDhhFpilY+hcvCybyklvAP+Wz2wsgWxOZ98d9SWgZGhUUOUajUmUbq1tfKM2L53GncD8SRU
pP+Q9HWLfYJ5UikwquuMZnVLeVG4KmLrOtknToUjQuFnIkzIeZM3Dob6ujmAP2dfNRRE9thHvVbJ
8CKPrd+Howdu3rd1BB/FrmvaGy/vHmS7B+ZUzgk+ADIv7tjKP0gzvitD09w4lpLTV6UH1EqCVwkL
iVJ/XgoFigiOvkVGD4r9R/AYzEs6CTNZ96tReg9GSGnSbs+lRRp9gHkLlMDXISe6R8nTAQFEkXDu
ZjGdPl1e7AV7XGXT5s09UlSYJEp99rpgH1UiWfX5QxEA2RwEIsSsjXdCLepZONagp8xSn8Wtcqth
n5llzle/NL9mdnkxxb2VkeGVFOZnXbPuxSie7QQ5kOIgZtGsKbjdwBIheZKybR4sT1JknHyrWYJP
kfEqmKUlqQT+8MFV9fvABfuAVStDMcs71Na/jiB95ZmNyZ5i3eBJywFdyhaSOwDqe7eHKQvZde7G
afrB+P/uqwIRwBo5VXPeuuKdkqvDGSOmXfWxMroboqNem9I69aPyUIroKXKs5w/unjfmQgaMifRA
LoijOY71m0sUv22bKnHD2ku0+JSJbxv68K5U6mpZvphIHmhm75HxYBoxxw9KOL/fuFga9Wl57uCA
N97GyXkNact4P3m7dvZMvXwVDjq60BF/FQKsHTmytvJN6ezkg9M8BbO/GSV5YWwArHMNw+BU//rp
JmS4EdzKeZ4EuA53GLy4pJ3H3tBvozSAmaJbc7OFSRL74wniKgysNH6x2kdAjB/Zyd8ada8fgcQ1
TMqfrdksiX49mihQRs3KnYpwc1ZBCA5mKvp2lI1kpCUSVVUMcxU3sdqSdZCdKRAt4liGy8Tv7jM6
imszVhd/viz09z4a1sPk6WkmnS3xphJIk06MQWtXUJN0icdIWeaQjVaU1h9pQb+2Fd5dsjdR/Fm6
x7wXP1Grvh1sVz1UsfYp6lHc456odz6m8hldCsDBFg4gPtdFrXr3Wqgfa6wiJ5YiRI11FFrc5FiM
/qsv3H5pRjz1n9/SW17N9TQ7Nr5DrO8Oe7U3axFPKIri+ga4SzE6a5KAvOakQXZdpi1ClVgjMqEN
g2LeGgL3RNxHm7GicBmb042fsFurVOtFH1m6WETUz7F9dHk+4TzQ4GMnXNjg4hEMpOoi8pD2NELe
q3pG3LXloy4TWF1K5+D0dr0xM94w7APPYFrt43jjcY4Im0o+WH2JN0ySH2/ZwY9ukCzKcDb9/KdF
rKuVTjLIrlq32GJq39/4Nll0vjJsRjw4bQ1628Tn6Hcgp5o0peLkv4aBsjB9FvxtI5QNy3PKJW5v
LdgAEpCHChz5waDDbs2ek56WcDhtZmvfAlb6RZEdpJhY7uJUo5LSTesfy1gkOVIJWuIIO/Ucy38b
7aTXecvcBWrtB8PLWCVokyNoiLGLukxXq7sus779+QJ4yxz57Wy8uc+QiHQ4e4YKr4WGTiRGAqSP
GlIeOyEWEMHuknEhnyOWRsBEJpujV2QXYJxuw/r852Mx3xvpWYAzSTMKafbboY/8VdENdMfXDiDV
NV6PYS/06KlxnaVVaMMhMFsb+CN92xKVGqYt7Yz9MTrbTr51BLw6DvzgZiqnNHdqtqrD3nYSY1aO
OHmSaY0TpsW8F9EXU+dJggJznta0W5AbMDoKCw1SJ+552vtSNuGCEEMoaW1G/LmMQB7K4DUmCxYw
oX6uyWOHqGA9J7mJVgUxwMwY3X4d+THrd3UL4YMFhSHpQEOkW/VOQ4VafTKE+6LZ2YPVhMztyG6h
ITw1RB8YhR8cgoLqYOl9k1oYf5Cb+vv2hjoR2lTBGtgCJfbmYzZ1aU+p49VaiujFc4ncUkZ6FNnI
mv7Pn+I7g6TFgls4bJR51rdMJqgmVkq3vlrnXvpK6BCy9XzD0HmRnT/ZXH20u8Kfi1Tc//mF31ny
8h71Cd8jqKECt/r1xi5cApZs12R4JrKzwTKH+AiJcVRXX2FtoqKBHWvrTT2bYmVmJiley2RgJ++y
rp9H0JJzW34TJiyYMQc3OfhluMyClWtBNvzzob5zoVuq0KGDQglT2dj+eqQAzAodVTQqXB+kZ1fs
syp8adX40is4eoPg9f+HqPbOooaKnw5NF1s0dug3l4DTKlVPA7haa21zUg1MOIqysG0c5pZ98LAf
oJSvSMAjbYgqwy2+xa0OKncBGdWdGZm49EZZL3zg+KtyItGPwXAfoAuplY+WQL/v1/ggTaZOKGq2
+A0aEjR1a/otY1Ins3qh5jZIjMgmJUKNAhIvw9c/fxrvXrFskeTE9vrd94/iL/KSpgfGkB7ByR9h
3tYLPbVODM7GjGRR4qVHRGfKRxfs7ztySaNuYhxNH4iQ4tfLIESRmmnIz9bJWD+h47wB7qDMXVzA
yPTKM9uVOWrrdhn1Ph5gDytBSNKS3yrsw10vmcukAjiotitVRrtxtPIPpsp3SlEcoM3mUeVmlr8h
oLqhMUe/irijFPHCqNKykalxU+bVkX3jdz9gddwKubJ09mv2cEcezsIVY760S/qNjGKvxsAp/PPH
Jd77vFgh80mxu5Xi7YVce4SEG4SBrQdiA1dqMvhbJTW3MXjCBbBl+1Rh7QRU6KkrD3/rgoXjNtcp
IhKQlFyGhJgqM7gz+v57E/rdXaNhSnArBFTp3lGMcV9I/zQy0hwKp2iIQTPTdcBC85QyLzihdqyl
BtbO8Z3jiJoOIBhLuECF1Q7Cu32qimOas0NAjN6sIaHg0OzN57GJs61ihPajXnjfxiJYRi0ptB1J
A8dYY1ozyjE/ZPmiKlgD/PmEvXO+JFwxi8EYF52tvRkXfUUGg5la+Jc9sjJHMuMaMbZL6BZgcxvz
PvCbG0xwr2H3YRH7nbWWw6xjO6SoqVK+LWIHIdkqQOiwQfWxvQlVBESB4hKDDsJ3LjNL23ZluWtJ
4dgR1tLNDaMwdz79rv/xGWAvZQKKmboRv80MeZqPNQr5gtjd4TxpmcjyUdUp2xnUj6+9QEfQTjgl
D1Baqg8u13cK6ZIXp5rLJsamlv/mLtdHVGpZw4vXRAGC+/bXusy+hLnnHRKv0OH6gfL1xhHch7fK
fcDjf37z74wyMJgsR1iahaPJefPxs1JKCcQ2i3XcjICqnC32klBW1SwIE31Rqh++Y7ZC7+wlWWGr
DtRZWwIiejPXSEI1Gm/UeM02cb5kuh3Ou7y2Lj1FG/TfhFmkbby4+u8VGHxchu43w/b9vU32AmwY
17mEyksaqv6ygWc566bAqagjexjPz6HSCgG/Gy50bRMuGAPDfJBuNc+H0pyxTo4OStTbjxUlJtQX
+Z3ux0/V0GJWqMrwpe6dlTFU8U2FtpkuQmYyA0KOFkiaH9Ia3gv+aBgTem88RUJ8aS0fhZ3ep9zp
jTx62vREQnNfIpSuiGk1RLi3VHOUe+GyjLRxKUxyJEAijXt0g5hufSaUi6m25c2ok5LZdMYNjY3i
oX41MkTpQd9aT9LAbqWF31vq+iihZ2UT3NvsIG6yzlSOHVEE8zxJ2XNL33VuQxv1H4GW+0lGN0Lj
f6xSDV7hYDjPbhWma8MGbF7rQpxTJ35kJdNsy9AbTz3uRzNvtF1dO5/ZBEXHXOtDwmGQfTJDpo/9
EN6rpQeyviNmydHq4ZPPui0Z6v5FZGbM2EHiNMHhwSyCmjAfhia7CwP7K4rj8asaaTepjD/VSaCs
Ul0Ex8FuAprS9TfSpQirIFBonMkkQ6EJxZ39XtyCNAFON6tjIK5BVKJq1JLeWgZ4teyY/HeCjlnV
N/FTrYTNWpv+df0WgdcSS59IFsB8ghMze3CqMyD7A2WS67c0SdhPLfU19IYOvgVfMlW0Px5dv+dG
/aLC3Lae/E9hZJgHSo/W4fro3y9d4tH676jJSZOE4yGwmfb0LDi63RAcPYHylWCGYum5Ubb3e5Vs
DSzQmA7t8nNvEX1ojS5iBq9rdtdHY5LEyzgGBh+13nhWsnI8N2hQM7c4X79D5284B3EIQGOMMHZN
lmTXvPz7pUibecBa5YRlC71cFfXrlPL7phrSnjVuLh76CDVHDTW+q5txVneuwD/Elorgn+Jx4BNY
+bbtoS8wSWqfUqyGVHtS/AzbmM9eRmGZrOa5clvnEJv6rLghKAWad5gqF62kdgynee32irEAnu7e
e35U7Pyq8ubXfyYs8Y8DkIUGk0nZKjBLegLxLiwTINKRMVCHQXMh5Yh4or1e+e5NETvgnpU+3rY5
OUIa4V+rULWgCWRteEOBqV32QzAuxsGi/G61yFbVoN27Yx7OawP+UDwglSbAEX4WOL9HC7/pPBU1
mTSjXFdWPz4OQqOE4bXjMVXc8RERyE7BrnWTqGX5mHyOp2+Kyo+3mJW4GeD0QQMoHjzXGe6sGi66
rRUP4GyKBfQC4mhHI1xaGaj3gS3x2aoC43x9xNKVDGQ5swHbY8ysWSOF/5er81hum2m77RWhCjlM
mbNEyQrWBOUgIzZCA2g0cPX/At/Bd+pMWBQt25RINp6w99qTIy9BO5Nm3xZfBM16pyDs/ZNIS5/3
N0qiPq6JVBTJmvWa3HtQ5gQ/y9syo0SuEgZEOiRql1eO9WoS347t4nkgoGsbzfzYEUFibzAd/Y2p
AYU5mHsZSg3lRltjczUmez7rptt19tmSI+QFJvX3HkfNV6LdTzWMZ2uuqid/tJ1b3fE+qYG3YzkW
/bUDr+6SM/8X7AqZl27iMYMgcK5OPLFVHfq3vOrF6yyG+xRq/6fIwwoBSaOPBmT+T0+/e0TwvTtk
sDmNweC4ytERizb8OaSn1p78L/a/GnbETGChkRSfns+ifXncd6hyy4bEaKU5Vp2w7t58KCdrW9rT
YQDm30DyfK+m7IuDpPyqnJhvL15zu5bPoVX472mOoSAT73oYh7sTZtd0em/c1voRyqh+CoV+SwYZ
vyESLW55b/x5fFW6WXatOmB2Il680pXBq8Hs9c5FhtxXP36Nlpupx5Bbp7N7LlmBbpocZIqDZH8z
M1w6NLY1vUWx726yrHHYt9XTWwmZaVsG5m89ovVp67x7JaTXukZu9iIRbL2CKOheLc38QNchbN+k
6Ne18hg7V9F4GiuYiO3yZT70+WtWNRt/NL8iIdW+DXVwGP3oUztVQb/m81m0SaUyXOJ/kyL73X3z
Qo8HZeD6GcbQfY79gH4cdkDZeTfWcmJV6SLERNWzphgxL3Lg+RcPp/LW67N0o7ME50nYTk+Pe4oA
zwVMtPZm2CoTXINnqbviWYsmffLL96hFHCkU8TbKSeyzqRzr3CD4WgUkdm18SLInf9FNRm1EzDHM
u7PDfK1o0lswBfU5sYrm7DYIELsuj/bEMKyHwqt2rGi7O4aKYuNognJbO2zOwnd5lwZYSR4Xu9rl
T9McvjFD1/n2uPHYG1hFZO7NTiYX0n+3YWLZRzeOf81Zf/ZTwFV5+03A0x8/Jui2ZM7GD3AGPHcc
ypTIxdCKAHbobbYEGhKxl2y8ysqxzYiTPc0HSRuxWnJXDRXtHaf5mxXFS1HEeAJwfSVz9m1Mci8b
vfKM0d1WncuzoO5TGvJZEB5me2b5itW3S7uPvoXAZcu/ubrApNjTwODWcn+qzH8xCTnZMP66U85v
KsxF66CwueYrLyF8hpAH4ZIq3X/YU/88j8tWuXkimG256rJZil2UJAGqz+KDZEFSxb0/aK33YI73
2j7FKuJYM/5VKrtNdvh37jWpr8SEGUlM0RqEkN1K0Jxm36xZhULyIsNgC/4RAhLaepqh/GTV8/sw
+c+tj3PYKptjIeejM5V3BVhsoGUqm/GIra+CIGLtnGredxlZHcreL+wWr2TlGExYedI7OIlxMwXS
XQIrmECKyeHXRsnq8WM1FbWyWZxVr8aL37wVRavWfu695K45r4fOhbKrYqoCj3ltLMAxZOGf0Cpb
0sMwpc5lf6+i+MWf5hbXykSSc05lYphiGTLC02Ua19bhU5kP4Xaex35dReS04fEXDnkVWBmfYOT8
ymZ/59Uz0Tty4gdyrK+qMW+MShQO831l2puA2MVN1M1/0zEzlvDrY694f3FNUuvWmEuAkzLcTUZ7
tQsz36AIqdG4Os+mNJxV5xEzSjjWurQ/7SG8TR3CH+XxVkVSD3+yyDskpO1tDIxqZ2pL7lhVKRSa
8D2S2r55Bn0EhqUMMagdnSefI8ENvo1eNZs6dP4ZlWOuQ6+GAjZHuLjnu9lFdMiooEnD9reubdTE
RBASWUDRWzH4x9tCYPpKEbwGLIOlhT9fg1QNeN3TDCBLQiICdisre+vnuV95pIUxCfyHk68miWrV
DeI7zPN/RLbCHsATsBqoLFaBkrtC8Bq7qnv3lfPVWg0CA7AK3ov7lBkso5NIcdaNeqOJIl7BXucX
3GBSMjzYgnl/jsLdg8RpjkN5VTGhb7b/CxVHgtvdK3bS91DXDgQHoqXcWDmEfIJLLs5iL81N/elZ
hrEPxvFJNgoDGJvPldWO56HmutSo4CjsDK5RBZ8lMedj1w5/Ki6AOajAez/JJwXwBjRjGmyqttHn
YiR85HGvy8yNBCh9VB2XHi3dPWSRBngR9oUsoM1lzuhZTXMuQ9dACpKeo6qtV625ODWzqNrUJjPj
MAfIKRJ5DsmJQmXQJWpde4zgHw8OudOemz65OBoTNLub9mwZkoliY7YbMtQwztDfIFkfG3s/mMM1
WP7D1p2Ic/QDTk9Le3xKw1WtJYPxJSX78dwJbSO/L8j/sBrIzuSrZWef3p18927YKPBrHFfYxEuz
6M4eslfkfYvsQ2oAx1l4q4viYONS3uLN/00IUIWrvGhXQsF4H5ZfQpGzXEAXCxwkNoZz6gXToZ68
fcqyHbvheBQhRirgA3wDTeAplEtcu4/rLIyGw9QgGxlxga/BUXfnxw17wV3Q2dFBGt5WE0pzlL3n
IlETWGDLlP1/K0Og3J7xIY143HXLV4+HaMEvWRXk21mKc1a31XlGE3sOYdaGOD1XzoCwjEEUwQu+
365g9/QEVS2/5RYa0sZq5urM06uOMxEPQS+cYx5y4U/N8twnsoThyz1rhJjupT2y7OEzJDhwx1fx
6XFTzwGE18p6rwCYc5x4werxeF5GHJWPu6OXbxnTBYe2mhKCLov0/LgHVOMAgI4uCFZO51rjIWvU
PpAtbjEl2w/s83r335cGuOUzb6lh7TrejJKCLg9TzMNS+7iZDI+s0vqjrBPx38Nh74aryseoNs5N
We161+noNXBWi2EwThKQg0VjumWZEZJ3obAqJuoGp16f0qC7kqgTVjJkh0bMRhpyXbMC3j5l7xgH
i1d81QiclRYdHGZgcG4zycAI7Um9Z2J1LTWYoTwCwdzC4+BDjjuz7gK5S9LvObTiM0M+uS0LiUu1
OuZ+S948rLnVAFSNDDTiUYtwYWU1B2OhhZWF+WccjHFtPfKbzejvZPc7HcIsKGJik0YSl2VkLSnM
izMpFEy96Ue4O2du3Z35EFcn//Eo+mwsEzgcMWsvjw7Ld3mtlW+dmFGFMVnb2TTTw+Nx4nUsPhTL
95k+ybEITpZvf9w8/vnHPXN0XEi3eCIeX/73//x3+/irNbHpazEYILceT+HxXc3j6T7u/ve1DJDg
4xj9f56bfjz5xx//90y8qfzw7JlMtOUp/e+HSPEKbLV2P2oyqai5lz8tDO/QeZrLdNL0p8rW/elx
r1zu/e/Lx73HY//f9yHlKHfI8t8ejz9uCMMi9PF/fzdIOvhSOn16PDRn5byVov7d9Rhm/TCuVyIK
XHhKfPm/G6CJMD3mllf7cZczfTi5kfY2YemcaotaPG07bx2RMgpIqb0oExYZGsolPMfrdgU5qXst
4G81OghX5rILJLQRLI7b/9O51a91YuHJE/4fLkTNyuRw3hcyPTqimslTHZznfrIIuY4rffXJHAeM
Wu6EYDgjOywVLtHScHuKtV2M36Sdmvs5FaxPYQLl3sYY2PZm5u+Q1uUpZdRBn/0qgp9UbOlGcpCv
WjEH6044eFtdzh6/KL873d+kZ98RrCD71Fm5idP4o2ZivzL82diZc/AVBc+eZe5q3f4mbbw8xcCX
t4Ft0f3H/VuZ09INxBUsUOG9wO6eSoiVZuS9Vj3iompuQavZz/Pk7DKM5rAnSM8eGZ44Vn8pcfCu
w8GEqYHaz/FjtSpcvXJGlsBZHUHkrMjqC4Rck3n2O3sFFHbP3Bi/lONQPyXPTq2f7bz+17veVgj8
J1w/v5Wy4n3a03iETr9RnXvK55auImeLoFFY0NgxLGLGwkQM2qdFoJ801NaC53IRTvMTVOdgVi9x
0Y57mWDAYhgZPQeq/g28MN2SPfy3SYYfRt9O28EksjarNHnmKVaMnSFwXJrhIkuEVY4vRcK0HfZB
XUXnRKJNyKiNrGo0oAx9+1VsHVL1liLfekksypkmiy8G+pSzNR1Br6JGckwCjYmpKKI8W2dDnW3M
VlQbPJfE7Opb3vyt3UTDWVoiu70EXoRXE6KUYfBQpgr2USK7lSCUs5wS3JNdy8VeFoy1rOJmGJJY
+3j+RuNY3AJ3MWrK8CyUztCRqfHuIDzDOf5hlE13DtwBMG0Orc7CbnUts+bgKfjoICOxdYl3g6dw
9hh9rJpYsQaMQ72d3dLd1eBXDp3d/KK7VRt2OPU+CWz1lIFMgQS7Auyo9s3QJ+tKB3KjWG8iSG/Z
KIqAhrCmd2cEJraS6QB/kP2goZn2BCOqVc5elhi1OzqmiMqE2gCpwdmX/psi+g+eBSyJEomLuclJ
0T3OS97XAw0i/Kq5VEBNWBs31MF4mZ0YfffMJBFVVPozyH2u8LOTbZxcykvPfKgLUWa5IpQw0BLU
6WP4qa0G2zfG5EE+tfE+B/YIC8a+DQkThk4b2aEwa7iNqD+UR25sR9LdOifyded7XbRH+wrIvXC/
xtJU647IbHJ3qfcxmSW0FevZyj4cjbg0qwZvQ9JeDSeeIlUmYKXLttwZRtkx/SB1NKjJSJynatpD
XXj27FJuU/6RiDnXcRigipjdyLsGtMRUEfO+QJZKm7Uw0YKU9j7GXWz53qE0fy0aMILpKUb47dDX
MdEv539AoX4ZdfbTqJt/w6jd02Dhq6OS9/fCR64l5mYH4EjwMeLvRxqoF86fP0SN73TltVjDs3qT
ZlFwTccUAKxDQHVbIefE5Y8wOsou6JzCTYNgm0unS5Sf1NNB1lDe8x4UJJlMf2G4TndOQIQwaoCs
32p4h0Xe7qZRFWtJNuLRoJsjpcE6C3r3xF9QK4oCzDHtd9cQ8U7gaznW1uBRAhnRYYJq2g75CA4x
T1+JAv4be9e6uYHyNum7PWeZBOfPc21F13QJOpw9ajMp+Ggvn6LRacdjq62nIJE0cWRVs6MM9r4z
IcukUL62y824zlOX0VzVB6c+iFwAo/LSRU1x/e/G5mzsnehf3KYUWCwhtvBJWP2tLGap+6BNL3WF
TMXL8nXAOjBYeFSTTaSiN4Jg6hDOn2ko9caGVoONNJY1CjoClAUn1VJN2ntPJsdIMlkhphs9glHh
kkxIlg+Cgz9VgHWz9tjHg4Ty/Mu1CLJpHKI3xzC1N++dqvxdiQiL0Va8HlLyOpOaYMfa5rQ2iEFm
RDQeXHP4NVVzegxixb8l1kYMsYrrik2AVroNG0glzWAnUEejBXndl+fMKepVlWY7H6DTn1GoP7ap
14AauWqYGX2sJk2m8qfvGubLRPYJFBKfWWgIcsBoLqic94oK9tmyk1VOL7MakG6u7MFBXSPnz8xO
3F2eVR9zn19T+JrnZBT5nl2OwdsNo4cY6kPC1GuH8kpOP7qYU7ZMew83XvKTYaO3prhFuwPGwNCz
zTYnkueq2EfS3le9zRk18MmM+Dcdjsenll/flD5Rpo67ZjCTFW6ofC2KxSCZvzHyxnwU7QZQSdFM
VnXuEQYbAGAiFGS8jUkNlxORxXYUS48VltMpgogUGIN+TrtzTxoxsPfwqaACTEpD3qXT/MmKiDed
q4qrLrrPogW1NzF8IcRY7TymZlvq5AQ7KMI4OTXhri2sa+rShdQJRnzSRs8By/RtyaG9SRJ33o1S
neBt2Vs4qoCAUD8/dREXF0e9WPArNzpv4XQtlhjwWtZ2+omlg2wiFkg4Mis4WxWsvJqR164mxFmF
/e6i0YgfVVL8Ha0EipLlu6BeChY88BzKMrIhF0nOWGZdB0vO8bYPxmTFQu3IXGY6egMZVZ0MCOxt
4qMhZuySof5twFk8LyjUiwb8uSvRVKLGslm26aheBej+bowCzEtRtmsL2t1z69LDxhPksqjWIYyp
On++mxnxSwXr1QNcS0CuM0RFgDfaPuDcks9O/AJ2VEDsSTZlntjPaBSqV7TxS5I3BFZr+CmHuPnh
5flw1Wn2k49b+6MPB8p6L61WUfzPVrn4zAbVwjkw9NpcvkQZJza9T6K9o2p9TEvSPtog2Y16tP4Z
WXkOm34rI71RrRd8iqlbGESYGtKAXnUiNhlclcTe0NMTMEry4hwMqd2Om8Aa5yco7OCXc1ccS9ya
64l/aB8ZZAy06ZdH1liZQ/VsoEDe2JneAKaKH1k5HBhBWcjRyn+916s1IYPJzhXmv6J/yhHxX9rx
NwOJ7kpYO+u/EmllWhGvKQZ37Q2QiPNMH02rg/YjTewbxqDOYAxXIwqYvUDUw26LsnNqzZIzcmRJ
QvNSJXF2cBqfo50yhTwrRMj2nwzntTcpBxVeAhs1i2lw4/7LJv3St0V98yzGhbHoARl383HMq53O
MCsV07wzgLg/qxx2xYSpnKXtAT7xi+d6/Q1QrMkVxFK7pobQnAiurrEXHNHupXvHNKNL2VLDjtWn
tFOMvAwvUVVGB9HYv4MeFFSUO1cNLn3laGfrj4Pcm9OgTiX7JhJ7U5r40L2QMPeNtY6BaBCM2yKf
/W1ZjYBmav/Yp1m1S0rS1ebBH9ZBAiM0hkDGPEG7BDmADozTFXuU/Elx6lqZ5d2zzPNWZiyClWhy
uDwVExGDFRhCk2nrZ66zNsduOMyyjI9IeQC7g10rwxJZFSfFSJyuw6hq4xErDtXUm1Z+PL0DhPfO
Do4FsPlImVMNc7oKSUTRIN5erVJsySZGnIq6Zd/45DawqMoIBRecW4zHV3bbTZuAxZtldkdOJI30
w1cMPlT6EpLpYCKr7rzo23JjdVQOk+HO8Vb9lFH0LdR7my573bgZ1ULIZdQUrrG13eFqkRO4EwNJ
XUv/eYYYz/jTjlkSeNkXwVTi6IbRF5HL6iq9rZXm6XOiMYuUQ0id5JuC4iJgotLQ3dHRysMCDHV0
W13G6YRwmsYv7yDgp57ckz6yR4SJ4tzXx7gAHtN2xMOPVVRsxuI5z9vgJlt/jfhEv4G9hA5pfFia
rUwg71A3yeFx9B+4qOOlqmk8Ga5dwjyetwVynD0vTHyQLpgjL97ijDa+/PFvHFT+h5X/aSYRb2Gr
TpclPu0oK/iNSJi5qBfpNa1wwFhu9SYq3V1BGlkvavwB8RYDBLKEa5qHxU30nCSM8vcFgpO7SAfG
Q2XmX+EOeiG9XBKimg5FssBMu/4eU8H8m0oZ3IxsYoLtIV71HVSjocH7t2G8oECUrwIx4yZabjo3
6eGqzMGKsjG6ReadtddFTOYhkXVxkPP8o0n7/MKKYnqRpFEYM+xD9XCqe+5n283h/XHD2O6QF/Z3
szD5O7MMEKEG2ZraHTNQMv2Y41xfuR6oF1eZp9ROv0bGxEytFRuaFFVaYADbn4eYfGdtyA1qIH6t
TnWvncJaG2QZMBoe2LHPIIjrEu0zCIfwSMXQMJWL5bM9b6D7RWgXt27lTNvAN6vdkArgp2kH1jAE
k82geJvZJjmuJjNP01CsczzWza2X7q0pHu8FupGRJWWb65A84EKfogTxdtaM31kLyc7Rs7sFraBP
Hg1rnWUdMXgttlqRWJshtZOdFTJWJP+vTJrXysvWLWopTEuXqcT/QWz5DtRqDCfCo36PiWbqjTi5
ZGH1XKROdkhZMDABnda+03yyfOcUcatsp0G7b/ysh8tWT/2a/Ui+s8t42FZDLhfsunuxvN9oUY2j
lzbhXlvZCb2BPD9uDDlG60bzi2nqTNzFVG/hpFg/FJ/4U666AReBqcjTCH9WcfJtYN58Lh0HqWTV
HBFTAYmNnZGSkchwsqnEZhqdYVNLssaj1k+OoifBQIo22Qfz0B68ZiQk3WdyN02a2Wu67PjBmnne
rs/jbt8vHLs2Cz/nbianqEb27ozyrAknZylSfWKM7XlLRNk2JX5xck3q36kcTz098T63wnaT++Ju
z4O8kWSkSeYCyz9Z9mYSjrcDfBvsq7EgNcIH0Ga16cfUQYByevC1joGALwaFCNd0DIiJkeWTl/yK
7H9toJyPqB7R9fnlz9rAH6pdnf9krg50nLfY6C7cd9Pn9MbwN6ak7vaOI3epGH8IK5cwN+kFBZQn
v4cVxzl6xALDdGBf9Co74LEnXSZtNjHRh2SGjdQefejDQ4DAnRct0pXIbG/D2RTBdzjYiDfb2NvY
3vTD9YV7HPphFZodYgUbEbKoKl7RvqfvCNEJDAjekNr03ioz/IR17fzXd1Hh1izH6R6bmmscIIfa
6IHxKYTvmEH6pG52cV6Cl2oDJOt0RUVPvDcpDBZzLRISmVe0K0eSCFZk1q823naWTaVvsPbrm2hf
NgA34qg+NLD5EBqkA6EOntqXMbi+qmk2Gmj7qmg2xHWw/Wz2vlu7/0bziH8Ekou58uLMeTYsSwHL
Mg61WW4fyeG2Zv7jx8MVjPhPLfSfxGYWIgbwFGSZajAzLqEQxhJWFkTXxijkxaoJ/UZNJVhoskSF
TL+rHDvbcr1fPrrgK7UADKg/89qmTAlOZIVx3hMgJf225VIfJAtmrjk4lFPZNG4BeGsybnDI++Qh
Hg1GMtQS6Ouacd3XbHNFnRPUkaef7WAwqWXGT5OKnqchLxgV0K2U80ToaLEv4ik4J97Ossh9mI2u
2gQVwy/bi3pQQBn5EfAU97GMBduQsj/VXv+Xebi5D50WyIkDxG5kyVYW9S/WZP5+ShzGWgbWGqqg
bWKnkDJ98yw8gKbaGeKXluHSpNnXDrgXzoYifkVX/UtbpFAGigQ5xGC4r331K7Dd8oQMVq1IT7QW
hMxCIqSvNxisqT5zDhP2XqJpcC14jMLx3OaM0VsqRxF8pEYEJlYQrNvC0ty0BIojdtDBbuGd8mJp
fA2S3oS4qidVWSfsd+WKrepILYtIXOKdW2GEctdp2jkXF1XOUYziOQr6+lJV+SNQUt6CgJrT74ku
rSjeCWWKnoDt74yM2VqWQ8LVXf+DCkryZnUQyxCy5IR2voHru2b5mRAyKKP9bArkFJpcgzrYGKKV
N1Lpf1hsypaJVHCy7FJs3KGe6Kn5xY3NRPvvgx7sYzCcxdzDnE5ORN0UmG7GX8NoW+tHWEIHuHuV
bt04Srd2S/mW1NbvtOxLthzV346mfa+bKiay+LsqOlJuJivcBV7+dyQuA4FMUh5yLPdeONYbKEzR
zg3j37ZdPcFvW+a2DLInmz1Zl2L+HXhXRwbpE1aVemsdsX8Rddmtk74xAMHmFLJYC8G4VC7nrPhm
z0uTJShf4hkCv6EYFoVGzmCh0Ven/2KGsc4pRD6C8Tj1MjgVVm+tLS/n1Qnh4TckJmwx8J+i2fkl
g9zcZWZanHTj9wj5ra2dqeHYVvlAg85RQh15r+J/ViDru+l6E2qIUG6rJs/3fsInc4luYuYY0VAj
UI2wjSRkFSKSjI5FOf4ED5edk366w6NbJ7JtLiXOgnXu12wIIUsySUCGNcKtSWrqgaxkGDQV7p/Y
YkTjFj2v8ugd6mBUK9/TUEtV5Jy80PhdYiQ28bTuGDlyPVBTSJohP56rQwI7qpYAwdiVm4SV41M0
pQcnQNLFhDbZuG3s7AOWLUXqnxIR1qtxsupjaPgllEdSX5T705yM8NzqPsLAOmbHwL3VDFkccI/a
MO6JRWr5SHgP1PeOD3IpP5wghgOM7mHfzKa/rlk/addnoe+0DSqShnOf7Pfz46Ycvb8NszVmf1m7
Y3iRHdkXPcdh415S6fympjT/lNK9e7GZQl5sw52VZtdAQR1qM2VtGQmpXRXT/+A44wXu4pJe04cd
RhhVHtXkhA4alp93zZtlPdYnP3rkrBRMZX6yK3Fsi648JZC6j5X27k4V6L3dcmjNRct6b80lI03U
qkTn8aenXBtk+BGXkuJ8dIq9Lgi6EpGhqQOct5zISbFg4euu+NEwEtqzLkPhoZz2Jgb5g6JqOmoi
9Yq5Kt8raqQp7Z2jimS/wgi+jYMlgq1JO06k0V2rgoHpFGKwb+NplfZ2epImV1GigOkNW5I2sq6g
FZhxYVhJfmoBGlyQzO0WIfu2ArN779JarQ3dmLtpir4ChGtr04cF6mq8B1i3QJbX/aG1a+esp8Rb
RfRifc74rQCLwKBhtHbSoaeZa/MazRbXwaDZi4RdzFQYOeBoFVz9qNh3dUSrg7+c1zh+uZVx6RPQ
PNhbF8TvqmtsJjRpFV+FqQ+mdqNTSS19VCUuc78hVgzo4S1VpXHQyY7nQV9u5C9THYB5VFN6i7AM
pjn+CRum+56UE4Y9ru6OM+F0rA+veU0sE2w6iNTW3Bz7qh93IRavTWgS0NbTt7Xa/yz5rDwLawJh
1qXHCgXVk2iMm5ikOg5+0d2iJAF90KTldeRzSaiYdfJEjdhEx4AQ0MKlxS3t3WHdlV52AazPy6N6
ey+rktOqMnOS9Dj4Q0U3GRhwheveto9cO27ZRKlots1zneRPjs3Qd3aJbjJydebFBHPF+3KbNI15
IJqK5HamPLKV/itRMKA8pf1aV9QoRN1GG1WwGVKZ9bvKm+o5CzqiJlr3Z8igZY0ViKeEv2NbtcJ5
N9WhV99907s/Wsfsn8O8/1F16Kfoh0GkOUn57pXpd+376ruume95U7SaJXpYz6AVzmYA6AZQ+M7W
xTW0yUONdPOTy2CFBtHOIXfV6WlwJNPxYQpuKaleuzipxVqTm5xYbXk0WKXHGYDVLHpJxcybyKQ7
n2qnWWOQnpAsCufWS64fcd57T6qZ1ToFRFAzyntql5vJFCVuWdLqoIjbzAdM921GNb5Kx3d8ctHS
44LVGMvnqXH0odPNP9EU7TrMg9an6UdQ5E76eYys5CZNU7BueKliOl9GN8HZY865CTEzML5P87VN
kPrWSAaSCklBO7adzDAB4G2bG+p+iZY2p6hFB1fDUOhp6uzRwMebFF+WR+ZZbxt7bJvpzpaI3Dju
vwJr9qjI6/6Y1WOy6TNZbGeSIHFQpcDq8Dq9FmL+1/D+zkJV/XAjAiVa+uhVwWd5NpX5NGqOnzwo
0KzOI/7HrKivQi7CFheMNpVoTGYBWPlszi4YGoubbV0SyXK77h2BgCS692VSPwHulqdC8a7DMdSd
SUkwr2oJnQB3dgTi/+p4BuNnnDnHUEoKmp5AmICKy4oS501P0QvD/v4EkpcAigl/U53Er2iE390x
BOxYtMW59ePybnd84GsnyjaBkzEhY5p3jfKa4Z+NQZfEanFhR0uP1aiDiKxpN+S9fa/1wxTsbdqh
9C8aOvRtMM2rxZmx6YaaJO/lKmKUjG79JEN5h7ZpZIHllXPNXHDoXxIDMHSUnjp/j9mq/FMwniKb
wuyeO/Vc92V5IbbEoPEsrE+EiRi4LdnjBZvHD/pFNV7jxg1/OuSZsv3homgx/qE6DNguwZ5jZjn8
qnSOdNFv3JOwui86AvNsS64JUeZsTezgwQjAu0dPzqvC4VSUKn0etfOjDqn1XNCYl8dNyIIK5MZw
z7l+P2ODuFuw630YIeTbdaiIcis7qykiG67Fb9R5pDPHyci7lpukp9825nE8lMOwV4p4nzby8pcY
YZxvkkrBuQgBkMAgnwHGYfKTkZGMOIHGZs4dOcm7zBi7JkSiXnjVKxyMLQNot6i+yphCBFhHdhfV
kmHLdvSd3TYyvTuTPd8tnmyB4E70ZGgEzbsYlu4ZuoBUBwPb0NVNzLeYhea/2mm5BAZEPw1M+lRn
8q/GoXNjK3Qv4DUewz6ethOUqE09iFs9q4z6iRa9LhrzajLrXyiNrz0CZX6vVfaRtox32hC/GBE9
O9eaHDpaa+1RhCqhmmtTlGSnospkDxVxCOde/CyF/ytM/Hqf+urVNpInmSK4HYpK72O/o2mL+W+k
W969KQzP7OlrNsEjKOW2jA9VCfgHHru6j7hLRnwHn75k8FkU2d3CbciixCY2ofBxecRH3H87yP/+
3wGfgh9vi5rZ1OMm96zg5iaueYXGtEk2BvugT3Jb5Xlhiq+tojI/ewm+U4k0PDsj8r6hSyF5G0pc
myxHu+15w1vKm5thb/GOmCrfMz6kpZqT4Nh0CaTEMWp+Ewe1njLLvKQ56IMmjLyT7czADmsYkU7H
qt4Rzp8QqdBbxwiHasCDjh3AwzSbUb9Mkw8quI+/NeOglyzO511TIVSIHvOqCo1p1aQOuxvGV77s
xCWc/gUBJPON46DsBCpjrSHcDfu2X1wHWe68eTPZVpmtnFMXK+ettciJfHzpN1zvoMVNO1mq4WCS
3LIpKy2O0zhhFhDJ/7F3Hs2tc2t2/i+eowtxAxh4whzEIIqKE5R0pIOc0wZ+fT9bX9u33VUu23PX
vcWPosKRSBB4w1rP+ph6K37Oqptf+eXLYAbhbbRGNBdJ8uiPkXYBfLCtouDOVGd6aC0/Qp7nw7Au
gujF+N1F9LI6DAEB0Pg+71E2P3S+4zJOSad7WjJpw2R2bDJEGLQ51nF0sUSFflO/zQErLMwF1QFv
5rBtGmYOPmo2wAK9v0l7WmgHEXah5OWz08htm48e/pKsODsTPsjCYpM7ITVfD4AFN2x3UVQSz0BE
X/6XUYO3rU0dBYM5kvlgN7wlKDYWMmfBH0wapxkq3aXeyXnT+/Sy1NbTSVDwL6tyHKjvNGPnG3Z3
GWZa3ioNzZeJ3QNJKf2NX+zv1DT+akYesu7TaCQyiPV/06XBA7Lvbs1WkwVr0IhLiqLYS5fd0Ack
AFHw5m3/l5eTAWHYthxIvQVbPFWXYsO60unaV9rKHsuPc8w1R647WQK8fZ2cPL2Tjdvcqd/CBaDR
aOtU1EdjQY89zt18diSDsm5yX3tL75+R2NLiuvn0yGrHOM9BuepTNzlh4XDYQE4fjeiM0++NNhgs
e/BAMr/gMdZku6b2h60Xz0deq+yAWs+4Bc4h7vv0sWoD6xjkknOaQVsjXOs+G0+dr5mvxp+s7c+e
9MOXSDPDC0SRVyn8akUCSYm/LRovfdOOl9ybH3DABv4B5A2A0pm5waaYKFFnjK+siQt909akQimi
wVFPZ67KVtsBgo/Na29nn4mP9lImlfWKTipCZPfUDXQkiTDCTWkNzSlqi4trD9qFhgERUDQw45mT
5miEGvlGvPJAU17FbPQ7e3BBKLrDO50FKfI95Tkju5DcYiPf+BLPTJPNBMWgA2VwktoCDD7K2rUZ
BvWqxDuH26x5iZiKL1l2f2a2GT3P/VV0Ub7G+D+u57b/GaruNlWGt5J2OZ4gVRyG0nKAx4XPoV+T
D5h39sKZtHnFdcLbjqY9/GO4/P9E0/8T0RSjI+bW/z3RdPuD3uB/JYErcyTf8y+iqWfDnITVZiL+
sC3ACP+BAvecfxOA+TiPsPVQSEo+xf60i/77f1NQm7bsf+/q/wa5yIZdCukNTo/5/0T+hleBA/8/
keNs/KuC/zk6zlkbjprCavwnVoxvcogEpZftmJf9lElNVEYP2Lv+Cx3yIDWV6u6nz3FeP+gI4Cel
hPeUJj6bjdP0u8XKhnUIgI5GGAW9SqRfeKYe7kYtqZZ54K6DxjcXhtLet6Px6PXaGVemGpXwDqgQ
6jeTXq1w5//MSPh1ofnHxBriDZmVmLcTG2kYiv9Waf8N5QKQyg/QYAywlEMgU16BUbkGZuUfsDAS
5ObbiK2gU/6CNuGEIErnWmmo/fHYUGxZ7UkDj7MhZS5jzo1XgbU5ZBvgPXh5tUWUmt9MFEL4yhaO
kV2kk+XdpOa5KO0PQ3khhHJFsFPdTIn+aWfRNcgQoLTKQIGRYlKOilR5KypMFgNjrzgFiOwahG1P
I5xX1zHYzDHgTaLoiTrosQ6gdnt+iXcQIwfIQkawODt05fHolNuD/TvBOgkGEOUEcarnXjlD5vRY
KqeIjWUkV94R0j2Uo4xihDmxTThYP64QkD1qKFdszCcJJhToyts0D1nhzlhCjc2o3CqR8q1YGFj4
v4mdJRVMwucabbkxr3iurjrGF085YJBcHoTyxAB2GNaN8smMyjFTswvvGxRlriCXACjUEjutXKBx
/GYPcm4w3pggqzvtUOqoVLDlONhzfGw64NRei9DjeBAQepw/qcuYU+uqC0qqFajrq4vhJ8D4U2EA
ikmnXQnlCcLf3dDfC/Zc/eOsfENJ7t3Gzn7XeqL5mnJr2Q9m139XyPrYY8DYSR7wCSLxx5AkWlLM
LCxKOdspW3mWsDYsgokUUVSbKqHYcyObQyG9mdid8A5tbTrDgfBZlA/zrsQY1RXEL0rCqlFAkSs9
+tMa3JdP3iUzeA9r1aA8VgKzlaNMMfr0x3J+ph4NvYx0fw2mYGFQYSIx41nPUnwgroHTq7IrMPS8
ZYIxO4FhZJnWB8YmLxjqtY7wifqZbkmU5Ju4DaJTr5OQmE49/Eao7Gm948SSPwJc6dAwg76Udzkw
ytWSaWm1jMwZ0gR7YnPf5g5RjzfhhpEIfWsEel6i2UfPlKdhsBAHa5B9kjYEEoQwxwoRw7JS1HBn
43fTgPOScHGoQXls254sc73n8J2C9t56fbSPIlLmin78ADsehMU67WqPYFOmrJEoT22qfxRa6O/Z
jD0n0jIWsSuYVzEJG+f5IdHih7Lk2JWM9WG5zO/RgJovGpqHorOnTRvIpdBI+uowf5cpIkjMLSlC
v34XBPitAs5Sm94lDtSL9Z3xrU0gAbo0dHAgSYGVpR5wNrL7hlJ1LDr1R1fy6hUJ0Soq/Icv2IXM
pnea8ICsRf52NAxtpfettzSjMVzaaV0tqbDmO8NIDqPoK0bsxxazfpKTl17gFDH287ND4zoVFdNQ
8zmcBQm7PRZh2oJav94I9y0Ft3nGrE4KHVZOP3YeGif8Q7guFtLSfEGOJHblyBMb9TX6uRCDCu8K
KJE2G0UPkeImZ9U35SWy+qEeUdJ55Uqa1XvWu87G1uz+mLHrakpzOcs/9pzHd0emKyBSGHvHIUc6
QRtsS1GvIcIpSbb7MGpQu1Bc8/cog6aWHjUiZ2tc4fmMdqBp1rUhMIsP/inpBpfvJjLrd1fHhGfJ
xpzRYCpesFK4q5wTzaD2fC3BZ7KLmlsZGvsQYdpar7KWFkhkaK3hvNeoSFHN1BfRGLs2LJ6RshDI
6uP1FbI8gu/a21H8wQUUI9WsEnjzBYAt+QhtksgcizRpIZuH0W7xlszIebW5yF+6glWSLk8J5tCL
4XFB8fzgT55o/PtNusK8ETGq+NISNIVDy2RVOI2z9Azj2WyTFxIlrU1bxEfqaJRnMVIcXyc7PNer
i8dhYAKEg+4BOwd8+c6Jh2kVDYW5bh14WObU47AJsQcExB5rtV4t4uhdg014nTCTRJNubzCqk7Ll
e7kKRn+P3L6ETBe+DFN3GP3YJfOHtU+VeNHSMQhc6kzt5hCmytZURz1W37Dd9UtftOObbbbzGU3D
bSid4iA7flUjClgsuyNhZJ5yKbbx/Fxq+tXDyXTEC4vUVtb5tvLnVZnMESOuQb5FlXHigtbStFnx
YaquRTlna3YZBiaToCW+jWdE6ZLSmWU5g6/2EpV7k0gEzqQpeD1M3lnifPZmH2Nxosu2uubdQduu
WhIdoiyvXzGND33YRheUkGczrOZ15zB3bJ3yi2uNeJ1d+3ky71k3yCObl2JdmP7TUCDRJAfilTz1
P+TH+gf0vO6KY2k3e/NG4LZCzwM3PXe2je5+t4TFYuwWb0lk4nerkvOI1ebAfqObh21kQZeYbMjs
oUqCq6b5WKk8AG24wbplW5X5FzKshpXly2TrG2wUPC7GWd6nZ6aOJ9ZPPqW/bVKJoCFRk0yUPtpd
5w1NCd+9J66bEgWiF1uUKhCevMniicVXiyuV1hSbNAklMI/clBjJvkJLS0iXv8pFw2A2IUIi7fZT
ggZFNuNWlNo24KjaNzPXwEHL4rMAH1gPzb6elXCCy4kJZvsoY+LW8KirfXdaVu+6n/VnU91Mev3p
MR0w0EDDEGCol+J8ZsFeISxbCruJsJ1rpIzB1mB1UaG7KXOeGd+Uy7nKs21mJB+pNnAiEaW6LoE4
kF4vlpXvpmsrjQiUwlQJYYCzJSzLLX9D9Bo2L330t+0+Jh8em+63tOZufQ9dE8AHvsbIYsPUgHAo
S2W4jYxw3aQzYYVT1u0qEaYXO99OwkVKU4QUctICP0IpouuMGQfIJPkktQNivBOQqXnZuF1zTEv3
MwpZkBgqRHdKM+yA2Mmb7BiEeA9sE6GVGXJounplrEWV/VAO+Syba9YlKbnTGK5oHRODi+ZsvjZm
Maw7yyHmXtP6TdfxVrGByjSA+rvKIWA0PgDnH/6apLIY7m5oi+jNzqWxFXlM3NwwU2OVpKAGwYD7
yxnkmroy2MU2dbZJNN6mN6tmlRbtH/Kwwp1VOdXORCyE0mcXowOpe2c8ZePZM8R0RILnPapDhsmZ
A1T4Ntas2+s5bVaaQOcuMLmsEfMdgAVynepjcfDNhgvzkN16S3QI8VOO2TA8SZdS35QByfYCCqSh
Mg3TEiWM526qqSiuTZGsUq99ZBvWXnOzKS8dpjCaXGeHNosE7v6eIpfGBVGx2DXqemlHrtwZmRLa
+cm8KLPOX7NytZARiW4rBKL1thcuh0D1hcIjPdLNs7eM+TJsPvrajtJ1RerAxRcfedS5hNeY2c7N
wf9HrXxDE/Iw5ea7o8Ta3RgVy2RIcemg8Pb00MOlzUV66Gdj6QWFva4qLgXs7A6GJy9lDp9zmNwP
xrNLo8rT7Twnl7AjdtVgh+00vUUg9V5Sumh5si7YeqTF8AmleK9FAe78KTiBRv5BI7ir65fa8L/c
hu1X0W97NkXp6H2RVvwTdTjg43ff6y9TDG1zoN14aXwHR+vnEDt7jTWVDK197PgnatOLptv7IBDL
IeguUo67JtJXoYskpku1k0UR0ROIQBb7spnaDQOPbRd7y1prt9rcbDqt23ZifnFku9DKxFzpSLJQ
NPvwuOedbTk3q0Uk47nul9PPKy/sHmRbgY9Y4TwZok1lVo9eLu5caUl6watE4Y01p32Fxblp+oig
McZMynmEttLlGccqWvTGqVpVTv2ivshkKukRbSSn8tAl4622gwcvd+JVYRtPpdEcWxMZZkzQACRK
rrSWf8wmeD+Td+DI/ts7/joMY4wfLMDVPA09yHLQ+02VxaTR2ESlVk9dGb6OzWPos8ip83sXXh22
/cjAcK6Hx9qyf4R9bS0LWAX/YG21O2Og7/ABgvB5Z2BpiA/6pbahzPDv0lAvUgO4m8s1XpvwDthP
zQT+czCKzahF5hrIB8KoscoXrhUsNC9Y5yO2HzTc6g3C0jRXCqmVmOKjG8f7smT9H4XFktDKHVye
Fa3HHvVAhxSTieVs+1sHzdVsxqfcbrs/oFBiD31JkfovA/L2rjDeZdu+jU2LQH0jjfoTAeuzhs0/
vbmBYZ4rrdpMjvyj+cTRex+2674GUcSwOL8T73NDvPHR2vKsUV3H+czyvdraMtpVbfllTfp1ME1G
vxQsmAI8EcFjB2NXSO+O3cLaaqH5hnX5JCZrlxj9Ph+e8k55yaoLBf3aw4BH9OO0rAx37RTZ3Rmy
XXSpGi6uc4AcJ7cmLGt4x7ViT0eWLUON9XJSYm3F0cS7Iek26B81M7+2AUdKZVIe6mQJd65TL1rp
X3JST5u1WzKDp9M72qFBNDkO8JHk3dtQqTekea17BdTQF1B4SOpJAZ3M68rIFkghboxyeTI6+QQ0
+e7N+YPbxgdBFCn7qY3TO+ex6NRY+KJD92hMN2d1ru06rz7Xbr0waMNEHMPscB4YDbwOmJPBd7Cl
dFD92oSst/F7n+qPSbFwJ6UVEd0hceyb0Po3gpKOnISWw9D+ABg82lpx8kW8TGZ55i99sLlKS0cp
kfOPybXO2uSdHbv+SeW9MfJrjaIAT8whnJ87vd02DN6p7xa25+HqQ89pGVdfhM+a2+5jN1n5uX8o
CeGcEMhTu22SHNQWsrttlufXRnrkc9ursEi9ZWBP70OU/J4yC2xvbda+t5p+E170qcMuDvIdwKE/
eC/WurCecuy/01h+6UgUJ61fNUN7xxYZpdnFRx+nuwSdtrRbeb737PixJACLhpFNQfsXuNKj6IMP
vV74nvxwu/ol5AQ3p2JdduLeZOK7i3CgzKb3POT2M9L8b7/TvlDTHAqXbWygr0rff0jQaosROV2+
1RNQs+pgwQrxXiZ49TyKt8hGbsw2KY/eoDEVLQ42C0BiM9h7WYcnuwQ8MIzaUo4gFGaHt/2Ut+hz
vRBR119z5C3n1vprIZlPpY6qgBUN1XjrOu85T511q/lnSTFRVM7baBELPSGpq4Zzn1rrKnvvteSz
4DUJ/PSpL6M1vu2HyS7hUfjFtidpTNPp0Z3+iRMGcV+asdIqufar4qAJeRUpssE82rZWvdO7aZvQ
WFiEZaG+eUqSaJ/YBjHb06l3OLSZCTv9VTLzx4tbgdZ3E1oicjE5Le7coV5DomKGoLVHzf5wzwwa
L0R6mUuGY1jY4hFeCsD/GsdclcG4Svvou0H7Ww/QJrCz0bbboEiks0BYdayzYWd4WClIcb/VnF1z
lNpLxyfmTZPfeZa8VKDVtiFkUSSFqI3RIU+w9xd1qt0bLpuLIK9OU2Meat3alIb7Mlcc1VOFVjXW
N4T5YHET585/rJL6MXVYbLRV8Y44bUM+LE3bfJ1tsuUwho+Tfht9hk5WvYlF8+rL8rG2oDY4SUFn
asPsyvAqI8cj5Ys9aqjtmMiRPDBy4mA6oSeMCGU1wpXv2g+jFI/gnmewh0WcXfIu3wuNpOJuvBRq
ku/kSxzOayOlNZL1ykmf7bF8LkR1nNzhobeS1cTyIGmLN3+a70luPNkVdp16OlWzli9GZO8LC5vT
Ik9oiUqHtShEOVXo1cG8LWkDbbHrOJmIJFiZrDMZ5+BsWlqm+1Dn3VtkwX1H2iXtm2ON18Yt3qL8
QrLnMbG54tL96VAGphGZO+qc3nozgG2C2UNNl1IaiE3tBIckat5w8tyrRQR9I+QcMUj3xOjxjNGc
t33ZvnSU503cfngiPFEAU2mNKfJDSH/i0WmCbq1+VqFPDxFTimISctnF2qMpVrlbfkPJWyfW74GP
F2pH4cSrwsqWjPAfnY42DPq/rekeCujdKaG7pj+9psb4OPDX9VwojOIozWHt6fVPmBI1M5lwRZ35
takLhK3zOpsDSpzhKoTL86ZV+EJARyVRuHSlfFCvV92X74MYXnyz+8jb7IyLZIsXfduXOHKqm1mx
oUcrZHI9bk7F9J3Z4d84SRednn0GrhGjisFU6ls9HmpaYXsmDTdA/aFqRPbN1opwOJIq6KKETVRH
ZwWXUHOfijF4NMzuAM/FheVTz1RY5VPXPM0B2+vJWGQa/j4XaY8pSSK0i2xnxJuWSTaucqTdDhD0
TQFjGQBVzSHAdHOuNwxUlOa+PxE2ra/9YnRWNOhPif2BVuBC50rBlJVUbNNjNu9dv3hCj8bpapjf
msHCTVZWWyQQa0cUF10T7yza04XshtVk5d9pOx1k/xMCzuME/pINwLmsTDM5ZLPtaGHPkwZz07oH
WqclrFED5gq9h7GxoavH9O+vbIFdGLec0Q3ltWyHU8mxfMgcGvRUsnaOB+9go2ogz10/MXWmqiun
9ViLnTsz3S7xZJQJ9RGo0L9ZV/xK33atD4m110gImDl/CoPKyCnaDVGM/rUDZsUAhFNdO+MSrWnh
Qe+GpFY7OOv7qQg5q017OoCFtxo636Vz7kiQbtsnWZrNGvV2tHbacNcLLEttFN7pCL7myCahsU2a
fT8wMg/xZLgNW1nLQ4BoRhD5MbbeE+FfA6M2t6NtXcVoX9qmxBNmaS+1n0HqC8P7rCFeCoqXwAGQ
7HSg/y3Za6uoq+1dUkEkzECJLH7DyrLChzaqACDIbYUBFCQdW1QLGV5wlqiAD4EOFKACuW41tnhz
NIvyh1YPW1m0CJpQW9v1zdH0HhV80q3MfiDyEmF4HurZsmnppzwTtzRMfQSTnr+t65ZniAh3xuzd
eRFUrr/yo3oPRtN6LrM/LBk+m/Fs9wCjbPe5qXoyU2JvV7i8hBh/dBOlHDpTOmRMSI548F2HSkjt
cFgi8rV4YxkaqMhFlChhmXxGVc47OO/3jgGUoXMrwOPAFZdJXu+trCYdRdPXUP6mByKWXF6NHkhk
i8YoSIIPZ6Q8DWOEd1rbgMFx6Tklh5KVIuEqxYBocoAu4UjyxgeRH50yfcr67CcZiBnK/HbjC349
Nspc1MQ1auTf3PO43L0i86MDKOdlZj1rif1SRliUgOA8tepIbhrWIp2nuKEGhuYM7hz+uG4hQ8Fw
o8Bk2aAKTznYGiS6C2W7z/toRaeKG01pYnFgWXfyOV4iBO32FYTx0a2KS1V469TgkHUGGB1tML6j
nv6e7a3w8h2xf1B0tGCi+sfnn/3AJUInnCx6w+cZdMISi0HxUo1gmzRn2vemDeKo/uISd9KhKy0N
nQ7XbkZiXFu8Gwa+AOuPgfrAvhI4+JWb7Ypgoxp9KicmOEII+dsb/TUy/Q6pjKtGhxVUDJhlqPms
b+Wt4vlRREGQgzFFAu56yHdF7q70SNva5Jyx8kaynSLtMveSpQMC5+0o3TvCs/egBWsfl4u5Ssmx
d/Zopp8DApMQdYM39pG6c8ScR683FiwMdyb4oGCU37RVKikLR36KTaNETzBmACr1tHg3/GHvzYSZ
68ZtTOJvfcyX8EWfwsT6MpvplEC8WAEf+aNLZ5d644sV05S47prp0LM+cvXxmz9a+WoNdrQPuPK2
nWiXNu9kRtLANxnYbTgaI+he/LHYSeku6jQ5OFwVk8AS+Pm0LzfUD21S3chdXDIEWUSDPLPkehVM
CxezkD9R1DzGTP1G78YOZVXrwUbXGoAUc/MUyuxu5v3FgCGiJ9Fj2WdHpwuqh7HT90yYB7pEuALM
qwu2+92y0sQByyyrENHsGU5/iy7YpTJEkwXPNEaZ5I8d7wTzVA/ZZ0h9T5SU8zim41YOCKz1kR9m
7KUAuCLSdyfo3nTduXQa0btRnj1ho05F8j0VP2HCQKOgbrQ7xumuc3Rz46T5Ym1a2gLZT7gAIX5u
yAXiD5l2CHo/MS3LBVmr+PzJVq30JFuSefbUgiRGN/yJnpYzoz5Tx4A0Ji9SHZyncMQLjKDx6OsG
SpSq+sH6cJjYKTazebbL6DHu3Hd/8J8DROkkdWHCKGNgMyPFSNOuMYpcPc1uFnnTvYQ1K0XImfUz
GuVL4g7e0m+inZgzJZsuf7Ki3huyuGIUWMdGx1aWVF23M7Cq+0iINRTXTHshxQa6i2dH3UAZGP+5
9/uhpj78L4/9lw//y7f9fsc/Py9ut+lksXrKlbFEPMVJaYCk4SlsatDmgcq1h29BWDy7AlbM860g
p35hq1R2U9383vvXzf/FY5LlSbYIGIu4Y5xC1gvLwxTNYoUsIIPbUlQHDx3OPze/H5KC0+3d+bnR
+6GDaWaWBwy//ADomQAdI4I9YUUTUh97Fn2J+nVtiXpm/Xu3yl0SUH7vzp1xCWxPbgIv5qTs5zI/
/N5gIf0f91ogqiLAcZb5pIdW9d5zen7f31/zn7up+ld+P66mTg3ssFFWgHUp4ZqDBNwAt2P8j5vf
x34//P2E64UDr/v//HSr7rkZ1AiuF+MSilupM7PkwYrUZTl0bDTj6sAGrTp0Nvw8vDwoDNKoPrBO
rQ+/9/518/tYDjVr7/dfXjVcA238zkgC3osGMkjgpQ9eyDgOIezXzPrmjO9iogBAixWPKFDtXQrT
c5EzfMvQSA5ey6zKHH/SzhvpUrmBpwStvwRdZ0zTyveBwcycJi0HWWwuIXqlqRHsQ6+4DHE1HRp7
Ajmgc3KdhnPaSNAdjiuXCHffpVPhEeAiSLcMxM551YcpOww0Adg8yjOSLNTP7TCt5xI5fwh2JEv/
6m59sKRnH/x+nJBQzTcvGdODaQfdMSrJ15zqryaJ6t1QBKBD2Ka3Y3Fu66o/d3btc0YVR7YMJe4Z
d106w96thwBbtsE/Y6Kr11JezDIHMhSyuaQmdblUeVp7LiesoDk6Qxv2814b9UdrNNrz4DQno0Q1
MuM/r0ykv9Thi2dkx9lJRyUdFp11HkzLOsMS4N1vSRLDxWW2qr9unsZrvqU/YyNb5YV9auJYKCf7
Ne6kt3cNK3hIzYAKCPOZJj8MpIZLrzJ/WrPLT0VJ/Q7x6dRHlCz8N/FkwLRg4llNfca/UcOZ2m8/
R9ngjbXK4qK1c3GZ478EBzjIjmeE10wXk0FP153gVYEPR4mrd3is07w4R66bn3XtznZJnpw5bFZR
lbFSYdxWEDG7GQzs/PTn7gnJOmnWNq97XNzMsHYZZdXTg9gRGPTXYkQws2JbiNoncNGcQ+wD5ExN
XJgoVfN5hQ+TktFk3m9UtJtRPp0xgi+mwic3SP0m7J40tnOUN4aOVDhwvX77q8guoZMv/SpvuBL5
GSxM843rnb5jTHenAFnr6kVko4TShIVKzk6Or4oKjqy0Ftb697F/Pv37GZSUeOH7kifmOMe7orIy
+Iv5q+V7372YH0pcbAsSAZ7g5jBCa86Q1w6JFjxLCXtOfora+tH75D7l4Skl24I++jhK4x53Yb7o
bOMFV3W90PzqwzUhcBgzU9l6vo3z0B/zzFrZmk5OMpWiIcCds4DZae6yrrNDZcUPbUGdl9SYq6FW
xhaYTRfbTKwPzrJ0h1e7NHcDeTmQHc0KDx0u4QiBrAioU1HJ3uowk0syuexl4ZESbhvD3edapUnv
cQQRzLBhutZEPjDQOtDeAmHAIux1zssYjCdvSt9HzaZMpfHURXs1cqQzRnPIdqy2KUukvw4cuCVj
0qLQs6pL7p461qhgOQcfdkyTxk9wt1aQBKjyXYIU4R13IA+qP2NNEebm+kdfYeRxc389ok1cacbR
I7qJTHjrr0Nvt6gNQhmdUN6CmDP/JEsmfWG7xGCwN8Q1QDVKsGW80cxSHsd09pYyH956Yd3s+TYr
sEfUhNdeM7OHxEezkQHaMc10UQ3ojOMYh6t21mFecCLEQDWTAVYP2mtQsXk1o4LdblruGmf+DMBP
0bg2NxJviVS9Oc6ZM/7d78hix231PGHE0ibroa4NpNOOePSMaF918DiNK5i4iSE5O4vS6z4KFB9p
KabN5NL69fKnqEp/jzpWu2oSKGnVs1LTTfNoIAol5n03Q+haOfR5aECSyzzrNvZjnoZsQoFtPugJ
FWVr7nsWYbIw+kXbgRMti2ppEJKxsGhyrJg8JKtEBFvB243i8VSGR5cqbhW3OiiuPEWvL3HiWHn9
Az/jy0WbuejZVeqYarZN4j/h55G7yDHxihaOcazDzyEyzNfeYeDitIccMv0+7qW1wo71amjnmvqs
KlGg2E39ndUGp+nhUFbRX4MwrYWr41ZusqtPcTaYA51xiFZMiw2MXOBmShpoLUqXWcMVOGrngyol
W0s/Tg4rO9ON8dQ3KL0bQpaxELefidcxqUcpvggc2jLyphbht9eK4gg2B6kazc8iFFZ5kYwTFubk
7VwBPY9utwDlXT2jmPoa7OQn6b8JoHM2gzkFKzGHO8679jXnyYI9sjAhem8kHT/7APkMd2laZf7k
Mjvrus0nkXn9pma83AkbK2ntEyfXyYsRyX5dC5aPdYAuMFWJBc5nRGrNxqGj5OW+VMir3wPH+Kmj
+SLi3AS00HjrRLbLgg39ool8fT2POu/tjlmhMCmbGXpEUxWy0ew1nBCBvYqsilDSyO75fVq5IqDI
W4iwfiTcNl1rJtZX3EbmunGnta+RrzWAqtay+a7NCXgTLH1Q8s5O2cXbUDeeIoea2QSWsUTbMyxd
UAMYzqjfsuJHaum4aJOJdpgzGyNdcUocJDolTg7PxmZQoXzzAbI7bWOzO0P75UTe2jWbj37S/a2o
mkfGsv7O8oxLzFKqcaJbpqCeFpsKgjrDGzvrHZMh7xy6GKTbrtL3CWkVUOf6fOcDyVh7DsS4MsPj
1crxYFn9X1HPLzkRwPxscSAc/qEPpuQl6y+R3X6HcrjXaA8o1MDgjXqwbgJ92yfBlSkL+KawZvqM
D4yzjU3MIJCxIDS+Gk2Oi9xQ3UItfkomwAuK0nEtFYkUIqmu0KSDgpSm0Epx1vMnwC+1C9tbxJ0y
DWeMJxTkNFa407rYp/xly6bDQzQpJKoW/hQtiFTOeRbwMHyhMdfdTapQqmkEVDXydO9E/sLKUMBV
XaFXSwVhJXh1YlUMmFV3WzxuCtbaKWyrqwCuEMYoYeB9MHIlP+HM9CXbOgr6qiv8aw0HFteOdrAV
GrZFnb8afnmxuULHugoim2pxgvQAsOxYvpJxRjru7yPqZlYYWjO6WwpLW+gAamFrZEfR1FyqwgqA
bQ/J9p8P0ZxsGxvMLcAPe0OTzXJRFX9AcaWC4v7eEwyRd1gZ1pNC7Ma/FN3fu3PDwDlXkF1L0XZn
sLu/j//egPUhcQI6Lx91Ox1eb6LAva1C+EbqXgzVVyi878Q8lbdgsdcV+rdSEOBY4YCLXzJwJ4AE
my64YFOBg12FEHZhCU8KKhwpvDAn92OkgMO8QA+V4hDDAQdGrLDEEXzi34dShSxGWVIs605xjMcW
pHEN2xhHjr/zoB2bin38ezMoFLKsgCK70JGxwRHr1iDaDxQ6eVQQ5YwxyCpTYOVwAOMIaTnkFUcP
CHzZUxhmICUjoS6gmTGvlEe0JfC5FbgZusGXEYJrLGA697CdewV5rhTu2Vbg51QhoJE76qteYaFz
BYh2dJR4sYJGWwofTfjPH9rWYpOjIj2OtCf/zt6Z9NaNpFn0rzR6z0QEZzbQmzfPmuVhQ1iyzXmM
4Pjr+1CZXZ1poLNQ+9oItmzL0ntkMOK7954LJgbhIm2XglEA1My3kacWKDWzhfqs4VTnQ23u5Qe7
mlRkc+4/gNbLq0xiDar1gruu4F7rBYDdLbiU0iE7KBc8tvdByv74pAc9m0uKIXgCUJvocrv1F8i2
B207W7Db9sd/mDBxA8hdLWjufnkRohHBoIPb3SwA7xaS98f3ni5w749fUYrgbboF/a1ggJPTTh7a
njtNtu/mggkP0HzzBRxeQRDXC0pcwBSPbeDizYIZN+buThd8AwnJKRMJfkPk/lKXyl+RjoRTC6+8
WcDl6gNhHrGdm6Ca80LvCH7nV2TteuMDPscnFBmA0D2faZI7RhsZRgsmH8pghA6ftCLZ2Q/2Yziw
15uCBhqn+9WCtZ4u0HVDqB0FluQHFyC7uaDZPRjtHx7/f8ch/kkcwrTYffxdHOL2Y/iP049W/ZgI
QJQaBtDx+3//5x//7I9EhGf9FgjTBTZpswAGlkcC4Y9EhOf85jh83jdtU/rLH/yRh7Dlbxa1fR7V
yYHpedbSOPa/+Qj/t4CvxuwrMIUthXT/lYAEFQRLedlfAhKCXiXcr4Hv84fS/6US2WxIYVqd0x4U
xxfcfsZ1piqBTdMYc4O3w1pF+LzK1tJb3OHPRuuGGyMpipMqNCGpELtboB+7qAH8qtPsUqoF0ztQ
Mp1RToKJTtHklzNxJQEtV37nfsU9Fp7DRNxazvtYkmfrFDqgNaj9IjPq1nvrczoU7TlQFf3BxVJn
s5TDo9oUO7sLWPzNKV0Rbp2emm+hTN9av0ofFK1WW+yxt7KYOTa12atZsX0fjKA55wpvvgIBus5T
w9jFHGLQ72o80Vrf/D5/9uv5CoYXj8IYqWOUA2UW4hWelYEajVIQj9PPpGSnQN6qIW1n1mOER9tm
GgPmt+kwi0ZjwbAjCJ+70n43hvRrYwXVvhJ+f9+k7IoaXR11ToDakERQpuxEhhn2nglq9NoWzD5M
K71CP0s2SrR43RUHr2ysKKuqIuPY2uVzOgO4xOhTIHK2q9Bu5k0QAcJuo+Fl6triQBDUD4dybw58
ZU7AtDEXSbnBqoVBqxKn3og+Y0fFlNEGz61r4gLxnqsmnTjeJpciVuEJG7YBKHTZk8FNYIvRJPhV
6mrW27QPnx0A8IjTDbP1DmVE0jxntALb3STXfRDwaV5E5Dk7oXWc5lFEnK92wplIWCUms/SgB5tf
wJNkEwehz4ehwqmA0cVY7LyaL56H2Tm30P6CDqgctLFBV4+VSHjdih6DXdvrLYxL4MACNXX5F4Pr
GduUeQoGf1mvgpTPUSqsNtpR91pPB/B0EEQJbX5ggtc9FZdz+yqMkTclBr/C98lzirhZYB/mbn4t
GXCg4uZbovqUpE5e+0S4GSNfeJWz5178TF+GgeOYPZmUnDgYIiyJaz1jAGtmI4dpr9xTikLHQvEC
MeoxaAEEpmAAVkl2mvyAJopeEjUfuDVqLrpEWiB5kwT8/CGbUZpIXFNN9GqOXGpEgfdcwyPMMeJz
DOP17J90kWoMtghTMcjbMfDZYBfzbsYsX7I7tVGGN8A+ADN1EOcHy8Cvl30u5zue3d4ZpAlBFp3f
2LAt8x6OLCOT5ixg09gMJAzifnjDWlxTYv7UGZ8cSS8nb+p8sjuDN9WlNa9N/cuoeZGyOf7cqdQ4
WWQbcEsyorOtihp32NNxalavDU5hKPHufqSt8TBWMDLchrZP/GxPbAX0xecgRLgUgAr0vweTrVDR
yh5/qX6oyDPvwwV/O9oYw71CQy3LMVPELt0csGmhNxmImmhKSZbtq7Cy9mzN1wNsJGupJKGCzgCB
eWiL+mIA3yN0xaHfGgNSBS0oBCgWHLcPFucn1ze/Su2Ae2UhwU/7RISVgseW3EB0PxVQWmu/VE+Y
WNl9tNgsvT7fht1UsVtn0iZILroVaerUF1wsDn9Nm4Ozyww32IcIrPM4POfRMrUZMXKEuNDXtISw
LBIWqyTHL8a2D6NHX9dYwozri/wtAXuABzj9XkVZuraj5nnByHCoheU+C97etB0Ekeu823gqcziL
j8YOknJvLFnNn6QlKD8eeJ99appQLk6z18ImSIL8MmlkhdqLIax6/VOeA9/KLazqPdy/DTriq+EO
XKK+nMkvb4fB+MFG8SWaJ38jjf5oFb3mKK4EZON91FQ/fCL7dVg6Z1MYW4ToN2Ms8GrH+UFntXl0
lUROq7K3VhnLkHk39Im1EZ7Rc0HLJfPFDdSa2V1F5AqnbZgsCI5q43T+LksWn7xHu8/yl6DHkOso
y0M0FxZYqTzYZw5AldKdNg5pr22KR3lVfjUtk/B03MEbnIA1c2h49rsS8K41XQKLS6GstsaR+Ltm
jeOEg3G7u2YyuPnA9JZyEkhWVR2CEca7USUk8PNKqQ1Tsh+pUR+6bllUk+9R3F+jmtSaYYhlXFVt
lT/pbUkED1wzzFI1Qq7pQW9mEQ2BOOjCdVlFt0xgfXVLhgtu4v9MPMO8uDQ37OfS/aJq4V6Ywpm7
nMg3aLFQ3Mak2Vt2obZtwbSWqam8hMmMw8HqaS4wdXNvTslalaBqorZ+yMA93Xk9SSM6SfaxKizB
7lBvgtl7GDvR023ZG6gADciINntg6MEcmaeKURkNeqkRPkBBuQUWRgoHTtUOaf37aFinyDDD66Tj
EeeK+XM2U+cSFvwQpZnjvEwaSkNU2Z5gFB0tze1ZYhvnggNE0fjdWVXjFxEFDLxmZ7kMDtigOfik
4aog/7C2l+cWlo1dkKobcBSN356/NzWsdd7JMGLue0D9sdstdFiUiTB+42nf40fkrzHoexpbSrjB
vvQZMqDfc8aZ0fg5f47UglXJYzDr7BR1VwZMtMIFiHNGEr+Qno53OKi6dSQ4u3/cjDMDdYLIOOGH
cDtWYNYcP9rWmY31uB+Zl48zFA/5JTcjJhh5QFPZOO2C9tVUTGvJYqCER8W6allqBF+Wqxh3eTIC
nBfzQbrhu28zjy4nmKrWgC2/5IC4khS+4ZNxVgXMrwMx0Udt+Oht3ROk5b3tMniH4KjXduB8w3L4
zGOo3yAuDKvJH5JN143j1rexsRGx6pmoY3ZsygHTr5I/eTDbUk63tJvAkLsIDvjuJsVwO9GaBGvR
frEszYXBagtCiI7WbNrZPvoB6LS3Isw+VYxuLiHbwuVRhhlbn0wmpkbNBgn/g0fdjyIGmgPbFnC7
6Zg4yQWzPmgIQVMAKpVK0ST9Qq9Ssy2XBjHdxc+BrW7WlMQ7Aob8YLy4a7h9iPFgBjeEPT/VBide
UBeYrH3HOY7+HV2Di20AM2cMyTgmeMsix96E1k4Whm0cmB0x0SMZMoIf+FkmQT07r3PqRnAna7e6
GBjBWFsGQNFM67fwboHLJ2OLgyKp7lqF3rKAzx4nX7/7s/3k0rNwD55th1PFfywwLunJYPKWqDM2
ieE81CRzOudS8WwueDY+lrPFSwQa7dCK3NrDeU1EGnC69pL72m46JLuZFRVIu91C6nXD4bn1reCS
Ndb3NCznp6y6TKMSTx0TG87Ezx8fhjp9mcYJu6in+md7LF2c81F/CKMm37oCd1E0h2Jft2m1TuBd
YqSan7Rdlw8GJFunIthRuZB8BwsLRd2UwB5qwJUAY3hoYzvlkVjdqNVbardjjJjO6D2LyPSOmY2h
BXQnfNhZe6CHTOeqm/mLO+Jxl+VEURRIrkf2yqiphfMsnMl5DrNsJ0qpHn7/VIA3uxwE45OpZgAI
+ymLuDlUU/UHGFy0vA2NuZ8MY9paeWeicOjxRRrcvjIP051T8CPEo/3uTDENgQNvrqkNfop3VQfA
OkezvJYCdBnjxuQWFOaJKuG09+ZLpk7JjCsQ8w94LuoFO1q0k77JgN8ffa9aBGLIBRdaw/1HKecB
pb1/yfPcgxfUkiut5W407YfJy+68bgAoNxunesl8lZGk1cNxccIM+tkKaKxplHp1x8QjJHh0y6Df
ws2FXdXVIX6P5DWPgGXbJnFO9Nn4wCMu2Q3YRlZJJT8Nol3Z8UDnsskJIOyqz24GNc7Agz7EvXlY
iF7zFK+jRXfqYIoG57JoYL3J4AhR8QXn2rjPXPy5NaQsgJWFyysk2S4cytbsbhw4Hsqo2xXS46EX
0BzS8bCDMg7u0O+3ad1hFmJKtkvtcZG6vWeGPvluSKDCz7pq9g55xzYJplNjyrechWJT2FoSh1Z4
j1z73HHf6BJbfLRwNugzZFIUNHioJuIo0NlxebWIdcvCStduAgNrdP01zlK9YTKTrcTYf0+/Kncu
HtiLgOjhYvaz9uJYz64T0IsCv3Gjlx1KTy1Ba3rPZRE0d81c7p3YeWNzrklPBoK3ujtlwfCmstp6
YLk5w5imfhq8ydr1NcB4JmIXTlOjdGEAWaZ16HH2gD7lXOllP4sYoNXocgu4TfYkUnMPC/boszch
xo5vPrL8H47LvSE4TRZqNDdoywff8AkMDA9jIorDaHLrjlQmxta0sj9Hjn2ly1Tte3xMhN7bo4ym
edOyi6OKMn1yYvkZpZ4xVYa1vAdPhLPbXqFnXcuZduKwz5/Cqr8YbYi7hMNKMioyg2G7UZP+HvHc
nQfPX+sCnaf3zM9+wwE1I2K2nccauzm5qEPSe1+nuucUO5rdYriYt44d3buG7vAdFnhGdeauE5SQ
tch9caEAruani9SqMdPukqAUR4PhHZW/I+lnoSXWy2PQRDT02ctGyc86qnYkNbG5JDS+NjlyRvzd
8wZnr3NkdZpQxkPq2v3B4zvekH7u1yFAGAQL+nrXI9WlrQ0JxKlwQg0Bnil6bl+yyKeUIGsROZj+
JtkQnNsx5Y9i2vR4SDz39AOHwso3fuDJQ9gXkM+C+hxENFfIQt8xsPziUyLhJvHi2wESySD7bspz
g+YDfQ1FR/ukO3kbABL1GhdmcTfM7l0Dz4gLpfrG9oDUPiKh5PwAwdFDE8URWp8ZtT9jeR3WbOEw
DdtGTc690+vIoZlnto1XKhRxmXFzrcaG5SIxY574RcFjrnXZtTRym2aSRVJBkzcila3LOsn2Mis6
PJYxTmFPe9eZgAv20ezitG+ut0RI4u5qNWSMUmqvStONb6XZDVt2h80xSFgfumb2jx14yQ2jJYAM
IVtqqKKHymSXl+mrS2NlzPPoyBUZcoXKa2h4WGSle+xkSE+PxPuKu417tAtepE1cgA3WD7h+b1hG
syMLsLs2uWPJA7MLG3RiwqjC0VIE4tlp3v0WckA4d0AnGyyxs1OwSeCbE2W5r5Tb7ns0AswRK3s2
uJlm8cWkAuA0BlXF4NMyd0gdKAcdu0Y7tEHM2Oo+MhH4mhY8dLInTopHg8KanRuBjX2cOuVSi+JV
27yljb0mvxuDS12hQFkMRhXuHJt9Nt4FULjbmvbE1aTOecZSzi5MCsaEEfou5eX9oDfN4rzKqQyi
uiRin1JS/67kFXuCfLipadxzcH3lyfWzn/gRgix4aKzFxACZK1Xc3GHUMaIamFOhtx5UFVhbPRSC
flL7qWhDvN9kF/eziOXaHD/lMWHSTo97KZmgtbpkwzD/sM3S4E5MvoZswEujhPg8T996Xam1Y/Fg
f0CF++og9K/8ElOBlXOYcBQpNmu233vO4V3atVvLJboo4jdbFmQx/NHYdJQYrf1qJNVPw/Ss2Rpy
9ENCiopd3905XocJHPUgH9ODZCu0SW2lt4V07udRc7dnNv3WTfqKSMDLy9YAokYWnpyMdrTK+zp7
ov2S3ZW2AMxWtfCz3E7vZuM91oylVPRVWnyBgH3+voQcRrd1tA2s+f4Dy9wDm5uXHiDXdDkcRKR5
/abkWMI4i1KVAHCoY+84Uaq1nNk0WUqsB0iv2yhP8URzZDYFo5ipSmESAYUtwNkv8zXGaHX4PDmz
DbapoB2RU1zadP7GsG4hD7P9HE1IHnqT27zOH0cJX4V8VXaMcfOi26XeuvIwJETjKZ4fBpOxjUFJ
ALRN7MXYPgsFaSVKyXGym2j3Nnm4etn31ylpYUwvZ45nzi7U3L4Nu8JlhiagWaIkcst4ZX2Av03x
A4/+rWoGuXILtz8qbb9hs+R4P4iTHXNGLk0csH5x9PInQzqfyZ5Ua4yAAdm9nFmYuYTFF/An8d4R
sZSmMPcpwEewyQaEnQjV/RDZzfPke9G5S4v7cEJIwcuLbgocZ5PU4V3OwenaVxNacBi9Dzkd36HK
n+xuys8mmDONI6WD+XxpUXHWmoP3linJvCpHhi5BFk+PhZV86gBQMFqfbhSunDEK+OfK7eL1VDXD
rpPdKcSlt44LTAhkTp6SmSoerhGaostLNGEE8KVz/reC8aE3/BMFQ1qu4/6dgnH4NnxLkj+rF3/8
kz/UC+nYv/nClY5p2X+WLtgX/Wbari1RDGzHE5b8h3hhmr+hgBBxR1ewiVT4wT/EC4l4IQLHF6YF
yZ4/kf+SeGH9VbuwA9/yHY66LAjC57js/wJ3Em6A7dyJzCdRp8Yhn6jXMXJEg7RkvU5wnuTlXK6A
0J+l7uwXn0WXTFo7nbICGHYv51eliLJRAzkQtxFUQc/2eNI0nECaMc4C6AueCckDK1D4AzVeHsD/
x6Gz6FtvnOhx8I3yYmXqmTDoTmjyazbUmAn74EmE+UBoXbKhMPA7mkSRwLUZ7E8wbkSDOkxydL/6
2LPQUD1vnQcLJd0frEOiidlM5eAdrDIEpga5g+WXRKpwASozish22DweGpRgpoCEQCnSIxHEyfSq
OzZ8yn1pynhjBuqpqcaD7YZURxjaOUfkABkpH+bUorV9MTWyvH7UGUs7zXEXOe1aJGEE0oqahdBj
8YntJTnSD++qrVeAZmjc4ZiAG3ro9oPhvmln+oT+3FKr5T2YnGXver2owtRcDE1WPEywMAnOLsT1
NLBBvybOI6fYjd14+pPyw594MqGGZ0GxGy3X4CAC7yqBuwCaiXUrg9QBwndLrJLRcZrs0n7oiJhG
VzSk/ph6hAQ4eJyqavz5geYdOuOzkYh7VZnzY0H5C1AsFT2VCXlyz+UA2dj1tW/BU5p1bh/TUvwk
ejmcaft9T3Xg3lovx2Q9Up8TCQ2Bmg6WBnsxhQ8xE9rKa7D/cIz80z13/7va9h9lV9xXSanVf/+n
a/5FhPu4kF3X97g5hKCM3udu+jOlrJhtGwOhcp/KBlOiCLuDgya3jcd8wlHXQzSSVFXx/2KFT79i
Ldo4NZqRn9t4/mNT3fUB0AuDfCIp02o/ZL188HhebtiMW/cNVuYgepYV2z8GuNHJq/uHJBNMG+N0
2oJz3xFcS/ZDJ2+5zOpjTWVSYOjiNJLWiBjt7EGsLH15XrKxYKpe+oDHVFpuBVygW1WoPbohBNy8
Y7YP49ars28eG69PCvsQI8fXPu+cxxgeRT8PX7ERRRsYmTz7I5ccOD6sVE6Pyvb12upAwhDUN4nW
wgWi45x4mS6Cp79/wU3BKvgn2ZNXnP3gsgj5Pvg627EXbtyfuHC171ITIuryyWuyjhHRUhhIBgZv
nsVBjZNH6IDtiqO7/DJmNTHoybgf6/6r5shHJ0dN7cLEiL/u2nenoyLdy/uSCouivUCpJINvXhOZ
pLvUhx7EuYeEXEOEYTn0bVU9yFM6Ds66DTuYn6l1L9Pq2MWKPf34RodARl1Q/wlurI+tL7lv4kys
RIIrdfaLV9qvV2xFkhezruSZV6m8GKa19ztmpDl6rRU1473jh68R6KI9UUTS4rXEklQOWCuSGfnR
q79gH7vkOTJJ0c24KPyLApW7maoWmRcmzLr36y8JEsMSHTsFS+xHzNb30u0uQ2vKg8fiNrGH3Be9
bNY0EVSvUzRc7NDaOIXwtto29KKqMc4d612c1t7aSkEnUUdOl/1UrLtlEJNQ9LjKi5jaWExsPIdu
uViwYRNdnZYmRrUUiTNLkfSz7tqa9hQ2CZ+9JdoNVJrSnvBS2y+FqpInx+6P+F4h9Kk0Wkcg8OMq
ftScyYF3gHVBkQ22oosECaBuDxSOSE0JcEuodpPmxq2PFUlEdn/n2pUvzM3uyFc1HM2ycTONDRxu
lQw7ygw5RydovkGMINHPIEtmSq3MhP1kXTeHJs9sKkmx70zDmYE1T5KeW3ru6+ncYBezalILeIsA
g0fd0QbaFwb+sO4pGd41nuGfILWyFZR1R8jbdp58vzvUfTedpimCW+YUe2707xpE3Ko1e2PVmWz5
MPS/g+1WhyInqIzXJddaXLmu1nSjbEzwshcyCZs4FfW5YzExsT1dhwGq7USvRQjGbUeNVHY3Tg9W
XNj3YQeiugwdFDuykd3k0B8TePX14wP7VYZuXXOa+MkY9GT1oSyYiQSOhgAUTpt58L9SAEOunkbB
nazdAzcB1qOy2ASTo/YG9BIGgcsoQFjoXGmUnSzKngczsva0kqjNNDMFj7Lo8tFfavr1vXbVO/i9
4fD3ywDBvb8sA44QvhkAVgA1YAWWaQbWX5cBM+rDMCJS9UgZj7MaYrp8zbJhiumlEO2d+TgjEtBM
RSU5jqVN63UB2NV1bHjJkZtFbQVRCbhEs7OaS26vouxfqQHGbMvjnTLG8fscCecpKU4EOGvm8xfl
MFt2mpNfGu7eaLG6F3WtTwxh1kVs6Vvj159RorNNM4/dER0x2xsR0s6gJ/MSRHmydb19fCc0MxIm
NJhi4aoDCQRuzjQD2VUStbTKH7DCu3McdWgmpiR5xQT7zCiBibFZ0nFI02AMY6Fqc9JOi9w2jElK
e6+5QaCCW/gGAD86FMIuzq2yNx1nxgMG+BNw+iXCxdoPTIq5v+VMFyzq3crRhrmduLEuzEup1hL4
N9OO2WLl5ihghldssOkXOw3XEtu34ZybSbzCl/5KweWbCy5vb2KvCIQbgU2GANTTStgxRz4rOMMx
JJhdiWN769mOiXBaDqdWzeu0TvGqcwOf3QDBPeqtfpeEmiIgqe0rehKqw1SIbRFM7Muw8p2TiLdX
j1QuuWOesgBQEtHyjprIUThEsqseOUqRlaVeMxqWpEz2vWI0sm+mx8QI4p3tOcZaWIZ6NDnzU2cI
YqYESVEVFwmOtmrq4tLNHi7z5cNh7Lvf7Vjv439FP8gdL+3Q5V92C8tF+SfLDhetxebZE77rmg6Y
VDxKf352DUiDRjS34SOkQFKxfRScQ5cm61mb6iBs87XGDGIY8/jYO++cQacr4w+JJR5I/9x8E1Dk
jTLHBSwQT3sS3pvErExyouZ4KQaGCsb8aEwqBbSG1J+1/oPh5NMX1G86JGiPeSRLBasyEAln3SUl
rZjZ+Wa/rh108QDJaGOXxXhtKtYyy2sxJlCkyzyxQwFxh5BA7vzmJoM8ayebtyO1EKjR136kxMbD
VgAHfe2WZGwNAtSPDq0mbKJ509wWTw5w9pk49mGwZkAOduRenGGruXPuU3JcADdyb+85atMknbH7
++XCXs4Tv7zw9nK2ka4pLM90flktypm+BxlH3mPuYogZUznemprV8zMx5PC+hMqzF3YMdIeuk8UB
FRgxylPSXWpHMn2w6Q6hWJMKIWPbLBBOTBkuHqr6VYTCAUIYGevW7oMbeNDfJwQVR+Fb2TIoJ+1w
luwMjmEVIcWwZKzNSnnM9HLOBE6P73OysmdJZhJ/xJe2jKvT3KONldDrLi6WCWCR6klHodrMNH7S
40SACcPv6e9fIxkshrFfXyQPh4k0TY/I7q8vEs4tGqLswXlkj8gTk17Cu0Q+qFl0p5Z54Z7/87Nr
pugxPVN60c0jxxVYZ00vbfg8LHUGM/Z9pjqKZ5yR/lp6OVHywGfXHjNJyEJyo1OJxzWYryIo6QUN
C7pTytI94sLvT7BGr16TfoK5Yx8qdYmL/iLATu1UHRPoNYlB+Mgg2i1oRFLeG1kj58CqOD97BJjb
0QqONemC2VfJpWecLGufKjexwOfZMTJxLMaN9FPmGzaLXJb0guyIIpA7ccIJKpuKs9K/FKJKluh0
R/cpDA/6JNMoiT8zunEOdAf0Rtdeks7eTTDRr55rRZtuiu1nISlVtLLZPRcKmZWNBAvJCY4UA2MK
4u8g2/XYWAYgGiMpZoGSo6SxDuAorhgzfXYHbsuBs852HEosIT6cV7uCITAULlTf0pVniIaSftgo
cI2DwabpXtoDBRLYlDYGHUTXAdHLhIS8UZV7IfjbPSYzTCodQmvTjXubK8iEaSLiC1Gbz52lWDYU
7aTYO0zS+t/8jNYQ7RPWcUL/ULAnpEbNI5xjfe+huC/GEM3sdEPBKtnlDqfuxxOIuuR7KOrNpRLN
LamNu3yQiL2NgR8+zgFiUAxd5jgDHMRaQd64AkZYeZU8wYKrHMz2ZuqhzMUuk+Y2erWywlnBsZoe
oHOd2oUNlUziU6F9+TKMS/UVKhuOmYlTJ2jACTV324N83KG5gynxvXtdvxRmkd4BI7jRCU1/ihOQ
m1CsPFGxX1oDzgqNp2hIbg12ggUsH354kpoWimhp2sK8i+sXFj2wyTgxYiRGFJJaMe37+C0u8L1X
pO9WVVTHaWQXxy3FsRfnCgwExKaMl52o4YXdEjj+QT9Z1lTs4gkilKcjAs5jJK68uP7q7+9iFrNf
7+LAsjmOSiT1j4HNLydSuBkURmU9zAaXzcFYBClYtM47KSYqNx5Kj7P70Shf2ndeZjyZMQkhs1H0
eg9js58oWCfv7LKjWFI2ltPSUGN32yS8N4rywTbT8hl1BQV3fhAmhdSYOQOGDbH5EpA2JcHr4u3p
wUuiWTzr1Hf2QvHc/lhnrVZTqpqr4RiHWAaiqBvu/Cz83vv9I2J78EyLyq7ibb71WYgrhYJIatho
NuSZSYszeMi12fsjME9HbJjOdLheZL5Tg8o2nuGGh1DWjFBjF8KAEVJdO3i7FrTV2Zh9/xY2FTyO
ArpgjY2N/zgq75zOOgNWJkkRBAzi0Vi/ePV8hIc7P7uy6bd5JOJtM5oOCs9DX9J8PhtV/GLNTXPI
KMva5MaYPhfhkxssf1vMxnUM/fyIOSI/dgmJmSZkdRNe9NDLQlzDJa1eCOuShhB5Br/N7tgpflKu
ZLA6mdnFJdB67GO72ESTSLdB570XS7op6ig+U3FChMkiMFNXhzKwhrNctjNRijCSw6Td1P3YrBy2
TI9azmuAotaecnIoeg5PrqTsjlbGgW6UM7v5xGh2ed7vKaOjLMwrwpvZVAH+WddZx7Cu9n6MIUdr
gwDumDHXGIzXpAeuXYa12LeTZI2DuL3t2HRUlemcSxNdNcZ3VPUQK0IAH2GVOtvOjTeJBXlihlcH
doEycgR1vGCDS6ggbjAJ+XWXHXJKY1dxlH6KU5SRZhTY2TpFuCOSPgGhgDMsFTN96k6UkCUbR2Xv
g5PLp8rV2d6prOiU4OK/Iw8Kj0bDWR+a4l3adzxxw29GpaZNqLkjIznkR4CS1gK5Ood2kd0SPzlV
QD1eoIa8MbCR12b5nW4CtMj5kQSnBWzGhfxa6mwbwavH+/Va0Fh1p4SicSe2vDUJ8nznE8NbhaLw
eQuD7BHjNkTaiuO3nf0MW7yZje8+pK8AD6JTrEDxjAdyFNVDYnxPNAZH3bb+Oc5JH0QeELypd3Dt
icp/see8ALeK+m7gyd7DcHHAobivBqF/uC88K2mpdHEqgLKNef6Oij5ec+EqUwuDNjqW6TFyyheE
XsiQohSnWjz3VsuWp7KSL35fHJr2Sgylgobj+Dtd0ahppf55KsjKeZqg/Jwlu4iqPKiyOnkYIrLt
Ru/uIpxxLK/19JqFXHZsjuJYz5+bkSA6ZqZyUzgSNByr+IVMTUam6ks9FhQdu553WGxovV1X94s0
uzL6Mcdk0z51mvhdHjTGrnKCnH5jdIkgZDxJcy17MgOiUNSln8rEdBYSIGRsPyj2BSYVrpaeMlNT
xp8xSzTrYei9+9SpmTm035lTmLc4qoPNmGDqKrN43gVe7u7t3lbgpeQuibT/TM2JY4EvDI4GQemL
b8cvaaiNbR0d8lS3h2Ya4Fkppzi7CJqbjvMTddp2eCgMX+1kSzDNwoD7KBHhhVNthQb/kGPOniFK
hPejw+DU7sv8WEQ9TnyqsE94w+kbcqCWUmMC40YlJItHOPO6GZ6iijS66SNgWv10KgrS1h/b5sn5
pvO6PXJ4B/80ZfB9KfMpjcm8wQ0k0bivu/Q9T4d897stoMFVZ9CjilOMBgMkycidwguu8Pk29ISl
ghqVq7dtNrNC+odZWl+80jtIpb5QO2YeBIHrYyDZJGQ6dddZ4g03mTZfZ4bFW2EVC3FgeERDCHjR
gntuFuC7ohtueU0EEtfSz7zBu5CBTvpkT+VdtMCP7LphTbOzlqyguwuCV1g05Wcw9TPAekesxrhT
B5e9++9Pyn9nY/6ZssQOn+PP/18Vcvz+La7+Iiz9/i/+V1iS8jdhIyohIVnCRUn6RyyG0A0KkoX0
xGzmL7GY4DfQyoHwMHIEeA3l/ylLJGaCwAnwuFnLhgVB6l9RltCift3/LF9C8H2hMaFxWb/GYsBX
NJ3jhe5NTml/yEqSJDw1YRnNtNDXSY5tMo8hqH18qBPd40WIH11YlqdcJsrcfvzy40OqQAarFLp+
xxju9PFhNmJF/QgfPn5bMY/IV2Ue7/LBTA5WawC4WD50ERyRxDL/+O3vnzNKiOohibmMexoAYt5Q
NsSHj1+ZauSTdutTnY3zg9R3W5/q1ON59vHLsKFImuWMpbP6NDcunhajhbG8xCQ9h+qIir4PG4J9
oJv/oeu8dlvnkiz8RATETN4yK1nJCtYN4XSYxZz09PPJPUDPzaAbhn8dW5aozb2rVq3wNpkjAH5c
kMpgIAZpdbzpSGvGhoSBwuh1RrGFW4waEEasaOKXIXc9rLKHtrAwzl62c/Zlct6ybdXDKsaCDse/
eFgJA7hjLbV7QeUhSA/9ShF0ZLFRXR3nCAxH0HlNUWqc+9lc6mSaJdjNLmUJ9DprceClAq1W09Ms
UGq8vm2blm8lPE5WsjgB0AvQ7F6vU4Duufr7jtArfYlXfZ1Hz9XfF/FZx/5iTHbT0JZB0sxBhKvN
KmvwUsK5qI7CBB4X9VilDR7kGKP7TJNsHdOAsRnr4KgEYGFxvYwi+jtFn5ZEqp2KIqmJ8yZAQ6gf
KzSIj5U4ygppp6MBUwOt7H+/RGpW/p//nImYXTmPMT1Mhth75GiVq78vMGeq/3ynvzxx/h6TDEkL
6EDhKOHO8/fK/77of2Y9ry/CEzRzKhTsoBjAWH+vp0vTwYsyX2JeenpaqQhX2tax7IpSuz7IGxFe
FjaQZ0k96Zk9/TQLB+9JXKXLDhtFj5p/EDwRszor90I/tgW7qIjZ+HzNyoRTLZGx0h/5DpDdlO3i
MmCkCz2OLJnFriMufWy9UAPSgzdLeWQ9btk/0YEWeC2hJLnUeWh+0IENmJRhQNA+d/KEM+VPqXog
77DD8JDoiaSH5IMgbBUP1mjXa0ACslpRiSIgDeZh+fxanGGHUToq+PQeMeHTOfktSKZUqGttsWSS
hi2kCeuqcUDHdYWQa7y1V8rD1X7TPWATztISyi7sRMnw7qzH6XGSU0+7aD1U09dlw5pMxSFCwefN
SZRVPvopfS2wUGwGeMHlGAHh+TlZNVTQ6K0yv6ofBgZcvt3wnhwouQCZI7fbdCciObgSeP2TcNP7
Sm1LpD1I2/nlc2sl6/JAMHF75PHqg4AR9zNbpla1Jh92gi5tVR94RTJoybH0GLBCcoijSAlrQ5hj
Y5egrFrNmgZ/TvaQgR4Yxf32mjU232lh69giYMiSLcvafn4v8PTrsJG0uLrwwfm1Aur6J5MIEzvU
3G3fyGEjDGwCZpVW2Mz2R3laP/bSWb6SWCeq7CEWPXYaOe0BuQFmoNUpXJGm27iLhysjIo88aNfZ
sTICPMAxIUtgnsLWW7j5SSN53Oqujy/9/LiYbr5DFaaNrt6vzebDTCw9wLAWtYjZ28/Qp8qjyYYX
2A7fOnAwPt1+ss1ne7GfawdhIlkDxru8EW7QPnkzLFvlU/md3jFLI7NmRRQv/mz2AOohOYPk5D9l
C3faSkM//YYSu0CqlTrFVpLZKQLlQq4JwrjI6g9ZeRo29WXaS3dmYs0NuzSYRyy2YWNUWNRYGA/k
2DEjN8Ad0GVBqbknYVKYsxLW4HqGZkf3Zu0mywUewu+0bwmfhD2h+mLyhfmN2x0UJn3/yCK2UbJI
dAOubmcr7Z/5jch+3f4qP8RrfyY/5oF9Z25d7YQyAU416u3nOcSSebAQpi3KdbVvsWHtbPGK50pt
myvMcGBVajTSu0dAg7ibH0jBbRqq+WmRD/1ZlG6ZBwbroQC+cOOfuvVGwHjnZ9jiojlscf3VrsqG
mCws6Iat6eC7VjiEDdE7o0y6QShMXXKKKxubcVJ6nOa9piHAx4A9A+PdwPiHCGe+LIgCxiuku7Xy
B3tHODPMhg38Q8ea60eVYPfCaTAzWUqf89MuGYxaHD05TzeVvFi3+RCZpgXpTxf5GuovC2/Ooxg7
XPP2E0NbT/wqf4lGxILQIG3UQ049sEU1dnqbz+omIjGR28CPXGU5YuJBgoCtnpMPuK+jV/rsluN9
SL3nstqnXSCSyBn6fJYxtOzwbbFYVu+IG0L/0QX5XvgmHIDPdxSYgK+49x7vU+zwB6UEcMKaNv0l
fC4xw0WxOJPjIXgG76O0YHu3GItPa7W3GZA9OOjYd0Cz3lMWJd65UNvA0uCcwjx149KScSJLgyx0
tQO396HYpl8xRNjv6NjBwSPCjw1E/mXYRiOFtDO0pls5nNMaWZNvnjBURB3G04SVTXzELGx04d7C
t8LEicav+RZP3S3cmpiuzPtstobIiS7jwi/Ki6rhkNMEZWNlCsiK34kXQMrF4tBOO33xjzSOHvPf
GDIvi9kNFQiEbpH/FmmAJor4I+kw3Spy0/BGR7p/ep7C4S61vy/7fu5eopQk3WNSM8CfpVNPmTBq
xZ7nUIC4FpOL1zmbxSsnljF6x/DbQkrRmnwyUHfu8XAlPLggu4sEp3/5kv8hF/TCyeWNsf8vfGqz
Vfwd4eZhvTMcO0T5LVO2BJ7xchHSbcelHd6aFdlXyEzr9QJAg3RmCCfR96BtMD7JiuUDc5zewxlc
KgLAUKl0xXhfNgC/LqlWw+jz8vBZBB5IiqVYbjOoFgQwAG8uoZRixWCBcuM86SHNEBylPejZRGzL
OvswV/IqPWrrOVDe5N1zF56NFSsaMdBauOmM49liMtwuSZODQo9Fn9W0GCk7seg95DfARCdPXTEM
iCF7SCcJm1t1RascHnN3fC89PHg9k+NhSQBAgkAX7+zuLZuIEtpigDWvcWz0Ljha8gmqP2L8rcRe
KAXTy0rRKkuHbGSjofwCcYzo+5K1Bq5voXtBplkTc4FXNTx/DJqJSCfpAB+i1IfXjL+TVPtj+v4s
vV7dikMwKI6RbzXUEw9bqqBXHgjViXqcRZBKWNWRjej8eirY4LsYK3+qWwsc/resneYs7JXaF4k7
5eiFom7gym2lv0l2kFKbbyH8PmYfUAXDFLDTkbin3skYr2JvUWNv4qby2swu+hhIEraozNet5Btl
0db8KKA7H3iUaLRwHa8n0vuoNGzjWlcOL+ko4SdhzZvJN76UKxkvm/w4M6F+bafdP0F3mjdyviAn
+JDoB19yTF92H/fuIPjD4elGe0Fc9ct2N67ljzo4oM14/Db36Q13NWNX8RxPN14rwQNQxol7VBDb
wsluC2xz3xvYnWR9rLlGmBTNxAcwBToRB9xiuE25atIrLPFpHbILFJ+O1CSbXPtH5oxQKP3Fl/mx
uPbtdRjd5kzCID44Xk7Q4GleUyvxKtCNWOrsIxOBFZevsKTQ7PSgrPPDfB2vzZnrzx9L+nV1QFsN
w6tAkuna5bJ9H98xJ2HFVg4yj44EnfztsdIv4vn5G0+unATFY4tP44o2YKzg0kHDdaPvfl99Kiio
OFpBfllDzgKiDEg2bpfHfhmdhHf9h4XT+OJ50V0hNqgXUfbxV2LIQROhLa4GciaKEl7JJ9xZ8ZLz
ZAgNuqAZjhi+qKWv2viJ6LLHCBr5EVK2Dbgv+nMI7agoHnc4rApgqtciEQv6hVf2jPCPieb2KI4J
OSwIpmEy5MmfBMfCThE/4eTuyh/OaXTbgO/yhVFT7Jc/yIb87q3vljBwpfBMV1XvuvPiq3Ce5s1A
7+VlDw87ZCz12nZLJET49AoEKO1+ODbHRtqKaFyPcumb2TL7SEYLxaGxrvczZHrTq0/ZN28ecdoI
ucsmQImxn5ms6j1zVvzJWsKI+H39TVpgx7BizN/uyFbgR0uctsTgcVS6Za7jGIU9OS65VnqfWzt8
y3bhlVfUM5F6JgiYdkPpg64RY0HbZP5TKc9fiUN2pRCJ7TfJSa+gAgT9Tw2mPt4YxeJMxEgLyGul
irtxyTUvcK3fjE9sg5Aiviy6CB6zGqjoDm0ZmSQvoyF5JFmx6pcYixqrvy96/DARdaa0ls09lPNh
BdiJhWLf/+93f4/9fYkU/tVcIEKzDPyhc4BK8qw0W+5Q6aLWG9HIZjXVPu0yg5aKju/13ShO//td
IQi8rvT1LzlCcj/Lh/XE/JpQntcPTqoM8f7//W2lIsJO1UbqSDXQUyJqMuFWN9HgSg8qRXKUX9w7
+sz+9Qclg7YzkbnUJnqfQiQIYiDuSXnOThuijTUfNcf+37dyRYs/v6Q30p6BB+zOrrxCEvhNJMyW
7MWWFq1le7STCEzXVxu/YNI1OKj3eqw1+KvcyY9XlzL+kiG1bgJZWQ76yqisx5eG2wb0Bitlnv+2
oJNQrMWHyklhY9HPuL9NISFZNJPbYYHzpi2kmFD7PKmivfXbwdJt6aSd5O0sYlKzRtuE+gZBraS7
xe/jOu8Ft6MWNWHCUuu71RWLvHCDOG3bf0gfNEjPNe/+LcUpxxLsLtAs8zDHTu8pH/22vtN1RiNa
VcLtHEDUwiBPwKoe1nCtCRX6wMNzL961U/eFCjT6ZZbOhVY+Sl8fPQkFn2bPNTQaF1WO9ItobE+T
WuVH9ctw1APW1thqZ/FRfUNuP309vMeSwoPZSLXpNgw5ntyF/wS0tLcsmH9jT7yn1H0f+gGDKC4d
rP639IeimE5v1Ozwo/0t73WEtbedkhqk++Kai0fMCf0Ov4YbBex8ajfp0pwwGsFcDokGTjzqBrdn
zr9D6/OJdNTDW0y3mbE4scfHXXXWTFie9QjUQ7eKYGRZ8tssAhUhqrew6sZhfvEz4quNKg3p+K5L
gwkS78tvn1RAs3RhcPFLPBXTBae9hV4VkqxOkJ5ukVla5ih1rdGLNqzKCrXiVxq/eqrhGnM5Ry61
4H5PNoYVfrIJ33Ubi+WltnwSFr8NibZwWy9ZyUHDfJ2u3u++0FApPzxrLSMJth8BCWfovr6w2BdO
XewW/H7AA0fhiLYy2yoV5A/O9yP9s7wGRxHXIhvLiWAqxRpEW8UAcXQZWysfWCDoxwW5qKSBYCv8
UwX5tQnp8KmpiEKFTkkii1ufSRcSHWUVrRU3giziQBEd/foIh7pKPJaRwQAewigkSB8xO5utuV0s
IV9OQX9Od2rp6Nd6haUk1va78h6fMMmSS2f+gZ14CAdXT+3o3IWsTJvPxXSHLwBnWJ7xdR5pLbXE
lX6QNsG9YOJOh8/7YLYFETc8ScsmmK58GrVvetUuBBD6kBQrO0N6LbZ0L/2rCAySu1J5Jo1Axh5c
eoK8FI8U54eqcIkifdGxSweBS41+hsEg2BbjhUARwbsgeHsTMg/lCO7/OjgLG8BMEA9oqcLTK7Ll
U9/SDhTGv0mxZWGr4sNN7/5N8Ud7qvnV8gWWYf/wchB0VToUAjFADMAIUI1cFv/IaRw29JGoksf7
cxMOn7jgxgxjOSdaXoSv1TYKFJoh0rr6T/WrCPSCBBLrCTqZerrkhjCtEWJfvcVlWlbEscBRoIgJ
phhBlkOkJPp+5uWY4MjXx4cco/3ye7xxFg6xbtOXiGntGg7FC29p7fb+WkV34xcUAcLgiYWRZRa3
4YuvG9OKgwoIN5pv9YtFEhP4ak2CXd/lp6N+tfOhwOM19bAlSG9kikNl/6gQo2VOmVOrrYd9+8bA
RSdS7VpJQYoTwBuvC3BiqR1GDYGpl+7HOwwDoAwtssGxZvVKkpegQ/13F79547bIKb2eizZuSU96
cnxjCoTU7l8L/pV7+EYUdxhzsF4LXwD2iZLVuDVppnWn/QoRDLDUt3JvFZenAyd1p3cw5qzntbij
PFffigzxsCOKdp4f8uwdReXjGpU2RphD40fjtp1eMMvL1C59m0LOXsChaBMKHnoI1cbLhXkq7rIW
agI2evbLpN48r8O+XKEYP80MhZjeWM8DsBbaBqSudvOTHbhJIvlE6LrSb58ynoxeMftFvDKxIdMs
EqPPJIAedJC0oMbj4Fwc0PHU22q8gHpxEoXqPjYpFVyOnOZLd/U3EDSM5HAPsDroENtqp+3nPSNi
Dc08u9KmpVhAZ7EiMwiCh/V6ugPZJ3yO9bicz6+dgnjNE588t5xwxVvOOCRkUbDDGtyMX5wa7eyn
EAFlWBw9O++6PGfbca/fIS6aOBE5i99JCXpuOdJev3rVyWRvEQdzvCoqzwAJTbwJsTdlBJkZVDE6
4yTqxWUp/P5dbz4YxV0cBjYB48NZLKAj+oVVYnbChNqvdm3lqaKNqQ6bj6kzN17FZVCUdiO5Is0n
lNZ6xpTaB8IyfjlqYfwmsy/kNy1dc0Kxi7KwsGHVRVpNq3sfj9Jvx8d84nbTcIBB3Dl4YHepAJvX
C1G7jy5/UFEcUbdgHAjcKJLFZh+/YT1N74+LY89tbT0+Y3gKTAJusJuL23wft9xpbNgkQ6QEgkLe
E7d5eoZ9RopIvmyW2E7OjA9ZTuWSDpVrJZC3IXmj7j4D7lrBDlNfIbnstdHL9Le8dq63cmrHgPsC
b4WcDIu1fFcnV3+QKOpChKiJ6zT8evKMYtezGn8Sl/bYU6EHRy5+Vpr4rs2u3gQzHuJYnPT2gnTk
ZXV6vWd2ltoF62Q5Ms5n0u8WgfpF7i/gJx94OGzjKoj0fZZASWYp0FVybDOXxTQ2tJMSWxE7l1ys
Jl8LhdBr0+vyA7HlBJpb/bjl2GhqN6FPDmEdeuYb2681utqFCXBMDSWtc9Pjvht/xfZkGl470F2+
Lc4cioCC6CCHn/LQRsvST71E3fOhyFflHB2is/KjUv6/DesBBeqVBALEDlYUmDvkwSZGf9/pPoJA
ZA/lksRG7lGFA7ayyFKqLYw4F+eSGxPyOEviOv5Se+HO1TEcsqElmEeUlM1O/JoHF2Dy+TVxKSjn
Dt27ijDkQozA6GCyHR5aNpIXHJ3RLZZLhC3eeGzP2qr4zI4LV7vXJJPFBDBYsGQA9PtxKV6hL/4z
Gyx2bNHD78OTH0th+oYtgs9ZYHyy/SosyzOHJDGGixMXNuxf9277Sy2OLKmji6uYDGyFT470bEV2
xcrYVjeRZLd/mk637T2NcwdPN4WkvvBBbDI+QztcYVL54CHlBawugCx7MJ3ijZ7/rutM3Kj2JPJ/
KqfunfE8utGl4A6gwBs5+LziEWA2UEAhsbR/MTuwaUG1WpB244IDg2NiJCytpo30j10XBlzytIVd
tGaVdafHjwIlBaM7Z2IlWGRxHjrdDX9JFWEH1yobzSIJG0+GH+MvvsardF8fcX9wm29eJHnXbbcB
LK0IFkQwvwqXCqWbj4+9RNt+Ny71m+JO68TPPQiL7dOS8ZjDzcvu/3Esm7lN3MaZ0ktdZzQlq3wj
7tTnfiaBAozclh2K8yN7VCMHkujlDMgIwlZfZUYoriNjE1f0PV5HwC2+IXwEX+YXNydBXsOVxSL9
SJ3D9bPa7XgJV7jys/rP03VOHW4oh8v3c8/fn5vm1J7ZFFPwE/Cb94QywZWWysfzy7zC9ZnR4tvF
nXNJVXaE7sbzNwcN5X+4ke9h7cTa2vimOhFgnRIMnC7jIxm7ybt6qAB0TpnES8ZhxdE20rvOmrwO
Qf+L6J+mbJdtybq+qY1VLnMIDpvHWtFdzLlp96BRQiPvGuYtlrSsXHMb7VGu4p7hko/+oAJXXcgw
HkF2VrnBRS0wvcfeXE/BdBxvom9syHOraJZw339VDmSRUsWnVuzxaWCkJ1FIuVQX2AuJXygZhhN7
ZPvaN6z8S2xQ1OL7bEWI016Ys4FJPd0YOx/VZOU2NWGlFqZ2yUb1cQJiHPC+wKxwcrDFA9SXDYf4
ZgOEt7exJJ9hkrmZ6UPtKeH5nPreeqwNvAkeJEtaGUlOA5QLR9o9bSOAbjfL54qNNQOLAm1Y9ZTI
UoBimwKxcsdvcdWsuvv4PrSeOjrSjeB4hw+dihkDFVgPjx1dH4XpkcQf8Y737LI80/GtGQgsaSz0
80vqsM3fiKHMFzY435N7JLPajwVIK5t+FEDUYu0In2Ew3qZ/L2ez0hK29U3ovP67u5AsZI5Bfqg7
u39gUWypF2O9+AK4UgdXuQqrRvTj43QZG1ftPKCL8ielQuJVgeYTzFstgk5ewe3HGkRKGAAAbvKB
uxU59rEbETfGGA8J52RLG6yicLPWp7sa24sNuM98mp8b2UWddqpvaNETRlAU4zhaF4AxwCRHJbsP
vKNkOd6SEY2QZ87IkMELHWkDkv4dtAKYV3fkY6tDCxkOwJuFq4IhOjMQOdsIYklL+Ols/Z98YeiB
OLKIfJURmxgke/m5FXOnZVnYyKFr49z2ftV6OGjHtME5DMgAK0GcmYXMQWQVYEKzeFg5loyMVn3j
u7JEO7oh3iRZ/gkyLb2uf0JaMkZGRxF7hZBKw+IuoId/Hucd+XDaC5Qq98b32AT8MH0B2m8dG74t
uzZpE0wzoh98m7ipmS3u6zdYMcjUXMmrVgU3D6UyB0m0Vd3KKz/7i/rVbdLBKiAKfi6AkpvX9pv9
K2er+Nd9GNProGLWp/ntql3HW2as0T/5nczw93aFbomGf74r/ya4t4n9xHSQ/cTucZ8x4G9ZSLKO
obAnUrpHJJYTqbpqFvvn841njPvVdAtfAXoWA0nc4dis0x510MrIVuRdqQohGxZDOmwB8gHJP5Hz
VvI6s87iF7b1DyMQTZ+hpRxhr+eM+O0b/rO9QZGvnwzdbMZEjTX1/iPypVcdwUyUNIDehndaHxWK
crjHzOhu8rBiaoqzTTk5mNNxLGCXbnxSHIdvGrxvUriW44qCgHkhjZ8zcAN8Pz7gnj0Eh93yYR5U
1U/yixo0J9H0ZoMCxkq/YwJVObIcMqc+O9BzzKUWTsY0ON8x4BhNQGmmnwGNC5HW3ItvuEvRfG2j
u8Q+RnXvSlj1Y5Xy6pUz9JoO0c+8gqdhFQfiF8E/MfBEN7sh82sb71J125JkgqM7NSgByHbks2W/
8XapjNMb1XJRbR6EKT/LgBrN/NTPhWw/LtlPpLks9WKT2aZrfIAE6Lh/0HoBMxWHaRO9MT7t3qHo
GwTUoRh5p4dnoGh+NJDMAEzSaw37ERCq5B24wu/4bXxwyEmq8zqQhsCk2LgThcjxzQkH05DNdTgR
3vZbHPANmJb6d6lZtZvF3iwRGL0hsUDz1RuWJPA2OWG5kzKPWT8Oa8nD7RrnMaMEhmjLkMpndBi/
O3XjMU1mXoa9v2h13xygsk1e1Lk0XMjdlGnltsicxWV0p53AdiQxmcI/L61H/CPdVLBwQCnpw7jT
WNeCFZ8Trz2hm1iILg7ZWHnE97yy6311LstAhzmvgGy7IoZEpWcOSzHdz+PFTN2wpHZmo6DY4KV4
/VcGzuNrwDsOY0HWuuK223n7WKqWEAAdsRao7IisP4PLzonzsrU/6XtiddWdtOJ4VC7kVXvtlUzR
ChMXuOFnibCDFNwWAUEMIYakcBdL1ecpujxPEGp7+Z5AvuQFMoZglBUY4OSFi+tTivMV3ipMqnRt
GcXek5BBCCnxXXvT3HaVcaVSu7klkA3Sc/16rcnnlNsYj/J/OZgxw5/3DMwZGI29p+kOkCXlhsLQ
V9kwPCWu2w5dxli3njHlWdwLy2JXv+dHDnWzYWYgOKkv/zAwSulHiRhdMnDAmS3AZknZpatxp3WQ
fu38N7wurrjK5hTey/rj4acr6P8uqI78Cdjd3cH/q1VJjjQ2Kuvm/nBD7By7c3Li7ShOKLpMOeRl
vEwgGLBdQ0beRrtpizsurGBApdeEjvwvFg21Xf7evHNrTu8sMjY8qfbUk3xD9SHspt4SlybKZGkz
lB8LIIyLBhjT+SMKi4eXT8xkbb1zGHdXvw953WQupGRIjE+OaK495U4RtHNACkveMXPx5tBV2V5G
B1/UMlulxhJppUgcjr7sK3zM3V7xnxOzDLJu3CL0tIzVbyE0Yf6AoNfo7RxTgOya4znX6etBeBO3
HCy4GjD64uohzXpdXtUhljjTmUdb8kfzm5yKrwlV5y8D4QNPz4p5/dSqjS3kdSWN0rVdN7/NgiXC
kW7pm/RcKZZxNBavdyfD12ayBLRVW4wAceQbQP3e+XR4jy39B2XYVVrjQ7rVdtCE7MXaODI7nBpX
/8HJ3wnBIRpbZ1BIMky61tbD5/ydidyDVvqPOceye2smq6utKfXH8RL1b6LsyhRpmfs4RDekppiB
HvSt7pObcFpQ2yoMOv1n78i9Q7lRMLODoC5a81dypakI8UUmxYeJDsMTt1+9jMOg9HwZ6woLm0N1
ztEQeMKS3WFBVrHflBuz9J5jUMeW6HIb1A4sVuld2Ue/4hFxQvtt5DYWYR6/+iuA3pbAEo505e8N
Hu8dzGrbXjFtPDNSFJzyJHxox+kjwkhnKWGAZUvfLSXKD1GJF4A79SxES1KLfGaLZ3322TLaU7OK
UWNeoxObgrZ4EdFUxa3QiO+iN2M7BswZKnxWXpoGmxDhveiP39m+Y/gm7PuFxYqvzvKHwpAnOeWK
U52NLxjXKuDPun9nePKsX9ez8Y3Emt95ju7QHBZfyjrbkckkNTZBCFR48FGmy/Pe+HL0GrW2AA3g
oieGzKqlhi7sN+kmOcUpvrPsotMCsNk2dox8qtkpNp+ftNUZCEOAFx012K8+Wt25BhSyseyH6c4Q
U2HDO6Xn5wluAC6SPTt4aSErIFUQunf9ZfI75uZfzgU1N7mPnpuNE+4Cs9FTETqMlRncwpty89/5
pHnxARtGKuSJgxcigAWF5Axgue7eip32Jjh8pOm94sZaJ15zrA7mUt2jr91PvvIlMzAcLWghaylQ
94bpdrfkyq0brxLnccjfRofpIqEBC3S3VwVYnrLz4IjLh48gS/IQD816AA8PmAVg/oiKC548b6K/
dvfhTePdMr79eUG2ER81U8qnE68FPBe5zrTrsfU4K0F+xKhto/6rCcAAvg4wzUzw8kqtH7AYTKiE
1u9VC3oHRDeWL8QbUAeGiPrqeZClpbajxMzqd3O1WBdsnxw99YZ1Wa3yc5k4+qf2xWO9aMm/bBEs
FPEjhU5DZX9ttpIjUrElVEROLe3x/E2Z1Mxke8GnI6PQ4h0qkS/T2WILR1Jn/Foii/fmAO9TYORG
R03UdPpJ9V7JeLHZw9MVJV+md1etxXe94Zkgyxqy/cp+vYwncjV5nuTxmgQba2Udxo762b8X7ySJ
ALw8rBJBDsg2RMxTtxVW2Xu/hEWl/U356RqP0ibGEHFJpV6x9fESOTFpEOPAuDLCJtL1sRU/wHV/
J6qqTXR5bF4Uscghvz2cl+au/oyX3FpP8NQbnBDmNnjm9Va+ETjuoc+5lbkLYcTCh7s0N4LhSdYg
34F9e7rVTHdBp1bRBUaHsNEOoAIot8M7J917lq2MA8SyAzTXQ/dRXzH0oo7OveqTHZtAZWwVZJaP
vOME4aTRVrCGlBoaGkC4TaEp1tsIC+8DVba+F2c0SHZJedwc5vf2pO7HdePn2TJRbJ3K9tL4bDA7
FITC2nzPo6X2toBAwskM/PH8Fsh8cSDFrFMiryGvYUBrA7NQ9eIQJxv+7JsOO8Gtwbf1wqy7uaQX
k2RdSL0g/pZ5JqbYoPxy0SWubnm4xVJGp64FMeZREwdPLKUsbPFR/N7SdxqGjg8ywrvS0tx637yl
1By0NbVNCFkpUSm7xU/3SaeaDH76Zt7DU0OpTWZjs+wKJ14EpPJST4bj+lG94X6rfWvfGb60XCou
4kbXHTULGKMnN3qq/kZs1jS7GoOrxU6n2C3sbD/+LLqgPKXBA0tZiw5O/xT2nHSFvCuijxoOi8zi
UuinxmAxb7oxMB/HJD9guhPGeCBAT7KH35r535UaglRdyowSGAsxsdedo+8pc6UQmAPL9ddqzA23
KIOxcmvRnjK/b64klXFMcjTVwGn42w4Bq6wpQZeZuwJeMWsi1g1C1LZcd76d33mumbKKx9laBlfT
VvpHIbqVP34lD+wJQQG0tarZMfatg4vOXMG9X6RZfFU0UeGicDSJMEHoc5qD7nfySQziDhpeswX1
vb1mUFSjIC4xWSfg0YkVsn+DMt9iRQGNip0P1U0JiU+nabPF73kVk2FiJ89XCUt3A24Z4dDqxpxV
uLEcUOpR5E7dTl8ajE2HQJahoW44pxlLexEbDjrT+Rg9HXla1ZAgtJXUe1QkvOAiv4khlFF8hAQK
0WFJ2pXIocIwgtpael3+WnKzXYXnh7BGDI7xf5LtpGJbVIFcQmRHFus8hYswLsdh/5hJL7cLZpAY
8WsY+23l/GvWVooBWewyG8A1j4CyhLqMWogiAW1OAxhCyU7ZjSVyguUzHs24B8DV25gCHpIuMZgS
qTqDoyGHAjy8KUdzDz0JU8esQwqGTAhhvUVh9Kg8rCEjZYn4VZ3gcFzYmBNtOZy1r2H/N9jvX9P+
/875//4TGwrIL4Uo/IcL8PdzsRG90JEGPhy/QKIhGdUofEZfleLl32NzqCmop/T9EBbmEksbt+gB
xtKWO6ESAOW0Z9itkmjsgVL4Tq9g1I+zqC7rZmMICr3i30N//yg9ceJoO6Dtv8fE54N/Nl+/8fff
ZkPYZ12bfqfAqy9SCY+LKfkRMTQEhHs91ry+1BlU+78vc4v04O+7//7D38/951cMpSdKR0iGzhkU
xlt/P1TkhsyO93qivx/topLGJJWyFXnTzS4alhMOO62CfdPch4HMixUx2fSbsS29MOr8GQ6QlHad
PY34vmsPNzln/bxtovkwhficR0girbKQ1Z32SHZ5Hn+acnGUFeFTWgydp+SKYpuMN5JsXiZC6jbc
r324mx6TjHEMcdJVfgsF1OB6mk9eDp8ui4bJf3Zt5BVpSZMHgmA+GDXm0GJnvG2Qjoq0NLjp20YP
TzSX0zeB0IViKMflkFCfojjh6NM4N7U+YXDV9lNQaEy2k/GzXJTSWgmhRaHUng3F5VPBnYprpC4G
r0WmyxoEGh33RSeJa1Nl+oBiAi0as3hD9iqSDWcC3I1mvqMKIUfjScHRD1phhVDShIjCKE8YWSbw
O1XYFi1uA+7cQ2skr4VNC4+xeVxMy7yMb0MqrUrYqS8hCXJXZmhVRcIYJiJYjnpckAde0tEDyncN
8dKsMf9IIHk9lRQy3YAfvib9tgvozJg10r+L3vPJvLyKx4UtPfWftFA/iV9H9JqoIcJt0gx1mAmT
AfelAb5B9GYrOqO9ARNB0gZcNjxhURFfJ4wPOtYdrvHczqiMHz/G9EhdzHqTKTnin9a1sMWagTYg
nSNnUp6joyKPt4WYQLIkviTN8DiGJXndaSwdiBGN/4e9M2luXImu9H/xutMBJJAYFt6IAGdRY2na
IEpSFeZ5xq/3Bz636/mFux2970UxRFFScQASee895zt/EUzsqARJmS904tqMaBv1Oc17VYjjIlgD
QUrGHm+5305I3PU4W/w4798CLaoOVf5bS1A+kAdJ0TRlIwZHdXSZBQyYHmKdnkNDSt8l6ciB7Na1
Jit+xjVuC/2SVDUihdJBtLB0VOSp/UHaareTgfXpRiTSyIymlKOjPNaAncfIa1NeERBHtp6RNREZ
W6NqKYM9eXpsejnVDrbR++UwYQidF9TcJKSLnJmiYRHEwZHo66NOH5KwaSkRR6YsZomT/W7GqDlB
OSBOkp6IE2OrTgrOj2CMNHQaOFW1jL2r/cESWP028/A7IXFxV2Rc21KdFpXkkO3ooclaDOfFmY/2
YnCWJOwGzKR9FyRdxRUdtLpjQNSYAD5lb7EYyOynqnNaXU3yZseSjVyA1tmunrSUkmAQBX3lgamq
Rt8wTLi0JYb71Jshbb8qVV7DUpZUuSKmHCX/eB9wIHnBQDNCho4HmwN1bob6u/g9irQ/wzYDhiAN
z12toFqcxyvYSB17tjRJEE67YCnTTY3otpQmOkP851OXaTssyIoLajlk5XZW1sniDRhquoc5QQLe
sNAFD8HI7THqnrqlSc59zEYlb9n1FVWKyfVn3E5HHTM3QkSHRogZ7k0F+dpkDAHR+DsntA0jZPgW
4YCGpAoQvJTpDsJWv4mbdNnJ3iy2JEtwmqBUDQfwO1/NYsYUwOlrsywvZnpPvpI3dswQp3RG/Nxz
BEcri0/QxCoZfMauAC89aw+2CRW5lJQw6fSl2dr7NPFZ45GdfTGnPrLsz7aktodZRGirnI07x6Tl
KMwX6BFcq68SoJmBS6Ihts0LNLiqeZxyYb6ntBulwawSUpwkG2ObmeI4somQBGXe2K3THdMh/iAA
NvEx0Z2MNrJRRcJZUgMD0inElhCgEonn+sHVwdsS0XYqDcbESc3OodMNzRvqstniT72T3eyTlbWm
XmLTDxrjCb/16iKmZ4gTGG4YYKZtvzTYb+zortBDedFk/wYL/QfJMn7ZL6XfTRplvE1/Igrb6JJX
FKCKof2iCMjTUprtVHP2WFX8XdY3KYJHEYTMKWpBlMRNVgNWjKD1eYnLkNw9ByyRpfOmpbQpgzxh
gI9DQU/mjoCt0RdW9sOdVruC1X90ThTg6Wc7PFqfmZX/mjuyYkCewKPW6MHnfmTZ0ksDpCVS5pGH
/U2/60uk5nCpU88xqZf6NfBJhhYY2/4hrtqIxF/3xQQpS6eZPgWnGUq5Frak6SweWNdV6UeoF/4e
Js5jkViHzNkSqVQyyWtJf43HF61/nMf2pS0BqIGyDOyIgyqCBWTMwY2eGIrjJHuJXSPaRsS/EgPB
jKaBcsIYB42H7tIZcTpORWCc3dbt2UwXDD4GS/RIoLUNQdtis0RhsAVpdkfSJ+JmZZa+2ywQqKOK
jMSM2M58BpRCe9SBkmHKxdOIh2d0OkLNzQlkjfOMHqM9q22+Iv4Za7D+Eh6beGD47oqQQ95O2sGb
1zZ1y0bcjPlMXa2DZTegXRHkkVkNzeVqGZyNmOl9ET7EEKJTr5lG0yB3zksnFt+sUU+UY9uhXCKs
shoSkgYrQsvCzC+JriTzAGtfEtLlr1TQg63Hdx5QhaVECjNBo4RBeDIiWQgduobGDBfNbh4MvSJq
SWkMCScK+8Sk69Fa1H4DV9gbm8FTZLszDsSMGaZAi41ypJ6H4aa22moXku4JOUFd5omecXl0cflv
ip75fmybG8nSv40ajDIpzAKSBFWyjxm061MGHwuBPJ7pV92huyw4vv2OhlqZzDFFovjhZq3jBU7O
kHNUtD/M/EkWyYuow70+sSCHfTvSh6cY0Qrp9SGml6JN8C1xMckbG26hki+5eZmNRnEhr/aip4E5
aymOra785h2nZHfcV8tR49vcO19Blj8Robpc8n5oT2N4IHUa8aVFsIaS0ByAYiCGyelCNa5zdov8
pwqwng8aU/wyuZ8ixz4aS/9j5exwsLKtYXdXjVApcYG2gN5Z3DV7k7P3QscFdR8MKWMI842E950L
mQzQekDhS8LbjaGRX7LU+reRqpeyqXVvqjRQOmSQB4g+B+oXTw1d5lW6uStSpAtR+7jY9oFEV0+P
ETVIvd45dUirkBBKzwhJayTZguqr87N4ookFCaMilthqFgxjDA+qXG5doYu7nudPalnYkDNPqriI
3ufJifbWSDfGm5PcfDA7bQ+tmnmdhDVV24M/NOh/NEIAPFPLdtPUJgdygY5mO97D34+JYYl2sN65
Dkao+MukxoYU95gV1xJINJkfsRdoBy7TsXsJR30+2EDCb0gQ8VIxuFutYkifRYlHMr0l8mRjhYxX
lYWRUdN/q5F8FK3jx8J7ZNDzif0db1j1I8hB0NdnoCHm0yItfLf6TQUR6bSwOdktL1ESm1sc4HBo
9WMVM8yB9L4hqUudx0gxTKkJrrDRCpESfIgVXfqplTV1zn0V5hhuZ6yksCtsp5vR1ubRZllsdFfj
7eRylRiZ/bS1pW/cGTXk2L8YhpEcsiy/R4gwyQbDJYL6eo2qibvJAGPa+AVu35vBru3DbNcnczLD
x4rcvlASL9MgVXQM09qadfdhu9V4zl0wli7liquq3TB9FOpWVvG5xSrsC9thBDTDUIzt10hXT102
AbzkufI2JagJydJhA5k+z6HzGatB7Y3ZcLdt0T3qpDKcc5OlrCBrXaWkbnW8oYo+qauGQ6Sq9way
C3u69i2XMXMNrbzEQQ3niIJ75Mz1couY0K7jXYgVMbICRnltPGm55oHGuoNaMd/ouzp0tK1TDhu3
Y+dUF8t5VCQ1jHmAy/EzSOnsBOmsfDZj26Kr5oth65c8IvtdkOtobE29QnJc0VTrqXpZ/N36QXOZ
qHRx2e6qVdkLYv3g2rXYhAb6LwybaiHaR4XsPVscIrWaX8wpx6zoxCTAJ63uu6o+1Vruk9XzDvYH
sksGfU6nd1QWKUqhlubbDIa1wVrwrDE0G+P2PZ+SdhMZI7rJMbV3CmF+erIGSQkth5NlcP3oImJJ
7CLnqxntnBYahBrH6NOU0fhxjFSjiQl7H740Uko2oit4pQ9djQd6xFIW6XPoWwpzKJFlyBTnMNkG
AaXeYqRPQWSByOiZ1fJplJtepT4oz9bXcyZGVNH08x0wp5QdB0NY96BE6He121SbjwLdBPEvJW1J
aOlUqUiYc+CwCNQo5A+cye5jS8hJBu6pXztuaAU5edA4VYA0o/FglHIXBQ1j5TnqHugp/BCZjm8j
F3sj4AMUekMPZOo/0p5sLct0fHbzQOs77RzMTGs1laOCpN04I5ZW1oNFNXTU1cOoMRBL5pck7Pdu
mtA6iKAj5SGAX8XJLkkiH1+VLsxNFOjIat3VL9u+YO6eTkCV45s7syhc8D0LNFSToIdYRTvDmh6G
QafybtjMBEZCK7R2LoZF7zUU4e0SrJtlnYOTfSmCnPaW4zz3HKiQREd9Ok3f0I1KTroY7pNQ3vLC
lxsHaClplC0e9qG+2FrykRqkALawkb2eZJ0dqfeeaaeP0LNqfzA6pCUz76+2fu5gTzcGkdsycLNX
zQJfFYnulHSrTzEfmEDOJJbntdhlgGjHSWPuMrn0pvkoTYA0G0W86e209vnaSlya6LOf1LGZu/QE
wYqjwzEZ6zQhLh8krQ5lRTgbDK0X3LajYR+i5LGE88Rko/uKNDQVDc2BuqPocZmrT2bnaTbe/mLk
3a1ozmyhXBHpHTPwFiXFhVXj2prnCY4MHQc3bQx0uugRrdoab6PS3hKKNK6tDDzeElFcLANCRSBx
YUOSxaFv0Nf15lJQbZub0UBNrgWVs+vRuDQr+qY0LUxVze+ZpVe50XzO+wzcJgAeRIyoj0ZXBR5R
UeOlTaP9MCy3iybTU+Gg+5sW0lf6rvWqhuAmI4h9lQQPcFlojS7yZKzjHWWyMJFn92JlNiM4zbPG
1yUMtSNAkJfBNBBzDa19w5Oybvg8o70pIFBDl2MeCDLHKHqMUh3a6RlC9piLraHwNcwvRmZhRdXI
tUwqlFUQPW9CjvpxKbXtVACPpAp+RZpRaY38WuonuJ+6v676Nh8oBtNNG19kHOMNNuKHEmFHJVEY
VnO9b1MynnURPGkNDhHgrMxk/UzPXjPL2A7LwWjxVggjPrEtfKBjsiC2GHeFJn+zUH5HoL42dkF1
V5CUxRmQe0FripumMxivyWyjCqf0rZjYkMRxn0n45iS0OFBthoUjNfydZLHBnGV/LXGMJgThew8m
aiut8R0HVceH2ACfVrzYCEV1XRXTVtQJcw7RRQ+z9emEj1gcKnpSkP9617dH+aF1DFPGdXo0v9kj
lUtmtR9So6yrtm1gvgUl3lIsWEetQ+dBHMTPTqMplMAMSMoEbOjItiphSNnW9RunHA2mQMcvopnv
jdGPN7qB8FSzConMXfs0rPFpaZhpdNYlbUqkAK2DnI80+GxMvyM7Lu4XpPqyZFRWrnWsooTT2cNV
Y3gWGCeckRbItEYfLrHzpBoGIiPDq5nmV2jE+gUWoFcqbFTtgFQzrabiaTG0T6fSo09qm28VcErr
1nPhKrqaRvvN9e2dkCz6WV3ILuuurPtmTztTTeG0Dev43QQNiEW8H7mgxiZmXrDlu56l4ZyjcJkL
fPudhEtGDJcK2cTYsBoaY9xy6WI0YcJ6HjPS0vXhM5AJ3DmU4mXA7mQOmgDX9bCPzIx0MYflrZj1
n1ng/iiWBP9Kdl2sGD4F0wV46rujt+NusfL2XE/kCXWZ0D0r1koEOfXPYTR3a5lB3CDA5tkyl5Pr
grNK2LeUS1NsBz24ZaFLTuCQzZuwKmhuOPpz5dbUhvkkkHpiilP9Gxev+CGdunmjHPeJpBDXDxYA
jm3d/nCKwrPI0vSmssaWWhpPZsf6V+hm42VhtbOFJnZoVGWF/Ql6Xc51jh7PxNpXTFoDdQTOV96Y
x6YsSFFCeWBkdr8LBJtQByenERSsQrmGH4FdkhYTrMrWPR8iVhSnM6GVgpcXYQXJPHH3BnuLY1ia
X3Eu3Ls4qe7J0ur9URrTlixcqMAOjpe8YCNvWr6VEMBSa9th7phZukV3MT5HhCc5Cz/Zs3mNtjf1
crtl6hC8GqQIOouBSH9gnhElPxvI//cO7WiqhvnGGuwXF/FdjtUPz4s5AxUUvwuTSATLsajcBDlx
zXdI480vmzW9sDKWnYsSY6lo1tcB2+61a19qebkNbfI8R8BU+zGYL840GTeBzYxUBTMbuZrNgS1Q
FAcCDcIsWTF0+leQDCVS1onY+L5/D0PxkpS2Im6HKjmqijc5L/leqvQUBCDR5xH7odGvIsuu83K4
1Vw1WUhLnWaz0d43wgHFEOb0OcJIbduPXvRQnyGFyWXE1GE18Arafo1TFa036Hh5tGIhuAwKM+mz
tCMmrnCbRHezfSKhv9eSd1VM2pcF9t9oc/XuCjRWTlJ9JNb0U+vERTbWmWvt/cgn+1IF6gioD3Zh
0aJYaTkH84wYuuJtoireBw0cGYGaoTinI0b+BOl7PrL4d9iyuJBMN9QjXJ+t+ovUaTakhK3T/V/J
O//9l9HcPMDnxVClFCEHriqTu+uPh7XtzAyq1yJiIN+Kwr/AHbr+0Hrz525eWzARrvf/+vL66//t
439+fRkantef+7bDhHHc6WL8zX9JPp1j8IzXm+tX1xtRDsWxGTCp/rl7/er6veujf374H9/7x93r
zwXQZqrhS28Cf06xCrtAk49BWvFq5vUl/vXl9bvX+4sx8ZCAd7mVbvlEfVIerzccXThu/9wXS/C/
75urzxYfTfxm54si0ho8rdBauTFpZR6ztFt4laI7mEF+k1Wzsw8mA1qOw/Q0H2p1JLxLHZcocDzY
+EhW1rukTf7HA+n6I7ZlMnkQxv7PL1x/7HpX0BTaWWN0un4rVqZ5nCQcXKQPqYl/GW7P9eeuj1xv
yrzhP6fofExiA+O2RewXtRX/7/XhDgz3oZRfsykVgmF3wN0KUtmLoYid2DhA2VppRXbNMB9aNUje
iumvmXRPXcKAZmhmUrgBTB6vN3LqEEREZbOgb1xQiECdATVJvi5ai8JRdD8TPT6lXMDNholZ1LaM
C4WALhvJPbzN4pisoCjwfhwu693rTZ6PSLd7u2n2TQgTWh+wN1wfGcJCX/ygKn5lI135P7+XtREX
1Lm3jgGI5116/QvXv12FYiWPiOHEy4l3f/6/v/6X65/962euD00dkxR9BCz/54+n//nMrj99feBv
f/v/+PCfv1A5Sbtz+/bw52f/9n+WsbOP0+ZEeg7ZWCND3szJASkoULVR6D6NhFjSUcBnZ88dIaBO
B04KesbgFAzDREzr8mdq6vXeroMVkRwd7HQuDmCCm7PoR6ZKKXP8LtwPEdmYxNiIEN1KXYLyArHi
Ba74OTTab4vEwuNQM4hvMrb6DTsXKk5FlQ2pQFgWPTFmljKg8nQLY1oDwxQ2/ZZY8+wntFn67V1D
4819ZgNWXtKRJc0lCq7TNc0PuzTwqnCoMSsxrB+KBuEn/MmNOQE1aGF4FPmvISSyvanQQLEXACcO
MJoWnYddHnWRVT6TFkGvKIIMoqOkGOiSeWy6mXeDx0T/aIaHetKfpF3csb0l9zLTECLEyT7jErwf
LL0h0xMGj05dBtQfOZWDn6vs7zO95GIWB/1l0hks9UwwdYMxXb+qwbPQPQ7lBC01xbSVCLTEaqkW
Ti2gODZaZbgfM0JJpxLNfclsMUjuomDJNvniIqHRu28Vpo6/JOQKSxdmdTT2yE8DxOgwy0MHA4hm
u69kgMDQMGMPQDYOoh5FDwBnaxE/+x6QalO0n5q9TTMC09nMM9FP0/uWSBQ0ARUa6gi/boAalOzs
4GSqD1sZP2XaY55taaaZs75XFtrxqEQYUN4RjobAMatfcRnkN64D56TpwvCmduiT6mmsuATCsh9I
30GeWE6H2qZ2CJnBQiRvTvYoLswJmqF7rjX2xTqVaVfAMJlbkrv76TKm+nkk8gr9WJ/4nVPeis6o
t6MK7oQ0P4t67dvydIBv4j3LpLgRSQ8ysMAYkwbFbzuLT1kwYhwPa3EbFfTQuJzBFIoF70kmLyGU
EUMbmk1D2I5fI4Eh+VBuilR/0zrjl5WKPZk3G41fvaUdwAkTLfe5sJ4Gq5nu6T3KkM1aqlCAWcp2
9zY8mppmyFGY2oxrKk0PukMVVLjiZAdPqTmoB2C5v5XExR9nP0I2KDjqC3S75vvQEjbhdstrtBeh
TplAmvjeTFddr9V9MQxcC7+RMPmaWq8rMfEZfeZXCauakesLwxX2rEbBSBsJbFvYmscYS/plan+F
ZOC9lLS3gsCtvGiMt/UIuC2gr7sNcrK50vhAM/OHrM3gUPMOCdcQtDpL9UMvu3OWu2jgHBZRMx+x
1ZlqPxiRs++q4BZmcHM0zYJ1pMyPtARuNUxYUzu811nzoVU8g7xCBJsHD1Wp37fRROnH+z0If1Bs
BY1+/tZTS9w2MT4B2dLCE0DpgSTbUAuRgScqeItiRNVLocHUiXI2nXiAuyi4LReQ1BrnB/QI8UW5
hqJCOxQuBt+wP5ko7EaMPW0DUonlfGuM0PgqkYdoavP6M7doG7QQEj3DAr5nom/Tae0hfknbrQ2x
/ynvGlSGCUIZ3lsEzF0kLuzpAfjpiG7n4tTZcXhv91yTQ8ZCpknIy2ToH07iaqhhCvSXMv0xm3G/
a1PKcD2yFcE6wVdHC63XFUgMibxr6nledZ/cx10FPnAxcM8GPWf3RGZ5i5zfHehMqRDR1DAGW7VM
0q/sbnzuy5Gx5fhct62GtjT6JY3e2NQ0C7adQvM76VJnD88fZUqMxqVfnYij624aPNNZS+5qESbS
F8MdT1F6siWTrelpfZhTW+8KGJWM8VHCTnN5KsKxA52HmhQhx24RQvljgqkCGlCeojS2APcepAFY
SInojnwEMkqmlYTA9G4bJE536EKNZGJ0YQyrfvQLwS2kbo0toSXSWYMjKx17oRaax9HpvxJIqTTa
iu8pAUk4NlHBLk17EVrd8q43eJAUpMy6m0+acjC2kdQ8JD0t/NKgwWPYKwa0wGxRT09TJ9GDmzHd
YuEtZP2cOsQ1wKDz21VkxpFrlwPpSdWS+02en+mT3gntKkCPTb9MrJqyw252Pah/AIZLepwbPmh3
gbwfrkmv5DDRRpjebdDnEJmmu5S+/XGsGKzkQP/llBiYhkv3oE3p+4jg1Z6m98ximK5ZyS1xU+ij
Z6wWlsTCpDUGeblI4edhPvdNkh3r7TzmD1mls6YW7k9g3DTzOyy+VvOSOlqMZqZ6shhqFQuo5dri
ypwL+9taT1VLMsJJ83MzcgLRs2O3t0yfAXkCozZXQHN49QmOd53Y5drJsSDX0TOkYKUj1XXrA7qc
vEaIAAWUP5cfRwu4HWNmbFDr964PLA5svNo2n8u2C09upN7iDLJh0hBw0a8Em3G90ccUM0VY/IhE
FB2jvHGPszm9RQJQRVsY81Fnt4e8hJtGqNBXOXKCBB3UKa0L/VC7iyfX7mHQyt201gCaTV1QU0c6
banvtJXveb2R//nV9e5fT3H9hTaOGcz5128MnWQ7N63P3Bn1Z5FmQH7sUfMcvOXoIl/zqTtVBbmf
bB8JMyWMuzs60uFLBunlTWkVhqe7AgBJ4+7IG93nzbsRov3XXXSe1y399cZ0OBTkenO9GwmHDjoF
m2d2DZHcwUdo9tPy15MyWtDlfje3D9F6hKcm14MOZP4NOHhgZGsRUUvQJeV6c/3qH98jI4HrpoXB
qJEJzcm1chKiYksbGj3qy1Rdwr6noCvWz/LPTbtunPtYhRuNifPGrBl27vWVzHpFpJI8Rc1SaLup
7WAlrDeJrZAyXe/HK5R1qenGuJmxt8SQoqu3hwrFC2TWvHkcyJc4WDbEIme9WTKEvKKrM6Lnx5VU
BSz22Fe4zppS3UZ2yQJhSXmc+9I4Xr9qNCHJl7eIUJS0YsOVEVuTpcZeTFFycO/6HK5fWZS6ZKMg
4YpiUmZq/di1jn5Exz5EFrGBNTQTmSL6JRIeE3ymm/MhMh4Zi5THQnfqXZQ4QNna92Vkn0etl28Y
G9R8hKVGkrHAsmO3xrGSunFsjaTxeq6hJPGgPrBJ07pZ0cmwLl27gBYA8SYLoClARrcqpnVza8qN
MVDLMMe8r4Ig3um5zeHkUvL6XSx+j2sdc73p16/0MUBMv5CR+5+YXBvGv9dkNERg2henYtCxLxGW
kEP1qlyEuEmMwpkb+quHslv03cR89LisN9f3/3rXoKWY5TRzeLtDAHrrZ8DO7T9u3AmGioNWYLO4
xIrYGQWRjAxEpeOu7FG81Gx43RUk/OcAvN6dEzzl5bwEXt86ZHOM71WFp25YVq1ksiTtNtKmTwN7
POu+fRin6vS/cnNoI7MT00UCI1zcA80d4JshV1561sAn012Z+qlP+tFe+1i+IwqIhDYhGUcePEff
fa4/xXN5YjSlIVJFqb3uBWEuJ2yINzia7HP0Y3kHL/Y93TGxCH5Ezzlaj509Qzjd5L+BKK4n5bSj
7ckEscKXxChgvjFM4nbYuDMsp8e67d6KFTgGgmTLor48wZNuRkCv217bQXWMhr32uNx1XyV3Z2SD
NyZiCBBHzADfJaevToyj173xX1nM4pB/NTfaI2Y0hoQ5bnCEN9Y5/tSpYrCnEu7EEUj7aV+KE96p
LvHZOTfTDkeINLeR+kIMA6ymAjT6rL8/ALDy4/s1nfUGmzFCi2dBp1RssZ0nK2jKOc9f4b08o04D
XODjj4VIkDF6/a64nGUb68n6Vhf5JD6MY/BEP569Xosdy4C9exNEZ/YMLCvyPXmd74LvCW/46wgD
u9uFZz0+mBj4+83Iom1RSG7N2hNMsZCTn4HPLhVF9035xnGAA35hOsHU6Jydkk8clxWxer5ubmH7
m3CUMvQWGHsBPPTipo4ZYW2QxwGKGu/ZibFuIIl3H86oLXbTZ0gkx+Mvt9t2M1L584zP26m5GO7N
eu/aTyLb/Q3Xfv9XYtPfY8ak88+cMUcjIE85yiZrDBy7WjM0/56RSXRAkhk6Rk1yHgSSFT/9LU7l
Pv3sj+EjlNMM3cJWC+5j25vzHW1F++zcLl8cIexr0ehlK9uFbAN92wRsmw4iWzmpSbiLnENQ3MPs
HCsYqp4hdsKVzNjZN+wkkr83iCYoA1+W39D9tvk2f4fCcYsHdF+9DA+kaD1XLx0dhw1Jbb+SI8Ta
t+ynicFlN1yyI9d+dJgaByzG+r2xm5lI7OwHFjO0BntkM9ipkU/j2zcwNs07OW5Mj7NjA+YNZeli
4o7qXuxbMMwT3eyzNRCgsv3VDN/Wc34Gxxv9xpiAocH+jQNKLRvrRJXmAUx7Tz4RQ2rf9K2Rv45P
DBaeaz50rDawinmEsxpeg0DWj5TsgGE2OKsHDtmO8eMjYrP6FYmFcym3F4wSeHXpDWe8f0ckUe92
zCZ7n32i1d+KB+MFCubW9cNfZKlh7DZ28XO2chrlm2P48bk/aPtoZ17whZofBBJin/Kx3ncPYAAR
POevJWQRXC8om3zkzpgjOU9t3ACfib+JD0RH0Z3kDJvvVgTAs6FtfgEmi22f3YHXbWJvD8wS2CcT
7AgD4alfjRcnfArg1H39kWGlHrHTOdMihy6+0hs4bJHxXWaPXYYn6j1EhgMvMdwa9/p3nh/q/fST
EpynygV8p471+3xy36krd+zctuzN9wLHkLeCFi7v6gMlIQpR/5jsHP9/OPL/GWF2PfAtqemmZVuu
K9fc6b8d+IDsWxRdcrxIZ7jgWYq8dY3h8Pphu29yVZjexNC6PrDNoGzCaPQDR1K7Er9XrfL/8GTW
pKW/56mtT0Y3TRTPGolM9j/PQpUQSNi4w3iJJb1C/nXaISr8mbcIRBsOG64fHj67BDoGc7C7qrsL
GeBis/yBfyS+uz6d/5938T/mXTgaGcH/l7yLjPZeGbf/NfLi+kv/EXnh2P9qupZhEF9BQgzZguOv
tvu3fxGu/q+KNCSLbzuWq5trVnFB0G70b/9iyvUhvm/qlm1yABD12Jb9+pBh/atr2bbDr6wZ65r1
/5R4oRz9H6s9O3NpGy4rvkuCpcGW7b8e9LEVEwKutxHgrx9t6bqHOVihZy2amLfZbJDO5SSwWTFF
JOWhiWXCamnOaM7WTONva6p+L3UnVs1xjZgSrwH5ypsxdu/ndsiPDPhcSkoklIJKCJXK2ZEtrF9S
GgF0nSo9US8acz79KzRG+2mq1XkRE8AGZS+PY7sgYc5Z4OlEBPeqnxFjAGHN66zbWjUssIa83X22
EMNhtIins7exrGo2XOxvBnmeslTziybb6WPy6s5w/1MnhOGbVWxjlVn7oUYvFjE6a1aMwKJS6twm
2Yszh8tJMw52UcjtxCiwk7AZkQC9jdZR9Fyd56Jo7gm03syKuBrbXg75mj7K1Be0gMHqHU6wI7J+
pZe0xj25gAGwFYCNAXpONQ/FLsQGmrpJ86pN2JPKiXE/mj1tZ1RMGntlUMfDNVnsxHcQZl+uN50l
D6iLZj/VkHEACXIzORIkyOUhpXcFviAx/DzhsgqJFftuLB5NNLkXxf/XNtWyU/p4qhpYIPFM/acv
ge9aRAzZFXkATEcruBk9WgEoMDPZRfvUnH8143zQyArzs5atgEN6lFVOd+Y6Ks7g2yOzme6bbLBv
klFspqFkCDIIKvcEN3uKDpmugHtc6O/EIW0i4D5V1T7n4wqInID9FAwaY8r/bWRhLjTGkuQA945S
RjaFARiJ0W5e0kMxlbVPyhwRbLc4fILsjlWSv8YkdTtZNHhlWAFxtt80uEjEW5kPYgQTwYZ7bdgF
xr0lWbwL2/kIVDQC0BaAebIKPL0d+3XJ1jPH43I03BGUjlVl2EFFe5uWSG/QKnkFZp9uiuEG9h2M
osnK/rrhpak5yp6GOKOxQkHcNiV9++oulMU7M1jCLAJ4jZLQCOEw1x2Dap/XTrx3YgajRsTep5A9
4bADGwG7RRKsoO60uISmNMUUqumPttVg+lg6EueARhCwfJsixGtDQ8dKwVyhEzTG7Dm8MKo7iDQF
DGOUzmfK9opp1jmvrBZyNf0+BFsh13HPqOUBE0Pyy3Ki2yLQP82oRPEXsCUXuHju6gZPa41+iMYe
qc4apImO/uamt+LA0ybEopZ7LPL4gSly4k89faOh07+cPATFwtRZSxUtS2KDhesiuBM9V3IXb/kC
KCI8Te2mNEt9MwbZgIkGKno8LKm/dHT0TAL70tlSZ0dPyZTLSDSrwSHMYcqEGP2UOxxHohuWRX6p
Jn1mvRQwNcGJLw1x8XPlvCYDu7S6DNJNZDoHJ4lANNULWx69gNXE7nsmLEwbgWoVBlj8MgabnNLM
KNdKebbtHSJTZoY+GV2IenNg8gTbmzmfeyruCAZE2jSPP4ayoDnaYAEWLS/RimGlE7xgSQPEoz5+
SqN8kTSykJF1e2pzRJUm/lNLTKuhs24v1NcXA8RKnR0jVMbE1INRSNH7MmXKN5Hz2UTvtmlN219W
DqN8lN8FSiC8TTfmfdcVd9lUkeve1m+zs5C64BDInC1puUWpUt0EZTTdDG1B+cQ0QRW08rUi+12H
4xONvRpVhJfXFOM15asTTCCL+4nmE0VLb0SfGRI03rz0s8nqQ1ghQ5Dd+JvpQ+xpaflFYlj371yd
53Lq2Lqur0hVyuEvSkSDbZjY/FE5MJVQzrr684he6/Teu6rb0xGkoRG+8AYbeBfwt3qk7EU4pAAi
XPUVSMo5zv3OMoB9ZCjcFWSqSSQBOwnes/Dxt+8V/kqdqGVISEDORX3K59nHP+z0sM6RSaYWafPV
UgUgw48A+L68rphvU9O96GVziR/VLR/jU/MIwKJjHE0RhsZnOWMdEJjdLQPduC1RsTA1eaL8AIyv
p4jhmjIiFwYdrzHH+yiaRSfvty1CthmZVVeXv/k9GsLTI3qMW3kSX/RWYyGPyi7JzIOMuU+UgQVW
QUsmkSYjZt9DQSxh2RkixXLdVK5y8Lg9HthlGuH0W+KvWw7T51RS36565SNMSwSkq/g6itJLFHWa
L32U4pAi8B/ikKNCy85icPhVbCADpzfXGNnloAsGMk24AJUIMlFp5nd8xv+CuK2Ao9tKELxqkggs
Vwb2Jf8t5qhYSt4YrLRJcbSa0MCTYqawEqFvaX7IDz3ZFwY9K9a65Y0RYlJgSY+i9WK2EL91GYyw
gClIX9a/QBgxO02S2m15r1WLfSfes3Yfm19xHB8woiTGD8C4s7dchLp5lwdO1iBp76pW78w6od1l
CN5ohcdQ2wYVdb8yZ+dOoP3tImFeD7i0ImhpBgjaYbcrIDOUsD7KNEM4auIi479xo32p3VKviNVL
Jbd4xhUNbt69vGkyGlnWRyKqb1NYqYcuQqazn4rtJMTvbD1mw6s3eoVsCecGGOxdbs2XySgQA4A5
3kz60RrML9wH/+giXDVFvZucQJ6MM/ZAbZDeD6jJCdq4IjhlOmGOK0sbnJ9hrdP0IIwoNrgHGjHZ
JB4NoZtXRgqPW/7Mgr584fJQc1ImxzI4OAAJ7A0FfiWAFLAlyx4+dNNFZWE4kAPaMPtlqc4bIRo4
i1WkdXjEmCYSylSGb9UDbhSocxAt7ehvk/n3+X1QMAitSG67uAfWqYsfTaBhdgSCMyzVn2p8DSrM
HGcd/m2XkRDERFFho0W7zqDYN+vGvuzmcKVh3hMdp1kltQhFZJoUtq5EuncZR2kJbQsNVUWK3DKm
fax2hh1V2bdsPY6tphwAQ37LrXYLmz9jD5o2lvwcJWCQ/ehWm+cgXdMMv/SQ8NxuUXvVDRJ+BM3F
1kuJP+Y0Oxg1gIah/pon2K/VeLIe6ptUhXgVFr9ypW8axFPllqImfhWdVl6liQRXZ4qJFYCJSlgz
G71SnCMfRkjv02nJIcGb33n3t41QZCsa8qJsqJEuexQ/Y7Cd0h/QUH6UgtOXQuOjyenrhdovZCsk
CgPjHqOIN/QCvjU98oMJ9Z+HZn1SXw5onzJitJPKutTWgyaEdLHz0/RoDVsIjFucl7tcoddIgHAI
S40OTWqZNqNUUCWVjxG054bQjwlry/33jEwwTb1Xow6/w7696ImwNZe4UqyULYqUCrQKiWkd40tQ
RWTWKLdwT2DpIK3MiazaWMFvCnbwQkBOSoi8OPsQyhSNtQ6EIqRIc130kyMh+hpAYhqHeUdr+50G
PNLAoXhppaW3kbG1jJl47qZ6g7XoJh0W0YjxOmcomRGcBmsTdi5yZjINSepxs64hd9taPtV/dNms
IUd2w+KpkgkgjKMT35oigAFUOYNIuj5qARh3j2qhpaKh0PutKt+stD0kofBtROabhhMbOEKk1oel
ODsD5ViE7EuIQk2Bg2T6LqcYgyi6dpbqvLQHnF+CvjnITSL57YPHT4Mav01k3lM2OjVGHywGUahD
sUL1LBkQg6LQkTShz5SJ8YFYDhkxwYxP0AHpVwNSFM9PNbPDQAVeAugffmyGQvWfnzy/jqsqcswO
2tTzt58fnj+QGXu0PJdX+/fD8yf/fmnIWKtIU7z+P9//H2///OXnhf2f30nTZKfIHbboULYl9/l7
nLCwJp6fsu/DLf33rSpNWpvKEBGs4wxUdO+FgcLw84WfH3B1R2toucN/P9BS+59fdpBethXs3yCY
KH+ZX9nzPZ6/pf7vX/3ne+pWJE6FZUMfpVHpUnTLhznrYNnFi8hLIFLYeX7z+TvPD1pNd4X6RmY3
+rmIZjSe//ff//tln1IQ7VqARtWDOAIByf++kVToqV8xQk8Q3hNfF1V0I6Sld/D8ntGPqT08wFqn
Yxx4DT2nfxwjnmYRUTbS3Xl+2gkhhqOZk3V+NUR74dCoL5xWs3Ygn0iSC+QHHEtBq7ic1FsEKMbP
4VV5pxB1LOwK4bgdkQtt9kuGvbRdXucrESkC9MUPeDI4RjaR9DY+S6hzQ6sz93AqEzoOZEE2gkD3
5Gi9oAU4I3I9lsbr42yelHFe/VCnxEignvZQYjObzjoeqWhBDV53Z/2Sq6BvJ6NUcgN7hmOcjjbA
Ov4a2HgyV8TxFxuKLcIwfNr+5Nj0IKgyQTh0iv6GuiSFULyVUdL6bg4BOlR24ytXthLYBx5OWECC
VsGf8pzu4B5isYXUIvw5avz4/cGW5Eg7PHzITdIZoF1EAwZGjerqlM5wqzg9juYJ4cK4WqV+23ki
zJmQZDY6ZtviLWy94m3Ro0N8B8jrPof/AAN9I8sfqAmP4EzMCVX3Ax8lY2UiNXaHPz3r9CR4mX7c
kPfo29jPfIr7jbCmbE/KCpcSNa463bKPYsIHqkXBuqAgrOvwNuBUt9VzgMbAeXxLxIvwdQKg1QbO
vNZQ+9893rMbG/TjFK+kdWE/cP6rXjE6XIEghr9tOnSRVjJB7opOxpflfRjWEake5D8CVBPRr4Qs
0zloHrYivh3I88kgzZDIs0kxHZgpyRfqIevanT4wlXZ/SEzDvXVoB2f6yKGh3mjl7xEz1V6viJ4e
ESneUzwdqQAD+lEVh/Rw9QjsE7qF9dp0ThCX+PZKhd7KPWK3Yaun4BfnaEqlwH6RczQ3qPn6+ik+
6Bv9N//mXxyc7vUV5u93fIGuGPwKnddeVYjQySo4hS4NnxXhFwOAmG7DvIqgxm7xpNKdu3jKr0hY
nDgVC8wnNoILd5xk1IlvweePdTFP5gkE2QKydEd1E4RbCy6hjBzkiSISrmSGBz78sfJpo1AsD93i
gpXGrRVsT0wdxbkVL8fw7UMDVEzjz94ZaH8ccdN74ASlrXVE1ilZBysqsibaVfZo03/1pbcJJv2F
avrLXXl7i/uNYN9b5E6/SxTxCic5xqho2Qisd5dz4iBrLu1mTCTxlrbj1zHyHxAWnIy1lNtUc5oB
KcwUpc9KuGM0cZwwaixhB6ywFbkMAPF2eBtUPrZ2IyNVHB7OiBOYh7ou1trhDXTSf79LQcMLtwhu
9OhI5G94PoiAFpTEQR1pFW5nRO4vvG5yrPzqDteHuYxZClCyfHBGu/zT7MlQZAjdPnUWaj0YNTLZ
fg7JfvRqp/cglMTYtdRHsKYKW8h0NA8jiufYfK0BoNmRd1expkDLDlnhGBVo95+Zck9t37If5Kgr
Y3Lq60/q12v6EmdqPpzfmAlgk5PZGap6zoRSxEF4ge8jrGjnUbVbljMPk1m2g0weYqmBfeB9I/Hj
4UL3kp5XfizzQxBuDGoc2zDbiVvth5bViMfI/Aq5L1h3yA3r67HaxC/RKUT/1bCLw7gKbxRJ6E1c
aRys6JDdYjfdgiGMt+Q5xSsBEyNX+AAN++zVA4tkfAOSTV3xMG+iaOcVuHEhT/dyK8qT/Nr9zZFQ
mI614OEcWa3RAdfBvViMWmHZ1VfzEr/RfoXGiK5cfZN/UzpH0h8iXUpZVe/GPvXJ2ZFKNFjR0MUg
Z96jJ2qpX/2vthgeHSpIbVgnrW4Q1FFt/huLx0RZfdNT1OldojqtVV56wRbmimY5yseOsPCr8g2E
VSpR7So6IjyNzUDpZPfCrwWb2Apywj3XNjPKrjTKzVXsIlp7YLIUPqPihlsAk9Ml+uheB783jozO
vEOw1k4XzwXTMeYVuZGco/PlgXzk9ZnpcLjU/rM4SDwiFEM/0t7JEVCErLPKtqxC+AhIWs171kjs
ivmbskZ17iI5YCVUc9+Cm3pLqNcgCA/eH7o4GHwf/YSRRz/c4QKtkL/HpkP55rDkCKzscQcTi80B
QndxQ4gCvY7QZQwqP3zF0Ojhjd8TkSq4PdxyOP6gty/PnlJN8ZVtZ0xbkKoRfxVkSpgoh8jr1+oy
90oaWN0fzEqC5bHHhHiJ/Ebh8nG+YZeJKNPr09n2+MYlinc0eVfDctMHtp4x2MTRmvW2SeiebfC2
DB3UiNfo2z7/Dwe8Y2nq7ELXay6juDgtQb120xdwn3bwmp/Qz77gbBqpa2B/jAQuA0Nho5ox6v7j
R0TP27zP6lEj2MUPgCsAewtgjwAc0Vton3CMUzsRfLR9h0t252RgG7ki0bAo5MAbogl5ZJ5zvAXb
aiW6YIDXTKvk1/yrI/INALnmjPKYQg1rpfI5oDxOUm5wXGHFgdcRDFI0rr7lO3gltvOH9WMg6Cjb
AfU52qLJO3TtWTvG243KQeQBjsXBasvHrV75eKeukPMAg4MeMfa0IrZlr/MmvmsdqmdNSYv/pQRt
BjYtOlsgCJgDL+mZxPu7vYoXFuo9cvAjCLfKrrphkmSzebJngOKH1flt7AbUbcOVF+66r8WGlWXw
EX4FN2EHS3gXeghnMoJ273HEbovmhKI+VfnHSf4KdzRURyog2Fq7z43JYXNyRsODUfb4c0IrBELO
CoItzbIXHk5zQTmHIUT+c3mIaPpzv4mDNShrye+pGuFTYS5ge5fdceGCrFqADF/Ao2f2Opz6PHyb
Eoj+NuCVHUhFm6RBWNT3CYfm4gbigoBnwV1k6yk7qf1jh/eDI2C18HD0YI9Ws4wRHS453bth+uXw
Du8EzVmAEOIm5NHqyUZTdwlt3TfUoey7b+q2sN45ok83GDVCy0LCGr9NFz1kRJR45ArIgVV3q4+R
l1incm24fuBRzXICD0iizSx/U5wYTIo7vI64AxzD6hsTuOynEs71I7THX4VsUlasgwDcS9wCMxTw
4TPCk9SVoJoyFybRXOC3wFzOcHqAmA0YBBzGujW+HuAeifdw9JMgJM1ntXy44gYkNscVZarReKfE
qQV7escquhO+kP/I53qyES0HaicDrzQX/G9wCNZWjzcLlQTgTVu2HWmNLcIxofW+Vr7Z2zhPCKQl
RPnZ2lj+HU8ue4V2WVse4Up1geZbjRTGNgSqLLwjO08Ei2rb3REav0A2hwldsnGg641hCU0gNo+3
RnW0twpeHvu2hrQ+EaT7M+/6gHbMYh3VpI6k+f3iaOLO2BqztDmu8DQh4m5xiUQKz67f53Jdeupd
vQvlGsHd++ArJmHEZ3lknRvX1G03IkZ8GyomMhI/XM+8orqyyt4kxHGAibYuReIavTbJT2sq0KuR
EnQItY69wsaHOGYXY8WjzQdOBWQS8Y6MEga9CCpBNOvzjcxqlcftqB4pqcwPsMSe8BYkLyFWg4f0
ZnwEmG2qL2PvMXz9L1TBf8aDvQ8QWJe6KtfscyaUxYbRfhwFEg88zXBcIXSh/CgOm0qFbsDA2eCC
UsFl+XfpH+SKE4/1PKEQwb1Uq7M6rLVwr4FmsPXDtBXdvsPxZV+kp3EHJQxTVOxWqm32gIxzF9R9
ErtZ7txi0RYkVyQswjUKgYoVfi2czx/gurqX+jRdkKoaZE8s3np8v9BWTB2KKuKlidcoEHRcgU6Q
tlH0g9K8T8KfYPw0Y7tA8ZiYAQXYWyuuiAivLRVmQnBokI0tg1eCmmB5BtaZlUuAMflhdyRAnXeg
V5jz2pFCo4HLwmKChp+Lg4dPdQiW0WMqFZfHu5CeaepspwrxnA02U5wEw+nhYexTYJtAEgYmu3Sk
dV+u6+xVj7Yj2oXB+ZEgo0AKZ+fOSNMNDX92M/zFF7+a4nvBHIsP+AHeQzl10pFwZjH8w8oeeaW7
ecdKGHY8jsDJ5FmGX6leikrMozhHiKNEglfi9hTYYumqDM2RJm2IpJDB3mZj1qCg4JAiJbw2sl0V
Io/rjN1f8gQUE8x3aiGQzCk1AiugR4cY7qBR/HbyxBFLtEa9wHIxCkZPaYTjazho6R+X6YeHDdIv
ueXTjkkzR/spo7dkkxtrydMBqyT7CeF8gjDOEc2h0zO9hpjqRnvK0Thzo5+RQiuHmoh2wVuWoiJB
QiIg7yH2NjEi/yUPiJjE2jyA+ZtoEKsvHW8YzuUqPWGWg80TavI9xO50h/2PoX6ZxqkGpS5uObIl
GR2E7+GmUtv6LmGfkcvcOZVkzb7LyAninNetxRN+GDS/9ohxsXuFPKotlW/80dFGgKaReIPicUzT
OkZZRY3XE/GycNG8NvPweNdRzbvWkptFvwHgrTtHEvi9YhOPZy6aPQeMt1JuQ2ohHEUETOx18+N1
RJj2zPHA+bRqj6wbrDFpYXtHbK+IXyvq4R5xR/uOaDg7Ohb0L+FX+tXub+WmWN3KXwWbuR8QYzqc
Srv9LVV2cEzxsJb7itmYpgMP4WoQ0zBF/1AWaFb1iVx2HR+y1wTtTWrsVGZJ776Ed6zax3edQfpS
nP446m7yQ9iFGR7HmLE/l+jNOxBVqou5qb/7K3tp7uDNxdyTmMRj7Tc4iLt0k+giE6XyMT9mh3TL
Da3ad229FA/QbPSWg5eq+3cieGw3ZHopHjR5uR7ext+utglpYrnHX3gN716jGMGsrtysuY3MyhKt
Rc+SqXuY7gjrg5nZLANKVYKvQMupm9jcp/RzTygYD4flIBnfWVu8E5m7X13YxorXzmfBoR1wRPbB
ZM/a5+8sXlbkw6NXTr2APX1kD1rJhE/DGqdqmuAbaY9AG7NsuoPe/4VJAfYHS7PAgQuKtZNHLeqv
eJFeWe68S0bScGphYP2CTMru8Wv2auwK33AJ7/TD83rC/pj8iO68xyJtSZsJ8kvMDo9Bd8yTz9nY
Nvh7DeTe8A/x5DCTl4ISAmHx0jDtLgoBlXVNPsjJDQ8jPm0t3ykwCd+pG2Q/Rul0r7JLpMMGmWNj
7PAc8vHE1GqPZKrSlfBSt9tPRNRgvCneUdzwxA2/PlIrebqpzbG3uNsR0TI40KNjW/qhcBQ3DbEo
xWo6+o+AxAXutuktTDcgSTf9s8EHjwYf+x8AzwNBk2ad7waKsK58GQePpL1XkMpyEHbxJQcsarEh
zRBTbOOPtX6Ms78I3Fx583bwLGY0x3G1wEKS1l2wpqErngWvAJ/GUa1haxJigPo24O7p4RdRRyui
WVU5IYQofurUPvQT0mbNnQm0CXzuQUbVwWbLwoVn3vRO+lXva3lVnhEmEX4WO3TFzgAu9C40hxNe
yZNqB1ReKifc4wh2rX5QANkP52gXXOvLwIFJ0ol2GoRocxW92mg9vdfGFcQ0asFf4xbRBcqJq8xz
islB9AZtcqzrHA77CnbCV/AXYzdrDz9MKlGoXaXx+wCXWHdYiYV+ji3HQMW435f9x/DFecbb3DJf
IxZqP6/l3wyrPo16EzmbKvwtG5qqdnp7vJ8LrFD2zSvRSHfDNa4rbFneLaLMWLQWaxAXlBlb4liq
A819alYReLUVzLUZKcS7svOtN2LzXeaSYdIXdTpqmPJi5erxIMX0JXyZhg22QpO8AxaZzHugIrJH
MsHxnL8TC2Q3efLPBt0wZipWEEtCRxC27NO4NFMHWYod9wQNaw/TnMOU+nxXlHcCc2jcCDQ0moM4
U2t2k32TNkzuzLiUgTuoJ+SDyis13xLhFDYe4lCz2WV/zPY41m889YNIA7jbpT23erRqIoHHd8FB
UFGDS8IS3PAuM/bi9EGFLtfhUuyDHGLRN/9RkbGA4Cz/vCjBDsnY1VBeLON1bHb6Eofq8QmBnjXm
Z2eIvmb0+8icXtjxHh0Vfz/4mx+Z9T/URizVH9d4sJiYsAQOG9qeHH+pj6AYsA4QQ2Zjhc6Ji9qb
Eezg+SlkV9D9P6nTEcKjknwl4iVbomBZbjGvA1NPu2dVXYKW8rndXtsr/ywVt7V2td6q/A296h1c
e/2zE9YkXi/MezxXUr+He+K2157tZy5dwjB2jSOZhpl/iQPyYXgQ5tyAMz4O7Ki8DeVrsjYWc8Su
TviLUv468RY1OXir+DG47TfJJRBHIDzdETu8paAr73BmxA6M5PMqvHAMFQ6bqg7ihMYPQRS2Q+E6
o2rjyxjEoITae+N6GZAbV9QMbKQ0wmB+Llk0JyLoMESUYH0+d8DswHb7Tq5evqPc+zS5/Ga0+iux
FtsaaGEE8pbZx6ZHXBp8dpfoh9SFuJhaLhskRJvSM9ZysiOx2N2R3ws+Y/WdEDOh6EdPqKH/+M3u
Nn5kkt/zOzoqUjsg/dh1w8t7p6jB0locdB6bJjygNNMNa4lT+irBqfuWaGIjQ0ppJpC81N+Q2q/G
GKyIL6q4ioqgisnCdqlhrZIzXL44xbL72OA48cIgxxXeM26oQoZwu8NwUd1pixoHcbXHIlO+23ew
ZHsKHhXVGgJQ85PoHjlVPqX6TypESCFRsyJGwIov/ROSK4LqcAlGJGUtJcdusZNDLfwv9oVEVKlu
U3KHbTa4KPdUPmEJyAiE13qqSvdBu0KKBWkVbpPNh/BOTZQtw0+jLSUlLosHhPXLcA8p5/xdVEsr
YNOFh08TYRU+d4wowJSUFCndkiQFn9NwUK75MXU52z4ZNjG5BsRZ5N8mFZoUlQrMq79HXHJjBIs3
bA2L3NJl/OaV2FZQEKMuxQk/dMcH6KmzTlJrm0iCFHvlW5V3MhscBr6gYsdlBqZ/sKUksQkOSXo0
NJ8XezSIyL7IjAy5xbuy7t+zP3SStWmP1/MfFONv/H4Z7lFsab9R47De0a9iEdNld8HZHZjgVJpM
Dp+ipKLoMiDsXRiGUuwhUV/SEbAbg2uZK6Q/cSAV0z9afcUtlVYbzVDy1/TM71LYqQgukI7XUGT0
eRq9RnPJHSkJkVZjPWmcUNTgE/5uQEfUGdcwQMgkBoap9nkpK99gjlhoV7oz+Hxbn4XwtwUdgxon
FaZ4S6191G+55enhulQ3RM6Nssu0q8DWzzULuHnW/hSuH7U/itMyeeIl82DLJrVePCydgVmZ0/t1
eQ4YZbXHuSdtcyMBxSaHo/3xTmCC7IbyxKBz9Vwrr8wnisR8pp7O060okFbL2HC/rXLhDdnJGI+S
LWU889MMixHNyWWXaiKfk3IVF3G0VemcYNilooaTYklrF9FvOf4yqN3wyZ/zPku6ghjECiku4ixl
x7ByR9wXJG6sUSeEpZQ1lyTRr6cFxo9n4DVLP8foT5yFjDjjpUJvtrwE1huQffIrFAQdAxWqjmIP
eXHJU6REeWN28poIlnHuQWcqxA/u+kGxsUr/UPbnCy6fyjqmcAHK195Dpm7NTsnJR0otoQ9JN1PD
QI6q5sI6pi8H4zp7hepP5MhD5ZxnVNEQEChogCpnxdPxBtqCxiwMBAQ6ZJe5BY/XClCiR+VweUTs
CkylQGOHexWadyg/fnWz8Ojw8BrzwCf0xVoU/qqU7Q8mUp3U0HqPOgmlys50l0lrurr0wVzhS0qu
2HMtUcLznXkHWPdcArae1DTUFXfGnCQ9KZXFHZW9mgvlXicQQWjhp/jEbxh+3p6DP8eHb8uw8vd0
xpcHijUpXrDM5XiRxeV2mPSKy1WxiPgJv8LjGPwxojW83DZ3i1M0l4aAIUPHEHCN6CRw/zMSbuHi
t80fcb1MguUhIaXUYXEX0ULiAZKDYjq5tG/EqdkHW5INpFnZjLhNpoPZOdNhuPHG/TtdAoGMyeN9
uR3+m5t3XlCnzKO98HioC6dkzaqKBfKRVaGpG5Z8puxabdPRFdBQBaYJLDrg33iIvNiyMGKbhVpp
2NzRrDsbO5X8x/R4sCwQ3oNf5LFzh9zmIgLk9LpfvYYyXgJUh9wZGzRgkkv/ABgo0a+D8Cae05K1
zkp7DryRrq7lSGf9saN4IqQUE96Z87x5AOpZAMrpTsYpaW0c5hAq4n4GphLx4NqY9zwGfhc+6TIX
AaZQfkaqhOQU6CsVd8Id5iqwzstw12pEoBbHYa6C3+MxSCYKKBDAUZBd1Yu/uGcpF/4gEveDtadf
x/zgUY6wMzK/knzeiZ579CDg3uJWzOtkrrUbltVnkPZxVVz2vKexwbJIS7vtdkyy9tS90SANawwe
HaTR2zPESaoeZYs8KWELKB2fFhta1jjx5o4SfUEm5upYx1rkEjmOnQc5RbTsMpMgsWzeZsthO7G6
1779TICJNXBY4QmrByBtouyh0tTIBxRZo9mD9FqIG1rj2MCBGEslN9Q8UbvyjLnMPjiz9ozmnS+5
3QXBhb9PvCYuD6S10a9qwZF65i1trmVgYQQD0ZFdkicQjjNu4svwr7B3z110rZmTZnVRx80/Iwxg
W2jXYCoZH0TpyYXT2h4Qn/ozbsC6cWcTdqFUg1G9VlFF9Flw+dJ1susTtnAmKsAOihNFupZkh1kI
pgDBaFlwGTA823EH5NExUIvGMPSf2XsA+GRg2YH4utbcJZHK3ZLrToCJo6y1ZUxRBGQp/7MgG9QH
Vx41uV/uj+fKtAzo26lLfXJ47Kzv6jXgnkicmIzxloElzeOSuP8FEGQALrIj3Q0o5q/CYslNwUfG
aIBll3ne8fbLJOgpZdoIE5loU0OoCnyVKidZ2YrOhYyvkwUtmZLaquun1WBVts/uaaPgnKEeObzF
+geL0dpFP6BUs7dlvqI6SpJqbpB+T/LbIj7KkZeSZqxUsrZiOKcWpP+9OCJ+KlxFMJ7PZWeqnt4v
I43GCzsZVT6I6LVPaKE0QOGckjmWI0frIxeAS8sy4DoaEXaJCf2fiNyBvRx4Fx1G0FPOxKKYdr3y
CqS/OlNnA8lhmUhY4pyQUyF6NR6BzzJY1o+Keyj4QqcEfneCKV10e77Bo66qXY32YO9YNM7BsLwE
fxhRUT6A7Eqo3MsOK6BgD8GItVnrGvyHdW1+L/NaeeVZUmgVaYjS9qwgf1GoR6RJwJGodbvGA3BJ
JZcdKKdMCpwrs5ZxmyZzyz4syxa7Pyk+0prg+9HqsLAAdLJ+ral+1jpp6LI9F+qWachdIExJAi0Q
qLNAaxd7GqyliUiTjRW9tCEAcC8UWTxum/hQKVhpIDLNZFMMX8IPiBW2MfVeIYuKIuxbVrgNY0p4
Y32glF02DhjEZSYhwIcb8kJvssUDevYNwzPvlPCFzl5Y7fpoN+XoM3+gsbJ0vSglRG6EJTArtN6y
V8mUnNrloGEtYrOiflFGsGjT+GW1ZmLyKJiyIP4pSeUx7pmsQI1aH0GWgUgt+hEXDiO0zpjtNPEG
c8eP2NqXmAOvllfhm6/NCAlmtNLOOrdQoipkc5LnIqf9VkjfHvTMpuUu+M0C50G+1J0SKwSAkShW
AbY2sKFHacVe1r0A9vOTighvbzQOK49XpuPEuf3gOLULmdlI039aNpDlzH5QSduwkwBQnjEww86c
YpD2yrIEnB40fyo2eqy8+q3MS0G+j1Ef+mHC0wMJlFeWbotfGHSF2UWgdOSGADuwKpB9mytHRz+8
3cItWc09DwwMTLdTtHU4rIXJEymdh04JMZFGDDot/Q5xZwo5DLeQvwZEXGwsz82IxVqeHp/MGZYU
V8ZONKOnyhU8t3M2I3YOHlEIs/ix4aGx82SAVnQkYmgvAdRymi8AIWxQnHeCtuHXkd4jbyZeRkAI
zFpmF9KRbayLD7UJzpjYHFFQm7CBN+NdOfsolvElY0hwxmoRR3LUEx0czaJsvzQZeKz8VRZCzAEz
frAkDjsoOcmIUKT6B2Ue+plLvMdLEYKkPlvIY0ZVfhFNSFKqwz2zPxxQk9uwZqinPZSvNzABtGSI
xLh744dN/kRtlGSdfHU5vkGeUP4EWYQe6AIzaBtQfxuQFhSTOZxrKkyIP884wAuS6ZkjQod2gxoN
qvZsHpqF5VtYwVNXqnZkMJevhTqnW9RresLLs8FW1dxsu7qSQQknREj68DKbD0iUeWtsNbRfQiXB
1SUFyYkhTOyXuoqtwKhsEXhSttbieiEmgKhyNdtAWLslLTSKrJ3kbYrAOFIb6UYcIhrdAqSWWK8x
rq5TZNnxOdiGXRAi6yxjhJYPimj3yJsw2Smc1bo0oDOC+1OsC54080RQt7oM+vCww6AxIFaMi7yc
qiBscK5Uk0RqEWIwF9EFY9Z+6yz8GgIOmVLhdI7mzO8MNyGuCUMTbQJA06uhtRAvMqT30cRKFS+k
//x5oOuTF6Tm8fmtOlUyghzx/fnSGYYZ65HKTb7QgnJ5bLdZg5DbUMUMWdfvYxkQZfr/P8jhDBDz
+XUbGYBB5RKZnYqFW6tltQ3T6L8flMbXtIKjZJgqwg3x7d9fSPTkx5z0Dr+vnCbQ8qHuFxn7f79+
ftYjoYn6R7aZFo2K+KlR8fz0IRYAGtEJTlC1mXdCBbJTSOsJR5yxhv1ksEZi8P5OG+D99LxaUwAR
Wldpi1Xf8unzm//84fLXIDv5yb/fLNNg09fkYC2qt3aNWw9qD1zE8wMCzcgVPi/n+enzm1pZXS2R
TuKowFYKMxGpMpWTDvH3/3wYli//z/eeP31+T8ZVWkn02FcM5NdxSPHyPqyAulQYoSP+ZkShwA5Q
/alFuUHKLzIQE4FeEDaDI/aaZss6KHNr3yWmjj20UfgNkpJYSYozYDHNXMrbCZWBfPyLSFJN5hd8
I73xICKotkVgte5QaTRGZjBtCSW0xEDMoOzz8Jgv9oyKOpP6LUS6qKHmiXQdIXkDs2kxZkLuC4Xd
btG9GU5ly4HcixqG6Y8STPNESvTA/HRhE5pqinYtJhPWaH5nzXutURDUaik/i7RC0IxHFjXD4dus
EtzBShohFEnUWn+dZOmEnlfhKyrA12oIVu1IeDKBOfS1GvUMNC50UgLqc8XkKRGyvrHKkVb03VsD
rrKkamWmuPyVWbdBaV6MJYUmXF05wdjRNTTJtVCgXzePgTpUqboW5D43GxnpcILmja5ojQCRUxv7
NEQ0fkqr37ETOKCR6kcCfMDLnWZ6IqR06zmE4B4aNl2FCAs4skK8JehjY52OKA+D2pvO0FMftUSc
rQYQIZlEhoGi959CbDfg6WMd+fciIX8uDCPeSDMYpIIqs0mBUB/QzMOF5dYXDFpdDSqV1z+KRe6Q
j0SbIuJekBWdPoPRNt7gByLuYfQg/pVVpEQf1YSQRNRFIdqqheo/CpQbqABpUqqtRwXruvJB8Bjl
NGA6ilV6QD9qprYjxrjHdnoSQmnq8kNWye+YNDg6VIiNSQkRqBcMWgPkkYUuBzJ/dS8YvhgNn0XH
FQtCCihQMPddO2ovImeX0WEuPuKlp8aAPcso/TRaolFR+7YSS9uHHQdcpkE0LePwKulkhuCYMVGV
cXuN+hEPwjzfWUoPUQIzr97QCuchLeG9VARuOOSPA3SwoRh6VBp65ZDL5es8dCCkaPRCQZl3kqF9
VLIClKAX/LKL0cEZcFUy8XgMw9chPzaKbl3jpYSouRbKdbtsRFA8LlqcjDUk6cpipwn1wTC0YZ1i
naCHmuQNQwVWhcVrV4Lx2kkx516M7/UjNONlEpHnxEZPNcf4zct5QNcfbluiqr8VkvNCiDRYqxOP
CH2e41RlAGbAaAnlJnEXGTjeofzkJDOeJoWB47aUdJ94mtAFmtvUSyTO30n9NUJjWA81xD5oHy9K
n8pbBWXSsHgQ/U/Bl6ZgiCikA4bqIVrU56wyvF6VrH1dVnv4NO0O3gpSe9JfZWog0JQUzjgC6DUA
SMIPSNOkxBeSHrF/mEeZVG3F+a3V/x9757XjOpZt2X/pdxa46dlo3AdJJOUVksK/EGFO0HvPr+/B
qFudicJt8wENJE6Gk6PZZq05x8Q820Bn2+eII7D57azeRMWmTGySyniJ6zGaPQ4p8kV9/Rs2cOZl
heH5ImUmqJunoc7fByPF0tYJb1bT83Kl49S1ZUeXUuVohtOnlZQEL0WhY4VY3gYsKpVovJH1t2Zv
JVVshwggmGxgtclttB71PMDPYR6x2z7azD5mbyJg4b7pFTIQs8IBW+nmTupYb+kKDHUlMPcZCTi4
fPxpk3QhSeFBsxOyNO8GNZ+uWhhu41I/cIlkn6mvnCzyoZS2GJ8IRfDMDpubMdBZGxrKhmH9pjXj
VrNa6TBHyDTAJmIAG2egEFbzNMnpuFNl9Vhxaig5ov4OQvKcO/WPPrC/wXEF6sNmVSTEdB7p7w4A
3mB16fNF19SX2hYNlY852tUguiktUogC0c+eEBOWUULtkup+3BWCtJkipIsMQQY696ZQsenIlXGf
8L/up0AbvMgH0Dspeb6fWcgYabFkfKnXrooffWFXLoNxslPiJyMo5HPrl0c7mNWDQj/LSCLlsZ16
mjpIsZoaAAhBauNkf4MmgmY2RD9TSEKbooZPxSbAcrorrHcpmvujXRYnv5pSDwZEhHtA/gCjxm7e
p59llfVRLskcSURILlfPPo9OxpSKk5Bmhk2rH1wpMUNHZOUzV+m6rKQSLmHL9ryH/CXZeupEjUQX
MNDvGgko6awbDpbSP/HoH+NGUZHTZul6Lll2FkMEF5HdbprQdqk02kBWIoxD5/ePLRmRuwCHDo2H
pUSCdzio4+gUJZWrmdlPYwr8AYKYH+A2gT8MSwBIAjxHeWmzYHBCTR+9oS+Bg5v9rtInplpNMVx9
YHtkEkeZyemz6FU0Gs10lcyApphKynBG5p1dFDnGR/L2lBEUYMXQ0mm94g6y0h3JEHmAP/c2Fu2l
zhpqBMmogpzrjxCKA6+Nwp4a9EAc9dRcYnPNwSs8SckIB2oDc2MaOrGPyYTERSLyylf8nTL2KVsL
qd63OoakxqCoULVK+oj95zJM4xEc2FmKDej6c4YLggV9VQKm0jFLEpxFBSWW8u+cAMk01h3W79qH
L+N95mK/5ZqgVG5au4gV+pa8jSU/sTvC/b4JbMhBXpPlJ1s5Au4NmU7xtuybJ3vBs/bQQcnHZLM1
B9ZXNLPaLKwOqYxBnapWgp0hU9JMclPfkd832W4ysjkUPVKTNkRpWrTU5qyKe0YWnaeZBSrzuD/h
ehyT/AfjPlRhQ/8o59eq7q11EIHRz3s+v4HjZZ7t6DSFF0vP0DZ0b1DuELNO7AaUwzTHh7aqx2MN
DBzd8HegGyzMg7p9DqXbQGrkJrGbCl5i/x0Bd73bdJbkIurACVjWKQj6r6AxfU/aqXq5JdIALlc7
UgaYi12VsaRPRHYIa4KR9KT5Em3v1QrLjcqiCF5b8yuJiUuoBvu+aeI2fjebxtGCuXV00dNuFj5T
0JycxXia1Cg8diUtVCtW3UHYNAhNNjlsw6EnsuFdQLOQ8GAOheZbHdm7QenemHBuBjBgQksgShDa
y33qwDnTjyV5k6OYW9zmS41JLu6jHRW7GB3clI58SAWDr06BXrU12oONiv/ZgO5aHXVSEC+AVasT
YALK+uDIbSoEVtgTKzOWF1UAzkpsWq8jRpwkBPsyxLPP2JR8WoUfH2u/Qx0UJ55h6JRcRx3CwyCT
U2xuQmXDHkk/iBEgrDmJF0igl7kbjJNI62ds68yTFurNGEO6ojDkjBPFvSm3HxKDUwkoAlWTooLy
CelzykO5McSVilmbZpBmWvJ5Zjk/5VoTUwFvqdUZpe6kQbOP+756bpAtuiX9degON8OoKV9oJacs
ZUHXy3TpK0EQ0VyTdBiloMbjju0wgEbyj/QdwE5lp9k29F4QkB2AnmXxTeXMbPpHtqal12DDRg7M
t5mVkrWV6O8TJB8yj+vDgMmYoqV4r7Xqki3MzG6e2/Vy8xjJBAYz4ODqhrZoclmSSpmbG+PkAi3U
8WOzjJAYmVJCGoaCOogfa+8Fa19HzeQ/WQ1TcpQHsJpgOw8RPGmbm7RUAoYxlQt8CclJh07s/D4j
trKAJW8wTOYDTgvVwivrN4+kjlknEkOJXVaKbREtNgQEn7nQxWH057Ms92KrAIfYsp9Wh3lZFSBd
TwJCTbQZOSOCMDbUe5HUybWL7NgLO5rrBC7U26IwgYwZk3qU/QQAX29QNYt84tnHnTFgP7LMjk0f
NIR9mvYh81VCTQqIoiZmleWJZ6nphPV7Cp4tCLbrOQHzHRfiNXhNTSz4MYv6jWHOybGBmYsJLmfO
U2T/PJnJ4hegfeLr6ZMsUxcxNCEeSgszrMbShmB5Eo/GxsIpr8KC0MzARQYYe6U/EzPZFgd8jH+q
yYz29lxEVE6IJjDK3SzBeM7adHDnQuz9GuW2bTZg8imj5QEfVraCS6tycpeAoEqe2RjqYL8GS0ZG
NqHNkGICVYu8eZUkEHiq0tusWeJ6V0/I0dlFUHKKUP23c7uf8b807VlS+uBkyfFF0Qbpke2uytz5
NddNtdaaQ29EVGwseo2ddCtyE7oZGwWzo6sp+0zfaUsXPTfPbIY2eaJ+DUlooGsm9zDWspy2A3j2
rH3t/fGZsoPO9slilNObbWHWFQYKuzz6nTrQkEh3CZv7vVnWjC1VuG/o9Eu17HtJlfR4IjmdWJo9
ac7yFfF9yy5U7tmWqwgnA3qGHUvnPEUZKlTcJ2LIdmbWqg/a0O96yiM9KWincJKQtpMNcub6ZDiN
1RksMbFWrNNYbhvSt4Kz4GCJ6HWMmFblkLuRq4UbmiXsEkWWu7Uo3AbZayMYRieDwMwy0Cz+oH4r
1EEF+1m/y4MOFiyKuEXLkk7O/Coi+SmMaRXOPW15ywb/q6S0+v2JJEMpr97DCOi2OgY0KdGaNyXy
/7Ci+xGGPduuLDmPkXqXzKH3ZHsy6XuQEvU5BMivp7BEqiEB425V8jfq8JrO0/M8T1jIbArAXZGd
86Z5msN8K6VBcE/1l6bvv8bYRkQbspUsKXOAJSVRTKF2qzTyvhkz3CEoSMD/o1ew9r2VnML6qAr5
vZ5BMmSqfTChDZDeZlhob/tbY2f9NZGHP+qAjcQiNA+ggq2vGjNJ7uTcvRrDc1kU+ves3fMouWZj
DZY2n2kDxePSdKYT1NiUWxPtNDIhwbRtf/rK7retTS8Pbk3PTD/bHgQl0GQCRSP8lg9pprMgQHP3
ZFVvJDR8jkheGLB6t4sJT6VMFB/KPvqKivS7NIOKqm71UAu/O+ZoKXtmVXO2vu1GFqRIafQj2/n5
o7PEeJY7iRQJDhLcisKrVB8dgAMLX3kQdb81k4w9zdC6OSP4uhPjse9JhFMClQV/eJoz6HJ2b9K6
KOftCF1jPU4TtoMOcERk7DJlqbksxsShpogxtSUF8a4COTezmFLKCx5fWhfkHKGd1V5z2/6jZlLh
xl3zmRuccSXyS2+ajYuaCirSsek2Eqsik71daWGl0STcgF1eYdFHMD5qkEBsfFucdW4fLdw0o4nW
I9EpFfShwoCNVUBKJv/c2+V3RJuybbMf3QcG2Rl4UIkWlBhpfFv+kDLkRCKAADml9JEjmnGSBpyy
qT9zgQuKYIKpqYpdrRUMrxpbOb8PX7qmeR37eb6k+oOd4TSGRp96MD9ytItAlSSJFXNDLd3mOaS0
ubZJTdLn0HSr/w96y9uonf7voDdL+T+C3vLv6CP/+DfO2/KYf3HetH+YtqbqAHBtKuCGBTfuP1Fv
lvUPGYafpsnC0vV//upfqDfxD1O3TVmmGiI0Q7OADv4L9Wb+w+QXNvA427IVeJz/7T/+x9f434M/
EKHSKWCi+rfv/871ZAW58Av/hhQE9aYKi6ezdVVhfarwBv/ON+wUKPZzOEog3pxZ6zwSzBahYpRd
/ClMyFuV1ykLiHMTswY0YmrG2kQDYhK0Q7VY2aij5rG3GZABEEVGYqKBZyL1MqpfbHA/2iaDi5Qo
n4YJb0rLxbU2FG3fJ9FHZYYhFaAQ9SSTyaEoKC6mWYeeNEPJNBjoCrg/nbmgSVoxHO/a8bXtgKfI
+OjKTu0P0xCQHqPUmySrgIqaDHBqVhztNOc2mPpjTywnvhFUfKkln3TgefRVES5WVfxJYhxsOmjv
62YkW89n8i7b7iZBJ61trVmZEYsjP0Ni1xEK0KqqtfYV0LghuXGTbr4X0hi6U4bavqzTA/WoFX+C
By8YPClAxtj1Aide49R1gQlCI3DM0N/iNFtTcC+dZC5/emrgwqXNkh66gmoR9729UULKZ3Fmesy7
BKxKtE1JleIQj7RtifWiVCWclAIbgF48yUWZ7eT+I+zsP0DwcbyZxyxF8pmLixykilcxOoDzr571
Kt+UZUJ+axvCLxjbsxZ3x7ojazyKwgeiuBDJFNpnoIXtJdQM0GOJUW2LQL5L9ywUrMYaiFQqyZl1
m3d7KxQOJRD7bPujfK26n7i92IoSvAzQQTYZxPONaipfnWaakNO7NV0ohk07ms8aPIVsNm9TRHdv
yjTjUqXXBEaT2YsY8U3KmDbjQmvgqOyyVrpJKjT7qki+jYrueT+jjLCJRaGAPAReZGa3osfsEwox
o55ggxqDQ9oIU702FhJSKEdMk2X65Rd2Cry79GDgkEs9DICWTKkhCll6isCj2HmtXsMQn0LXZzBD
piBnLcebzmmKN88FOcQ7BY8K9QaxUYuh2fkmJSXFKI9irB278anpqxUhZ2huFH0aDpM8BGdKa7bT
+VOHgdK4D0lRvjA9TvjLrDToNmVaaGyfoGH0gTYjqErbzUzK2cxCnGLrhGC2G7atFD0nZXEnuTqn
Co81VWkaV0pNnEwyFDzDnpS1SPLKZQaUdQ3psyp1oOY1LA3hfDZgqQ7a+NihibN9Zs85UKZdTLiv
1UnyZlIkr2GSB6tXXUxKvOsxx1PdZbS+FdM8EjDugoohHS1Lh80gZ+ExkpuPaDaYoybsW0MM0aZ7
V2K2/RO6DivCWJK05U2yAv2YVldziK1zEqPRiuMUNnhP0Hpv/kmCKN4NWU8cB5sLoZlYJtvgU0LM
nzRT6Nlz9gW/7hyq0uTlBFwqnG/kkCEjDbwfVWdPJtMCyNGbJiWYA0ELVhWxwW5Vo94+kN6gd8bD
lMtYfbWCtB0CB90hWg8tnVogla/xVB3izsINhy6os+avPLU0CBjGCag4YsmRtPchaK+d3v1J5IAc
H6VFERJNcJykEQMqO+yW9kkKtPNWnVQOl0ZuHIa5Dq6SSjQP9SilOQcCyFgwnduqBxeb0CPIAAiY
BFuFBbA7s1x2D3pgOZTlt30bnyQVxJhqlIBbejIEZJzApSgQrGWwvbvhKLg6dmM+bhG1Y4kKDGrd
OXSK3JzWPYl7hJ9TEAbLpKUM7QS0S6uWDW0v1Jtcmm/EbPi03rLDIL2kShcBqkheJI3qEcuTnpw4
Ag3nBGaiXQUMf3AuE7yb9kijSW5zxggDz5lsv4bDqDuEGpZsSHrLY4n6EVTKuY9CFphJATezNNGs
kD8RJqAuhuiPKIrhats5ALXZesx6yXc1qbXuBdL7gJaWB6H9wZ+72xhhGgsMgFyiboe9zTguWJ4h
UY9Zm1FQsa2fQEToiZTuqWyX0k/0x2rH1iMAYlUOeuXE0qh7sda9zhny59l4pbp+KuT0RhHq1srV
t2bBNY76rHXNwTr6KVNeNHXtfhovBEO4lpBpo5cja3yp7JFNjrjzOy+YZToItENK+Tw0UXnphPmU
h2I+WQLc9Vwi1lCrt1zWqKgL6agmwLGTYv4Yq7j0ZhH+UediPMbmDzsl0Bv2LpfghVuGuptK4eSx
6K6mmuI4nC+qH883zWcMVRLf6UhM4SjE07aegWNWTQQGYNAvsT3pK93Ej0loOY2SGuhhQ3mFjIX1
iBs3ANmpkK16MUimV0edclHaUTzsJOIC5Lk6Ntb84Wv5EpWZPBumPJztUof2RwVUL8fylo0slRML
95vGaECni4ZLoBPNm18HJUR23rDWJSyvWOU1wUCNXP4p7Vw+1onC6E/kLDslfN61Ue8nnAJWpsQn
euEwRiyl8/SOukMKEyeGL+caujqthW8XB1UePmeVHhh5bM+qUTudZn/2lH2dtrJ0z4wVunGkweNq
yR8k3diLgPk2sufvpO8+Y9LfEbfjW66IrTowKO3jQGUez0LSafX7FNvjRvJlZKV0tNbdLCCvtNWj
nLDEYc0OuUQFVCfQ1Yx08DdKPoPwXhywbfpQZsyF0tQsrVQZj7h4DEn8IWac4awtx/hULww7QzJ2
Y52hRonDaV0mC6Q5Bio0ih9lrEvPKo2T2ZLkTll1M9FoBetZrhIyOM6g3GcxbRM1oPhYGqy+VNn0
YojARO4kGN1bi35zThNvem1qSJuEewHUCxISqxDAsn46sOF/IGsYu9vcg/8GvbYze+XDr+hUGWZn
noJeDldaIwmP3BWCQLX2WwT6eKxoRWz0NENdxSeJH4vKLgm2q79HGqFuIYonQ6ve21KlOdcwjQSa
amBN309Fm96jtsYzqN0sQYuQ0KEXduoaCmQYeFOK+afPNapk9KZJZZUcRZo/owZWoYjzMzkY6Hp1
fCsi0p6VVih0UzCxp25v18/lg+xLXmFlSJhAn20gcWiu1QLDifvU6QJYBXIxf4UDjR+FlR6+2A45
H6bS0iQ2OC0JmCiTyisnPELZLN4kkolZxNUMbEmAuinFVDFR57Wjac2NQoIfEu5Z4GospBKPTC/D
2cS9WmCsYorodr0eDWsybRlpZeA9EmuQYo6fLbWC/JGdQsm+R0lLzTpqewqkk6NVA4ya5pDF1rxv
pwiryYzEZmRTaVOCYKAfwbGhgxlckoHcXgiMllKsuDUtbhwPrAJNMCktop1d65PunJVn0lIohpDi
MbHKX+kk98FzAs588EO98kZJRoCR3xUTpcuYW7ht1Rp5hjkherEVGdgoodK4enGvZpIoaGjVyLE6
/zHSwsfIp4gw9XVPT3aJy7C0mriGAgOr5Ufd3lj+0Zc4QxelyH9+//tD1thil9Q3dVgCMGrNKrFJ
Mpjy2BipKZ9XKiJaa7o2Il8bRighy6/zqJVdvSMuqdPKPbNItf/96r/69r/62dhD17cTNHK/j03r
tEYIbJTr/+2z/P6dXwl89sbYpSjECZr466/1JIOZ+Nf3LWv4DRm1yM/++s3fvvzrTQWGOpMHR2Dq
X4+WgHOugqAgPs9iMfXP5/1//ZQigN6ikwaz5hZ4nyoDsMj/Okr//AS/T5WUeH0zVbL/+cK/Pyvq
HEWWmVhoxECx2bSzqrZQt7/QNbNWMdT9/qJYroDfr5qUGj56q+lvv0CqQcLLcpWlBHauRdsuhfOZ
Syr8jYevl3ie33/8OIc9loDZJmVsvwx1f/vn92e2OoZ0shJlleXx7LVdulUWjFu3ZEUmKZamluwz
1ugKYeNyXhFul6VPynJCiVBCKrsk99jZmO3lJaz096t/+5mmWZiN+s6bTNYtB6XScw+k9V6biPsd
9BIcxZJhaiz3zj8zTOWa3W9INDevsVTjIkzARUCo+vI6f/3zG4daUM/+288Kg9o78jPK8eQx/aax
BnMvYeFNjr9Brn/9vO9H250K8rZjkqQ6s2THTXVr/fsgOzRuocjxIOqaDTQ8qKi///5GNeGyKX29
/X3D5XKsf7/6t2+VaercWTtwRR9/ZX/LO0ibFnzRIt/6S7j1l7grhIxOxgPqeqOZqn29yNV+NWi/
3/7zZ1x3eAZWXrJ7mNx5/wCK4iGuudCQgWrui2yvvJTORxPeamdwk2O+Mk8v454Ygt3kVhsigr0e
1CrZxt2aBOaHef8yuB7NmZVBr9opU2puR5tIlHnn370+2WdH4rI9/147+hWgoXsEKbyGqbCmm+TN
+2aDkM55W17syOAMeuQhqTcvsbU+LmCpl9zcvFiSa1ymL37QbXhBOAN3nTJH8S2gmyR3bmwvO774
9zalfAAxq4OPtAbKt2MVfOW9YQXkxT2emyHsh2o5PmCxn9ekXqz6YUM/qqg3pX3PZujSHAtKlny6
4TWqTlp+4bCgPWxmMi2/ODwT9IB53tn6a8o6mq7/JbcH3JWI/pV91UDWddBjyZJLoEyPVWIiMu7B
oH8AOGne0SVkkXPmtf1T2gZOykp9eBhcTonAF0vDOz6myRahaf8DO46ahbmk7q1lPNYD9E4vOXYW
lfAVqLV6ojuwwovNpICAjY9FgjXRah25NoHDF3xra245k1mzHkMqBKs2c7RLiHh2ONCGzEjxoJBd
rg37ZLFh/qKTpyCYGNgOb8U7oXD8lNT6csALtqmT+9BCL4Dm3eyj1DXzM4v/5cXGs6Czla6K11lz
Y4Rx3ZpXh+orGZtoZwQYp8h/2siXmXntRBvbjjBCstzo1vnkGEhHqFfTr7Pu1qXaWdYlJYDGHx3+
p70UjuIx3inXhWpEpy7dzK2XPE8TQDT1gjmpXINlpLtxy0+KWPencC/xSSFcrfB3Q35CAWh9yoCc
ULnTMPIIjn9Iwd4Mm/5PFa7zd45ONj37N0bFla1gQf/onNkNH/tNlKynz23zKLvOyMh6hAVRn9ql
OP6nLDBl7LK1Cugn/cyzUzygdkieUcrVyBmS6iTfuhWAto28sn8ITISpwfma1+fyFGLiPudPaXmU
dj8aN041vPW7EUCGsjWhA+10RozSByA0ckX3IcIvcg0zVUVUSyDXXv0Zf1TeOSlE8ccSTKOT2WPu
6NdsYqe7Q2mEVb2un0W8s1qP2KISnys96WejvNqLmLV8FJkXVNcmf+Phbb2CTsjx0C4At0Gpc9YF
e2xgf4jpUsDoF65HTlm3fpn38pfHL7tXaiXvIt5Cj2bznsIsd7iQ0nmb/9gYe5A/30QJeO/Ca0M3
tygK/nD6Szyp3DcE6IirVp64uIJwE5rLS9Idna17Pp/CZz4cT8kNEXJizebWgqSAVgLrU8U+AzUT
pCRN6Z5cOegBbFWQFh80CXXMfVJ+JDzjbffBldzUO/IjbekYBicuyhREPl0pzeWHgHF5Mwer2ae/
R2khqlhPVflol1+d+o0ICmcOIO9dUe9kPGkUtmqXp4zio1R/wmDVeAKdiLDazZRjz+K+B0+bC08M
01Z0H6r/0KssAbH8VtdkAvIwvlf5myyjjSselPJk3WexrxD5S5yRgbQt7m+Ro0aPdz17caibPEVY
fL8gBS+ekTkENQuxDfcetUCiibknE9dacd478snW2pclVhME5l03P9jv1oUzTBojx7Vff0Rr69Ku
zlF4073pizsYBDTDE7cJw8JQb+mhmtvMvgya86FesU5gIkEUCbaSREnh8RWnw/T6fe8sYzdj7BuX
Eq/hiX33xbg6silauiKMuvmPzjcOb+WYP1Nnmuj3rZHT80kD+6MEO3mX/pBVztXDaUMh+yW7pYNz
s95qCWvyM036u3HBmfY7NJE8qlIwyBx1z0XIOxn30yvolTPHgLobVQxv1l47sTECx79M7qCsgkdG
zujIiQPSydEyuyfegsYf6+a6d9ATkWHmTm468eKMPgylI/dah+CDadHfir3wlplDCzbQAtfAvUkq
e2awpMWzXKhU+WKavXwG07Oio0F+AzMpV730pLVe/iO9F0zuktvvOVmUcZSLIXA8OtkOHiKPz+L3
N+0unf6gI5G/OHTdhncxiQ13Erfj8vTxC5UUhl092iFA5g7mtwzVvy+vZp5kroujWa4/zHcyEVbS
k3nF3fCK5fPdvDL9cR5NjwMUfgxffOGhNaqXWQQHAIINeoPMw0zsMid6mQk1vDgEaUlPfciZ4tpQ
84dS4YpEQgXwwp2vM2eUS4v3CutonR3Z2HM5EPrG6cBH4LGUTMjfJdJJ/vrgymO6MNcolvfVkfnL
unCW7Ct3/cxM3LjzGnT6NeP5mA+8F/Odbdix5InDASjfhkFB9eSLdJKexJ6TxH8v8fO4/uIgGPfF
i0pKCBMJR5wv+fx8LC5+ptB+v9yn+qF0EMvnK3FleiHRTS+e02flzmksjkzP/t08QSFBdskY5dkx
QxbHyjwx++lX7jI8+gFM1zA/KJy/tRI40rTlFWePqQz/LJZRb7C5ZrhY2JPySIZK6qwuo2jz+saD
WaNkXNJ2dmCoDHb5vI2OnHgGn/SZYVDsufPolxz5ZIwBr0zu+glR60p959Mgd2AO5chCr3NIZuGl
zPe3ujlGTKjv/EPFc8Lmsgkeueyz3RQ4iG4lLmgiw5YTpJIP8ZHrh4Z5ctc6GjbR5WKl58MbMD2O
cFZvVPhNy6PG5SIlj4LLLP3hbTH58xJsxedtV29L/6H54rb2TY+zAs2eKXtCgYXXjHH1hDss2rGK
ko48coL8ad2Xq1RzUuEpXOhHVQbthj76PLJY0FzAWj/U4i1We8HNhAFJH3e8Uz8IKbx2T4sMkDG1
eievcqXrwwOHoDhGD/EEGczr0IvDwMWklhOisFtq+lz1LbZQIilxicCtMOn4difphrQVViqHWAdd
ZTdHih89tZKwafi7unO13jikYbSdMQFmu9Z0aWoBxi6bhxojjvFY0j5IFUzBYq2fPqw7m/QV8meG
hnEZ5BTQNuuBvBTz6WGqXnNYxRDK3xfypEw1YB0A3kokgBpwmdt2Z/rzcTn4Iv9dornRcH9JMyqL
Lsum0mFatfoD0nJxNLILQ5RJWWL4GvfAse1oKQKUazoib0ynA08zRPg648WleiRxxPHdwj6VxbN+
IrsFtEpKQ0R4vk9w4tkeHa1fLgNyx0soFLzSU9AIUO7gKtxpemBlLg9QH04hlysrYg3coQzWh8Gf
lSvn5xacCBFSkeRlfyz2+s9MreZTzI6SCzhwVO5TMHeXijXNcoEdK8YR1vpfXLOL2GnF92a2He3N
8IDqs3nryXRk5a+vhOylukvMCaF2O+zQDObdNtbQPrnMgajcQ+vc8u11tM5CXifDqrc3hup4nscg
19Y36akGvkO68SvjFVfAiEeMmvbodvaJBEfeVlSeSJEH+usVaBoZBRhWkEFSACMlx8AWvqxWxrWM
DdZTZUeSH4f+wBtmx8G15YU4K9jvML0uQGelXFmPyJ6pO7JIZ8Zouq04Q7NnbZCyTmEhPDBBrdXT
OOH022TH5mtsfgAPG9KV7h4SPPTi+l55FO/VhpvS9HwodqTf1AcUARZLYwZknJeYTnyq7Kk8PlRU
pLHzbM1Pm8inRgvfKgWg10cAHpqtTGTf0xhs7HPi8cCALSpRAbe5PnAorF32DglwNPeaviHuI+xW
YbsG8puic79EV8lhbenoXFxbFra1wwXY1imbp6PMgkQ9NW8ttzvEc4tIq1V7M0jxpAcHDn+NauaM
Y/+LW66IHW7iGLE7eaBY9JYURjD8LQs5G6fijsrXCKaGetNEPR7UBNWhr/aHaco82LmD/UgiiGnF
yQ01r01ORbwJCJsV6+w0nCg+0uxsrnK0njOY5qtqT6eF7knoyhQQWbpk0prkBpm4UMNByV07Bi2x
gXKtsQMK1A3QFseaRu3ZUh/kt0paLqGRW5ncqO7bssPVQyXBUnAziO38IHwALZR3zwOdbh2r+yuW
OHx5o3qSKnDx+4md93MxrPTzlLvYZjVGfpDP4+uoY61u181G7vC4/kEHuZreOn0tSi/GkMZv6B4R
dJG7MlTv7tqGF8QkNNT5KLifynwbsHo2NmbhGLKLSOrxRgqyG55/FyYKuzZwYVDkEezcbN3L/gRP
0wMTno0SKjpoMhT7xwJJDyHHPXUBZt0MpXGXH2OVZYgH6+w7oEh/64A+H3KmQTB30MFtiM2PJDCW
i9e+C9ViUxjpXo5N6GPtQLPnqt8aCsPaJsYb3XIngQZrqneT8ad6J9qJc83OKYRhyBp2Zddr/eZf
UWOp36jRsmf/XZMYMoh/AKdyR2qXr/Sb3ZEN+4lWv893ZeUNNCMBVK5UYr7sk3j3j/atrcS6IE+F
y7LfxpjS1XdOs9bvIs9Sjn7L+DLuGX+4FADIs1SVyDfZVuZRb881jfb6MPXXSH8Ihsc5fdV6pwgn
LwzfVN4AFd0VFJhMq7BpITo4CtA2l/RrVjfdNX8b3quUrfxCPmaUPOA/JZty2gBlsffNkVkZAHNP
0ugn/w8v6UV5ah9oxGBsBldBMdroL5BqkT34xGMP65HxInakU6bA6XYqKm0IDz4YMYjJiwkYggRE
ibZBk+wABDpCFvCm/aLkQ/Puv8/ueNSPIaMbqPJAMBKiNGR58GF5p2A7P4LIwTJlExwZcET6HR6f
wHhHvYDDHALNHv0ja2X2e+s5/MCG9CBTINyUO21dvNuucBkzmcyd6jmwNiRGP1FkcRRKw/JJ09lh
7CENg6cCmIIvj047hTv6qLaLxrVkf7UNXcEaBZqJtKpTnAEL2PsQsKC3L9LhMGU72hjGNTjAhn5S
um0Fk8rDD6VTmLswmmpvyWk8wN5Qt8B+1C029BsRFlByQ4YzXD4rcnEuYkPFm1Eh4c/GY5HT6/yA
70tWQr6uX/MdnJIYBlTlyUv8grdo5/alpxGVipawerj7Z8AWR/MiUVJYmZfCKQ7ytBrv6I0lJ2QV
qhyzn5HtHcDtzfgYOZgDMSXMr8Zb8N49Ic2Twz3MYzziW0afEycLTBowPRjc1UL7K1/EDRZ/Afvs
XCiHwnJq8G1kuIAkhJcGmAphfeTS2hqkbY0QOGCx5RUnGCvLmIjtnDH/XELw3ZlO8xq/MIpCvCNq
0cNf0Kq7KGb8/p/sncly40iWRX+lrffIxuiAL3pDcabmWdrAJIWEeZ7x9X0ckRnKzCprq9pXmiWC
kySKIh3P37v33FMBhthV8PKuei2jexGt+RQbt5V9PZUqR2G2D57xRdXl1eS5r/QazxYGdTb/5N/R
DdVXL2ydOP1RIWi92sRkBaKPGjoDI2H1bwHMUKMoWsfn3gZLzCYAeXOAcpOwZp7CcZXSV+G5BIcM
mLyHJQ7ezll3Pjy7SBCoab2n7BzUveNh0Z529RMahQKeXYoQnESAUjsxzGJXxUiHUZuHMIggylV3
Y3vr6cLE1MtgBsmpWOnQIdpD3u3NUTnoB4NPa/xAuckOfXpOcMETwIyjaONKUihuaPXrh1zt2VGS
bCJ+CKBGbUs3Q7uYtm+8C0yIk5wFdoxtpvgVSFJ6hh/qMtwPPxj9sWuC1+cyN1kFD2nP3tOFskbW
AxKLVfTYueBJ9vZFAdNNrd7BAyA/1qvt+Jx8RU8daXyrgvb72vhw6J6s5Z4kDh+swgQy+DyZXoF1
gduwUEywjgNp5teBinoTwP5escahLqDiODcqUPWQYlZmc047wKSNEm6qVXpgzIQ+iPYBCiAqBFZ5
FB0wPOPn8g60UrODvu3svQNF/t1cAeqClqF8KVu/fCtu4ChiihfJSSHG5rW8DK/AjxF/nj55nKsG
1KoYJVf+jzg3Nskh87rzxnIsMsfJRVwTIPeCIpFOkaV2L+Fjb+w6POmQjG8xGUHumGT1Uj7SUv1o
4xsqLW2X2ddduw7sS1kcjYaWMHSIYt6zdCRH2a98UHH9Ybg0njz4disCF9jeQ/HjBe3v2ifxErKK
MhIHs46bFojSuA/i66RDvQbYnp37J68Au8Cv7NIsPh04bq19bt2O1BMPLoDx/iJ5M9n3knfBWwQV
L2Tw7MyvNwwJCsbLT+V7+V58yAvnWLOzp69xhVwAtYBV3aV8oDuwlqtxQ6nyGWMYAYgcXQMRPPHu
iPZIv72dczWWNwRhR8f2qBtf/nlL4Eb5VG5UVXbl3+fWPiCuFwaetTJGZPT+Z9VACBJqMeCUlILj
NB+8qF19titCYOZ9AAI3c4mT3mgbAj/Yoqs/C1vGXf/ews6HOghnZh8ydDuN+3Y/okUg7/msJzkD
7j7l7YW8BOgG3LW4TNxnEEbeFl4dCtMV4o27W3kZvDKvCskQ0F/0O3psj28MgIRabR/DJ0oo9MPg
5M5I1agI+8BWC44PChzLfg94FpcpffEri5U8WUman+QCmOzjoVI5T+MPk8bvq3VbPPgHsGLuU3Qc
73knflbxdY8Kt4of7eDo3t7bGr/bR3VGPsnKVTh3CAnaZXLENMgZmbeCfw2UG6DkrofdqAiZSBZX
V0m4hyht6s/A/M7IaMU9Cr7avGkHf58Mh1beu4V23mrBdaAGQMGS/LNcHKwEwEA9UUPqAKKDgTB4
vQXWP6hJ09RpLgKvntHHwARouU1W0alEx7NL1AgrnOac0ahSdZk1Lcl4HgB6/7onU5e+r9oB/tdY
v2/1HFaMms4tX78cloe2NrYKVn0nRG1ZsQ789esTszYOwXCMdPADrYqdWg6Burrc5pcq0yr0nDeJ
Zmgj2A4rP/H3Q//2lcsdjsp1+n5IUYPeTZPmznE8xH91uGFQu8eQWJHmxyFYcrOWiw4De2OzXPSW
WCoX8zHUN5Cpvx7e/3qa37fJQAVsfV9fHpOlNZjvKdj+7fbvqz8vhVkIQ0J91+97EjskRb3h1PR9
h2e1/JDlejFQlxllKdfLl/zpxy+/NopQAHIqIiwhK8wz+Uxnpew3KKNofqkerooW60ss5DUxq3Ff
7R3HDbdM9vWdaZHUmjHzimJ6V7N1byyhZcNdA8irU2FmiWUfNFw8azTdqxqKa9tyahckoEWBhne3
JW6KZDS33U05OspWp42mgeXpoNxb9XBmMbKQGrTwUAWtTRpZm2h5cxxioJ2i2Nv1mWHQMe7tbY9h
SK+RFSS+K/eWg0w2TJ5SFewmGnyAJL0NJL6Vi9Yn6YG32OODJQ3lZYjvcE2eMp/yTCc4jvy42ACj
KYGAU1sC4I6z5yCgTqHLMbB5czx50BpgOwVszXBIgdrX5MCRV4cxZGsbgPEskuzmN3Kuj24H6MCJ
taOd1Q9lpL3p5N/lDqjx4H3oCQy2cvbNLDik5c1LbF6CP0wriNITZOq5Hbp3MdPUIW1vVLF7I/l7
SM0wn9QlMJoEdSQ7AKavnEWg4gUBYr3SpqGD0127CNPLgYS/qR2x7JXmD5QkF3rgks6JhNUkFXBM
PgzjGAzpR64iA3EzUQSoGMGs+wpz750xcn7qdIIGCxU5GKrsQW0/kytHE4rtdGsi023zJ5e0QqM1
YGpMR8QkhyxjzjL756QH3+K3v56wYEekHkJIIZCQiVAN9ZpUxIxEonoQ1GIs936NqtE2Hzq56717
oUIVCxxjnUPikfBOAT1Pshd5md4bRH8GmYyGGb/bVFvpKMfVbABgts+Gkq5HxmtmkepYxh3YemIe
x9mm2uMcD4hRxUBO5EG2KhhSq4mIDGcCUlpSWycVHylVkGQ53lQqWHJWCZMkTQJ9ec7Kmj6o7Oim
kkbpkkppBPjhwk47DeRVjnaR4/x3d6OKsnQAzXtkW842hSW2sQnPRvyjyM5s09XXQTY8lB5n16l1
FD2nGQ99QswReiCYgCDwtZowPz0tL6NGf5lLSHKV6Wnr3mI/mZmPY2cUhyabX/EqsqSYBlqZhqRf
F+Q62sAX9vpMn6Dqke/pRuDdJYmfvJM2htE++iSBtiSC+kylZxUROuvjwzj2p57s0FoAmfX6LCB3
7WJygzs3zI+ZYUE6lrQ/rMG8HR9rFUeaqmDSmFlmabYw1SL7wVLhpZVjvlUfuiW/qiQj27Tg5Rqr
npPsdDIdw98OFd9cThMnL0I0WwemglaRlxo6RwMz/qz7WxS+/iXi15MkYNVYklbZPKSleEBNXiPE
RH07VcHF3DtvIke+MBbU0UzE5kxWMHigGLlT8SOGjDD5VneV6IVH4MQl4ucro0qoP2qcwXbgf/nW
EJ8P3bNjsMyRvHt0UiE2hsV0O5wMcEq1hGedfdU4DFs5cBb3vJtaxdHC5tRJp7VJqUXtTL5VoPLE
fBCtMVm2Astr1LG7yMwBgDOKXibWDDtSD2xt+ZgaGZROZ74sNe0xVGG5FWPzSEiwnhodGfJ0CW1n
Vgm6sevi12kwnvoQ+ZdZt8FO19gxR6GDOYGE3jYBM+CrgIgG8LpnAHEGCmOR6puFxPtG5PwWn31d
/vBb5jwOA8jsaKlI4MqOSCVxYX+QFtwJGAqmChB2VZRwETNxUeHCkpThQsUNOyp4WGPtgeCCExK5
5HVIOrFTNg9VPlzyml/OtbmvKGjHLmZqqulPgUfTK5H3Pv6qTOUel+V1ZAPN0nJODLU76ys/i77s
8c4qRpjqlsAcUYTXpm0lSINTOvI6CEepmAUoTM80p0fRJYgMthOseH36oRUemPq5/bIF7a1K5TeT
45wo11Zrhe9ePccHpMHjySX1eWL9TlUMdJng7mdNmtz2rumirxbH57UBIKyeA9TqtsTurc6CyB6K
beYRNR2l5ErHTfWcqBjqhjxq69qiE0L+6CrIPp3MNM9+CJtxQRW+pO27gMp0ZutAAIpJh4GH9xOh
/tHMbjS/Jrukai5RVytVKQ11o4BMZ/o10QyEDfht9qiF3buDRxnmnRp1qV6dTQJalqbEXBDEDTjh
IVLR3BqzSWSfJpG4sFGYe5LVvR7Ir0qhYY0uzBUV853DKxhU8HfZ0gTx0PaOZIJbKhwcKS64Y3+A
/CWnVWSTfqCixPPRbNBUO096rVOxq8DxUkWPizq512fzo8A8WzTdEVDEqKLKS4fqSYWXuwY+rlgF
mlskm08tu89QhZ0XKva8VwHoua2i0EkftI5aR1Cwz7hJZ8wQ+OSKl2SoA5/xLwJajoS3Z2vXmj5k
SndKb2gZZWSwaz0N/cS7zLrCX4d9J3m2zElyFd2OSoxGe0n4XEOcUm9DURMNLQDPPOo+pk0jGsd1
5GOSrQ2SNtAJbpqu/DASsf+PpexfspQJwzT+P0vZ6S1v3pq/OMp+fsnvjjJp/0YNhTFM9xzblqYh
fznKDN38jaXf1IWHrcu2Heu//+sPR5n+m67+I19aYgJzLJ7DH44y8ZuUumd4umkJz8B2/e84ypTv
4K+OMp0fgBDZswxk2p4phP5XRxmKEy+Ng1GcDN8/WHEKHtbu9HO3HcbjDHMo0COxy6eSvkpXkZ7Y
pRWjxLFIWVq9Ejmc8hbNUaGQGtQR6rZEPWa51Edd9aerhZnRV62d/XJn7r9Gvl0eBrX/MtQuablk
qUt111kHavTvm7/vW27DAozQ7vvutmiSXWklp3pRIALHGLYRw3iHTi9t8pc+K8j/kqver7TDrDaG
ic6qa4maLLIm5Ht1SqGYm31E36MAbCgqkoCknjLz0O/zYCTUztbWQ6iFp9SMxo0Q4qtvu2rnGn1o
n4MpQYVRsx/PHJ3wXA6NrxBiXvpkZNhBJmukVarzeh9KplbLa0SWAV4KbYclCcWl0l7y80pUxX+5
Opa0xqn8cFqNV26KScUJkZWnc3eRKqSdgUyFQrHZwdkYj8shdWwakl6GIIPKH9Mwg29sWHBu2WYu
B21WXLjloqN3JJnwOxfQFIhnpob5fhrLc5nVE1ouLQeeR7tt9IFRP8jCSkkbvw/LbS2RnyOxvfsc
f9e+auleqV17zJRJFJzXvDMB/2pjaxZOPE+BF4XmMqBWBx27PFuZfj+2KNvarKTL06badu5DxeIY
iR1zouOsbyOjHtFUon5EnzwNYX+kYqlpnpXofsAsIcRjG2iz9995TIf1eOiOERSqAW31frwKtF6C
RaQyx4PUb/KO1qtV+MVab3qmLDrKQnRjRoY6GVu2frRLaiKk9eCAfTi4gwF+rKwMGGPeOQnj+dEv
+t8PZpfpe90DI6tuiorC23pdeBEXKb3AQMlIl4Mf/XGpmEC3GemtP9vsPybqXj5VOD09GpvsF4jL
wnZCdm7oR/scuNNexh0QV6iJsUiZXGhdg1geK3dS2LiydKs5hh4DwdaUX7JCWILTAMDmjCah/Pno
Mgs4Ty+PtJvPsXnxGaQ3urXvY9vn1aVl2/n21sDfugE486E1FmHuaT2uC8NVxjA8Pmiah2OXzRNm
xZxSvoyJwvRr5nzq5RCTx2epUprd5WVwEgNeeFne/u13z1VfJvDdcNf6tcZoj4FDq2TFyANymhoc
ls+mksr//jFldMpENnf2HRF5Vi8PdqT9qHtUx1p2Lhqc3mbrMbtvJCTPUEpGvMw/fYqXzQx/gzQo
Ttlhz/xFdCEE/K68FyMZXXPvkulc9w+pBlky6STO1LzawXugqT9uR9Mn3Kkd9OPAsB/pPegSNoiw
pYjgwzHB+7dXAW9KMe5NNKB5k5tM86nfvBzJhz/RogQHAas2Dut11TvD3tWzdW0M9dG2wQ6kmJBW
rbpaZiOeTdiYmUJX1kHZHs1a5fiMBM5PvEGLXlKGtZCC+sjbJ30EHYQmBzlRDdU4yX8Gr9/RUofI
Mn+/tNzmDUa/SUBVLp9+T8mMq0rxI+ciyDa9ICMDiTGVqKNj3WjYG1QgOTa6wZDNq5nA/HxKqL73
Vd+ulzVoucmV7KxszaC4S9+MbhyOljrgQ2JguUrsGOhpXjbF3q0c+ss5f87lvfDzol0hd+oIXJFK
km0kjK/yyNoklt8eE8m2OzAPnTnThwTCZ6/ZcMBzSOSIS6i/DEtWCFPvwBcFJJ9a3rU0SuIKllcW
u+ZE8sQQqc2yEzwI82bOmCIUNPHbLJRrPUVruKy/y/qWY8YZbRH/XJe9ECII3mLOeHWU73Wj1Hb4
T26gOhJcyGDALsuLqGAWVEYdYD8fOSklwXRm1QVQrTlCUzu6RCDH9blmimG3OC6+DRjs7ZFZQRPP
OsnATHXyvlPel6tYmX9AIurQH4DbmNSPAoHFsudan1NCjkMRgScaaKqfaA53fOCcgBPvGKd0z5aL
y8FVN/68ZAJd9wXLZh0URBIJcipDLL7oWyySXVK7OEA1y06znmanyeiyE6ghIkS1gqiPFi4RJD36
xhPLzFh18cEH4C8DtaC0fhir8PnZyuQR+I08BryLCNHIbvMGYV1LhFvFrpMWDZ44PM9Z0bZHK27I
lXJpV5jqXLDcNokScnVKwZ4NrPON5047Q3cObq42tlUvgezyid/5srzK08E9RCK96HEq7YdhnDEm
0BafYggYvk04QANIxLecYAP87ODhOpl9O9hVPOoUl2Z/kihCqnEDnmkNq8kH4l9okJ6VYSar9T9b
ZUIKoZ3lIqiSZ1k7D3hxMT8y5IoFpq2oD/ZdZYcM9VorPcqGPRofgeUAuy7eWmX+2Km2caTKnlQV
O8sBIysI9zIjWZTIFndpR/+8A6oFNLI2Sz/rcbjKXEL4TCNi/WohTZv4pprauI0LFJGj27+Z9GFq
1aUs0/4pCoq3qaF4s4aafrjWoaOe9N1oGxtvcu/okCohK6FizeQe4W1s/HF4TB2G0TgYY+Q4T1OS
Nhun8wGBlT2dQTQkUn2kNdYXfL772qmeABPdJ/6YAL1u5p0XTu9OWm4axscDH0ZUbNFFC0hoZ4ZM
djzb3KX0nM+cSD5mBhnpwzzthQX4brK+GlNcFtPsHDqf3Jaezl5rRPNjLQPEETbQrTn2WaCrR9Gj
uorSRxeq2GVGjWehD8gj5VaO6SNjWb9sEv1cj4p+S5b7q1u01WqmE2pRP23YwzH1y7N97OLnEiOb
WirGfVpBEE5dkKjFSHZNQ26kJt7KAgafVlb0XguTbIVqY+zHpDWvq1A8ZDl8Mm3lhll55UcD2Vet
OvtITi1zjwcAv/2ZZ0uxpVztkNFAioJuiabNzu4jU0KmjgYUAPNoPDack7xe/xI2RlqZah+tbsGb
Tat1XccK+i3QQ/tUf6P4YfT8G8n23jCINGtxiu/wvZJKids9niky5DiLTTZHm6JodwEEssozghPZ
H35MbzQNBAJPHb1NYz1P9GNuelryZ3RuuhGphTBJcJsQMjtFSJurPsgJ4xykJlCSrntl0uk92MPE
yyv9N69wjjZe5ZXrQjQrsihdW9ci6+LbJMoIRLUwEXaZe7A8JHWjo7cELsNBd5hvotcbRUajicJh
qzk0D6cWFUEFW5o3AVEUOR3nFtQ8Z9UtOnDiWnJhbdPRXoczfNwozMlOQawdxZzy4nCTu7XBNBlN
GgMGZKNa/+p16MtkqD8ODkKaWACvK7O9XXgv8AFRBDg29gYa882FMMEr0KtB7TQWw0WHWDfv+rVb
TsZKt7wWuLV8Sb3hAgAjwpb7jqGciE6haMmH1hH11mENZ2YKH2yPsL2y0cmIaxHQRcU1TCsCchKa
EvbAw0c80XRCmleX/4cYrjqyJqdk/A7n5gGaNYkFc3zeQjsmNxm4XckgEPgSfkWzv5mCMF67E+LN
miHo6MgfTVCzENoY++3ChR/X+/pO00cB/XE/+uKqjwvJpxitVJrBctJA1rRuhSapgwPcQWH3DZKX
pgIcgU+ofBj4yGoKvAJERGVk3mXOD00rd6XBL6435KNAIQ5k8RSM+XsQAgGZB6/D/qwpPJuLgdUN
3wuXEEi3714M3U7fYd+99QgbBrbL+LTxFUhElsLFXNzmJNMGjrumCx5OiOiMgkJ7sW+VlWDPtPi3
+pEAW5vTBlssB1IfuqZ/NHl935YvX/lt+lq+x/fdy6V//7YMX4jUymikSdlaVEfLANJSZ1xj9JlC
/pxNqq1OtEwpfx1+DimXuwU149aU7kXt5xi8Zoq95VIr9JJ0acZYibjQMvYMy83LIVOP+n7o923L
JfqzivH96zv97e7l6nKIC+f3HzbdJT1l9/cjdc3B+hUCQlLP6vuBy9WfP2C5uBz6xFfloi0Sdse/
fizIs37np+0BBqXczGDDY3WOAwxHBc9MihxFBhfpstteblwO34/5vq2Y1O7++/rfHuP26ALhtL3Q
hUQCrL7/9+H7scmyYfi+vjxmGdR+35Z3ZYxOfXnkP31mnSQZJPFyZODf3w5ATbtNhvimtGs858Xg
XhteMGxzg0K7x4v5p4NQVddyWzWRSzL4zL6hJlNr9aVqo3zf//P6P7/P/vVdlseDjlJJJQV7WfIH
qcl5dnSSo16nHblshdMc1v/VcnG2XTYVY4VOUpHeHcXPXy59HyIFfv++qlc4iFlM9983LZdyjSmd
aMbhLPnrFyxf/89u4xOD3/T7238/BmrSTckUHg+dZQA/6TnU+SecN1xMpebt/tPC/NdamLZHT+9/
/uBMrd/at//6XL7y8i37/N//PnGl+0imvzYxly/6A4tl/CZdaZhAroQjTOdXC9OTv8HKcoXhWCA2
f/Ypf29hWvI3wzYlDUeKFGEaOo3P7xamDQ3LktCyDKFD5/x3WpgWuK6/IrFM3RCm50jLYuZkmn9r
YFrCCiHGkgU+jGQPqR1PsjSABJSsoiSyXgZslOb6mLr2fVZiCZy9PNzr402kgRjSBiKd2rpH2Boz
q4OLCZe6GBGnUS6IAWmVbWXsNkuSF9IR/ksS3yVa62yGMcPrSGRm6sNvHmTkH4Zq+KxN+lLdDIXs
15/kdxTYn9FfJtOUf/g9eaXoI+smyC2ax39Df8EpmpzE9ASxuTPKWacFs5dkiDrYL/q6RD3iWew6
JPxjqXIgAoPbgsKzz9yqWffJnO5zQ3/Mfes4O2SElzUaxDmJYZ7U7P6EvyHNnBgHaTyI1m3OQLPe
5SQ9spexr5cDgAkBYmzUN76EAoNLZjSHQwRzNXXLSp3H8w0YjqzYTnMynLS0OEyz1u2jOaugWSrB
om/iSG3Ad4+R/ZZYJbVtMklE+fW9p4UGDRQOkp7PMcPuref4LNRh6blgSHEhiN583yzdWk1Jg5wY
aGvdSPR0sEvm43III/ZHEL5xE6pe63JY+tGW79+M7NeBm7b0S+Dvx9vCt16Kfeman32B3m6ykUAV
NTvTAONHoUeSJFazPYYdr1kuSZsDdKMfSw3IfC7kJZ0ENm1j5zl0PCqHbLZ0/jBsVrK2uEmTMTnO
Q+ih209vRdrTrS0ynIWCCFIn4RSQq6tzq8s/HZbbtNJdN/bk7sssD3eR1VyP6lENbz8IUEo7Sc5j
TOFGRpqF9MWkjHQNHryitRHgI8Sd1SE9rdLeOS6XJtUCbJ4SrSImkhYNLSq/RftIsZ1W+zIgUeb3
Vqqc+iMI53Y9aEAlwKoKiuNZMtGr3sykMzZ6FfCKGPQAJsu40VtumkloywBlnUuBR8cMezCO6lAK
Hb14UESnXnMiAGrNuIV78LjctByCYOTObNYw0ls3sx5q8EBgnh6XQ+l9GQWkljSXhJHZr2XC6K0Y
zoXDm4pBt7uOZqTMYTnjnBwcItkCLM7kS0UWocR9ZZ3qolauenIdI/PVEy96R1buGOo06FXvdOmD
ljSUV4WF+l+j+sBBHx/a0kbAFWGSK3OEmXNMnstpGUUELhzLovewDjXyUYo42/p5zFuV/kWbzeLQ
xC3cmikQkKKj+yCu2RM4KXyf645tL7rE5CLtsmhXyWCNw8fbm9IBTI66340ZimrpiD9fl/xognUk
GKV22mltep7qWo1BA3enVkOcZ4rS2Z2Bsctj4ql63VSj9c++36jjyTAqVOzw0G401awHb41aRRPU
3sUTX+8e+HOZx5n256p2upHYPtp67cR+KnTsYyz5iGY9DQG9QA5jVvSxse/YEpaWaE5JVRBaULaP
ddS+Id7QjmO3H2cPZDKBRXnn9jSOwhStTXUXlFN/ggla9jabvSF/qLLZW5clQ82mtcE5U8nYRMU7
Aa4ikZYv1hBaW5NWIN3CBqthCEpCs1AM8hLxLpbItgxWPKPKH/NWZNsxSedDH3wU6GGOlTqkuAwG
fToktArPZFo0Z8tCybmv2ttZj+oN4so8ZjcNdJ11pifgEm1861l+X6eErDYhNq22AKEKIxzH2Dg6
WM2gRFhlerU0xAug2gcZPIQqZwnm+km0yZcMsJRM1LyJD/zV7D9j4heGOYi3nklAtjHQpk5hcbn2
WU7+ASam9BFEXXEIh5Juic9Q23MJsXNC/+hFGjqJWIBmtGh+g/A5hpVmkkCc3A8BbqXKesjN9DhP
jJGYRl0WXYU62PM/6e/YQf7KAL7aMHBa3uZTSrcpqpudAEmS67rYVGlAfIbEY02uC7bMoOEtXItn
Tcw8S+SfsWu3vB+QYlHD+usupFBEkmWaotkGjfnoR1q9Z524da3HxiAcrk9BlJO7QmU7p7d94vFY
vJqzibqZJ7Mpobsxl4AgpRHJBxN2H4eJTkqe7q7nqnMuDbSBNnI4AGl6sZ5wmfPHGRxCXKKSLRZo
t02qWQQ7yZkorAmVhlu3B7vj7ZVbtzQHxnUu9IsstF5sbJ9xj/24/BQTRhtPgwDZxIKGbHWQRu5c
COxi9AEqVBAAthKPxnrJV1hT614aFhl0VgTjz0/m+cysoU0WwJQR85VbDz3Cyk9MPAmTfB/jAgB2
4t/MQd2tdFRaa+n0V/B4gWIlh4o+9ZZJzWapvYmSyveNCV8NH3NbTvs4Q81uSJLrfdLmi6h6Mo2Q
kZmkyWPBhqgjypewr9/dGnuXFVg4cUYNS6EWtxtQtvMh0YQiy+1Da5g2HpxpYrY7Y1/488VYQxiC
MV2vwSo0Vu+SfN2MG/bqrEdzuvNbhrdwqiM0UKQCyA4J4gwCq5jwG0cFPadc025Eo+6P6c5l5tEs
5zMPYoAmPnw/4N8SRWRjsjEXPN5oy4CNfzTR5i83XTLmm9QxCfTFOsS4GNEHBvlIpzIj0o8PMxNB
Cz6y518PwqzuRJle2C4AxpS0nhqC0aa28K+ylG2ttrgaTZE95JAnzORJSEm1J8h0ikwSMPq6vp4L
yGxFcgxn/Ah5gqqqJILYxas8jx0C4TrdaR3pNl3/6rTOY5RC/UFk4zKf5G1p2Im21lsDCYicoYPC
2Yi6YVO0/PkJtLKQ0YpuWxFhbuuo9CrAkKQ96uZTWlw54a2PKvRqCLwXAKg1WZpZt0F5mkCHMqT7
nEr6PHZOXkfXWPbOnJiuu577HJsST3uHAyLMhHHN3Mi8zsJhZxf+cxhl3q4sh/tqiGPCje2v1KUy
mSJMB56+jcHPwEGpSCpVrKnUcCasjLk4xIz31s2XlrT2qcuDFaC2Xes5KI87a5PnGb3QyC7eigbT
PfI6eokiJr+RyQKgJB8FeNqQC65RAnc+GWZB0J67suIUcm+bmQnyOQOjWV14Ji9MFFcSDsSBsRLG
WYmgSA+G1wl/0eBNjx6cC2/sMDd1GlyLhvcpEeG9KN2TS5uEns+PxoMg0cz5M6NaeoF4rIRdXLQp
GkYSuhjZRR7+usSaNtINxRt5thWevDmgGWYzscfsWycV0JhiOi9dSPmUf0j8Y+YIDgetrLMLzGxV
2z0XdfbuSQ/7O7V73Pzgj35XWGC9HRBZMs2ulZUNFHu+bcwYhbJUEaHGQ7PUeUGMO9xYjxMhrqmc
3mfljTOScJc71raq/DMR2DfujPg1d419lusGGSRIwZNRXgV+jp+ECLxujNkweEA/cgI5GJN+Yp0w
qkDczKMn1l1ukg86XHgiqbdFW3tnbSi3pt+hmCWpKEyeYbKtNDd+Ey2+jtBGJaG1W2Ic8nUibFhz
WXNNShQWkiEgINqj5QczrNv5Gl4bn6lhZEYUDktSIfG4Zl08tdOPKQc/GeTicqpkDY+WAMC4qx5M
c3wER/icl/5dAc5dZQ29twzpt+6c1USdPZY5RvMRcJM1+bRjNSIuEQfCTjxz60Pb8QmOrJwxnZGt
rYZeo5Lqrwab5i+FfsTHqd06kxlvBmMkAgJaf18G+4C/8jb30nybIAoLKkVkxRztOM3JmtPHqiov
Xcve+AHdTx1O98buo3M7D1Bv5WZ+MiCzhtL7LLq3oTEfON/sLEkQh3C6L0Y9h2oeeb9GOJOaeQYD
MGtf4FvJZsvQ2Q6wKDU4ObIITlpyg+xiuG0oxwqrFus8mm8NM7qlhe6vhB6069D5mPMXxGQZOizK
oF6l21OYBk55G+IJ01L9gUQGul5eDhQoxYRRxk+VjuFd9OjyAm8+5DHmBCbDWHezetshSFth85hC
YOu9MZ8475ckkF8azqEKkNWK0nofjOS2BjC4y1KLnZwTXfiTN22dRFybrT1shqFiHa4skyUlJ8Jq
iAi0PIwQR/ezQEcwuOQEzFUy7ipawKvEQdfqGyCMmU2sAHkdzIR52JRi0fTxUq4t3SjWUdDjRpAV
8+2Yl1qnkAy8+KFKixvLIRuoNq6HhHq85nd2IHPtbHITZI0nTpBcoiHZnisUEYHaVTlAUlHtMWaK
8AE29N+BRI4jcQVMeIxNGTbPbhFcjThQfPCsVUYRU4f80mNmw4hmLWxJpSD4T77aVmleMKGZZyZg
2N1mqBFX+Vg9mlkQrNCXj2d14LCS0xrgjPnZafvJUoOX3JfABshSKAEYSt0e2dlpt6FPhOBYTd5O
kzUpzG5antFzvk8q9ZKyFgpCTRu/hFoytms3R0yaJDjutVxcFRq9wjGlJu6a+tLrgJ+NHYJ6MzLf
grwfN5ZhXuXkHmIJM6BQOw/wuy/02vvwmSe7cemeiZRVwk5NQrOSj9hwnTWDrhfHxqajh1lCYQV3
wEBwk1Pv6jXsAQI3uhRvsUWCR4lrk6ynYsveDGeP3V+yOM4BlWNg4P6M2ss0tygFp/JMG7+6KXoZ
ImzZgWk8ypoeyETAaDh8lG1KSPy0R2cd7eRAcmsC7JP836g4AcxXghnbxs+dfnRNeE6EwEeBy93q
2CIWaRGsi+7QDQwjpMYkR7L8mYZ1cpkTG8XXkDbTvaZRc+jgeaLmYAXwsbJMEJKaFh+Oz3Q5EdO1
JnSLDoCzMRpU4qGjMAqkp4hxdlAgjwAgzIjQZWLm6i6y6VojnY3iiLk14IRQxxfhE/yK+scaz7xE
pSBkKDAsJ4nAeSe7tg3bXT+SeCRkfaOJ4CG3Ig91LhLKJLkt8/LTEtjQ2ItgdzA3OoFY02s/Nnij
Y5cP/fCadt5dxLyp15JLM+55DilOAKuQ/pkmXl0qeH1A3pSPLuJPX3tOm3nf2GwcUjc/s+vqjm9M
2RSzgDVe8qw3wwbiqDxDgjD+H3tnshw3kmbrd+n1RRvgcMCBRW9insjgLFEbGCVKmOcZT9+fM2+3
ZTLrprr316yKVpVKUkFEAP4P53xnY3oUeV2ZRruuQ5xXdq9xNhZHRDvwIgyBPM0vaHWpocOLmyqF
Jmkmo0yEtz29HBnfFYkqWbmpIjQPSUJ4nom1qYTrjWYfyfJAc4lyCPsteYIk3aqN47PgBTqfsPzs
Y8hL1ZMZsppxcwGliFToPuqpAcm00f/N0SPFbHumlLVvUaW7znllgsjHdSKMecYL2VOQzP1yjMzo
awkjeuUb5RnFuAe6bpVVII9RERIAMnE7UBb08ARiSD+54vbXFxId+RfvMlQLF0O5GLlZgjsiaNdm
CgPEaSceAba7MnzxTS6oboI0w8dXVpCH8b4Q9fgLPPBjhckjyn4azALqyUlWiS2Q2UrnzjFRSxVD
BwjHWVBk5+aR2v4lKdXec4Jnn3hP4suBQVBEru0mALxbBvdo1XF1ISl2aIuA/GRQ37z3wIhRPDz4
AxnNCbk2c0m5MRbEHic4aIu0DVhSYMWTGZFR3cEUQ7luGTxyOP6IQSJvSoH2TCpw5G0q6OU5JxAc
TofA5boFI5qgFM1/0AbBepwlabACY5lZEWg81SSHL72tvce2Wo9OFO6D1t9WJBytfLf6Duad1Jwo
fiC+DZ/60EL8qJJzhAxpPwcR4xPBgZS8EPLykg1Wup/8+lKNxo9xbDlju29xxL4CKnTZDTcN6d3p
fMMzZOiNR2wG+FDi/GkOr4QN463t2OUOPv/aeBB9QDRqwMAO6l3q2d80Y37YLek8/qK0iIz6wUmg
BHgOeceszgD9si+sUw+xlkFinH9uWIzPNheQKv95sgpAl4sGmTZMZLivEpf3rgkBznU8RJeAJ11M
J5DVmFy8EobQGPyirhpgus8PdReEhywN4BSiBquJgeub9tD65UVIqnmMVxOyo+XZrqdHNlXXzpPm
JnKjnxU0fxdtKVoS58HJ6hcZyfsEvbfTv5SOvLYsAXto1RM1hZqys1TpY2dztwxU/VEuHmDwYOQq
t0UeYF0LcbBOdK0LyDScwiILXgO6G6OPGVXhky8MrBC4RJqRrsUkL9zOj33ZH3yju5r6XrPLn3VT
fCkVvcTCHtwZuh9kLliQDGBT0JXfdX1bbQekAQ0G1MB6NFwJVqE0frXdfOMR1clnEZkSn56JAIec
k7eZfpBwcFBw/NeDhcuuMd7g0HZwL4yJO8P+TsG2HmMEHX0bfiWc7kj+oaKJ7s1VN8R3CHvcxP0l
iNBTJaSPygrfItu/C+g447K6uoX8ZRj5Y6l/Z2Psnl0QIHnPg9wzY3ztFkAl3qm1SiTquQw1aeFh
FsdYG43I3qEcy+mIiLW8rcybKYwFQuWKsHSQ60XjBbsGbP9OmXC/6YN3qEvG3dQwOGO+TweSaVzv
jM6j1QDfTKN8ZypJjfZ1MIuLGNhvpLG/oeb/0itoHDCjvhcjABCM4hFT8IKsoIbMwXKqhxCNxapq
q11opuY1LKr1oIAcB7LcOBpD7MEjnuASKw0o9pCKwTCB6BdofHG2WK+YKFCkabRxCuO41LDjWGOP
J7M9B/iaVpTYjDCX8Ufe4Sce+nSLyKJgIklv7uZew4gAQUhLdlR3O8r6Jd1ZGruMaU0QZitJ+6Ki
MQbTJac9u61TXD823OZMA5xnPkbsCYE6Wxrv7A0AuTTw2V/SL23SeBujfaiDzMZ5FWWPk3niQUS4
pMZG6+nTAcfJt7LLn/2mLIntKN8lte7auM/c6MaqkIHMRUMuVDdMFy9q3rsICL+MpbUvZ2wNtZ2q
m4Ain1oLvnruTwhSMnkrFz4ItTdjrJHL2QexBGI1uSEDA2whvgkxc4bwBM2haEcap51qsLbSiO2y
Arad2eG4DhYA3M0h0zjuWIO5FwvDpUZ1e7hfzVESzJciZM+gKpYkUHYk1mYzg8qO0pLfG5Fti++m
17qUQIPB/UUi3yyfhNkHm0VmLn6mGCPNkNzNBvDTIJyexghpX6mh40zHyQIDQ84zziM0jO+rRh3/
GMDmd0HuE000bXJI5r5GmscwhiIY55WGnVMl8/iaNQBdNd/jfHqvGMucVOGcVJXdZQWgjGEZql0V
mIDUXfKggkR9R321bZUXvBSefYu87/vE7OdclwviQ9dud9No6Ngibaob4OoGdgKUq01uyEBfu2B+
T0zi3xJCkVaDgBJC47iAls9/JjMRowHpLCvh0RHIAKe6UWX3oMfljV76S8bXuzQhHpRf5dBNWfUw
NtzcE0z8eKjHW9OIXohSi5G0TW9dUteXRke3emEFvl0D7ZUm22vEfQTrfp70sBL4vWmt7A6zjiki
tCoNVRyZ9s5qnu1rXKtiX2Bm5a5V06FXEB/Qbm4leY5E2cn5YS6vxgCaPDGr/j4uzK3Z4OlzO6SX
5jEqpHMsml9NaIwX3rz3sQbun0D512YsdnbGhby1+Ky8rzY7kX2bUuIro15u+tZ5HoVdXv3qtrAF
2aA9dXi+N03WCXmYImopWTV5xIefpqHhDr3W5BiegoxgGRanF0azLam4RBcgF35X/fwQzslDNUc3
HRkHJqdHSuZBqsMP6pF3VNGD+h/BCPHPWgclVKJ/pl0OToH3awCPQA4liI0qrimAa+Ds6QgXqi+3
s45gMMhikGQyMDoa9zwK8boBGST1M9g5JDgEOspB6FCHlnSHmJSHjh4JCyNHPHknL2NMFETJLWn5
7RuJdx6AQZD7sQ6OiE0fW1/5ZOlIiUCHS6A/XvU6biIM6DjMVBJETRQFXd3AEgzobRDHXyq2BLtw
/hIu6bkLGaIulXrtLfuhJeEC7ZVBbUfoxajjL6ggeh2HEepgjJiEjMQ2IbjGsCgtNRwElvjjMGJP
YY6ZYUZeVx4+xiiA4Jem0ZYUUZDrVnQzged0dECHp6M6Yh3aQeaht8G7dijJ86i6GlluNt6OYuGe
rG+dkyF9gEBBDcJNR4LoKJXqJtVBIS2JIb5iBO7qbjIignzBTgu+QXmAkdqf0uB1RmjYyiGBlGPK
m8ZiGkoc/I8czVyqA0vsoDwXfv1Vjhr7FjBfyd1daaTEVNptdJDknjg6AIX6btkIHYqidDxKooNS
IhJTkJQtaHXRIM94afF6lsAyFTs7q5cz87r0NiB+heYq2qP134H9fpsqMi9EVQpGiT1IF9JbVPMz
Gwc4EHGMF4X0Xe5BCfohuGtyW17MunhIUxq8VOfCcOtdPYJiQgBHQ0tyzGx4X+p8eCujMbqkbLs3
fsK2UxAxoZNUBp1AM+ssGqMj7JjZ0jWlbd7WbYAq1DU3NqKhwe7mIwa7cjWAjuHNm56U8y0l9ibW
+Tes3/qTpTNxOEqEzshROi3H1rk5Yc5a2tZROjpTp9PpOhkxOz1xOxWxO77O32GwmG2GiodAzngm
ISyU9DX0kGh75C4NWNe7U5FuXkkuKL9Eg+S7237bIFTexn0e3hL3NJ67DhhWo433o8tJT9QOcbSX
3BrbDU6nFvNzbZHVPT6gb3WP6VOXpcs2qSP0AoimMSdMu86MQN1ahrgntmLrzv5zmsn2MMWN2NQm
MitjLvdCmGxuzPgHZcOy6XQAkiAJKdWRSGgagYTomKRKByYlJCcBJaC412FK40KsEmsxWAQkLYWS
yKWiMx6II1JcF+KYlA5m8nREE3HFNKbo3aV7XWJCnIpFPTikOs0f8U4fQU+klQyS6CepBN55CvVJ
x0IFOiAqJYC5/xXo2KhFECDVGguUEhT5C6KHOUU424uej9s9cr9He5jrQxcwlhtDu732pvU9n2fC
qlPj2vaoK6n4L4aOsxp0sBXhHAcX+JspibxqIN9YOgRrJA2rIBWrEepCqinjbdKyIJwqwDUmd1Ml
a3sbkoOgSknWITVgb41yT7wVPDbPoPjXgVxWBFtXR3R1OqxL6tguj/yu/ktCllfR9JTIXbbOGvvV
d8ri3Xbzk5NvoQWXN0mkwDjZ/V6RJbFvDB4vFaFhC+lhlUGM2EKeWEyumDOMMKYmD2g1j4scBc3a
WEx3M5QeE+kYXNk4PpQBj58OrB05He16btFJxHb4Xc0JSuIBgzzys5vUaBnD6/izmBw0xw2jXTLl
l75P+5VH48B6Y8IPHxrHrOqHs0WiWq+j1frpa6Oj1kwdukbqFMpaYthSHciW62i2Ci/AppLEtQFQ
iGhJiWlVs/GNkTH+pXy5J4d+3gzj8p1qA75X85bpILiORDhACLCRdEgcfTegcHLj8G9w+M1Eydm6
vnHhSZttE2+rMVG35HYBQ+LAS8AJXEm+VcwYuj3kRoEbld3aj0TbU9HnJusExyoOumljaROrj5tV
4Wodtb2Vv77dVUX2ELfL3TKkw7U3GFJIxduZ1Mt31pU3yHuTn4syj/R4HGbhluS7eUOB0z7Mc3Qx
q3ZTwfb4nrSIAHoPYK1ZhreO7Dn7FmBTIYaJJLWh9In4hlMD5tnSXcH58fZZ3NIwvZuYv1PwrGhN
b8OQwMHy0oNzjhidqNiwt1nt4bsJqgNbd5bGgqk2cdE5cx5czFbx6ifF1Slz2JKiYfkC7H2y0keF
MTCessvHF8NI8oujAjqLQWyiis9Ci4aDIhYpspOiXiYSdF3ESX9qSpr5OBcxmyOvPC/Y90VGBLWq
3G9xqdjdRot955s1T032iqgG2EQQt3zuJudr2BVnhLXDJonCa+Ek+Zc8473uWL4XLla/kGxiMelN
p8W+SgyueE5xZMzXhhUhjnkKrtkHfVwywOcnlzA0XBJY4vrJ7mdgZpVvbJjUYV45GS1DL88hyM5x
wduR3kUYt7FGfYKMWaXTXUpshz2BTnXK6ep6WblPId8uvj1ua8pAirifU7Gwt2SOOfb9sLV9tgdu
FQLRciGUVhb82mimQCHbYiWt8YwuZdn7ICxDMSS3oeE9pGbO1HoZDMpkn8FdJxl+odE+VNOAJ1Rv
DglDaCvSo3tXHEmCq28/vpgq2caxsx0cOz7KSs4M/SNzX008ZpnJSXRhSUM6DmP7eYCtHzDFqfEa
9IUX3PZma99NWU9KhLZH2Ixc7QFcaBF0JNUo2PyO7V9sQKFLUTR34YCyfXJPpUvtNHVsQObw4BWF
2FnoCeZwOZNc8hLWjnMRUYy4v8X2hKT9DZsxwW9ZlbLbCXGIzxhWxJh8KVlszhmZBfUgLtPEg6ms
6qPxkki0G6T6DDvmzuMhxnaOJJ/Upgo75T6zJjZv0H/Dico7HAePNfSwPNikFUESsy9hn6pHP19+
APPshXypbMraCjpoUY0ARvr8knTeqdeQM1Kz9rGb5ydADHchPUIjvHrr23DQIAUZB2eqftlp/K5q
09vVpgtqQzWSeNVZMUGR3AILWeALn6ZSON+z3EdokydMMZGfmYa6tA1SlCJURy91X4s4ZroEaA33
YfiYsHhMwDFRFvNkzJ5rqx1vEX+JhFQBJ4SSYdPRFR6EYuoBfK96DavxCABrKj0sBH4NnWVat3ly
qARveku3sMoGFmpxw7f0obcTk7vrlvCuZ0HG+G5uSeGrkQcWGBg4xW5Bv4B97NtzuIhdwLBw1ZuY
6JqIGUrVoVpn3J1hwd4bs8p2op94pWRLi3w+sgZkWU15YLDZJTvoIYyDZefHsTyYBUg8Yy5eXe/J
tlgNmUN6KTOHfU3BdIO5uo9jyC7yb3km6LaZAfnd/EDLHxw7nf9p+QgcmkDAU2iaB+WZ9ErtkWkL
TJRk5JoJ5zSWPqN41hH0yIRqpOZ8XSLM0kl2X7YFndIUnSLkfHtf2ky4x3ZgC0rT66L3A5KyuBaQ
3cScN1bWvbqpZxxMYGJBHxvX2oEYEjg8d5ecsZnpuVuy46OnwR2BpFfLPZmeMYDhABVmOYBzdUAv
5ot/zvs4OOiR91QlOD06+e7P9PaZXxyGsbT2hWzwp2fzKSmsl9RKcEZqh6qvv3z8L6nNgJ0bYXdZ
zKGFYcnC1JpasteRsHx8+VBjIE0YljUgXpbQERqjxk6I+hGolE50HCx84pKCNaKfQh1WwKMiUqdm
L8Qfffz5x5d2qsNdZ3jPvHQNdtf+V38qGH1a7d2HG/bjH5H9t8O5Nh4SLW3Dn/4cZarcyWxhScUz
g0F82u2oOkk9AWJrRKQA6C9oChGAJI5JHwY8Ypr74cSEu//jy0vW8Ut7Wn1G+NSTavpulwzu8sc/
8n0Mr/9fS/0/0lJjP4TS8N/C3b9pqS9lH7d/yxj+47v+S0zt/TvYBgKGpe1JhZ6aHzj+bLv/+DcD
WIQpPcF/0E1bfyit/0tObf87il9h+q7nCuXjDvlvObXgB/pI1nwlhI/a2v9fEiE+6YwRnNlS2NJy
FPps8DgaGPHj7SEuwvY//s36P/HcjH3JZx2WNWa1OGp9aKPzU70w8MHRzdzINbZFxNN+hifqTPm4
ExkKDiwDZsS4JErFblacOr6bXjwUKfuivpmIAoY0lD9zo1K0jdamRIzF/rZrN13nefugqm1KqOiY
W+xyJJUjY++TK5rXTNY5CR9iWMeVUW/6hmVr88W7tsTH71XTDqs2B9tefs3ceNkViT0gPLQgvCFw
mhz0D0agLos/9rjs6NkrOG9p3bMN7c29V5Q+wm9eRJ2/1ZnsD65snpq6Bf7LpHxdmp1Pa8TgSloC
Gx1s+JoRqVUY/c9ODeaxR3MFYR40P9ZKDsZ5R/NBbEWRvVU5P6CpZhyyc75DWFGu56mezpaH1lEL
Mb3xCrQQP3FpEmRv40ceeDC4E3qY18hqqo2vYKPJxDXYZwibREq2lTmT3/Vo2cQC0Bv50iWXxGIW
UjBBJtGONNIeJbcXKvyonvwGhtD+gwXzl1TqP0vRrb9/QKREgg66xOYzxwDrrx+QZPaaoRyq6ljZ
/pPZWYRB6C+ZB8/OcdtqFc5QbBboVGbPi5Lk9y6x+r8X809317+QxWMi+LP2n88qUBXbtKWEoqIs
85MmXhgWQ3+yZI+j0dAtV8WrbTGbhGLe34Uifzb84mcss99dgU/MFP3XKkR+CgyLgy/C/nQFlt61
ljZysyOJ18xMcJHzwda9TKSRC51odB50vEnQfJJDgGHeaMdiH4ygRLm/j8xnX/75OmgozecLoSQZ
5FBceH6YJh6NP9+0iSnaMS/a7CgjLgT6Yblu/Q4m1Njtp7K0V0aPVN5lhL11k/Q8FtmCBhWZXLKg
SLZdkGej/3OYKn/tugtpGSXRofpHuQEyaRseVBskj//8om39ov4UZv5xGR0sIJ4k/daFNfbXFx1y
B+DBTXjRfgMFsZ0PXeIhmR8MJF4JfDFTOfHGHutX12KeVIfch3HAwk36pMw24r125wJtT0fZYJQg
yYMVQuPnLLC39SQo30EYMNxdZwSIdyVAtUy06QkCTMvROn/3+/aWEQoXQsTvkwHSJHA09z0SD1Su
RF9k/tNvfmP9wfj0G/uKqSDyXdOXlvz0G09pmCHiMGMcJxDODOq/po7pXcbnyFvEhRD5rV8gmDGF
TE7omAhrNqwA0osLlVF375VNAzsMOfM9xk1m49DQ2JsYH8ZKTP7TwG6O9vq2D5hKuxUPAb9C1lpk
wZtfWQyk+jo9weEwd4XTv9XltBwag/VACRijDtQ6DiViquB39wuH06df2zFNTykJf5Wv6tP9klmt
QmNrI6dv/KfS70cu+XJtguy70Qf9vv5VzOWmEJaxnairN4w5EX1uVRtSBJOVukEA0bEgXOcMBm9/
85b8q9dmWY7AQeR5MDY+2YeaGhxX1yD1r2ewm6k6LVn5tWRLsqlbEkIMOtrFcLYfx4EYEG65WAKK
kI7HzogqGclGoStYVb341uJ6lcucbjvkfHws200/1B6Qe0yu1tL8cqTprQrxtPjzySGTynPu6tBq
DoYYzW2JqIyQ8fyuRUqyMUKwxRg5TkhavsXkCd/8869t/f0R5qCasCxoc66vGEn/9d5jxjvGoVsl
x8WFeMNE5Q72H5GybEvWOBvui5rkg6Lbjx0dRsD/WWaETFYdPSS5zA9FjGDwNy/p07kifYeXQTVq
Uso4mII/vSQQLnBJIjLjosDnXjWXqxm5ct/k8N/xbh0jwgIO4WCehe85m041t7FiutDm1u9eib4N
/3SbfrwSx2KXID1lSsf69HlNWLsajcFt2sUBOWLvbYSXTPtaQLWO41rwHAJTGJ4Who80kJuyjKoD
oCKgfCPpGXannjNPMKlAi7NzhLMtXfGb12jrz+XfXiMIMN/l5ONpoq/mn8q03s2Q6ZcTj5LWufU7
yweXkzIzKl8M4bXfEO0toZmfVQx/qYq+q2GBlzgK89aJScrw5XuawHn0qvfU8ZPHyUKsArhnSLz8
ThhZuAliNtilL4utt+RAMoTx3PfEpZWzaG+I1YUu37BHUNVvr/6nY0Fffcv3ONMtV4E//HxHDrOV
xjXWrKMpISvU0BiieiAP2iMLqWthmtodUj3BLqGzasoKDTMM7JkBblsyWFTjaSwOKk2M39wzzqdq
Q78wwSnrurZHnw7y9q+XfKBpLpdAEYWU+HvVMZdsoWNy1s9Pjom4ZsJxu47T5cELbEtfwIjFVCx2
EkEhRCiK0JCDjZ3upp3Q45L2uSkrm0A/MVuHJSMwizm+q8bsarJK2akBhx1sH2vloe6PUUc92XpM
0y+J8UaSMG3/0LLA7t6nVFZbuVg9gRSg+qVAB+Xk931dRgSXMrBCSMYYTkQkDZVjc4m87j3AbHVO
+/62ECkD94H3sUsPtVN1b94Cl0GcuNQo36Ps4BOK1fuhvzfSBeFliSbhg1wV8ELu//khoP7FQwDl
Fe2RokPyzc84OsrVYFyUYRwk5cdhBFZJsG2EGo1fPOsd987Oh/vAd4O1FwwFsmsv22EvrHauhUjX
CsWedbdNQPQEKQYUlhPlLOs9czMPZQUNsvhZ2rLeoYn5EmR+e+B+9tah3zgbQZmJjXOMCVOUDI/S
wGdMVV2roZGvVfCE6Q/ZvriUTpbtmsX/moQR8UKNIM+rgJ03kwN4WlpJ2SHQ+xpkUgcIFcBynEem
YWyofo2t6jbO6GiWCW4n10Q/NaK9ENzLb1HL1CUbZzwP9As22VZh64eHLqXhjw0GO2HQsEasu4Pl
EU1QwZrajOhfnZAlU1HOV14xXNum3C1GmZzkMrF7d/w/Wv//d/X/6bzkJvCAXdggCB1q1b/xAk2/
ALWXcZWMuOvxfLbXNChMhqtky83WvE+cDj88M5DaY5drTsWTmzFjV155HzkWk3Ml2HcQPWWnkiDF
tu22//wR+ng6//XJ6Jmc49QbwuPr56YgNgQfIqNlhqsL2HocHvMgDLelydmO4AjwdQGAK8Z7E+A+
zxrqn7Auv80xZbICabQq0aDLRbH+X2jAfvPqaO8/Pbc9UylP0Do4uKC1N/vPz+3Za51WTghVvUbI
fcxKfR32iEkTBUhbVOEaVd98NmQ3n4s8tlmZHfIlESBl9KEXsbX+5xdk/9HRf7pgNkoZE2elafPS
PlWlWVNh9KpFcJjsjNwHu00f8omyy/KOxVAYX/mjHaLw4hLGqLXz6qefierNLl8ZIJoMye3mR89c
0TCi/DAuXnSW5U/Kmf4cqLFAF+9muyi274J8mbZjVHs7jG3c1wN3BQJ3Ui2ZdPcwCYao2w7pFN41
Kqal4q4+8lbeJFP7XlZlcgPsoTq03XIXCHbabYiRVnEld1EYkgPsD/bebeLvTRJFl8lBHZKWzbD1
E6pgh6APO1F3PRXGKfJ5nQP7tFZ6P0y4XwDOZFOdpD35h7oIz33Gj0IJ3O4cNJmrxAwffHfxjqy9
RwQfWqMG6PdUJQFg93KZ9tHQ/uLtbglBGLAszt673VS4nohmPw3QwDstcyuwJB1M21wLJEDnMoyt
jYpk8iS8Vy52dGMX40NgymCnRhSXYZdCWqCB5pDzSIyrsPwGWTi+BAyP+5Z9mV80m5ioQrHxRNWc
OVC/GWpc7m1C1qRiJOEsAHfyMXJOmZ5coDmJ91aZvSrLmM4ggCNSL3Lq2TwgB2aQrzkzb2o9MB2+
2lQo6W6wpExn0kKAEHL6HvyeQJqyzybSiIJoT8iA+3UhtReiUxMNM4lb4hfOb/HQZ8mbWuaROdBs
7D0czOw69BnientW5HLzlYfgbW4ZZEElzrEdu+A201t6+EXQN6eRd9IbYKQkAt1EXjFEJxi3UgQw
T3As1pKh6F0lcowJsjgEAnUZ3Y3Yd4K7eil6CJ8SFKFtBIg4S/USWqxl56q4bccJqY9LHkdtso5F
VPDqdYCGkrAoT3Pso2McvR+RRBiHGzK9MAPSBlMCAHJm6U+0zfnOZSXCd4LfseA17wJYJOuoKLuj
24zvI8CbfWi4FuKQCi8y/t9NiwKS4QVxSy3cT4X0cMK37wM9lgtGD4oqsvUWorJrq1u1dM3bAcMk
0gb3LP2WsdDYYlhs1V7I5sZMsghRCuQ8kaS73i2MjWUBng8dlnISaCBx4/Je2ENHcPNEndqzC1pK
vFfJhEYtC/LwNOX13dLrvwJwvMpK896srXM00DZ2LMw+iu6mCHCX9cR0WDkiRhezY0rqLS2OOJZZ
lQMdsbahgRipahxqRNWLbaPsaY8BC6O7zL4EVsF2sEUrnQ5+fJdlbFGXluPL9l5K1l/3jWWwI0kz
jPilOdz41my92AE3ZCSehRFOL0IvvSRgeOJySKAyogjE2RCKXem2+zQIgwvSD/oxD82nDdkunR6H
YnZvqIGqJA8QzULbdyd59dH335j5j8HE9LPIwNlMqc8iWb/ouPWvVoaQJyqRvraIbtYuXfIutRey
b6Kw3vgR5qMKq4wdhbeCKFmEADMKkJt0WIyVTMDgN5J1npEUzsXEt08zaIX7eBmeJF65CLfKZZgw
LAE6qVe+iV6uZV+CR/UyWNNN4I7dVoAcvDemfmPpXxyb2ri3BvIzZdJPL17Vpcj9lufUEhfqR+OA
q6e5eoIXl7Iq+hJ1ywvSA0IYDd+6WbyaJY45AEuMiZEbF/ulUjh2jDKCim/T5XIaxhGca26rXdU6
xcW1G+SqcSq/FCJ0N7adFOdZIFAsDYj9dSChYOMtahFE7mnduU4e8wmLjVWcssizLKFXK96PciTh
rQiJgMGZikrQVQ8NHIpH18Av0syJICg1+QaDg40mtyul5O2s4i2FBq1/vXyVDY+eGugWRjtGE8HP
fGBqQNf4LkoI2LVj90e7NYYrhlguYe7fD2nr8ulDWkqbTYdTgN/zJ1KkZomntDg4KnrKx6m5moDQ
NhI3Gv04nql0vFHBlbcyO1ojxlofa3dpWtURVwfiXGOwbxmTfLUoZHKnA64axdFNXmRnYAD7Javv
nYh7sGxslt++Q4Z51g7rJmnJmR5RUn7EGY9vRSlfOnTcN2kCzHBoVL1DvnKKU8LVmIzffvzUqcWd
aMZesE2nsdni/Ih20vomp4Zn1eiApsuIKJmbljQ0s7pZWuTPH0gS7F3wJPNTJfwTzgI+4vhTiMgd
CzwP5yVJmnt8TOT7tiA/rMDCHz48Nrmb7LLQrte534ClsxLUbKWLHLGxrhHjcNV7JJUKmZ3GBW5v
bDfm0fJL8xBiHsBvMm6NMaP8dvG5ZG52BmWEJ5uha1BCROyLer4Zy+YZJAg1tD18zfq3Lmd4Q8di
rxovvZ0ilFVJwxscw1QZc8fFkEj0CM8LzDwZiWaQRK5l41wK1yXPIMpJJY9Hlqo2q3wsMZxqHIJ1
XtqPEStlaZ0NH2+oWROHZpTbsci9SztAO7HVQdZayrdkxywSXxdfWZdIkeuWRidTaZJfTgmIOzDB
8Ft2tJF9d/ALMJrekx/RPfizTllsCeeLOW5N03Uw03hE/HaT2g4VRDo775uz6WrNY2Nsg0hYcDEr
+4BtCXhaqiyU1d4zHlCEn1Fx48sIODRDrj6peqyCGD3SYD4vY9vsjSHZmim6sSFxXPqYfl264XTN
ZOHjwsLVP6DhN8nJWoyHTBLq0+bsUGbs5JssJfNNDempaR1ksdOClS9ZjhKUzV6xw1mxTYl2Xl6i
djHH6oiS4cWLx2+j8WXK3YnUFZw0/byuvcB5TPXCg+c4iTdoFWOfytBpgmeiAhp20YVShxbpx1qE
0roIIpG9+DHuGTNyy7UcujH+ZCTbrHUWuJPV3k27NziMp4mTeJrzq8H8e0Xnx9gJj6uR1bvZwysz
gXaYW/clHBcQoW1AsOYS3KsaOn6OgN/tDAOLCGCOeQp3fVfd2qpnTUPttGssSXyu80hJjSzPHS89
js0Q6/RuHhaoqX32nTC5ov9ehRBRULhgdLNfQ4WPaAqygyfTp4bRyMo0+q/9iEdn4Bggkw3vydAh
UGO/Dh9ldgmyCijbBJRxs4o3QCb3aQxawlySmsdb4a+mtA+2bAWcgy1INMXLZE6YVgZz2FRfRjT/
nKcpvrWMoxko1tO4fBWYR7dp2McbaZcDhmJpryeVd9uxJjNjtKEZZAAfZfWSjE3Ewq1FeG4kO8Oj
nMBTsIOLswVI9hqDy6hTXGRZ06IBJcaMCSvJdyiiIzHBapwIUh2Nr7LTSJH5jd4ezUft7aOWdjub
jh7081WUIj3ChtyAS22fIxo4ygq15d8jmcgoN2FUfbdc7HwucMeZQ44BTHQzFIzsEnef2Nii2pqc
4SbxT4XvAl5hcbeEoBcn45oWWx/x7xoh40qpHLAaapAVS28YtDn+/wB71ECGatKRKJ8uFjZkJv8r
Tq+rHe4ngAtzk64mGqc+Qh2oh0F+Jd7ivrqpZ4PAP2SajZH9EEjq/fAyu5qCPuOYt8yCSqFPb9Ef
dxzXjbmOgu+AiR9clT9WbnNAoP/cMW8AscmQgwATSMaIOlI4FgUwbz/kweczllkFGbcL4vEfIEA3
+Vgwm0Cd3aEpYpZobWwM6C1OEnIxARF/a8u8uM89/xDxKCCiD6NtoqeB5iCGfVNFj1Uz45kInP8k
7cx2HEe2K/pFvGZwJmD4QfOcynl4ISqrsjgPQQbHr/eiqt23u65hGzDQLVRmKiWlRAZPnLP32vWZ
ESCnhCT0ZpzqD4ojLtmdTbRc5D87sc6lUxRbwC8YoeabbubVe9j+ljFwIAS6fHn7we0uty9/3dwY
fC7N00V3+2cfdGtYAN9u9yNfh+vY7Y4+48M/7nP7epR6PK9Cx9tXv+6I48vf+INOhPUNxv3nC7k9
dJ96IcTvKAh2AvwuRuhkW8mcj+Lvj2yoypjWf33YsZlZv4hLbt+8PdjtX79+89eT/eVRQt94xKGD
XPjG67/9JTpmfgr5BA/T/Gfefv0vb8Wf3/vLw/zzPr+9cb+/Nb8eZ36IsC2e/YZm1BieMb4wn1V6
vrebprtjKrzrEtQBvTt88zNAOF3YbgdsuIjUo+mg1S6q247OPtpZJHCsaJsEQyh+3q6/mh4FfpL3
b3nUbqI0/talxTmraYM2lQ1lUW1qKzVXtYpeekXWikJVvtYV+SQxHKa1GLrXMCr8swvZQOp9gJUl
Kri0EbUZ5wgDi7RqFsLsrvqUgl4OtHxfB9Gh8ariVDJ7d9zq5Hh5fjX9/eB4KSpftmBsQKI11Hmx
cAz9ZxP54UOif9Y9kjgjBTte1ERUB741bLz9VFCfa8P0DeLffTpEa/RkS6GDpXUQNku6fStSawt4
VcMZ6X6/z4iKWdQ9wca1eV+P8xwCov3SG04KHEMVZ/qu7CZ3KceMrZSn2i1UKZKcHYScGb7pkWAk
G4lXYyFl87QrSmQytyPi180uW/SVy4CcmEZb0x7Cdc2ObRmWVrCUGnZZiQ993QQa080WZbuFx0Z/
jGl1r+rJ/e51rbFUpo/aHGax0+8dDpWFa/zIqNkMk3dD4UyDhirh42TkAQbqjHDCJHxIi7dD0dZn
GhPUPR3ezly75IP07zRvL/P+TF/jmy7mELKWwFvkU3nDPijqiUZw1XNiBt4p8vNNXPPumf74Xgn/
inZQbetE0Mkl9LTrFamdkFChhiQQflV6X2EvWLih74J7Ha9WxoJqwfAF1rPpnPrSF3YGKapnjmW+
Gh1eLqejEJFuWvJqaacD4D7V7KjvPGyLoby4JG+frNEkwZ2jHjGhR25jbhHI3KAOn0YY364PJYDu
a1wNwdIc9ecUKdvSm7R4N4GAg5vPJMexWrITx4Wg9wB439sWNQl7Dhl2cx6CGTHJHDEyuwV+trzl
GjhqLbAxHTzBrV50NIdArVGA0UZkDTM+jHeViH8AlSk2uW7+CMYk2g7jjB5RjneJ0FCJjleMzgQb
hRsHGMWrK39ac86ZJhTMlS9agtE0dr+aDIGLRkwRauRWLBPbbndtlKyRzhcVuspAQ0NtSrknZwfv
BgeWJ8Pk0R1+WHqj7/mlCKwmqJx89t6UzkeH84kAks9kekQ1mO3wBtPAN5vz6C2rLq7XE2Jc1MLT
N9uikizi/i4rgqc0tH4wRbKIkCLBasZVaYcgIoVb5lmw61xPA/QBRbMKEZb7gW2i4fcJXE3Lt6GF
C+fNznX02lDplLwzE/xQdI5AP6TpKRDlOqqZCOi2y4UY6i5ZY/XRsEpE0NOnp9M6IxTWzBEx1Pgt
NnrmvoJUQRiIb5LrpvXUNOn9PB4Y237gqu3EGzNunohZPNn2J65yEpdH7VpP6FqiHAiHOxM/shGH
oa4P8InC7g6a1rjMYHnx0VZiJ6X9ARyMRcMC0SBsKGUuMv+l0aNANiv1BlXlqFyBRNKcfujJLB4c
H3HTbeOfbRAK+MnOoWt90tRd8ZMDsF/2Q0YNkVgvwkV0R52Pgt1C0K+5I3FxBu5yKOOBaXAAIkWJ
iJ7CxeBv2CZjShwF7Tkjy9fZJzXGoML4iAMKKFqGHVchxJuHz6FRP/gFvFkWDBjpkMLT+MUnLLgy
iH/AjJls40Sc8UFsuwlGkuXTRSXO3B7jJw1I1pKZYrhyJeJ3T7PybQ19BpB+6VGE2jRaisQol1pu
uus2754S2hamTH7mmnfvYSYBrG8RdjZZ6/ihyaXcZJK4eaK27nMiCEfb0NcMC0xX/FCmSc64Uqc8
lK/+iIcvmT1qbZ8/VcTRbRMiL1fw1xBoBYqQwqmacSDZxi0n6hkTS4lFM0GotSN4mnRsyiuKtfCs
6ReSR1+qimRI0+y/BcgmMOvCtR7bkdH1FL4kqfVlyDHYNHPraZocxJmUFACN3AdTRRuXYNYBN40t
XfPUcAZEtfbZwC9c9O6bVhdsWLDtnjsFq922X1zRHnQJSUiXBGgGHYvfuA8b7arLWG49gZo+nd3g
kwtZzGV2FgV1u9UK7yWaaYJSz98dCj2poBIarUsJjyNx1Q/OE6yQnQigBzScoekEv8gBsF3GpQU5
pmc/mzMnLZNhpyfg4TMEw3EbfIssfDupqTqAG+U5bu2PlgbuxlfA5Ed3S1P0rSN37UiIwJcDWxBn
XLScSjaJMVHRTZVI6m/6wl7MkRn5NqQuoyDnWJjVLjc2TsF+w4tHWHFtU2w694CZGL04WuIVZb70
gCqkcTqe+pl6IXpitwOpHgyHnoa0sqem3WiOZi5MVk+2qijds67eZ4khjnU0b/GaxjioUj1VPvt6
DzDXsq1sNPZOp29ji4qfS9VBbwBbJfHIfrAmPScp3JWmd9nOVuHPAB07QhV3SynCstwz2Z4aCBih
mq2bdBMXc4eqt4IcTgkXTj0aj0OSk4be7Stiii2s1CycDi4TYr7nwNU0fkalTUKbMWCjiYerYY0g
FzqawiYu7lKnm8fy3WMOh1hJdHFoou6NsJEN5a52fLW2c5TaKULrbj5JAdJna54RJwrELz8kph7y
pOWFuzSJct7YBMOSwOzgjbgpgAfZayBRA5B3IDFoBQvGdCcZfpEkQJJT7XrrxKiwXXjpQ4LOf9sK
st1wOk2lWfygL55JYHXILMh/YUD7Cs3stbXwRKKxpjgS8qjNRvAC7P5kUwMh0rcxodzhfsJAo7lH
TqIfdolNkSAR8zASbYEd0LhofR7hLgbrPHTGWyjijXcIsXDt2O3QqGuqj7wZhrVREqnp28lFus6+
JgaFqAy/3zQuYD1Hmhsv2amqSw4k6paYoHMd+gCu6jHK/d2ojw9DQNRzqq2but46Sd2xncG3GX9g
bcPQtI6rkbdHtNUCnyKhoX63qs22Am1vvUi/x2/bvMiIcTZBCK+4po2NNt21VgD4xFBnPaIksXJ1
RsJ31EPzismJd6B3AY5Fdw6n/5KB+yWxu5yTXQZAD+l3Ns1r0DoDK5uLT9jC1zZwaZTsxzhGcCso
sjXtBtGaK4ruIMJTOagn5gTJ0tP8HJN28jCJq6qJfLcEiicJEHdhjcEKZ2a5aDG5Tlp9Qh9orbuh
o+Ty8UrbjrwEehWdiRh6aEVH77OkH8nkXWh3uAwe88ZRh5sVh9YtTekidsJ1UtFN+fXNtmO8XiMO
MtySwRLozkWuaRWX2Mp8Dg1mVG2oaYumSQwmMtjG1FQWq9Yqgb+Chkl2TuSuyzlk6nbjhsRrWBGl
U6Iwk8w3TjCVq8iFVme3eksWLzcYWQ6kTpo7AFUQX1v4ZiW2TZhcxqEn4ogIEpKwVN/Ex955JjGG
OYGWTe+oc0nVad2dmNNzqqGeo9/LUzBTg2832owTvv2LyxUhFjSElrfvwQqyB5kcUiOpDwrn+yGe
/4XHhSGq6EO1LcFUWc0cMU1b6tDf/sJ/fm22uYuPDcYsXk6zPdptgvW8UiadH8jkBB8ANroRw80e
A8xCeeGrkWYBcvj1mFRYGubnLMyo4Wd/Pn1M960BrwFH0ekPtKyTfOEXEyytSXu05gSi5p1BMwr6
+ee3Ow1EfqwHA9rbZAYs0KrRgP+kMxSnsJdOxf4jdPVqnQmiZ8BFF1wV6UbU3Qh6MbIx98TFspCk
OMAEa5eF3hHhUFBWcARgDNDnm7TJcXdeYFOXh9wCc7CYQM7EVRDvfVIWtrSDdr9+OO/f+SAZFA6f
k2dCV0zgAh8IywlvMNl6w7D7fpj3n7ebhEvFaqBttTDmeKcxhjCfw8RC7XtJnBwNaqWSFVUccKIQ
GOww32AyRDLDuFzt6gTPsxoNMmiotnvNM95BpKq9F6c7tNwwB9Lwm3SktjYLjl+l8k07Ygq73dDP
XonWpVTuCWwagdnR0YDpdfvh7V/Z/GXtVUxSFJGaBKvRbdHAf5pzb83thpcmqxjlSKhUcwfHiAj+
aJ9LxxxppUE6Ssd3VkCsqAsEUIhougzfs0sObAGoEa7Fz7Dk21PX32feMQ30F8A6TDODji6v/jKx
r10gWb0ag/kqDPFid6TlKOgdUOAegrjbjNMAAslo99TEX2VI3fwR2u0blDEbVR8PTQTPnav19ygw
Xxo4bch1ngeHCoSAHazCPLeQaqXJT9eyviG+vB9qh81mRVQvmqV97hVHjSb/0utpmRsGpmCoBh07
Ss5fC1pKl1MysiqV0D/GE+ZnNnXzt/5509CPYujQRvtiVIvb9zNXyq2WsGeff/bbXeNsPvhuD3n7
sd4qd10P1utv9+v8OaHs9s3b/abG9qCFWecyzZkKFTkksdHMlowafuLdOVsZahfpx29wfeJVTbcp
r2YwKBXAws19dehqfeVpxzwJvGNNnNLayWC0wMFYMhe81xrvLoB9gsgCxoskHqwP+UBygHRxFzxY
5jwJs7VNmBIGYGIAtU1+1HiMNroY4NqgKveRU07oP1vshHcVzKRi6Nd2WZ8Fi8fJwbXcEznjpdFq
9LvkAWhFQkVPcVOUaXKAa3wcmny42MChl/Xcuwszsuq0Sn1KZJ7bEsknJqwdjQQD/5V8YtvvUtPJ
rW3D17KVvjHQKK/yuJjWTiseRSIH7PohRXfAtdijxhi5XG9N52LWMDQj2VwHuKqy0cFjB8aeUG7o
Wh5gxcQbdhFbFkpFFNcRIvMtnUj2+kr8dOGjH1LYTk3KJCkxkzfSIWjRWNPa5Zo/kmkrvO4AX+eb
iDO1Icrze5N5Z9dp7jElXR0V/rDsQj+Czl6FIQinqHvuU2Orp42N8Q0/pk7xOzZbZXvk1vrRc157
BrNhBnUiH3+UjfciDTPcyHkQ0JTuhbPjOfYj9AYiVIvc9DaeirDV9m+s9vyJ5d4yDfYSUfQEEPrq
2oicmPdPGUSnPOU8U3216UrZM3OZ2i2Sry/tB/usnrhE50k4IaDCGFw93oknHCfqYFvjtIRxHYHS
dH9WZQ+GY8K41yBbq80Dc8zc19AF16As0unRYrOS2wYRVvmr6Vjf3QLS6QzpXjJXG9ezFloxjR1c
Xo8ZxLOWCsptyxCpxbq7jev8SquXKpfNuRmte83YtU17Koap3NgaWCjN6paWHl8JqPhwzejah901
QQxAql8LxZLgOPC3OLd9Ses6XdmavsYtzk5zLVPnOFY47k2GVylKEoMMLRpIw1MoGAIXdfRDMyfS
gqR2LCQuL689D/nwbuFeXURmf4V1f1879CqU/aD33WuUdW9FFGF+HnYJPXs7qfDnjfmH56I/gwyz
MDVOC6svT2VRfOPTJwPKCu8BiH2n1pqAl0d7Y0xPLPQ6c6UfTlOeWqf/GoT11TKSZ4H+NmQI2hob
IGDcXqcir/FKNnNIqnFy8/Ezb7yf2D4piG1MM7XO2SmuZvMDDcxnJ5wP4wn2VEJ7h4VykuX3UXd4
96OvwUtpngH2W0KSuES5+Z5OcyvAYGbRdC+jbwzsiRLEAl7IKaroUIBDQ+D+znEZrxOdGFUK7ssY
6i/Kc6JVgk6YPry+kfPjoBcBLCwwto5DejS9+lF4uB4apom0TvKlHQDtQ6szywBdaj1ofHphMLvF
L5AZ08l0TYb0vPC0AXQCjOApkaraFlPBqF8eo1a9q0wvGP2/xl6a4sEWi1yQqUkMDZQycF4p+fZK
s++iwZRbURi0QSU9CjTkouj9VS+Gi9nhDkVgkIxtuu1qeXIGBhtsru+i0OCqDioa25Aln2uavE5o
n9RI78qd1yzDhnkfRHs9skD2eSGtNet7ryPDMRK5Gj0RrYywpfbV2yevSR76pl8A2hRDNVNcSewr
NFq/OHlYrTgAAYXR/svlTquJjYSIhU54n/TNfWtq3wLfe+AdJnth4NreXceQpSev1toImxYcudaq
O7DmhzK0d4ShsWEw1mXev9BgMl39J+LnovWZELjpQ1mOj52aXqsebpgvsgMQlxOIx3ah8fF0NvpH
QQNLxN8RhqSZeW+mWFRc5X8KW2+WcQdINurNTRPrKGrsblkVcbMtzBKVa4OU5FuIlm7hd8HH1Ovd
mhDEnPRx8nmvNlAc4lsR1DCvbM1PWhPHycaiZAXVd3CKrxZ9naRqHHYZX1WLDK12AmZXrg1gv3mJ
YueZqQVNtJYOMtjFL9JsuWYK7x4ewraV74Ee4BV29Yuea+dE4I4my24gO9NjUoggDmyePVE0FC9a
zdW29Kvvc2RXR+0344jlpvMCsWlo7C9Hn+2p1bwxTLKWfeJVO6wK2Ly6Dl2boVM9DOPeMDry7tm/
pO10rR3IbEGU6ytkMzTLi586bVEurt09bB1OStQEYyKxw0ZPU/Ndi7EdtWnN0aLUUZCGuGByT/8o
f8xrgXFMImorI4IJcH8vE+guY+jG59ivX8MCHDQIBPDFdFMXzJI/BUOBHe4n0L05YOeItcTSGEQg
TMhXGk631aTxfiaQ01CD0gKdDPNUTvRZdRcwdxfpF3+W0etVcAg9++INjvUoR8ghKUq9EnmFQI1H
JEXCnMJZ81ei+5nbS1C8vgcUNUc5NbzFPV6RNui3UxvKnclGjGi9GI6fSd5gUCFfLx32l4TTCMbP
zc9U9LvMR/ZEYgrrq2FUKxct42KqkVYVba4OMcS/zeBVEsC//xR4WfWokpQWitV0W8rNeO23QMBs
lcbHwh7vJfO8k28p9+TE0tjgLYkQitnlSeR+tQqFcfaN7DPs3OkU4KPYD8zEet+Vp3a+8cpYrQfB
x4t3zzkYs+9kHLJjOdAi16upgAbIBjFN587SHANQZ62/mW2YY5aLHf2zOydBPXe78VqgT0a+yqXt
b1PbHQ9xY6IJoq0fOj3wrJaLqLDAF/VpQ3+MS8nldiNGlHuaj9Lcmq4eg3uwDv3sSkT0CUzOP80E
q03mDHNMK5ivDtWvIUvrNHAxxE/eQr4oB1h3baM/Uqt2jy5GaX169GxSUTPdNo5OWxokhjD96kjx
fFJiyDe4IqgSk8TYegmHXKhs7d4sn8O2hBswf+GEYtyIeYZP4Oiis2wITwan18oyUHSnTTNdoini
uupQzVQ6qAVf8fY4RmGdoq74aiwVb02jdk7ZhLNK1PHOYUK3dGQzLfUI8Y8bmBffHZDNtUQ0OCm2
iIxO8NJye2sNR1htDQj8C5VABu07vPujrzFczxWP1jEYnkqm/KNOz0X5l8Hb9mZFoJqhr4xEQReW
TLoTEEFWJ0pkeB0pK73DY26hYYlTOHKJA1+PmNHQyBxIBw1nXsuWIQITMbb6LujMveZjMYooJ7JE
JMd26LhgwU735YOazIhGoIC+R88cEx1DjEmD82+3Ky+idndalHfIY9SK08xiSQ122pBMHKRyRDC6
VpIrU9zwy6Yebhzesm3l0IjXKvqKTaO8Vd+hvkA8gInSOpCBqtGOa6gV3QPZsFcoV3tB448KSoNZ
YLx4OnuPm6G3rax4qYcNhCJ2fkB08OdxAV1bXrIWVjgS2lKfw0G65ygZsu2k6rtqsk5TA3J9cOv3
tNN++FZvoSUFNhnO8pYSrGuT80ag12HrGqTHrMB8TBGYL7yBFWZqP61xvExdAWCyA0Xlg9shs5Os
Jmo4s+SyWWBqiV1tbddhvPbyMZzZDj/TgBBaRTcPidNwcZPgOP8/2Vx9ExecoPTla4RIjLFmVPcA
hALjqRrj8c7rNXafrP8mrKthjN5hIzyUjbYYRBggZElReJGFy8WVoABmZ8CcWKqtEsgFAqglOAdY
sKqdCWHhZ5bAVfHNkdbAWE7nJP6eFbZPclJBA9Vp4DfXBLhaBTLMOMBSrDn2OS3kTALDkh36NMHq
9EDjFYCgmUBcgXvMCqozI3NecckkVxX2bzKg/IjadleEbNimPjn5CSjYLrcI+mxnyzRsQp+SyRGg
UsLUDKlmVLQzB3bWSU5qJ3SsjSH74GA6GWelnqkHcNa7xPoRpH5EDY7iemC0egyS6NranbYPmEmr
UJCtERf4lCJxbJLBW5VeiAAr6/J1To9wPsb1dWvSGp78VB5HJTay4IIxDt4+aqt6r2O+SmyLYU83
3Wciu0Yyd3YkAcEmcgmQLexKA7Lv3nE9fNaH6p1TCN6fhtbTm2p/78551iWdPMMoXwymUFunVZ9F
kpBdbscPqIpnt8lwGhPYhm3ssQumvmiK/qUmEGZyelQnzDwGh+asQ+RKBAl36SRMSKbpQ3Z1S1vR
PjU69gGrYkdFtAm6JCA9WCmTA8dXTC+vutpAXwfyTQhoqHCfF9a+nZDShPdF1Vn4x+2jB1jFRrTM
VMJ+zVBEmHbn4TDpMHQX1qeYhLYpUo8eOhOJdTxUq8BXnzdr/O0dywtFrnd8F2FMChpsodNzZe90
8ICLynOPDW/tqqjLZlValIiZgMKZUlmhMMf9GbvMw2uaFJ5FRo1v33cEqixvFoqb2U/vlX10OMCX
gT3Muan2tLNR9F8q6+F2r1rVKDR9PK1gChB7F9QgXdSggIqkz4dOZKOtECIY3tbtHX+LDYOqIPGI
WWnKlS9hoVhFcnZ15iaS7O0qJVvJRxx3Lv3G5HfBCyi5uVkz9VD7DMf8ib0+M7Mp2jF7OaYipdjE
TVOmn1Ef6jvh0AxuJrFO7fizsBCxImmBXD977UVnbfqeAW6RI2EKOAMgqLLvnFSxjdYz+WWZzygB
DOCYNJHpaZaNZ+HDrHps3shG1+UIQS9gwOkVmOdC9z2jGbdkh/kEhQY7vFmBQJTBPjN5x9FFHXKM
VosGB2zroJmNsydLDjx1itWYnsnOqrpra1JxwQnvGGWhlgxqYpT9oF3c7umSNvtrSU1tmS9DK3hP
uuApVCMrHTMk5GvsdlsCc3pf+2l20KhzCRWnm5jQpBioa6wh6KzgBmv0rqDFSBw6TZJeRUUvzugL
cyE8niOVySqKkEL0BtT/pDvFtvnNFaxHEOcvZURFrQPZCg3W+Yj5MXJGzgX7TustPiTDfpAcJCOv
ymu0J9Cg/rJKxnfVshcjOISrVcyHbUFwi8aEwkhDZdY0q/mdYRgJe9CjuGsGSG4DCg8anFsXcaGZ
Z96qFdHn7XoyyTm4qtiPybUz7O8A2lDU+vzKrX1HJicbwuhzoJYciu4tmvjsRKmBFioL7NCIUIC6
zNT2O0uYxdaphvyY+GCEagwETauGTR6xyfUMynkv67VnJ1LDoRfWTur6ZWqc5lzLVp1LZu4glLO9
mxbDfq6BnayXV/DUbBxG670Ne+vaUUbqg1Fj+MvWmml011TNE55pxaytWJFWnuyK1nknxDc73m60
rv2IIi0kWbqy1+QJnLSw1QlmH5FXCzYhRyB+r1FPQjmyEeM8Dnq8Cyac4KyjDwzbu+1k6A+VrZwN
a4l9NNvgiBiFegj+TcUWfyc9+eFnwljKRtxHYGBXatTWvcNFcj6o9JnoELXWm0ZSxCpR8/tHe+1g
jzjTLMLqLJqg/JWnwSfWQvlk2rObHZS7QOCk75W3c2Xmb2nykxiIvg9Yob7Ker3ewwwEcT/LbkXb
mUthQEdo+fQoDMhgpEzo552aURvhumEAo0pGf5yIIXT2+C3pUIKmLm4G6sd7OyUIZAixlE2rGndP
Qzb6bAHiWOq1S0klg8SBoilz0kdL2QUynC8cdt7KIeSZq+GA3wvtEK+tGpdlDaiyd15U5dVsgyiX
QtQ9RSNfairjpRxYg24LEe0V8E++6YOA5nIcZJrNyf45FfNutHXZ+8fwwyVnv8tcgtk9xa1cyAGk
HMqIfe4y9aez1oF5vct1kCV9MMqdDiVijoRZdYaFogMOIM/Gatw23avQMFwHlGUEbtL/ZntIxNJS
ZfUB1wtq246L6u19cpw3rUebZok5mhHH0O0FQ9An44hqS+/D54lCcEXpyrUeBoqAdBQzRN9EHAII
U8QXBL1hxTm50koLN1aLWMLrA4rWgUYmrjo6CpyrMXwnEK0JPQMWLEOw1KTIfZTqWqoehg4RwU+e
uyeFkGi+KjrUbvQ5m/9Vk33mBUcTQlrE3kKD7Dzbzr3uMRTqZeSwwqMESeWPQ1CvGXoneL6BAz8J
UixZsVJY3ssC6Le8EKjN9dHbxyJ6w0XfrIoeIxpUCMoS7lQqdzvmNlvfoIZCnepfOgZ2umXeSq9Z
8oNLPhHu3Tj9mdb1uHTBwZCooRZ2iMgEfUAz4+x5B7C6iPyBffxFCzEIugDFbit512w6RBFo9lnJ
m5ENX8rdrZqSD4MIrUoj+fSb8XxrqWMjIZieXTwyiZIWXDKuNMs5uXOfkqV92gTVTLlI82vltueY
RWah5Z+ENEpsxPw1lZ6vJ5DV0pp2edBEK5v2OVlAfI6/1sS2P2gi7Td+n3ySNwPw0cQsQ2RRbHTm
MUsQUNi9T4opZ7s33rEniS6SKdQip2/72nWRxC1ShpvMBdab4znUe29uZ7RfMQ2dnSS8/eqV+tcw
PIZ+aXzQqEDxXEzTKbacZGebU70MMauvNBpUpQ7btJTlPraN9mwO3T7v2Pz5pMaeYRHD8J/QWZfE
BvlEWeDmhZBSIN9E28/hXIE8WEiXAJWwz1Yk1kFV14pPuxAAPDLOx/kIqUX7Xfnjs2EUZ5gCl74E
BxLUc5oV1129tvb0vtnktIKxHn3mfj56bF2ySFEl6vNKMPgpl1kWFZNIOU4pzjgr9D4m0GFuhs/Z
sdLXeT3kPEF14BJME39GbvBUpvK+mKw3NUY/sszZRX3BqpaAZaOrQUQCLXzIwY+S8trs6RCa8dzZ
zyh3rfkkkgNP1JQ09iZ7tkLm1V1YATVH8UPuBWUHvltyakeabzorsp+BVM/c3e2CHbC31Y0jpjki
mwgaXeFBJ+3q2B2N2vusdG+fWj7uQGMPMhp7lqq+B43HMcvBpbf20+AxJyfXCj9z4efjgqR0gIaI
gKeCiy8BeJSxDFK4+CWfDmbqRTj5u/ncNZJm2uS8nEHzngbFclfrSbrQNAX9kFqxncuJwSQZVuJW
9sq7oOJk0Avc0g2tbju0LiU6vMXtldcdLu3EGUFla49tZ2mM47G/UUVUk38xZm/wOHEhgCvcLJTP
IhfhtRpcaPYc/jcQ1e10CcFTYpA4a2in6S3y+YaYENqWLCO7YlkC3LvGsPHizN/mfBgWXW0CvuSq
UuKvXeWAP0rhL8fRuoAp5F2w3JoFDMJybE3Fdv6+PiK1onT1VlmHVAjJUB1IPkmLielIylnQkkjP
c833bVjgwCMtyhDU7m27U7m6sTRMzqQ2PuOImrv0XHSiglAJz1RoqGiHFBrTEofFtmo5KDw8TZlT
8+HlXMPaPPs0cvNQpx72sZmTlcTFLnPpKAKgR2Dn8GdPfjKux/xoe/Cponlvn2uAZUv7u12xUwly
rs8RLWg3qvxtppH8SOXz0gGx12o2dxz95J5hGbhZcz3Y7BxAc6eQ8L6AiD7ZsBXPM0oEl4AOF/gR
wx0MGVpvPkrDjhfI2xyu4vXcriCkA+C5nC+bHBwlnvRpi0VDW08S9xnkfo65j5JPDgyr/9xgrBGx
dg/xNUTK7jM1tYB0ortbBrWlbwWw+hXpHo9W376oeZeV1e5RdeTjxCGXaU9nXB711wRv9yqb4s/e
4KSvLWfbzrhXJ6Wslbg4MCDVuxCJPxrLCUnJ5NMyno/H/sZHKjuLV/vztnbjpaPRIFCwD+Wug89P
3chHNpjmoyer5OKO1leWf4IxG94Yg+ojdEq7QIifoenFybyHczkepKhT3M+Wv7KJdloia0jvEnoP
oBIrmjCOO8eS+czAS++Rcc6y6CNjxUNsMAojD8J9JziD9laSrXt/eE7bMVr5dYoIZ2wY8esqXtI8
hMENPVTvRXDWJlYswx2fPBNNFCc/bg1CpzzpT7uuaa6C13hMXIRso13vrbiXm3q8a+h4TeiWvCR4
8QtRA+euN+hwnG0X4hqcKngaMCMExHCspn69UWbLNTakAMLcUMK9L6bNINUV7BGmljHNHoSJ8qZk
+cZIQzilZbTJuWEHT3RlviJTurgO7BYfJgScLXqSX0iff/sbo6C55Zl/L7GlxWGkfvvyP57KnP/+
ff6dP+/z99/4j3P8nb1u+VP9j/fafpVzTHrz+53+9sg8+x+vbiYC/u2L9Y0reN9+1ePDV8PO/685
7P/XH/6R1/40VuS1f/vBqJn2nKqZjPwttN0nlOYv5v9/oROev8XF13/zG3+QCR3nH6Qa2ZZjGqAd
TNuHb/IHmdAV/yB43MNp7jqGAycA/tgfZELL/Ydle6AWXF+Hjggl408yoQW00HZdQEO6ID9thhb+
119//cUf+PWxhV/lH1//jTv3GzwLFo8L640HAg7jO8L5Db+i3ETX1KBBuBsX9mKuCwUzjRVKZ+O7
ONQf7RMRLquJS8Aee9Ff3qj/7sl/A6zx5FAbbdsTkElgM4rfnrws7FLC6yBgfICCjIVDHQkPQOdO
XxdzP6Z0z/lCn///fNqZlfNXyg9e5a6Oedr6jYzaKAeHvQVMthzpqjdHG+xJ/r885e/so9//0N/Y
R1jLiVLreEZEWe10L1x0o+sQGX28UsnL//znIWj4l6fzBPA3xDuG7iLI+5022WRahW5R3lbm4IA4
Ygu1ZdbcUZIVnqQMJtXBnInqjg/Qf2TndvbzntAx184XjCAxvCDMSLQAQi95sMtiZDLbSxIApjq3
YViYuDUbvYXYqr8GbicWJZ6yzZjjiaR3yQV9MfDBQ7V1C5qjs8XGzNWWcCESxSQMp6S/C+iWUCmg
hnHIYYmnJllhwytWzs0U15EsRL9Rlfp/8nReTY0zWxT9RapSDq+WJWeDAcMMLyoYQDm1Qkv69XeJ
r+o+zNREsC2pu885e699MGv9ifhtE4fPBBp+xnayUH5Al78Ss5scI9SBgGvfco/NX0mnu+FSJwIE
fp6cInq+DKlOsdKkeykXNYgcFcwjvSeNNtreFh/dPHHnGazfWLDrar5bKjDIaiBWtrBWWZDj00y7
OJIcAcs6EgF8YJbxj0i6qx4RVupVxjfo/0vatO/0Ie5ybrZd110US77NOkBep+eTJYCRJDk6G7nG
XF3Sebc7opUWpMKF/QkAtaHCgkO3jGaLjFjep47dq2nEuxq3XBhk7FWqhPMMcr6sAWjYYCS2Rr1v
838Mx79JnGjh63MldKyQts6X0uO88V239LVqudVavWtkMQdikFHAx7ZX2vlPpRxtNErgFRdG0Q0t
hAKnbaqtlPs0MM363aGtnKVMAof5O1+me2Jj4I0RDInpPhNrQnZdQ7Yp4tLcWb6xUN/j5qsqu4+h
awvm6OvpKusUf1D8Oc/KwJHNe4T9UXHsUK8YDxr2eLea8luV9ZpcWmzXr1Ma012drYe5frRbTtZ5
Z1JRkorbWDTAOP0wTn/CKdYASsBpXSn8k7oOTL0DA08yEH4tuR2UhpnvOmgrDFo8Zcen5uIYlzam
K2SvmwOBDDjRa/NbAeCyQ2Xum+SVb3IFGArJwU6W/nTr+bDsmPgkSn/ODQ3XmAGgQS/EH/qPqLrr
7surEV8qiTMRzEwYWs6/VhbjWy3INSpi7jl9sX3S7FGl1zBdXV5Ia0JbWqql9NUR1aua6ZcCoxH6
wNxPWl6z01U3TxNPIIc43Gjauc48XHgK7S5DReFaKMkBBUWAgJema8v90+ZQ0RMCRInC4ogE0jHJ
W8Etw38YWwLXuNCey6LTRh8wdB75WsDIetb4iA9DAthsmBrw3futlsgLZ+0bHIH/bt9qTTWJkJ+Q
oQKn2i1ukE9IT4q7ZdOb8OFxxa4hndjTFQ1p85KD8rMWLCh2fljvGwJ+X/JSXmfdIvmv6N+11o59
qANBXTOxNx0PvIFHDMuoY+udkI4DU/wuFFztc6LuxwGduVxOju5kB9Jcab4bZFPn4hHlGgSNobsA
dLgrlcBLTn4ioRVcN5XUDdbdap0wUFjzGBZpW+6yLApSEcWBtT5xNcJu39nRxAi9EU8Ivifccaae
7Uf6MYPe4CNGBA7ShKczjwn+UNTvUuufIcRfCRb0VyyKr60/GRhY/G5gjTeFCD1b3keHz7izxLuz
Wt0db8CSZxM84s1gcmMCaRVkIeNrNJKGOVjIuEuId3S4J9Nn/VyzOxbsyOVhvZ3cGjjVrLOYxX2K
uD69F8araHWyW10ivazSvlk17kebBzIhAmeuZxpvaIsilStPtwOKC0v+73KEnGDuVpcJUvLBGvLN
UGCRLyPeFFm0qs03yWLzGwUv6S8zVwQYce1PEqBk9ARhnL/mopqL/k3cD2ux5+0Xw35KDGahvLB+
4g8rr76lJkiSUe4GUd0VnfhlesHYB8hVW///tJBU7NRvni7v7Tjfhbc2sqMHJnT4v1PUMnE23dcZ
GeqJ52FpAxZV5OESR0zN60QsyxojyneRWve2Csa4IVNIGICSaGBY3I2sZYy6jJs0i5umlrfSa3+8
xdmOGPpjfX2OSVrbLBMfV6fkoTmipFGZZfoMA+i3Iyg2lfIYLd1lUPkoyomrMzDKSfhYkag6Ponx
mwYOFx9rgk4OJAXEf4I1U/YfX8zTRRQKu6aHoo326zfzUtbOLH0p+gegNu1Cey7H08r6qXi8tdgl
smxS5kPnCcZg830GEc2LpHWAVWFTYvuD/LL8vkFNQcHbDsnx94aHMfeOewl7OP1aj/RTvqc/a+yj
aU24Wdf/ZUcmwkQnzynjgnsEiwRqV94cs7uwtb8nRvxH5LjXU4d0RmfJz+CVN4MDicRLaShNCaGQ
uhEMovhcNLvxs3VVYyZab6SWo20QSwtUlQCTVKYBwZh+LWV+c6WY93WDUqBvIkSETnfL5opGgQfr
xhX2GiqDS5K8Py0Rs6/J8iYqHgp9ko9mnYDP6S5tZSmbVQ1frDtf0hcXZrI3U6kHNKvJM3v0iUsY
bbOxpqBH2OnKe4PdPzQtfdnkWU2Qy+T99HG1K3EtblHANFuNeIDO5S1A4cIFYKHHWmgzKTyxRxfN
Ljrr+U42up/hEw9YZZVd05SAodIE4hB+rLk7CfmyoFBSnfyh1zGiFXa7bN3J/SNaEKeDTgRzgn+h
dUYsH9hnHQovv4+7IlAtvhSb6ldnLUFDGgPSDY0NcDrn/Kh7JNxz1JObMOpvyK+2rlXuipFjTZQN
J5n1wymzkdW0VjgyxD4vCigocwCsQr4BUUbWX9vhVm5rybea9HepodevsQQlTUdXfhkOo92ClIu9
h0VMN5Qf2KwHZNcRWX05QyB/lB0okqJiVmPwppLK5eMs7BKAUf4yLnTfdZwFjJzhzdY5kTr2wl6B
Mp64BkVl0V4zmUxgEDVpmNMSm6uzAgqH7A9ZWxm+xyiZAd8NsvanSciGT1jku9LDtkY0yacxj/vU
8Ws6TEzXpLth4XtSRvcgPHr2mc4cCaUXKrwpdIAwca/FzbYUuEDUYXH3iinO+tI+GNKuTt2Sv8YK
i8+INiQgCzsgZ2yyRnXvehrsKa0htzpFXAgSlGNZhF1IW6PRGHDtR1f+WxwSJTND0Mez4EgR2zn3
4wvWaZN+3qoLJrqiT1R3w4/jbLCnC1PSmOm+WO3kySa1MTaYmPYT5iZXDqgFh5qWePSBR3za/Pci
0hbcwGztzflBV5azN6XvqJ7S1XaOH94oYAGR0QhQCTO3AT4EY10cZor6psQR+oS+2duALPcLMdNI
MZt1RpegZewRY1OEbvLEfJmN9MlInDUmcIyPgpBWnO+QsQwvqrZazfEHya7Ykb50NWkkVintMfbe
rKX5kmZMHyznAG/kM3JNMFdkSe6gcWnL9DU6PFRRojWXFPA0CzCHgj7qUTZjdkviRt33ev1E/hSn
pLb71/Fo0iX6Qu2GoXZM/pl4ZOlMAgfMCnWlpCxbjxPvNpv7KGAin1vT16KOWjBVBRY5tAL093Ke
FpbcViFgDtpw+t8dxUKROm7K8xJdUsYBW28KI0dgwGL1iOezJhtyiYeK5ripQzSl5bVWEtomIbkT
0gEO7UmJHgvrKy642B2hqgHGhQvS6CLA9kJMOWapqbbSYHajNjDS9DPvx4Kc3pQKJEN46MFd8qyF
WRMxwr7p5hGxIj3E4xauvEPoTDBoCAkUXb2nBpTtWCdGj+rL94oW9om0PkpiMjlsHXD/jo9lOrMM
WEhu42gXsYWH2TrFMGT/Q2YqB7cp/6QqQpuq05RrWpOzcAn3xqBd2TQxOzr6b25jIKMG4W5woMNK
1V9XRaTfa8x/fynMWn0FVaX4RkJ/mKAUJiMJid0q1uq1VQ9iI9l5WjtsBOJA0GEtHviM9ajXfY9w
AnxwBODVlnE2U4QCFXOHdjkwuCv9Ye3/T6Z5JbD+a6BgZTTIFJO5+TrlZ9M3na8y1n8qAqePwuJo
C5aQ3FKd62qbBCVMdntAapb7nUoDmlbnW2GPT05DD1urnVWKnBxiF5ByoUf9TSSEbzmaDBInY7A0
/FhiigKr6Shs5+xuqEUCKFvKA2fUq0UfXS9A0KSuUYeaPranjqMFahlFbXuKzTwLOFMSM9t0eNm7
gWKDOKnEHvAuqHloz6hnYycKDTGhTujcP32uWVthKs9p4zzpzWhTTZTdrjBW0RuscUQrnJqZ7yEX
4xA7N90uyvbeaKUXw4qeows6Jeupg7KIWgH7BX48YjgRzNcWbfeR/5tBfanhzOEtqg787tNZ+mSr
kdErPTQvMS6LLRoAVptxZ5hvSNl6NOjeM0ag/sDJikHgZEeImVbQqkfqFXfcmYNwuRsnnmtPeg8g
9qnIaRkkg4S42omKKYrrhnh+X5A7AF2YPk1RYNpk1j0U8TXDIXmo6MxGhS2BWU6fK6iTRZHnTEPE
E8ioonZ3ma/x6XK796RNEaC+dczYO/QSP7VrCmYS9kQV1/XnCYBgYGZC7m1srbCS3c3vTJNqk9vT
wwU0xQKLtaXsRrneaQXR0kicd0arIxi2QplQMQrNoxPNaknDFeEqGWNHNH+kZ3PWB5k5h1yqpI63
dCD2laviUXMA8nT0G6o8UMhjgLjmAAFQlz1hXadaNpe+wFjt2fNOZ+bopLCHEnMBYpWERD+rW7sy
/lZaEwgNbNTIjMFRkneZISD6J9TlaHKq2TRW+1GbQFC7SUNiZh5bFegezKfFncBVtQB58vKmLu13
Ps/QpvgMPYH7PyEMiPWf+5d+4d7uqr/qDBmgrrTDXDe3OlU+GhyAzLIpvkrs3eNs+tWosadxzGEg
6z31QDW3DxoBWdyx4kuVOQwTuEkbvQKDA9aaKHGH5N2B4O26fhosKtmor9ds0/wzM+Juo1am9GcT
CT3f5rky6RzmKwQgCkZI8Fub2fU5cnAtVSpy9FdlcqrdYlsJmT3lVXdpgaVIliFPFkFZkQuGpp/4
lyU0m+Gb0KynsUyenYrs3XVqaRctJXtS2diLWFQd5WSolrItE1MwAa3f4HfqW5h/dRi5gU4/akPU
K5YxJ/eZ6yynBg5qEfMK+HTPkzBuXWpeDFsAcVJhTGcN2YWFMR1Mk1dT2O7etMyztyDCYpByUSI6
KRmXjVOt8dhg8gwRW64DsxIulWLuTCqUrZOXYVm0dzKlGn9CJRatqlDsRuY2bspHe9VCaHSTgrmh
vOthOm0HDvbwT1gEowahbDs+9sYk6A6t8z7VfrU5JAFuU/xSrImU5mBjwFAPWGYY6e9nVDOQM4cf
O7Hbbbb7na9XDR+X3sWckdbRNdzPNWMQjLYoGVC2WnQsUFVtEFsXJem0dl07Pt3nO8pLL1zrO9RP
IpjbN8KcQaQyoiAeNUQPQoiMOjPmX/WmbXMdHB7HZC6Sc5Fx/JlN5Vir+lMhuz9O1YPbmDEKjeV8
zR3hsaBAfDFSezc7+RImuBMGTat82XXzdk5ZwlZkbU5GF7P2nKHSNJJpM2EySxPMBrQE93O5Ak+1
etorhvARdGJfLxrjbcic84DIPsR4XO1MtMOnOp8QQDP/NtRGOYxW9oTjtzzUunUzWsM4VRyConWp
z2EWq1EdIt/teOaATzB81lAa0Pk14rj0WwUjhqGi6pkX4zPpYJR2zYPu4DgzVs2DN89I6qUIdccx
eZy9C7ojcRhkcRh1/aFoa+s0wX0w41bufhNrSmg4YkxoOGF9webx315tD17hS8q0LKFq8jw2bKtL
OOpGjkc7TU22cmnf6qXclQOoRxelHpgYSnht1VnotstJzokePaPGMtIZ/q/wpdELDCF0MgHKPExS
vkXEMW9sXcUTOCfHXz1X7Rji0MrfdTG7wywXB/KsoqNNBlkn6niH67P3R70sAmHSam2tN6jORqAD
pRG2+GpK5W8BKglb3YQbN2dXKCwPkREfoM4UTMNDx4HSDRsGj3E+m4jnUm9XOZnwR9ZeLYkscBbe
q2uh7wVzSIcZBXpgkYi4JrHD6TgWszjZ8NYTEh3R67FjyqnmxJJvMzptfDJV+Cus4q7ZaHPOJHIV
NJqqYhMYM4fzOHRbc72/+sFId0REIdUtW6Z+3DmFwih17v7ZkUm7ztJfsU9c0qIKujhNtrmIKY3+
2kKT53hLxT3tJiEOdQkbo5c0HzHD8ayQeP478c6TbAgti2M53Djknhr3PDf3dKLj+0U2CE3Bglcm
FPNSGMrDmBFmPU3nqtJW0aCeP5qN8kl6bhrnzlZXmw9PYGKS6NaYL9baMX63lR99YcIMFAnTEopT
1LKJh1sNxIsxMlRwsGtB0CzQGV00ARpi1VDxVjhlDfIGnvOsmBQQ3qJZfuvlX9XE+j57bbar7qCW
AyRekT9aqti0TgtRYRVS5FiQJwaJvrEKkTqHWE0voT1ncf+BzsfHuM7M9Up5+VVYpYa0fJAqSbBE
0KscAiY2wqYT5IGqU9tY0qVFjLp+ZbV3Xzp3xqsBozfX839STuCR5/KWzh9L52U7uigXW8GqkCAi
WHfRFAyBT8LVRkF5CtPI8hjJrk3Ahd54LdsHqTMmpdjrIQHUd9kDS40F4wBIPW/oudaztW6DNLQf
pEIDulcPGG/8cixflC8rQp++9I6Pesbx58QC8JmGfWOgpVLM0BqTsCWYaTDbj9Y6zCJHq9pSkndW
9GlHaRght+VwFXomLCIPtYqTakygbffNmIwTkRIMbGeiTHvtDMN408FcLYmm9STvwq3FRy7INAAL
jMbXiodNF9Ri/CL+DBWZVlxtcPdWHnNwz7o5qJ8m+2zYM1o9fVKC3io5IjrseT32zcbuznETMT0e
tBelAYrtQjOElcQHqRD8YyW3GMOiJWqNzgAEQzU33iJUe2bbfrj6zNBmUG6cUD8aBIQAaN6y2D0z
J7h1GoudVI5Nyvh50cXHlM+NL5t6b6e8NTHVHzQG39LJeFkU80XmEKx6eVGYOW5yw0Pu0oCO5o7/
wDX5bCrVX1PwB7kiTl43kCNgQbZTwC/ZSvNUNMBIOzbLfLGwKqBgoY/151em06TeueReQD9V/yPo
HimjQBDxKyacX0tNe4fNysdi6gTIsN/9Sl6cmpWcSEu/JWbQAlX0nx6DETgOIALPqa9U7EQ7s82Q
cJXgCuIpuawqDo2yFsjStC1Rb/mW+VTbpvdMUDNeTopA5HZEkcJanDqXaOWGM7fFmMXOhO2PvY6z
+zDzSJJfG40E2wt3I93SQbebyRuw5j3u5HedbHMK7YeO/lKQmS5YO5tIVwDr9M8RKJb0mnT7kne4
GObOeVsswu3tMd3qJUenJKllAFExWRUYv4LxMaNyV+OBQyeQxV+dRrJKWX6LvCKmi2COHOnULEwU
sO75PF07i2U/xVq/KeOM10Dtt8wIe3rHacDQ1c/aaLjoQunozXhN0fnMMOT1hsCHqPdustyp5bcc
vc/KhUeCXwgyfPt3Glktejyco/uiiInvlyFlKTwCPqwY6Q8HIxIv1ML1sSszTcxmesprYdsbeysi
X1LjsSoMDTlpeXPXSLshY4GckvpIVinV/sCxxNGcl1GLn9AN00AdJXb15vh7YGkR0ADPGIsT3qeu
ygTibOdxyqr6jDSludnqYTTU11KCgemEah+tKX3LhjZG7UdoCFHtoVKryalmVkcklH23Wmnu8enQ
Fkh3QNqjU8nZxWTE1LaNvhdl/oQuo73a7nCokZHuFlJhd0DUiUdV0AwZL8k8fXUKKm2Y/vOJw544
WVi+lKn00G8wgomo5odpYTfpajbdmAuhRzYrFZ+Z69RIjEZy9Kx7qaTxATVKvFfeWsgomEsOi3CP
qNvBm63n1N+9EJA4Kl/9CQUAu8FkX2OLLRtE0ZU4eC42TdWgsC6t4WIHtIBfKI3z8it/FFMCrgHL
aRp1zEYnxogqF+93oUexUG06Gd16C2Vbi3Tv99aF9ESJrxYWMKc1CJBILgMIxk+BNHFrktKrlu6j
itx9W+bjFXYpxi9kWA46L2Dj4/uqQnNH1HS/zzn1yo8huO7I5USq0Vdum58hTgI34suCT4Rm2tQG
Sb3Iete7YSRWzFtfY70GBLb5su1dWhdtTWnBouW3WV1v66pmJjbTCEUGZTeMexFukB6P+ulXAZZg
X8VUsGDNd20/Jd/qqGfehycZkyI5CprCnfdZzgkgc4hPUTXcfzVU721k0u8oxug2mM8GjUWAAgsN
uiJAcYeUrMBLSHc4QZEbeAu78tINjL4BMIV8Qtko56MGbmRbVcsWJjzPoFEunE94kTr1hg5fdt8D
o/FWzRG1F1xJVQncSf1JNXA4XuI5x9E5ar39RYKedzS6WN2gCjC2idNP199fIXnWttyoGgP9KQ1J
JABIS1IjwlXUuSpbRB+TlGgSxrKRnI79BnEdGbnNHXdmftDyvTPddIVnNutLcg+SriFZcgbw77Ja
x9qbnkYn5pXFURsVnmQy8FbLivaAlRCZuRzJJEccmWQk3kTsj3uhTI+kogDB9cr0oVeL78Jkl5ls
AcGZ46Md6cWfNjN2QvV2RmH+hVE93RZrppRMHxM6M2G8ZF+V6jAm1V2mNhrhWkP0jknKYdxvQAcs
32cZD7SyC06NzqVKtvjavI1i99nVW/007TLi+Ujbt4qYl8ClmILVBdIL60f2Z+aV80yiArUEtV0T
e1ucriBvXXAAFp0FvTUQErZNunNq+59kAG/pBc9sA5nTwlJeyYxgiLp9lOuGhgrTaITKhpdhnTIy
UjRS8ra1dP4ZerKgegyI6CIeR+qIjZVC16naHa3/r6hJL0pfrUHHKq23BGFg6THXSGOkwU4cvcVQ
nN/X5HKDcPVsealbFOOT0317zOW3CvBPk35v06PBZECPJD0bOSAzWt2aWYrm0LGAU+nLUc3rhRdF
uU+s9YOWtueGJHhmhGN3aJv8WjYtqD8dEL6Vd0SXM8DSovED7F31Mg20Yr0cQofo7rC664NMUWhy
Yl2teyDqvDVZw1CPUQfVn8bY1cnnVd4czztON2sXfBrPZmMmQPUgRZrRXac8w8VlkTWavGimiLZs
fC7HwNk8RPyoRXVlOn6MbBV2sAMaOa7cCwbp/tSU2kfRo4mcYN7vJHcjqEvOcqgul4Bsd7ErFYaf
ZpWfjXz+0RmIbAcIt0ed3tLOzKs/FYnjiAAnmkNM+cNkCkcyBU6Isw9dXEc72+o5Hen6bsoUbr5l
IWHZJoBHi0fGuwp+UylTAOjxqp3QUKc6NErnSj43KrF8tsUWysEGSSWzPtdZ2ifHBKndoq+svUep
0+i0iS9m6oIpTzHysM/Gh9yU2rFZSmIVcj2oYCrvU+ohAs3dkLQFaAexRtnhJd3x96eaXfxoaBBk
kbgv//+lrnKDafh5VfrDph22VXf9778yP+Svfv9t24vF+PP7FVL1JYv0TYFYgcoCIHJvQnQWXEf6
8XxZkt3S0Miiuxo3FsDay0uVuuKhkOSpalVs7KhsSh8glIcCZfFuHk+AbzTaDMai8faaF+ZKFcOZ
jB882IUfT/ZSCyyzXkSOATdLpX9WvfOd3+ZY0Q5pT1xIM0cPTSdPeeItj7yH9Kg2GLoyCyVtOmyQ
/HsPqt40GHnjYI51ovdSpsfEs+QIYL4ti3WsVE0HYVvOfJ/v96yxoS/IpiP4SHnhnfFdHSqrr8Os
af7mSd7TSZB/s1LzyykaLyoO3510YQ4SFoFH3jMusTDhhhdcQwOT4NTIIWSuXyGVT/NTWU47L+UT
KcGtbPTSGi9tDTcPzua+IWd+r3NkKrMqTD3jJNIo52QNHq6sRajk9X3SEWZkUQnTxOQEaUxcwXJ4
62tgPXnzPMOhCjS9f7QF7GJpE30YdeJETwoy34Itpi9G66isaK5Ey80DYXpIufGA8tuaBaGHGV7/
0FrkkG4Vb16N8T11QmlFDZf3CMWPTmlLFFh2Usv1SQfggr12Sp9AR1xH6TibhM5hoJGudWSKf2hV
pss43UI07pQ+Mt5mJV7bWLWR9IFBTFBCk5Qj3dBxjO46LJyg4q6/GqoOYnDxAKVP5MF1jNXoPljD
HZVORuE9E3qkNwcagDgyVW8vwZNTkcInm79nsJhvCCo2eAePhIwQft6h/UgTps1thetttujlVSN+
TtvThzCvuNlRa23aAiLJ0CWMvpo8DsBW6JtB4fnPm+ZrSQwnbBL3qWkknYmGKW47M5rOVhnSmFjZ
yZwswA/CPs7kRqAxlT96JkkhwN7gMbtzlvonM6xXS87/iKVBVpSaZ8uxTszetjSGaEZCr1k7S2/I
8gA8D9ULN7F1NWdSSntRYKdOFvPZfnSVdLgNKdwVPaZhqWrZFrpTRRZOZMP9kM6hghClOCXMVaZb
0MIMi0dldC7ApOXOcgqaZhTke9GX7gn/MSzhTvGOI8iVQwuV+Sgt3ga3f3mIPXD0tVp31CCefraH
aNlNuW5csqhxyXEZrWsdMWHPkkvXmtEVPRRZNXqmPjpaVAUkXVb7hWkPChe08z3O8SeNPuTW0qzx
iQ7ssJWKpTwZ2EVGhQOcG5fTc28yWhdKn760JmG7imjVl8FrZ2yZTnlHsgPr0Kk5ABMTjIu1nw5a
REFl8oT5dhWJV0kZg8U0F6+gdLjDrbR5jUEB+pM6VK99yxCpITTpVXNxjBPikr+qoil82pfZK/L7
wicRJHn9dYJqWh6/RjPzpZ5D6n2qEBEUmefeWZhoyHeNc0deVft4XsUjZu0Ao7lOhxt5lCtQJP7+
NksW/Qp/Ww2m9M9QkCbUSGbrkacwWmyVR9LnrUNqd/IaxeZ47ftUgpVujPOQMMdc/7xvJSFNXjky
p3KsS6f1J1x5e22w3dc+d++9RBdZLZ/QEdMt9FF6ItiVgtKN/2ZLj4kuEYyP487Z2hPgR7vKprCW
UJO7Aey+O3IhlKkmNQuLPPPKOUyFwLw82mbQ1sxGharNF51zCY2R3AjyvvxQ5uUMA6R+zOwMWEhz
ldKod0WbO48Lr1jJ7HMVZ0cva4un0mI5ZgJc0nv1WM/GCl0Urz/KsRvkUo/YiJgImg1KCRPP+Spy
7CGnCBrgSiDSxEYX4IwXyxyZnsjIPSLawWoihqc+zk69qJdd20mmNVb+CHRqPwiZHadV8xUtLPLj
yDyZBLZzVLvS75dj1Do25ouUkx3HKTaB/r1S62XPkK0Lyll8uVFGww0b67pqx6SPg/UZBOENoFga
YTEbXetapiQ+pFaLxZ1FBGf9uRVsDXbSMvWzd0uMEAshWINAQKfLkxjYMkj1AZyAd9srRpW7yoWS
ZNn2JeOwSdEEisSYh5MGqGFT0QJ+cOrszOTrBEgUwF3k1mHjphgGCzHtuf3WkLEHZZxaRKz4HceU
5rkDhKGa4TiasMF8q0is/WDb1PRTtcVQoQW4IKgcMgaLZnbvbK19jOcJzBBNMZZtokXqFo+FgXY0
fV2WcXmKaSPgpkPbUhlqdOkSmfgGnu6BzIIjkjiAcESPRUnBUhILPx9aWJQTPQHe5AI5kGA5Z9F0
OnUXV9Xya0eu1CwH81wQzB4Qe+IezZEg5iFNSugmM/4IZa3L9AemgghVDeNNyZrvuRD3BCEzdxYe
u4Zh+WRpxmrOKDHmjMTVs2rti9iiaVnTq8X8elajjqZANgOf9uQDQovJYTn24Gcd2fujYLaTysdj
9VZPzEdm1cNrMlTgVyZTnkBLGjvdeQDCW2+7hIHN0OjlUUlGlVV/OE/IyzAqgTHM3Lo9czK7xks0
hgP3G6P1HApIUr9Q1mmojQjsmLzp2E+moHc/wlcxQXLP/RBSmRRHy1FEIGeUeHX8V1E9ZO+0jHfz
0D7O05rHhs9nzx76R9cpgxLDXZs/e+GIq6fjVja7Igur1i12RAO1gRetHk07Pg5uyebZiFtnUAGP
HAhgqkt6qBUhPMs0MYuN1DMnG8BUznh2nD4E+C0g+9kPv4Ujn+RGlLayS9pl7xSgDAsLBcFo7dCk
2jfFFjidB6sIBt5PCI/6YjnIcYtqtINcpY5uVR1luBJfl1Jvzt1CeaEYM4gK26StQ94Apx1arrJE
Nz5m2asRR8UxX+Dsqrp98uwefITV780se7TqmS5JERME3JrDAb8vtVAfF9oprgfttIzMB2Eo0ghd
/+z3p3H9VbR4yNIsMdOsLjtrW9qAyYTdkWDgkP5Bzpni47EKzagtD8Y0q6d0/YvfX+kVY/7KWxnD
Uw9K9+Li4bmN/c7S/QUaEvfpMV02qETd2/hHInd/ibftId1qj9Uf9338553JTzUTvMahQuMXmNbW
fKVcMG8tN4IZyBtWt+jDwAgnb12789ASKpu1rQIr0AwTb6P9jcew2WV7dV/sqsD+xx881M82/xUZ
vUa9UW/KVx2f13X562TAiHxEdtYjqTkED4u7c07D5aKoobJ/FRjocIJywH8gmsl7YUSofjoH/ZoZ
vvGcf9pOaNbbBeTBbtq2+bb6al5yGm3txWkeYEHbt/iVlOqu/RybCwvCigphH2GUWZ20LoDNYujb
AacrzskLyugSKmRFw27rubu0oWIowgz60Q4pjP7UftYgKfZlcXGdF0X5x1tHnBca97z3kfbQY5Jf
7QFhSc8o8gPG6nQ1kWkJvzk2uzZ/KZ85dZuwCkBhIFdk7bjhIRkO1Wv2qrwjJaCVhO0hqHeDFRiv
5mehn3R1Y4B7T777i3H3jhCqi/1Qoj3exwwTN+MJgFwJA36TvY8f5bgxbsnWfeTNzb75b9rJN7Ko
4R68DK9aSCwFUtsLkQoNUK5ndjUkRDsqTi1ALjJeTWcD/bpAhbGp7qQyoSZRXjJgNrg5x2Dst1F/
XR46uYUZUzHPYeBDu3IDb19mPujCZ7nH/lKHDHuULGC6dQKbxrWZj9W5fNUerJdK+qZ9G/R9gcL3
Yh4B0I0D0LvQe1Zvzos+b3VuHOVAkgrHyz/DEW/AQm8485VzeXIvNI4pJF+yQzGtd0BMxTHv4zcG
dmNYfYtL+1e5TUSghcauPCyBebojnAzIa+PNvMF+RVBDN/lfx5H3gySRq3rVviba/RvQ1dgcHoDE
9+/YId5YgEvjUDeBlu6kuUOJ0bOpXr1Dgvi6853DXG5U45DdXdUfqGSno0OTmUd1O7y0YXWlDkdL
MANLPib/I+08lhtHty39KjfuHNHwZnAndACdJIqUnSAoB+89nr4/6PQgk8mQorsnGXWq6hRJ4Ld7
r/WtRyLNLH3BG6losZSLaifPwo137B8EO7zR7GBtPJTpnRasiXl2vcWTdJDv3DVn0whA5FMNbeOz
3CZzlsGKYgm11ZUHDQol6AsEl+dy66LYfGpWhMXfT5x2dGyz2vGn7LiZf9Of4025N+5y+9z782qn
2PkSVW6xwPP8FL1iCDkaBzQu2fMUWAyTealGK0JDfZIkvsIvCDaIJ6pihgjxRlTuakfaUvTpXlnK
lDf6fJOgHgW4TfU7RpZ3o/BgUGo66dF606I5/s4HYU7LBHLRqd6aHXIHR3qrXsWJ8za3lsK+WIvN
HBWoNe/n5nOxNo8SxKh3oHyL0m5uk+Pk6EGKS1aYEx3jzhFO1IrCmldKOUg8AXp5r57DM7icYmnY
2mE0ZuVTDgr2yD1x/AK2WMdOshOPysE6+OGaMpi7Hikg3/CEuKyDsTZn1ZugLmqb40a6pE2kb/xN
dqs/dyvj1d2VW89OnfyrWvnuPHzDnD00M4tQdbon/MdnuTprxJmbOfTpto1xHx/A5AWrVpjFD9Tt
n0VljuVTXWiTq3tRObitESMjreu+PHEPYiZs2BJnxgc6zoHsFPOmQ1qDD50V6IRnoWCvYdDAqhyg
myDNI4kMpDrJXGue/Cx/9M+CgddoXr1zY+2X9UBI54xmbDwjHM6R7ohYQTtChNS22QUlL5vBRE7C
tDVN2oeZeZsfMJqbGSQhejtbobOhuCKARl6nL6uN+0D0pQqVubxHENmPd8JRpu94Hz6g5xYoBc/i
xMZAKu0HB+Od6tAzreesuu/ejbnPQR4uxGW9E479nbUbbwWaqJwY9tbO0/buZwdvcEfGIRVgOqIn
dkS4FemzdjLujBfvyJbwYqyVD2FXOcy/kEs9BYMEP9rcd8rHcoMYKEApOhdvrSVmhrn/on95W2Ti
Hs3XmUw88RyCLx0JWIoMYMiDs8CmkWttKg+dAmlATOaFZS3NY0nuz5foLYVN+AqAyL2X1tJt0ZzD
XfIEZ4yqHcFzU5D6nFsbMhm4OB1f5zZmKRtcp2A9FDtbXVfFwlsnwyr8smpSNGbmQuvYMlXigOY0
egVr4WkLZhYZwtBsXpJ1lTu0lNBUGIzztbCnBYvKelgoiGVogDjjwU9tUZ6lSw+S+9xfGkizD8ow
k1f1o7WXRDvfYoLUjFlh9zvdtpgm0q3wHC1rh6O7fBd8evswW5gfYrvWWVPvAF6gXWgWRmKjE+YQ
pL6nTr2lx5nwE4sH+HZDN5fTeb+dAlCX2U36Yj1zRpd2hQCGG7jjQjhT50eO635oNxFE2LuIeE93
RM8yq98sEZ0eAuN96bIsLOD5Hb32oPebcRsvKruaexiA7GJPuN5b+iSfhueEptEbpR9/Y26htKjL
6sV/zIdl9c6Ug95Vb5U34Z6nu5IIxlnwwIzulgcxFnNgL8Ep8h3LOoTdrJHWMm000koF3hJzeqY8
icFGN5f9Wot24NAdyR4RaTzXTo1y15zBSNU/XFht/QJAoLglMdjYt181ED5qXzK1IDt9rBAMztsH
4WXkSbdLQq8JSgLRSL9pmQ73UCvTLXGz3P1nxc531DfVOjRAM1G2DHOAQu/uWhHmFikA96HmCCQ0
PBAOiX+xhumDZ4uHt8WgOCxJVPFyp7vVmp3u27gxAO9+kS9L+JQG8G1PT147gGxXhOPAeSOYa4/l
oUMm/wa1His/To87YNpIalDWGiiTATQumZgA/mzTScDnkT0BgeEuyddSuvDFOQ0r5A/NNq5BaM+G
dCPf8+8bJCXhNmiXZES0W5LJJ21lBLp8Rh9J91dKuoISz5090A+cFMLsQVf3db2ozBMXSaHZc2DL
P8v72oKi6bgcQ1/DZC0dWKCQP8nBA0XB9L66DW5TPJWbrlh6x+YpKmzIjMwY2jUzonLWpA6s8neg
vT6b/qN22yv4VFbcilEG6I6XAYPYUJzjOIcKKbjxzuarvGeRiD/DQ/tqULtziDd5zXbF2t802/pF
vc9je6AjjKb0CBmQiDpCWub+SKLuIl8WhmO91oltoihKthmpBOkt+SdYAH0AJbfeeMw+8tcJZ4N7
E82DydH8kwgR7B7pF96uRP3EWzY8413EhhXrwJDQzmNhnHNmJJD5toSpsqFMekrtoNlWR7qd7pMA
THA/fmU7/Zg9h+bcdcyTx/Frkz7iQZ0r9bzHm7fPtUXOy8I6os8LJitvicF2KKR5iQJlHj9wjqvT
s0cSLqXRfU9d74nviTkU8wDb1wbSCQYd856Om5s/ae1BuEuOOGV60IpMM24dSEXfEHuOn2xsBcaI
LTRVapTuVnxCt3KsuHVsAEVo9NpvTIeMKB4fgd3aQdujow8fh5XLGfWNgS9AadlwbsXwQx7wPH0N
ikX52ewgIjNl2J5Q1SHIfwTYTdaVw7llkRyAN5cLbZVt4hVIn725y/GCmZyC5+Aibzk5eK/MmXjb
ZpscC4xqE5GVH/WRJPbV5LeNULAvAZUQHYqaTtI22o0BgHpLXZ06hQpWEyn/CiAIHc/8SPvXe5VY
sDhRhQuMJek2Mu340ZXIw/14EV7z/lXMDi1xes9UnT14hitOUIGNRAEhNcczEsF7lSCi+yYnrIVj
fY1vn7OPOLM+eBnsqhHHeC40a6BQ++TUP5jBrH0l4rjcAAijyv4xaDPthKGF7qRE4MxdSctvVTwR
tgvg+p7UIG7tQbX1OfjJZBitTPKkH5igGcrxFUi5g2cjsjVZPzdE3O6yc2vOvG188m5yrlAWZ6UG
wc4nhYB79Y3+DBdRDqzmEpuMtUOxDAEQsfgmuEvv+drSnfgKrupEMYOPxR3FHeEFrw80UM7i4jZb
8HKFbfxK7Y6LQvxZuVsEJFOX/eR9sBqTH4Siqr4xnzDsvoVfpRPS0lvnS/Xd3ZmYNV3ufJyRZ9ne
usfLSF0v33WbpJqDRVz6H0lID4v7kEOqIfOo3IRL9ijGS0P+wLRfN8+UPupiTvozl4aFd6veCy/J
SnwXhxU4Q9DAwl3Eeojwk0denwndUN9L4PpYwhf1OId81K39dgGi+d3dVk9euQ0R867lnbAwNgk2
N39RwP0w18DFXyyyT3pmKA/7Cwm9APZ8gw/EQCuxcPuVZluH8lA/IOZ8MmGE4H9E+MlcRRG6GnY+
JOVl+MXqJ8ULHYDP20CBz5t9tvmcIwLHJvTZ7PL1U3PwlV38oT0zOu+Ds2sTD+8u+mBhbY0bCX/h
B70FRBfW+AgRO1saClL4mfoq7ESnwCi/tGChLFj99S2tk4VPNAFCn2W4rjY+Fvg76TgtNpNIjDuc
sZbu8ukSa9JhsKnneTfDg/T8XEi05ReUfWja4jlnYyxeY7Ts836l3jBweEn+Qd76n9hfzXsQoMFX
eGrf2QSEo7RKX9LTkNjkWuoH1+7XxpE1iklhfNB12ym7YQMqyHghZQ7IzEigzrx/qb1FAx2EzFGF
U9rcX3Midj9RjnNdR3sbfqpcMTgZqRB6Z/4ee5V4zyrvzXrsFvsQD8wpu8nOyNEtoujmCAMItXPv
vaPPfJq5T/EnY7h95gg9QKKai4fgluVIZsnBcjaj3VU9VU/aS/XE8ujfE0M5C+6KVffE3VXdpztp
ZWzX0UFcGs8ls61AUJqtWDxZLLUXztYP7Wvn0I15yh8QqJHaio5003KUXg3PXNjhXVa7HJ1ksahW
Ii0/mn2P1obR9FYeCqJ4vTk8SJaM7mQ+D/3WWrQ37nvXP4XVSkhsTbQz0mXY9ee1Y9yQ1s7Vb3L4
cInrsDHOxJdpAvUQvLb5F4EIsjOqq4QTQEOeh+PZ/IuZrW2Hm/yWVRDNobUZ+LKlXd5rm97mCYg7
ZVnREHzAY+zPiCamJEHmX0ZdiI2S5tbNdHzGS/iWcizzl/1S/CB6IKqWLOBPAgv5JFyY5Y6xz8/V
M3YKmYundBAeAm3uaXXLVGpU20AE3Vkx8HhaM5vvvwJN2+JAza1FRezNwiiZ0oj3MTS9TnHYGX1N
UqDpuknQtpdQw6Nt8P33I0RYSVQXDBUr2lZSS0BXyT6O58kFVYlhShnjZyFWqpVRa/xuvRLkjail
/KVnwuVVqZ0VIe6SgLMXKmUUol1zF4lhYceEPi78vMXqPDAZuumPENnNvKGzgcd7VJDBVTtV6jku
9dn/+aM3y32j5rod6X686ckDVmuVA2VcxsXG+rQ+s8pqdxaQdOD0WUYRFn3CMskFbirff+gjWemC
Z9NcoIiJwJhkxzLg+OCbT4gsS8fPOZije8SCSOFZxXuKkoMS7UA0ohaehOjOo2LR5Z6JaEDC+lze
dKr8IUfgxdNw4l6bB5ffuwkguKFlahZZwZ2LfKdmbuHuLrzhU8ndPYR5mSOs12Aeew51uWKqiPiP
eRGNKjvolRMy30a2x/5gVMQYjFgtqMzQOHPzR7V6GlTUq9NfB2YPozCoPoQwPFmg1Mu+uq+FMWKN
VOdZH587PaeEOjwNuaDYtQr9tNVX0mDcRYPn5IJ8o3DxhO1/n0rq0SB3bmbIpAQQHEqUjEJIkXtw
ae4su9p8zJtRW0UeaiC3Hx+6Ub7ldXCAIeuVOlH+YQrglIy2WUB5fjdlwjUt18fR55MHWe6qtK/W
DS4r1pk4XhP5xqLVO504+DelgOkEM8Zgu0Vjt6IXzCcoGMwMY2/GVr9tUw6ZpEKvFOhgtIFG1bYs
+Z3caYVsP8OdBYgzoMG7+Eefxkb7UrtSQSTCrIuaeKXFHBemJC8M7Ddh4XMblsz5f//X/7rA6PwX
iPq7LEjr6n/+WwIBlP+HrrP++J//1lTTRLxkaLql4s7kQy+ALnofy2krmKXTqXAGMgtMQct+IRND
VSXEuiSFXarhJlfgShJG/fDzx//Ld5k+3ZIU0dTpEKkX3Byj1/pay4wS7lf35fbqQqw8SgchVQxh
EigRDkS1S8Qr/fPnSmCH/vnZkqwYlqnR3FLl6Yv9Qc4RK6Cuci+VdFrI+ShxipW6HRjd3aDjhR9F
1PRJuceGt9ct9Jy0k7nZZspatbrNL19l+o2Xb0CSCdgg6c7iG128ASnSxAF5aOm4IliEsBDAQgif
PhxsR7j1If/Rn5yAMAzfnu5Z+0CAxUg43iprveGX4WBc+S4y/C1FMVVNti6/ixa4kixkAb1y0MAs
D2zwE1YgHvKzjxfNFUz1lzehXBuAMhYPA4uJqKv6xZuI6NiNeS4QsZ5S7jO65MFQNHSSnLSaEdbm
9PgNqX7NcxLPk9SucKIWPUd75AC4TOKNQgwBEuOQWEEuMGD2eUoa/yc3WmG7xXFVlo8mGpB8QJla
J7zenNgTpJWUdVPSkoplYNaHn1/qtXcqK4qBRdacqFcX43rwVJIOIq9yzISNkDw2KDlF98vk+R6k
lyNHkZk7mgh/yzDkvwdxj9N5qC25dNpSO8GmObSJse0Mit81MyanBGt06WHMW3AMFn/Rmes+1Pb4
P+AcdvFB9xlRcZXfdaRQmIQB44M21U+rnpgl+WtclPtxAKCR64UtVu6d2PhfWZmUq58flvwPPYs1
SJF1TRYtUwLxOQ2RPyajpamAw2WF64DF0dQzMmgFIA4bWi1DwjsdyyBxgAWve2hP4lRWNldpGT96
EkxXP4IwovefhL5/mlEJMBDmguJBKxg7785N4PX+/HWvrh2KSuNuYo7J+vc//+PrKpWlZ0bA12Vk
zRsJqg2Gq/k4YaekpH2IaKlPnv7XXtuGCrVLDwEcNZlZbIr1b9/l2uxRWLhFFUU9wtCLIeAhLJEE
cyidSKN7YhTRsJhoI4NPTaiQC9vTmE91S4vdo43R+cnHzw/j6vRVLE1WRThvOgPx4t3hN/nPGOwR
FC1KSabI3AaIRIcHE8zmTFayWTXNPHxZEUCQ6eW08jE0qStNOJkemxw29v6TACjeNGL/eR1Kn7UR
UXD19nmcw+6JuWUT5kre+an13Tc4EVtslBRMw3YzUZbqCUP18w+7ujEqlqkb7Mayav6zLqFBZQCJ
pVNlW62hxK4ruAJRra16UDOkv0TrUbLWMYXzEPLLz59+bV9khE3EMxHgnnKxJ6i9qzZqwp4wTJwe
gdJEN7HP2y60Jc94CLWUAklX//Kbr61aqggxSYXvA8nuAicXERfeDnFXOmPPu0Rw86qb2evPv+y3
z7j4ZeCTZXyiDFhEfvtRL23VTH5ZfK+OSSaDxOtjVBIJcDEmrRBWi1wzKQpppXS0AAZWEatngGlZ
eiBPm8KXGiy1otnjlzlgaqIZj344jnexW2yDst23Iv5QU5bIxIvpUhlUDPzBfw1yb1VPTFIi4QZY
YMMDHBIqoxMwyjPu88B9m4BjpotK4+cHJ01T+e/VXhFFzVTAc4oWkv2LPUXV8kYRgAU5HuL0Wc02
PlMJJZcRQUEkZ5oZVfyAu5uWA7gbTyjomuQcfXMo8j9/FevaN4HkymFVkyXjctEpdEM0h1wpnCL9
Ejya7b5M/dqoJfq4A2GXtbtVAFb4yvbnz/33dIJq0kRYZ+iw9c3vJ/THwmt5Uj2WUVwQ6uIvDJk5
WfGw51ne4kdj0Z3yJ3/+xGnEXzxzfp+pGRjnNUW9PB1bVRCMRBXgDlMh9IYosznKPudl+Pj/8Dmq
LEq8YFZzdfrlf/wycg8wl5VG5pjUbkaX3CVI3GCqfzlrmsq13/PH51wctgQl1sne5HNAUtSCpS7Q
fHPL12dCjyxAylT6ivdxkK0JvOtZt/MXNVwbRXji51NraJt2JViT5kpJlgp6LEnxxVXISWg2khpN
+CaxDiolKEI3A6dQAdw0HjUj8h+x3+ciWQoy8hZI4Sh6ofs0lomowvWOHqxlWXa55ofKWisqbzW2
qyzxE+LC6dARg5XNLU9FAJ/VSz8b3/GZC+uOCyWeyQ55JL38vHlvTRF5QeST6VykuHb66NwZC66n
tNomFrIVmy+SgVIC7GOOuamrF9kaGZJ0wse4MT3/pUt0EeEqdB2tVw9Qt79EmHiLyKWDbWgmNcxR
Mlalpj0T/BmOd1yaC9ulwppZNMBbHbtNGCEeMHv/MRjHkxfc/jxSpCsbEwdKQ2MxEFGGaZenpTge
BYVrWkaeMUAA2e+ObZwelE4+mqX1RjWinYlDdMDO82Ql4V1l+SqQpg6r/y4LtM2QqkfM68+aVCwl
P38YhfhV0snKlJWajPdYtsfBp7BT6HD8vcey1YlX9N1mjinR7gkOKiv81UZ0wNZGl0r1H7OW1qkA
EFSx3uKuO2qkXo11c5QhQ1ctwO8wpSGSWDdl4S9VbIS1yv8hjInj6JuF3+HlDA+JrO7wkhzkuj1i
mfPKj3BI14oifQyeZLsCaG+VQodSyucmley8p/UY8Nhd0nzVIIgpNS0hSSOuwLMwn76nrHbRojKa
o69LH9//v1bfVVl1QH27qFoIFTJyvjq2NlDJHY22YFOK5ypsHbdnTZPUZ0VO1/gsNnGQ7kdfvvM0
9daLYEP45YMwZnvcLjB3fP/B76KXkgTZXe3D5HE94b5Oq73aGB9kmFPNN8unDDviXdQSdZPCNx6b
7J47KGNqAtv/MkKubBSyBS2V4pOGKtO4WEzcBGqpXA6oo8GQZV45bGrIpXPdog6ZlNoKivZHgIAd
SUaJnEXktUdVTxPUVTrnl+8ybecXC6giGyq4CQuWh3V5RaHK0rZdnmQOOBDk6cRMC8FkVCMMEb1c
o0sted2kXwl5d+6N+l3KxGNVoqzxfVNdZm1ON9EUvHVX979sYtK/tw6FG5qo67JkQsW8XNtLb2gF
v9FJNMYyQL0rN5HK0nhBXO5t3b58cZMROqEhx05lwNnyhW7dkLPyy6Y2wZEvHxF8W/Yz0yQHkBPL
32t/PUREaAwNeFnzASJAYuP/S4TlNzcEU8esD/thm8aIExUSfyeaRj15ztXWQlYcw0MX9Xct2cbY
CSjL93fw/sZ95grInzCWyGo0ly2Us25ZL0ZduFPamN8S1DLEOdhaKlErbqPPsGzEv2ye11Yq7kfk
v4oatQ1ZvjiHVVGdxxGeKgitzU0tW7TeyzMMqlkbl6eiS09xMyD9UUZgMdn555H37wlanXZTyQAJ
bViadnHOjNocd5MUYkcxaTfhV1r0w3CiWrcK9GLXycn9KCAe+vlDr4wpTu3grg2Dg5Ei6he/OK+y
rPHaJnayCMknWsI8qs6j3gD9CG81F510ikeuPyehcUBF/fHzx38fAf+ebaqo8LNlSZV0Xbs8mHlB
nKdqXJB6p9UqvcWW0aHLSO/I9B3V2zDWDy3mANrbGj1pAbRFR3WiaNVZL5pPZaOcmukfE/R+O1R4
+fPepGKSnYfhXmn2YPw2YYZF3yh/e1v/LhN8cS4dHNo1ja8/LWl/nH8Kjbq13iR8cUz3voIbeDQ/
Qkz4ICh/uR1cGxgKRT+dx8RJSLv4KB+psGvWVuREEVwDA4eHZ9iJ1uwNdN5YxrhR1tbTzy/m3wMz
Pw9iugLkfFpsLo9dag5YUzAJSWG9i6z8nA3SCSTDQsylh+9HHrnJUpWNX8bjv8dXVeRKrojTYZ0P
vpgEWkURo3aNyBGaZjPELUF20W2gi7uff5507ZlqIuUuhfwWHuvFEsaxqw8C/tuOl2oHveUOTyD3
VHBjq8xeCkHZRaq8CkVtZcIWUCtW2VLBadUM6wBRIJAqYi0UQqsE97eRdWUR4hlIIud3UxZ1boR/
D61ekHvC/LD9lviAxsA/KlrPGuDu6qDeNu2LRCDhTA9hREm/DTVt2mkv5+O09BkakDB2movPZgMh
gMavI8fSgEuoGP2ogMBaEI2MdT3r1jVMtxkGTXANkEhSMpj5BaiKE/IVp4i3rnVHQqKC/Tfw1pQw
AppMakXCe9wnEcQadgIi5pn2FMwkuVzgjEMUkjfpyq3S+1jFRN5PBJlv6Fg95W96uEnwicWTo+30
zTIQCnOpdcCLvv91gHgW7CSgT5jIKbWCg+u617rSNt+pLGMmTqZ4cqZNpZjDPgbJEbxR10P51gP3
E7LWAcRlzWWpOAN4XuXTNeCXATdN0n8erGlNpRnJtNTLATeGMFx9lYVu6IRXN0Qv52tLfdgkJWq0
AiCKqzWbLIVEgmnqA3fOUsmru5+/xNXJReQA7QtLhv9/sZAkasHhwctiB08nkip+thhJJ9Oof7m0
Xak3MoItnXsvi7pOre/vEYzbTUnzIo2dTqHphDbRbEB2sE5XRbvhCHWCeYAeHFxGrWiktcm70m13
nTn+9kX+PalMFXqJNpFJ8ZOn//cXGUMRGzFoVkeq4F40/LHoS7vyzlEyPGuTlfM736bQbiYjfGK+
/d8/cJ6CyoaumqJ4WZFjGuht5LOaDZH7MT3vEn1ZUrq/LNbyv5dkimCsjPQZKN/Ll7O2r6JUGjNW
DD2ixWDB+Z/FeYw6yzhEA9ElOmtWqNRO0OrWrKsZ5QDJiTwdVjJRRpylUZpD5BwtjrxT+y5QracE
Zo7sEjbQIw+sJAROvy/D11YbYihUibbDlbKMqZcmCL82QtnZbARyvYU8P/Mo50TO7wbx11X/6nOS
FVh3YC/Mfzo3MQ/J0Kl+OUN/K0gNSOQoPzeUTUFCmihr4uCtid9UwC+dAK6q40SqF5sgRQDz88Aw
phlwuRzwomjyqpJCOMnFPmc1MoAnr4gcTMa4dAD9m4AfIFASXhUFaL8wSWV1dedzmuBIcLDMyhbN
F8NUTwnamuyz97CuBEnrVByXQjZIUNNkNI780VokFnW9ttcsdz/U8snsKWbkDAZRyc9qHT1aSn1M
8uxs9eIuB1RPFhhepvKlNLVl4ZE8hY3yTKmaEqR1GqXiXoHWRPjVBB7+DDKa7b6ZKMtM1nd4jO9b
BQRMbpRbv1HAWxD4Q3CkaxgAT/WnNOCay7AXUZz2IlhLeeczHGZkmMLaef3+a0NPCKnlKecFFRU/
ewvF33ZV9eq7N6iwsv7h7bs82pduNZUUEna2otykwJbMqN10NDkX04Qouw59kD84mkQKeE9SGE86
tKRTWKbn0CvfG79aj6J6EgJOmXXHgl2UxREWx92olh3HUmself57+CZZIEcaH1GCPtzh8HIyWGTR
xJkyYh1ltKB/tAwuM9eqeauge5zWYsXgH4kQ8MFL5bh1WpwEmXdfV/SzDOGXbeDaAUMSVa6RGLyt
6Rr396oYG00fBgBEHKGWZlKf3nu9uyH1T/KKh6wczmKOVseND1Y2/HLHka9sQRKL4XRoplmrXJ73
ZYlZrWLfdkZX+gDX9gzs/9GQ/GVhpccwf20kxVGc4VOfjGUawh3/WcyMXeYqZ7Otj2kBUM/M6frl
U6XKrnoEFLKbrqj3YKmy6qNfxuuf5+q11ZWalqRz3uc89s+1u4W22pdeljldiKLNSNdFQ30n6Y5l
lK7HPNqInbFSfBxaqDSHlC+HjmTWic0xrlFHGD7WGf+WUM/3sFefE1P8GGHBheaDlAznqBJ/uVNd
fb2SRFuSXgx3usvdVxWsMCjNKnOw090UelciGnr06nwrisHB47CVxv1yCD17MLVfc4WuHKz57Kny
LEuaxVr999hiyevqSi0YW4SnzMmDZ4CpO2aNrWULTQiPOOs3/ih+5LH4QZ16BbHNTjv3RpObI9b8
WVSbyJiBTytiuv/5TV677PLluM4onMG4uV2sugn5awDneZNjnT2DG1sNo/YcaiyXnm/MuJ/uxJTa
kqdpN7pnbdTee/zlG1y5V/FmREsxdS5Y5uUxMDfUoE5SqkvF0B6n99PpluNVQMzrZ9Vqj4RbP2aJ
vusj84boXgudRxYqzyQVftSGdyCI8jkFsi8QWYun+JfZeWU7lhRUNZaisif9051v4VuSAVmkKKEb
7tXZp6YVp7hiAAVecTCb9Ldm8LXBohCzJWuSLHPduxgsjAw3k6sxdagOrEoC4kp4JjPIq4tc94+h
P/A3+1+m8/SOL3Ze+vWipih0oFXZmlaoPy7u+dj1pehSvMKx/DSiY+zxhhv13svS3wrfxrW3/edn
XYw3SwijUFWnQpkFH6sKXAymEqQubjhScC76DACbiaxRVWxfLG7GPDMw4Zhbc7CYtPoCy/ppIvom
qrHy6OeV+bAWM/UJUH1CJ590EnBL8WjnU2xuZ4jrSshPWGJ9EPpKTbEWisTW2OZNefomHyPRTGg/
wubLP9VUcohfdkKtBbsSjuvKl9ZFaizTrL0dgg9PNpZWlaKkMzYmHmxKLjLpgXU22GJhbfOyvbES
oC/CYJdjRf5zcYoA+DQCVlMMoHG7T9phrTS41IrmKwzrU1vxLb30pk8hmCTueNRiOiWyRaRRhkl7
HhggbGKyffM3c+1PwbOZasF8ccVnomxeokonxLCZCYMyzAFpW/2iFQnJUSDSrAr8aN+ES4ufslJR
SeLGUzc6miAj9IpV0qOUFpNzjjSLymJFDla9Hb0hhoWaso/oBUk+GSMQvICtKsR7mpYXbJjBOEFp
tdih1yHcrDvYdICiuiEkIKKJ7puEQ6JiqYBBYjHmPzFR95ElwkrQbvze8G3IQkjGqWDPCGF4Jmez
J8ZBsVNigUwhP4DRw6PDqB/N9ADqfKHknMcMsV9XKVuhBjUuwi/ckh1kRZ8W9iAjqE6ma07JmJ9t
kB28Mj0IVY2WwkXzpGJpz94rU3qSY3yLaZQ9hv0aluHM0MHd0jh4MoAjuTkmbyDFlu/4Gv+tyN2L
hFo1gAMUX1vVwnoaEr1eHKzB2Jr6gImULzmtA0DSbfStthLBPXT9XRc0z5nh9Yu0Geyfl8ur80cy
DInFQUG2cnFh1YuqqAedBUmu3EWpsyKTiznkJF6gElIHfdmM1paf+Ms6eO2QQv2D2ytiCrRKFx+r
+QMMFY/Q5Zr2jyRaN2mUUM9Pf1mJrm5HGidMhY4tbUTr4nNUxEHA663U6QbLaboGTxQk+AS3LtWU
DDndLA/8g1XK+4BYnEL6/aRwbcVnUzV0njFV2MuLo5UnRZJ3Gh0FPBxxgeK0Qf/eCfqOv32DUIBL
nzlzvfGexX/pE629AIm4E0sAySbFR3Jpd3Vd3kUykVqmvnUTmQ6WBizZJYimg5w5S6SUKVi5jhen
H5lX3ze+t4ErvrWGFpgCaVOtVuJQSKnmewSFeBiIk65ZDJl+UhowcBHLZTNMPcJYmMsltFJ/mJxO
4nBW0tEhrhnRtzGXCExOfBEh/4dcRQhzWgz45HoRUh7cF/mhNDM07CqmAbEez9PbzCCD4f/qo4UZ
6o9cpaKEjOZ8AJ8VHkp4S5B7OYm8uoTC/qdj57NuKHD0FpIXUKhpw73JIZWsghCcAlWoKjHqhRy2
pJWXYBwlEMIx8cZEfpBCgEC9jvNPjFSASUXY3H0Llh9hROepRBrU6invSTAd0Pwbee2Bd7BwaEtw
KOg9Gq2+qURMlHHpzZoej20bPo5RDn0jmUTieD4Dlw+YsII/z8Fr+6WucEW30LsxVKc5+sd+GYiV
lqRRm0I/pMckPyR6vB060Y4k4mr+vz7q8orW5vCGM5CPjm9AUkzhC6fU2MEkzrta+OVnXT0l69yr
0KUgR+M69/fvEgs5zwq15HdFTuWTpuelS7/PVtO5PZSGF4nE9BEnO7jhX37mtVMPVRpKUhy1uIdd
nHr0EllBGrO89LR9IaAnCZaXur4xfGsr5bxf/vfPD/b6J2pU8qdg03+qDcCpUbfAMXTKsMQAVp6g
ypwld3jK4vKzZg+B6rT8+SO/l47Lc9akj6XWiVrZuBT/jFUO1Z8EBSfsY3+uEnLYonHEbGkRNCqW
s7HWjxVsJrLguvhomieCsBHEDJwRym5q9WV4zOuDwEZVYXbFZ5rUnEiD0bYGpA2akEGdIHnESLRt
hOiNQpeLKW5c67mhz0cimj03r+eGyXzrcKWRNUBte9vC0V0wV7ZBAF+K5m1FKvGxjDHG1TDhEktx
skR+6K3iLhXSYeZSiUXQvPBrH5qwJUQLmfwEarMdruPJfV5UQJMQABISls25faZzOP4voQl1QgOO
9/NTvTpqGbMKrSBa02hQ/x61Xe+SleZbidMV+Wc8EHBMJcUd1+DrbmR1WTeLEL/j+Fsh89oAggdE
IZOCrvrPzaBqhcHPZT1xIFR/hiOvzxqr8xDX52TSYPRlfoD7c/r5x17b/ek8oXgXpz++T9d/rDyi
VUYIkiEfRmwhGbiauYVOa9r6/zdjZ9bcuJGm679ywvfog32JOD0XJLiIoiRqd/EGIakk7EjsCeDX
nydpe+yurmlPRLtaEkGsicxveZdWOIfMN+4K0Typ+OQ/H/dnM95fjvtj/pwtdjEKRy8hNk87H6t6
dIa6W2kar60Yf/N2/hdr57+yGYKfVKhxIXYBiZGWMiv8UCrvpY+hB6ZMe6vKHqZplGEKbD2mGmu2
RY+NS/3lYOZG92nZzXoCl91HM4O6ocGDjqLOWznd3oq/FwL1I9ed7rLYukerciojBE6tApCfZnyP
XbhYnY1YXuR8y8BIbkwTWN6E7V6HxmCSIZzjLM/9gKTJkj8yN6Ldi/LUNqmuiGmhRcM26WBr49z2
eiGXuH6mY/sE7S64zQVspEYj3zCQv16ReVEwFsT6WvWEzUYHJYS6c2Ts4tHB467vcNPDGBIo1aZy
5LdxsSUmcKQ9Ru/sgHvdRm6MkrNE/BJPE5bgHo2JfB2baAjn1nRvF8lBxc1Na736RMRTx9jAUmET
J9OrHS/YYPVPmRhusXuoN16uXU+5s5HIz6Za8qUt7bxxkv6Ax2x/67QJblGQX3Ho/Zsl5mcvTaAM
qGk88Lb+COosiroDd1lTV6/JroT1OiJH0ev2q1M71zR8X3ssyv5mpjd/NngDMBmwITxaxT+OJ/LL
GN9CJgi38G5NBO+B3UZmaHTrBiXcVLlDGaoF16XB3o0yLA3L6HZKs2wfZ+VjO9DWrE3aviWuHWb2
VUX1r+DtMbcaFyUtkV+jxYtewoCgOrJZm2KEAmw4qEH853fwJ0wBG44FOA+T6YZa5Q/vRazNBZjK
As2jqNyCn4LhrlPxnlrj1i65Kvy3MGeH1KfN6K/nWoLZXhAAzJ4FFfIYIqIW9LtxYBbuq0dc9cBv
QXXa4VoAExf9diw9ipfR2kauhXh8jeJlr2FAUejKGlrH9zUdk/1/vqhLfemHNZFo3zFUMOVT/lEj
5i8zWuDOftmbVrGfsLhvKKojpeY/9cId1605bY0gqkNRIh1emsZTgr4COXwFvTfGG6Sv8l2akwag
Wukn/t/MQz8DYgDapnWkogTv3wqz8eQsdTQy2dZ+chzS4k0rmvtEQIx2bIjIPR4nLTrenTM9If54
l0z9jUPrazVGZJ59573IbZlUn33Og0KlHphb+TnjVuBJdjFU/jWmNaB9bO3rb+6p/pMZFGwEUAEA
bjR2fuxq6lkUu5SNSvDZLUZKOXy/YWbaiPQDzs9gRLi70yLSK5kcAon0gMjy5SbQ0W6QyXd9bsw7
Gmh0twsUg6xI+XMODag3Y36LF16XuXjHH7LayKq/Qx0V3ROcFYOaGkfl8rY46aiFGbqq+Hbyss2o
jjt++sBkhUBlJbx9kQc2brsVuZRvHYSJQ46VUBdWnS90U5IDAmqI9BUUKMZR6ZpGn/AUH167xkrA
GgbaRm9qkKea9eA76WsFDGllDbaxkjWxkq/5xzz48CRTsJsN32NHDyOHaKYa9wDZwsY9o1j6GUfx
YYrRfoozJ4wtca/Wk9F7xgbzrILCvrBeu7Z9Mobhu0mvb+T3MTUNuv/s2NL7p4SYX8rxKqh7GuTJ
Nar1Yxin8usm0q3bgNUgtrN8R7UQSnrbYJkSePfYIZM+ogjIFDui+VX3+6VQuqOzfq7E/PE3Y+Fn
QwFAmqUDWiGp/bGrNtNMKLreKvdTJgpkIa0V8r4PZdxNO/I57k8a3I+2homnmr/g2eSl8TfIkp8E
LRAEfXDmjlrRfyzwYnfdNKUK0ALB45NF/eJ6SAyPQcO9AU66D+Zms8AjXaVoLf/dW/yT2Z9SCT0d
yrhEiD9W3yt67IMs02qfD5hI1lW2twUaZh5C96HVQK8SkJGOvvPo8A5syyhBPLTbR7XA9znp/Z1Z
ZbfR0JhX1qwsAMcAEUJ8uXTnahym6Aa1zBDDpKfUxziU2GJHVENM2La/rWL/91/Cou5C+vwQNcar
cdL/8Ot/PYmS//0/9Z3/3uZfv/FfNzi3iU589f9xq92nuH0rP7sfN/qXPXP0388ufOvf/uWXTQWu
Zr4fPtv54bMbiv4Psqra8n/74f/5vOzlaa4///nL23ceAWrE0J4/+l9+/0iRW6Hd+ZRo/psOq47w
+8fqEv75y81bOxdvFR2h3/b3ly99vnX9P3/RPOcfiGcrkKhO5ZniOkNEfv72UfAPAnh4MgDWFPqD
slcl2j755y9W8A/KUCxLpKSWC5+NF6sTw+Uj7x+E4FSoXCgFnu7p1i9/XP/pt6XttwcXf4rff/9r
uGv8WHAKFApCcf/ogVBQ+PH1qPQha8skX/b1MmATPy4sDnZHLwONpVkr4VJTQMqJUtdNEzh0jLHG
KnLPX/kNukmz+z0AYW8rS08Ls4a/3MqfndyP0wcn51keZoMml/nv8ACA1QmkbqT4tG44KIwwFk/o
Nji9vKONDj6gbF9mm/pwOe6M0gNt6Frd3wVwPxYfOQmf1A5urcOK9m8BXA8EbmycZNrPfYN5FjMl
NSkJRabmpngRhfxiVcbWLUTjz3fslbGGHQmMtFc95xQLNNQpmj8KD8GwrLfxvUjLda0XZ3zfbQ2v
qaDjnLXE/zvsrJrgCF/+Gt6o7JBZB7qPbzLSfqxnDsPsp+Ps9VgLeAiwDa+jV9QbJqt9EeHtlk14
svpleu0lmR5CVHNC1PdGd/mW6lxlrxUngoVxfbnXS47aq561IA5w1eV48AWhNViwbUdDf5rMpD2k
gYu9avSNm2TBLeivvYrD4Cl93wcYatQ4e64m5t1YH5D7GEycrRs/3acUyVbL3vBa5So+mBsCyxnL
9owot2Ba9OsHExjXOrINfPgWJbGbyc3soY4cxIXS/W4wnl/7VX4zoeYc6aWEEqIhCIq3Q+ebGaJO
EWujU13ZQ/0Yx9pJm2LkCgXbFKXLk6mQnMgxM/ZSc5+3XHwR+T4RSH320LnpJ6cJvbHcoRMOb2px
8tCBxe0iYR5ajrqTauuWfMvNTghUU/dbhhTByZg8pkYoubPhFSGifV171sZA1hahXjTDrOLXuPJS
NBUbBLUjGzERM/4KYpFdSfy4VoPvJJhrDudY2r8KnyZIowZ4pPywYBToyL1Z4zqgTS9Twb3Lr0HT
fBS6nYdW5ufhrMUBsLY7vg73zHbQfjcbiTDbTACWVmvXIq1MsxcbH9sQO3YkyZC6soV19DIzX3VL
fWqoDyF2V6DSlLm7KsAoJgqIt7qzoZwK/Tvb1lZN0827XtboEiG559QoI+Z9XK662vx0PUReew3B
Cvh2iDcAXrq8pdqof9GOW3U+B+F1iH1HKZ3TLPPka+dmZ6dKbmvlxBPk55bgzmosbx2VwRMpKC2s
xFnTvO1WLXpAc6zvZ3aymtv4WiL0kCru0WRlr5OTny+flAaPacQkcXLsR5gpHUEl8lIL+XiXL0hi
op4xJiO9ZldDEEh2z7aOIumc2S9anG8aNypwF6ckbVegcbDY6xvunVfzWjdL8uXV8ZGi8zM00JWr
Oei0DgJJXB+7L9Gm29wP0IQyqRKj6Cc1Gocek0dL9osZdXMbGQzEShICGdhY9jZtr6LS6fggUyaF
wbRc++HlCuIU7UFRzY+2BFUZB4zUrEVoSh8B76jnvoz2l3SB6bbyaGXySS5lsdaMhqI2j07kVOI6
Ms6aaanVuvxBAu+JphBWLYr5kjJ/hHpkZaE66Vv1qaOFt6EOFQZYSI8pe5h9nLLtvNkM2O5hM+XF
2PggcOvFmGvmrShCRy7fslEp/OlK4y8Z75YUHbxuYvuYTGBp0JLGHTFq6G8F2nw3LsULPX9adNJ6
B9gN7Xie821ciucW8Sdmjk9USmoshzSUUaV8qWagOrXmGOiqITSsI06SRQpAaTF60wCgPhinZ3j6
5NcFXyyrGYudHgZwF/BI/abgfnHnhE660NEh2eoIqqx7KY6g+bpVOjKUeMxeEsNiUgtNQ28Eu3nz
LtZeQP59DA6dCKCux7YZqTEaa69HbCMYXgaDmc3P4EJdnk09MD5EUJznRSdJ93dYJKHRrmgWAy8J
rigBTtwcIHHJ6YzauNEN+70tWSLwWsS9l3dnmFH6zSZe5+xuBMyxzpBLX9k5r/bliUAh0sn9MRuc
tE9nSh7aiTliRq/PtznrqcjKdboH+EvhPubqKvDAlYkI41Swd3hHuxLNt6TiGQkKDKK+DFO6TOC+
4UQJxAO9NpzE80J2Zs+KYZ2fDavB2FcdiCiFN3o6OINlIpPfprtCT186v7mz0LZBwI3HztpgbmIZ
PywmHlrVwqsxdliSBW8ZOaBo4l8vQ2SRzGaFHn91AhGeItGBz8Vb3xhRoksfyLz8Fe7z56Bo0Qs0
8i9TZwGqOxaPIYMCbphYq4xGcec4NF1GdPG6GAGkST1Ay6WL14a5CO5wjibNo3WO4H0IT0aGWjmH
vWF+xBDmVuC7FbmvPlkR0lBwIQTXwHUCUOfDfkAayX7tCiUEMUVXl4EZzSzeGLt8Yc6jhxpCr7NF
JU8s3XufRhTkAFUjVPR4GUVWwLRCTezNStAFbv2NF7FK6CaPs1EDvIOGT3W+PM4m7uNDo8xgoan6
w8KAbRnbLVaXa80VZ7PAMnWK8207ut9UbSgwmVRKNUWLdgnLkvKgjuBi1aAEf/msLutDHjcfFf0c
AE+IU6Ohg2JSs/FLpuKFxt6Fq6j1akcj9N8qfXHVkTFVhvCc35VWda5ZVikzYFCPGfqIIANCk8CK
RG3hphcwJcNQ9ZnkefDgV6FEL8sqjll3siYLkbC5M+yqXlPh+k63mkFcN88d9zbycbX1BjxoGodf
ezMGZTacXXxYWlu5Jk2dvk7Rtrus2AZcgXAIks8s6bZ0xGRYQOZbO6WFfLnzPHL14eiX50scoOG2
DT+FZZJnskKAnfm+up1RS19HHtmvNb32DYtKltONnLv8K6+Hb7XtnUpHWzsCHg7GnfSgEATN8q9q
eqKW0KynJjprE4Nr9moVOh9HgWM3Sy3LoLsrwfCthpqJzFzKqwrRsYSoJVT3zNLjtzFFOEaFHhqe
O402rwuNVWjRCaSBvn4gspQGw/r314J7mmKv5DHbrOqOm/tbCGJgUzg2pZJlp0jYMSx6DGPn2g1I
MO9qC2cm09omCa95LJvHsV9eApdCtL1CzOjWyqtNCnpuZUMVXXsTAmckxXvbTcKuA2+P0wLd1kjb
0JMCDJ/ftNbt3GjfSUqohxW8KkPU57vCN69rO1ASTtNrXGBwUqtpFTJOR+zD3WlFfYZ3zSQKm2ht
3rodYDwLi5zLvegGPQ/rEoNVAY0Cwxa5ikviK8vhFLLpAGRjVGbvfFNGK4olyvaWd1mL2Zntzd9j
H8iQazORUjDGWgmKHDY42mdgg6jOhwlL7ob6RqRC3bW+xLBUDeB2sa29CFl8eT5LqxMwfvAMR0s2
+CLf2Dp1kIQtS/Bcmb+iAgC9H41e8F5dgm0KkfK8W1QcP9n4l/bF08UQ28IGl2Uj3itSSmcyK2vU
RJBoxPlntvdYShAWJUyg45xS/MyBFLgoG5r43qyqrvzohuHBbKhBNVSFQ8vjvmbOqwL/jtYCsfBb
p+ZbiCjXqY9ltT0B7xjkC5UFuuTjV1Tw6oAWQ4ke/TBewWKdmP1dT6CHv0fy5avjl2NOfwponS7l
pnDL09AW5yyrTrWGbUoKQDBSALfLOipOfZzoew/auu3m50I50VWCdUhr+0OZJRpyRrq5KQf7esZU
QbcnfRsbjNXOwmwBmuzZyMX5MvyCETX9Drdygd/Q0ryVC0rIk38DrIZhpOI5MZWnSxiUmt8KiYzj
ZTLODOxxVQxymcSzjsXVyPT7yEJTc8gN4p68pZwGNJtHOQzdc9Bin1DRdl1Zlf9Ul+lpqrpzVpPV
mJTXptspebZqI4wXwowgZnUudSUS1eUfl9jXc2E1RhpruKVdlyMxeK2wk8wHyBmmxRdIXN5uAu6i
y78FpDcrYySEdPXokA4pHoT5OYla5ku3xJTARsAerUj7YMztyV+irRhm1j+fTDvLOiqcORw7FaIu
avpfcthPjVuhLaqiDZ82nmd8i0Ym2LYd90nnnPOShRSczWMR5PcVNi2EAMXZ62yUGds1HHpyd2Ot
S/9pSIOnqbKYI3v3up+d82V1XDQSV9MdbkuZHhpCcBKKtA8z54Tt+zntiGqEt3wnQAk9FcUXZfRE
7ZNgkGufZHIM4vE0qrghKBGpjlFS8kX2xRMiDWHdc+w8Wc1cEFQqtsnFkcoHQUBzbDsXdjDBf5w6
b2b1OaRMEotwoaUi7ryrtfzzMvY9V6a7NEoDXFDYokgRjPQwZB6IYqqheyxRFPIqtb7ga5lU6a8q
XoA6/FT4JN1jSjxsuTnitdwbXy43KeStlTON76I/5w0L5uUxL8l9PlAiDrJ4gYqfnGLD34MuOcqE
uacZqrPZca54OO1S8HY7mjOwkLoPehHKxoTJOvtSKRINGDWhPcqF2e4yjtU63Nj2Xp85rXIgbM/L
0yj9ozTuZzhuBIeESLM5fBJqnumzDNuOpkfpFF+9BahsHOfN3Ko8VyYUqGOU5Uj5Dqk2PUh0ikA9
HWu9TG/qOr/Wah6EjbV44y7aXtOab1bqPPe6/5YEwa1XiFPh8n4Jg9544RbfK8cbdxRk8+1drjPF
NONTurg1k5IckRbXVPIHNpTFRmCxFsn1IkPTwZt6ofZoepjZBhHssiAPL0GlqgEYHem6cABO2Eir
X5JOEW9dCq6EeQSERp1iIRX96on5OFg1flAaoQXgpGeXBXIVeNpE/sUiudAdFaVAPt221qIx512d
GsehDlDijyD7NYYW7JPYuquK4GuMPDSCZBFmuZNvg3dTNP0uGnlrhjjaTqMOnnOojizWx9gnEuuW
4spUeMGgXXjZHRdtUQw7uTNg61sekhrnnjdeNWOGaqWLFD59oUdeRnFwgrQ+9F6NjfxUiCgU1G9X
elWiGTstnggzH5HVAOYn8sdZe5CnqkiEvhlL39gGMPLctBaHP/+pCTwPegX5bCVN/LvrWKQhUwN/
xJDHLj1njw4fHgvN+GypQ19OIjIJVva0pMTh8schgr4gPCPdmLT6D8WY3lFMdrf6PIyHkUDs4Dm4
NcSWN4T5MiMtP2hNdbj8oxsmNqx+sv/zT79tAv46yIGv+r9vqHUJX9TNlAw4QnG2mf66m8u3/9z4
z51hHVlhvcE/l79dfr389Offgsue//zjn9v8j3/7Ya9piWDsSKXm98srLxc5OhkCcH8e53J6nYfk
d99j7X354PIPXsuHJJsFVUOt7cCgcLY0nO3yrzcl+C6CdLq62EAZOrggCy8sJGJLG2ZGC9Rt3Y4x
D2SUUYeys1XBbuT32HPvh9pvtpFRVihBduZOFtOu6avhoCfnocdbiHspD9GATv3URRPGZIV7GJDn
pAnv9+6B83YOlz9e/sGrOwmtGB10J7YQQKaQRBaXA7PrJu8QF5l/uPzEdOodUuV1PvUGxJnu1NeR
vRWYPh60tjYPGNWah2ge7/E3R4bFJcOkBfKRs/7WEQnHVazs7aeB7MsrN65Rou9RYJIq9WzHe8sF
6qQipSZxiED1QAQIXST0rdwqzxGurAEWBvZzobnB92HeZLN1QD8CwwLgGusYfWXDRGLDcUt3g9nq
zShI5a8CB3sJX4/yXWOCDIrgG5koKWyVCVqf3Dodmn0Jtp+s0bj4Db7FS58SQHRknSOadfl4X4/A
tI2uutX8oltXbXAb6WgYp8+xHh9kAVSNLiIQW+mXYWcs0R49iC3+SDe5K49pl4Kh9NyPLspPtWW7
K+AhA9L0CylNQbkTR9b14Cz+aoniuwnGhjXEp0UDiqkJ7BMG83Hw8/xaFmnMQudXW5QRP83Z/vAr
3Ny0BgONUZbf8XYHG9j0Hw2Q0mmcNlNTYH/t1DuR9icnG2672iAKLqcjyHLSFZeJt3EkojS2f0Wb
4KbqZTh2SLhWlpxCOXwvjHl86LrO2lg2Yg116W3AFABUZ0D4hbcXkVFcTY4ERI17S1tY4m4qMWtj
AHnUzLx9iZ/0qq/hKZaq3e6ibk0PLae2g2q02SYPU+m6BC25fa07rY9GFTj22B6wsevAZkn/0VH9
5QDuppnQPK/gT9EnwAUD8br1AvR7DZaSmm85346lZuy9bKYZiaRWg7Db2u4By2DO1zQIUdjdeB0E
vVjjtDdfgYkLuxpoKNVb3EjGs4HnLRWYMZTBo5lShoYpdm3K0aBuK491b/lgBnwUxqtmX1tg+EuX
JLOO+u+cAfmKEQW73KoBVuMAMsJ8bVLsJChp+ODXd7aeQKqHlRzjtsdpZJsyRZwtToGtBKa4zRfv
iE8R4AsifODN1OP0dYYY/Kj3zlWAz5s1Ivc7dPUHqeE+rs2zzdK4y4nE6A/rmyHKa9IYaohZy6Gw
i6WcmmzBRVwnuu/fjtSuGUBAVFsdSnSTbk1Eyh13CT0p7K3T9RBBHePsO0WMf719p8toW3Ua+umd
gc2DJV/cPjlRRnh2I383WEwWGPCdhBvclIb3FEWURFofTpaR3nWanJ+0Tn8ncaWk4mbXgyZejWQA
UOcNp7pDeRytvXVh1xiRpKN/VQUNujzZHlYdzkszJFRKqLdej9NOLuHG9a2kiz1dkam8Uxp6T5bs
ZjSsa62A3J1Wt+6tnWQD5BH6JIZMWYxpVXbRUSuQcXGhV1YTzvRl/mYM8NO7LmbYRhRtjNtqAp/b
u5SrYleiJ64D8yMu37eN9zpPXnFnYvirqnOVu+DMLJrPMigRdCYyWsz5mFdUEUpcNCJFlsyWqQ2X
yD21Vt3uG8iRs5k89XV5E2SYUc2Dqj0Gxp0cx5s5k8MB9gMGtnm7pvDNi1pEKyfzr/wu3ixRjTGq
XNLNUGN/NOI8SW3hKnE6nOcgylYFbqCmnK+ySUuv+jI/yT6vmTuNYSNQ/7m+t0bbedRSsrPMHbdR
gjgmfqREMOi09LP74tgOTpvYQpC9iG7caAO6hqZ8mefgRCQXBiMWmmDT5lXl75a0e4uWG6fMnhDM
2THVPaVSrsGPrFMBw4Dm3hrBkdd+pN7bOPvetQ4BNgelOSGmqAUrh4AkFzGcfat5rFH5rmkFRfMe
MOqW5ikdDnJEpaaVKCvrekTOyw0X0zvpESlOziLmO9N90SUfFr4oaSRuZ1Cz/jCvdKL4ZiqByxdh
bmBIjzmfRCpPt4ePLJmoTTTCXPdlgO+Y826rWoZGhZHSOp0SLezxs6yj26Uzb2pRP/WucUa88Y7e
lott1VU0lu/AePY4yj5pRpxtj6OvJcdeWBsNjoKMEVUfy2NfC1ZLlBqKzQR/M63bOyQMb5Imf5o1
po1AiJtsDO3RfE9MwmCzafeVbrzI2Lz33GYb9zx6KAiUtZxmZRuE5WCUb6euuc6zmD7AgMA0Atjc
87KF6LeYvxpTfTKK+Gim8s50qR84HoX2RZgHYfdhWmAjpBfHNiZWwz0Xp7M4gya+GBVeTgllKjtb
wq7wHixyrtXIe1ks2BElE3rk7YumW9cl9YjKtl/Uo1G7Qnt43yjtFSpjZnuT+b/aCNSSsYPLasdv
ke9+TI33hCJDAE5lmrzngscxTPW3mXdIAtv3DZSBk3cHYg9m0WFUOHS8EvBkhXcVL+6h1spDYAyh
kRcmNRd5Qw1+ZUMV8ymBD1N/pU3naUah3qJ0WvjNBh21ENLeG/WUh/lhjnGEj3X8qqh42hHi+wVA
/GQJHrSSDgXTUr8rioZU9XrRqiWU3HjEJF/c1Lvv/PKtWuJDL04+RZ2ia4EgN2ctg9xrJdpbx0zW
Z1SWEIPE58IAXULn/sbS4Mbc9JN5lBrOVW0GKNNo8ofJmT+pib0SqoRNXX+06bWfMQwrlqs19YMr
UP9Ij5fXUwl4BcC7HnTXy9JEW9fIRzJb/36mwOFJJyHDllitIshd5VmzLgzvZM8V9m2kkhRFy2OE
+h3VEefapbxmBO1B42WW9nWf+ZC7ilvi6jic3W4JEU8+owb3WU9oqvcdjuhG7Ia6sWlKzbnGkHGf
1RWzQdWrLlMd9v703uXNu9ux6lc2g1DPabE6FJXrIxK9G4Mqtw96KIGyO2HGnIwA9MDurTsHu9mo
qkmjnPib1BhrSng9SggPcAjdSA3OROk7S6gPPRK1XtJhpd1caV72bM3kR01p7srJJr1IqhrbXFKq
Ej1dW1reNVaqNQZJD1S4713NstZZwULvYiJdmFhy27M8GJnxMBMkqcpLHoJ/oKBMOghtRMyD3Gca
ZglTbu+Y/T4MI3pxYi3d9fX4bUDhZEt9aVq103AWNFATEGRGehJi+aZPFdi3ijUdaWd8SDE50Fix
bRunI/E6mowRmZWvQ0DhNAcouq1SCaqGchuL6405Y0keyeHbjMfdoGP+5YkmWS8AH5QV73Nc2NyT
onnWxvnGTZPnUu/RkPSwVltA3PRyuM5MZyddE/cN8y6PqJt4+MDTwks3tEHSFQCzL1R2ilXo0Ota
CT95apzgJEtfeeu4Vv5uL8TXxHquR1VqLsmF8zK9z1AIlJG9t8362zjcGf3a8Y33ZqHzyn8zuAji
9fUgTTpwcus60FbpvsPLllsQvCt6vFTFsLZfgR2iDGuvdFyC1dd81m7z98/SyVzbhPctgmCscjSf
sYVigOgcwmX3am8pPJ+mNnZj8taCsvvjq2ZSMxsBFlGbBPSuJuDHHE44wV7tYqjoc0bRevaGzczu
iOTVr6ZVhVb6vKCByH7jBs14xSNi44hjDAnC/5GRMxNyVpNVQa8Z1mn+hO1NKyjMUTsLqnxrsCDV
iRvW/GyBrbr8rD7jvxraZsDIQc0GYTO2IUg1mmHTKl88/V3uW6GtLAu3N/6/pr1LVgEcZ9dqDEYc
tAK+f/kIxUb1s3odA/aTVcEN3rV7S4DXRiDtjnlobVCxG3v9S51YhSYbLUrKvKm8rzOT2ty47fkG
LKaAX8cyoIRT8eLsatuBhWqC3VaeKPUhEVWoztXpmgJHxehsgQxWB6/bYXO5ABrXVo4DSn83NVWo
dqfOSx1WU5cDxfJy7eyjcXYx2Zb6duLrdy2dbKOkYsKmrYzW6vaoy1O38I9LDTgrcyKao27WLCQT
ML5SGmtisjfM39smY7Txt44OGI7gofpZbSPo9+vuu07aYguqGWza5b9tjlLgTk9x5mF3eRDhA92v
DepYVCiaxNuqP8V8LDp/rzaB1xguAxkKrAbbKD7UrnTcsBAz5l0t13PbvktRndQu1TaBuC2WO7WF
OqdKfCa3f5yU8k9WJxwL50odikPcyBEPUZLnrDMuh1O7c+UAPvDWws6KFOUhWPboXBO9ZBu3Esey
RfOAJpavdBdNCostio69RVcPWahVNbRNOJp0OmIr/QIG/2TxVmUSl9tFc+tdEusay/18ujTw6z77
Yrl90iaGa+k0CCWUT3GGsp1e6vuBjrkpTdrBGY5KPbVovWIoAo3Gaz6adsARvuqg208T3WxklNJt
lUcrVzrN3mmBZDfZsYnfsLSWLDbmPdnCezlOJQ137+4Cg7AbBupY3rJIUixTTRG7ebIF5tAw/zoo
BbMgke+qK4h8iVkmV1ZcPYoR2sDig9ZBnqIhxqHcUBw6Md6r/8qgMTe1gokpKFgHaMiEHb8dt4bX
0cFiEUE0HBHUaBTb1PsABY67kjO/9lGLl6NDiVpPqXwvRGxwgsyN1XrP1pJ9syrPX7tNi3aUggqz
QtTn2ekf85h4aHEosrsm3SZrZs2wR9I4/cqbKudqVgtWmykNgYaiMS4NzF2x/nQpd8OoYUuReqEW
tmV5RMCWXpXqwFCwK9atTT8mRe9Cs9N90IpkTY2V4U1ReC7nUz8gjZwV4iZGdnDlqpaZ3oOg6Kr8
w25TTI1jskdTcv7Vp/AFzVqr+AZ+YqNrPRETzf0r2Rp7vaSBZKZ6vtajTdPXr1VtVOjU5lkYKXNg
y94uBo2W3h/E2h70R6hbdMnM4hyJQbkSVoB4aVKIOEIj1yLXuTQniZ33lUftoEoodJvg+lZ9ZO2W
qKcTW7AMIzQA92reWa6otibGe3pd2Fd1q1+3AcWIWeI4KFUz0zHF8VLCL65KwWlekFcCqNhKryX4
v3GbTjBd9IhatqHa0NIA91aIxzgiSL0MdN/DmGSo3E1rBM4GOfJhW5LJzN6Y7qqOpl9V1h0RFn3n
QQ35WsPpZJFOtnWaozs71tWs8VSH0UcUiLhR8/195czyBkB5SFvFudO9QyC0lyWaPlJ/MTZpkG0v
h24wuV+5uZZuJrPCYtKOqyvsxcB/Ke64DYhkssTtd1JBlVd64Bh5WYG5KThYVd1kSyrDLoblnzIu
pO6+FNBC17WkcDoUznYMiFuW9C4SUO/TmW96mbNGk5A3cUieLIXMkMzRGXSBSYMvD5JhV6HcUFaU
mhPpaZAiooNlm0UIfrsYeLbpqxMJH+Ol4NGFSbGtDFw55fRBxCmQBplR66jEdY82FJTPX3WD5kQi
iyN5oLOepwW7TVmdrER80O9OViBvgk1i14chak5DlxwNN/vyi5sgIDRqitaGcEHVWb0L0cDY1srp
GazLsK5d5gAD/QVzJIkw9P4Y4FMaUyecEtBbJQrOCJaBsri0U1VD8YKSKgXnQ5CHZn96dqV1YxDv
ewUQkV4SHvUZ0WDHUKJskwSJDoOY0Mh2Ja2ukUCvSA+DD4SfdtGladAW9OUIP865QuRD+KODxG+6
LU7O4jyUIAhp9tC44QXGif62H6wXJyOBq7SdTssxH8VxdJsNy8FWz1x6PnLIt5FHR0AM2BiLbR6d
Jn2ggAtkflnAxVUWUZk6iKQTXUXGa1GLc1c4j3kCDkihvFg6iB5pli19RXWIF7hUkseFX+BJqH/+
f/LOYzlyZEvTr9IvgGsAHHIbWpEMkkG5gWUmk9DCoYGn78+R1dbTVTZ3bNa9qqwUZDACcJzzS8Wf
LcKcuecc5puebYFuAqz4LpwCeFp2NCvC2UwFlc2CuXD2Ywj+JnrvLJP00zTyq6i4Fgo/+tAGqkUb
SG2zS9xdNrjczyMRCZ2+sQMe+O3s03XYsoHq41sUUmeqYCC7R8kTR3a9wiXHNDSmN2MGIyr4Ceux
GtlJRLpOIhrOnBBhJYkKXwjEBKQqjr4QiEwLMWcwgXsbpx4OQ5fRByUz/5Jr3q6yzYuV9k+4GWOg
Qy4Qp2dZp7BI5Q4UjBF5vS1l2Wy9UjxXjS9PkGybuCSMyjFQepSJnR3JhHsQJXWdjvmr6pqfOpFw
WzEzAxR0W8Q9H4FvsV+Ea3II/tCM6PdPUWDWiOqQzaPpoSwxxZZLaCRvpKKZuprtwaIwG9vrIYec
q8PmlRDtfUL03bp24bTd9psymtsf8dTQ/Ciqb214JKe8sLpzijdsu1B+WezczaZBoxeXeaOUnuTF
UYRqgJtUPYKapkY0EhafirGjuQUFDuTNdprib0UKOl712pjDc2r4gDXsG/3E1QsQjGWvch65bp6K
WlvpGtaWhTtDxb+qSv+9Hub3YeQAKhO4T+lHHMJGFeL7SP4fGQ6L6eLvqmCDpDOk1QTvoDv/n6an
2uRGQwPbYjNAQzF1CykK8+t5CRX1hf08Iw495A0woqUFgGb+etEuJB1vUqHBuit5lN5y8I082JVW
ScZcDWVdXjWlZHRDxqLAd4/L/9nBqC737JP3RJ6i0CFwvHXuJsGGo1enJOvY33roSF8ReLKTJxbQ
pznkffv3cnL7n3LyPz+2cEk9d/9Rk4SMq8yrRLYH1rRDxsExzsad7yIe1Xg00xFzl1bf5TR6G6KU
7JX0DKpIDaW5KBNuCDY5VAGMKyX6u0nJfCKUAFuYpW+GkB+yUQPY7P/0ZI/gxNt1Nu/e8hQFYFvT
UnTuMx5rZpQ/93XAjYAEOdDibzU2Reo6Je4A3F/wefzR2iuBQ1EABQVyujJlfQw1J7Y64XKHkhSk
lUdPl/Ehjc7VbxnPD7VGMPO/f9PE3/0zSkPOD2oKxyPL8B99TlhqUrfXRHPQYoEArgpuMxwliW6c
ZYrLHevn1lSNmEr1s8gjYF2OpQUcpx4tLCwXt/TpubS1l77Q7kNp7hZxzExc6GqeOTxcZypZ47Jz
2ja8cw6XUKRHj8CkH3/UbJZ46U143JkVSYkbwiE+zGn9iIWJh2p0VLWJEaC0ugP//Y/v/vOaESSC
WLgwPJSM/8gGCDuZmn5MDZOuN+YuzjZa4IVrN+IxkWsh/BZNNYuYXjcJgW28+LyI9DTBRxnnSgSu
1OTBFDzYhLsL6W45/A6zw1GX98emQmK5DAyjpPYCpUGpHiqhlX9OHu9MQdxfkeV8Q4qVcjQQnD8a
oR4DHJE//5EO2UmEZI61Iqt0ogqGZju4Jd4yDyVVMqLwyMaDq2P7n6dFh5QMljzZTXV0PAIdMOez
YEekwdqxdSyVEMsL6Q81MmggAXxEn1e692vUn+mnHqA9CqeXFGnC7DbEv6unK3RVxUBO8foyKJuJ
v0HHDQBmHSVKrM2//0QoKvi7qYr0TmFiWqG2CjsvgTD/8wCzcd5V2UTJTFKSDNkzrO5bj0JMEydZ
Xgz3zuwQZEr/z6aQ3clxpLmp++ibZ3JF+vrKbMOXSV18ldJZUVN2xh52R/SaQ8Yf/0iLi7eaEk+/
gL/6cyg1xtEiELDpZbLVDPOHPsxfbhx+oj3bDU18M/3s20s5OHLtGeCDB2ptwqGgKktrR183pXuX
WN3nnFMrPMmAz8P5kErHSd5WvKU+MN5GU7bNXe0laCMyWqpuePDdcdvO7VmTrb5Le5MQyMI+F8Zg
n23krmmKr66GJon40pc+H0+B39f8TmEcg8HcxLl8aMDqDqSqpgxeDXEMZaOjJkc7u6kG4MZMz7cc
bZg3yk+lwXelA9jJgaeUYYucTbQo0G3xpU78OmNGUkOaU2ffmU+LjcfZZFtMgYuSavlzk0FO1Nqj
3offRZ7Rr4TvzWy+loEyzKuro8Fg1kVHjoy6M5Rwq3bt2xzUF7UXh1X87ib10S+DF07KT7WaskXT
lK2woShr3wfffg/0apPatCLXfYB1xK/3wJAXOTNx+Rozwlz2Kv7hQwmDmPjXFnbkHRrGb6sfH2We
n009clgS0dDHgil8pii5CF/DOjssStU2+lGG3U/NVF8rYofAMeoWWCLsPCccy9K2fcqVMkcwdnpX
brWUTTSWxaV23FuqoeBVqi41cTZZYyoxSLZGVH7xsujohTZW2D/6tk7tHUXPTafnHXtkLQ8xGlIP
EMGNgDqUgM6KoJ1SErqsgpdrNjlp+5WJ9t6qbp2Bnl82/dpTqzCT7LZBGLlrOvFIfOl7oE4hd+ab
6618jaX5vtzgUV1FG7ugkTrpUQBUIQYYaV6rhNRJ/GkGvIqSa9v4Y+s3LxyuttA4bNh7Vjb1UTY7
uacR60jcGMuzz1pEhv7TKMunKi6vk/JNUHC0almP/YaHvx5kpChYwU0DPN8EBoXign6hZe1uNYCT
3gAKmBnvDSV/LDX+IRlZUTxcuvAHSL+mLZdtFJ0No+bpAWeUCe9cOSj8k1bE55o32ZorRBJF8T7k
81Z6GNnSAeIaZvylS0vj3CFPI6RkPQxpfE3M4Ugrz3AoTR+gxyVoaJgpGsGQBmRBjlhZ9DxPdN/e
W3N0tdktj1rqZJsq0CEAveEyTPNPO53M55S8XqK3LqRm36oZE0vrvnhEjsHB5DrGABCnGL2nTgF8
TY4Q8FYBINvG1q6IGnM9mKLfsqHTEIOxouuyvdPSAz2SZb8p/VGhpC2bqgVx1yphDyLN4uA29nYR
BrXYeibyMPgk6MSJghOqspNIK7lLteI0z7GzqUdd4Bqe70xQ833UawhZiuKYt5N5mv35LiqsdIsF
5qp1RsWXq2YaauhetWYdQdd7NUn6M20Z7ga7+R5NftfWwBhKki5PSNLEyXWbv34FbWgQQ3/STP1x
NsjBRb52qHRhbiJH3By/nE9++zqQPgu+hBSFBlybjkj1yxYyqGvjfRmlI3pFqZ1N8muRPIwHGcza
OXYT91TP38v/NOp3ll/hqIMErS1ktsVELrwnbASA3t2MeP1gWa5/Dro52XuFeIuln17GcCTbZ843
vpHbUFOTfibs8a5j/zmUw3wfum5yyJLMwDnSITfPJLUYGoUZZR+T3FHa9jnqzSsiOnu/vMrlVQiX
BI1CNN9lgIYlKIsa8UMMpeJNxjpgDV2Xg7BJ3e73ZjhFRyfL4HdkSlVY4q/tmG+nlxQR6zohdhnA
uQF5uBWqB7hBIXj28lfZIa8z7fCYurVzrtQQEhi4hL0RLzVms0crbNvDYHt71wBSSZk7IVrGV3zg
uzmeNqNpfokhSbdJZ9ZnS7b1eYyMXxJx+i5XXcNRNdIf7OXhjpzcbTr2xtG1CsgcUMLzYFqUl4bQ
hpzFz0HovaZxT3t4oCNnCTAd5c6aTAh88CI5D9Oj3U73RcPtEvnG1aTOm/bKGf2g1iSH8TksZuPk
xaeZF9DNYQEwRBYJIqd+3xjZKeymdq/nDluylHNzsjW3AckQq36GRFknk3EtUDidENgnx6QM0B7j
XAAjNNL2xFqYYjI5eZzUPHgSd7N8jRApL6luYlybLrF5WRzdxyjEyQYDAmUZi8kNgoxrjNOiAE4b
nChl2aLM0op13WDUF250WCxcZduCAKf9d0jQutLVXZZTq1DeDOTVX1nkvFj5/LJMF0Qulht4sv1g
QueFbfNO42q686D7UHJnnx6BI+k8thtd+RlsUsCRlRB/HWwXaXQ2jvE+wlA12QRh1enPKQzPizy7
MDNn7TJIQ9fRuWRiWhsc7R591G55lYtgWkFEc5Bfx2iDqPFkRMa9YdHnDqmynjsf+qu5LXNSPfH4
GMJ8HyXIrbLAr9ca+cdK7EymbbO2i/lRPT4XDTnmF1T9NWc/PwUpmskTdWNIbpv0c1DSYB3ZOWN6
fZtl/qn0sEp97ggU6BiboBLHTYMlIMYEGZRUPyvUfAinDU99RmmHr1QNSHPIC2gCpssWE6JI4eEq
uU6p/0nAFVddx/dpkT6nEtGZ1klWK35nMcnMYaWvPhdtfx+xubvxjvh7dOrpsDe64Ta3cX8schLp
YhHd1dlQ7vRmt3i2FoEwSXH5utbZRXt09ltX4ixDSPkt6L9eYZ7DTybYb+U4e0QG5CejxfmalMqD
6puHUZP3te7fQnuGqzSvbLd4Q5zhZqPczbP4e5YZ9yoUVKfdUhXl7jgZUNb0SXCLXLW63JqTvErX
OhSTg9HEPiwLtKvUxl3jPqCWeBjyRuz6BhVX69bHbEHTlB/Q1440U111leiQhxOWCHrtu/LU+NVm
zsRzpgDNSrlrtAQ8Ric2dIg6hhZxsU10U2z6fYPzhf/GA1jl5BYBKX/jOtFlSj89KJo5nkQgUggZ
LBlh8LuPiElcrog5EmCRjJGrxKzuGaKH1QK2jAH7idtnby75LwQhv2NNO4bwK/iK02GjJwNOIl50
c8w75CrWyPRUhMxFZIZuRDfPWHTzz0bTdk2mvS3fILQDBD2cD6IY21ViNzdl2rE4Hzht5ZuaPRf8
ICDHqJV2uFHzeSPr5xTqGpMMs28OaJMkrPWRVl7iWqMVY3CfskncS629i11U0EGN0rmh4YJabkS1
Kn+BfPaVr1cYZxLykR2Sn3hpemffBptMtXB804nQ3pouN0g78PGQnWiiQ+AvGqDPlEhS56VQ13pQ
JrC8VJ+Q89vr/XLbO7F/aZUVNVZWJDI8eGkWPN2yImp8Cd+N7rw+/NLCuxLPOWj1iy6C70qbaY9E
P0mJmtyMbslMPszXoeC1BqRKwx657drqywdKIDacPlhdxmwba+FPo+A9VFMqD2y6L9zPeZCfh3Ly
P/Q8/zZMzALqvm2N6NEhV6Jvq99pkB4NBYDkIL/4evVjOtVfPcipUK9xZP6t3I5UCn9ueYk+yqGC
7SOfy+A019UxFyZyMbKYWTQOg8at4weWvdE0Eqd6gbmxk9bejlDrijH5XhARUlk3IZXmaxcgcGNB
ui+/TQ/sKuiNZy/1fnijfw8GtVXzUtR3W733AqW14h1Q1qEy/CyomdvOHRGpzXxOlfv9z1kW8kEP
ZfLpU/RHe99vAg4laHSFk7oryMwnynw0dlPEJo9InOOwwTdBJ9ooBoZqsa/KjgVHee4aMkTWvXR3
yrSi9nG1ktgT6zUzGd8kjdYS/cxUUnC4+OsT8YP8IAyDyuGx7EdVxFM7jCrMM21GoqR/W4xTiwPD
UBeVnLSXgrbmAjv1AsAtuLWppmaXuuCsHXDfEKiArjTE8svglys9lTUU6Vpwo6YAkYduNLDZU8G4
EACLP4cqRS4E1F+G2yOlVVsHhefruCF98Vg7NnMvk31v0Dfkoenw77u53eelSaIZ2pNj3BiIsRwP
FifOTvEUFTxaXjrL4cOwz4kVHg3LtNeicckiJs9uTd+NhklXu+9n56mtimBNeBYcT9uDeotfkzpl
U3bQoa2DlVYjPGdfw0/mVNxExcEad1WEpFWPHXdriY3Z8ikujlg9nngSFf4WO+2YEbJlFCz6+cC2
t7wEK+HEHQL5YUU6/nRubm20Hpqx4OnKiZTkLIvSwrXvAtDqDcNBOlhbGUxXYzIQYOC6IOKWVsFK
d1dUMHE/1cZpMYgO4cGyO1ajdoPVUyseFoJzWXLNHt+ecC8Un8Czg77XefkhWm0XlvN9M3CjLq7b
wIWvtOXY7cTPzh9vvtaMm9bCoBaPhXVMdGIYafwqsUHs2ty9VNTGQKgB5FeTTg0fGTBlBPagmzh9
g8MS0zF12nRnWq+Ea+vrfOgxlijExw4tPH+NV1zApk+uj/eAzKXvehq+y1RD/+mS30wOwTrLrkmM
SojqFNADbpvFs7w4T6JZHjnRbr4lPxbKbZp41nnt9DH7xiXRZ8rE52SFFB5gzE+VSqHYSD/5WBxv
OEV5rkbdTzeYH0Z020Pp3lo5vhJRSUSccxuC/q4u7b2n9tcOqALVGJ4tletAPWK5zZXLS9HNjsQs
y4tf9klNJ69h0MJkFZUpkE9cIjiXKxwH/p8nX1LV14aaRmSk8U65MZe7KxXTzpLN2StMpEvpixXy
o5SJPPodGrqgXWVqvJMtx/Nyy+WKkVlIDUUUdf1PMiJLEHBd7gmBzCx295aLSyTX2Na/io77UtOi
Xe9wcvo5aQcKOfZctK46YbLLI9lLw59aQr+iSir4Q0kb9bBCEuUoT1Q3a5dAs1UUKqey+gyRWsDV
J4DONWR+XdXHzoWbaNwbRBNPFjUjlTonU+dhl0N/fRzHPCFji8g9XfvdW/17GwzUZcJXyjSkbfcQ
O9weFQDGcjVodVxtl/tiwRA0CBYoH74g+CTZh+6TmpkRbaabhblYCKzW/kE32vPiJfKxNq80RI32
nBAQ54UTQOL8Go0akoYg2hXMw2CPvFZyojDCZ/YaqpEvnwJByYxECz0KcA9wfwAkEmOg4IxxvoTq
gqw6dmc1S3eCPAV20KNWF1efmFdUh8XFyDh8G2amONRQPKD2ZhAaD0I98Twkn1i5s6uaxwQpxDnR
NcovSDaEwr7UpGUwei7vchJZbwNzpzcC+CwWL+PFnZ2EV6nDSzYaT7GUFHVW36A7T1b4rbi+OEKf
Msv7qk/2y9eyFas7VzCpSS1vLP7fhYYlmjSvk8cnv16MxSppTp36wHbEQMX7BQMaUZ0sePMYGghO
4SQU64L+zFnrTHswuNUuwXsoh3beKQoTqRmcl8fHktdX7M3vDcvtLP0XrA8QF2AZKOrNuzSL3pd7
SBrGsHPHGsOKW27Dctp6LQ4TlVGjLHHOSBpj5oXXxUjrKQO+cvO62lcGSIGLyd/jLWHMUHem12ef
AEf6zB68nBQdhLYxjduUQWlMTPVmvC4Ux5wTSlA5z1P00v22CZdejRbPnsC9x5fzWbBSr3ygC/IZ
oJeK7Juevc84H66xP2G3DI2F/yaGXwq0x4t/khJ7wN2KJ2feFJdJhQnkblrsqnFv4QcoLfYGdbFO
MbN9q9ApNbbAkcUbQuJ2i6tQzXOxikIQOfZX5UBcZCO2yHeZlQAZS0ht5FO4NbWDoFLYwRW0LeIA
2DjhqlU3FrTPyab6l5i3CuHHNOwszM5DZRELWn4vggEk9nCmRbsZRNhuPutaM1CU59d47hhQQucT
Lwzp1/knJ9277k87tc7EyltrNfk1cpmOFfmtTr2k6rao/QuWo1CshjH7Uhjk0DFDLg5unh+vIVk6
JDlwXXsp1mAdr4+a0yug3w6f6BzYx8Gh5m35EaKe8Ei/oIKppIrWpvZB4bSFujZHL7gtuRYpNmue
kah/2/BQkgmQVnq3Tm3zk/RXSHHuq7gET/cIKh81iDNJehF/Tl4Da0hl4lcNG81BDIynxcJtzgoh
V6Ehn6bMkWy8LH8dH4tf4Y/t7FWvYSTmsliGFZxQ16Kgk8qLvtU7qr5bJGo2MuXoaEz9DyadW+YG
9qxa2XZ6KUCQZ7vIdgvMr7OYGpuizr+6LL5Tk9OcMqIx2+6yJMZVXHDtQKu86gYwDGnr6EqIfDXn
N9lhwHUBOhw1SNimZZDfMZ+XM6NRvvQkQdCU4p9c4WM5B/W4Axbf8nJZ9CDT/9jimWzGzmV19sBy
DRKWageYtBznac20kWKpYNsN841KvgAmgt5RDoe8bn/rEB4aMSZrs+cgyb+RjgLuBu6xM3zwFDYw
Sxlu7bbfoCUjYY9oL9QY/S8nSfbqcl/OxDSJ+XZdslv4EEfH9Z+5UEqMYMuYqUceUn77l1digejy
S2KRtex5RXCC01wPUnM2CgNfIgu82N6xR90vUQWGMsVHEyhvaWOWypkhl/snEi4GDmDeVZ7RU1XP
4UXNXpYLH1qF8/04pMG6iWtUfO7LJJsKGffLAiYsOIbWTISs9+bzEo5RZxNq27RB7YkfqE85Rj0/
YocW7ikiN1pEXDlUSewJ+Q13zW22eHRT1QnORO1dV31PFgFI1AiPa2nbzxEM+KrQ5sPYcg0UBQ92
3e+NXZkeOhXzkrvlndZZZJA40w9v+L241AOZIi/xec87sBqPJdWuYtqnG07znkfBjK/LH0y5VsKA
lo0IGL5aUw/KMhIAQ0acQyKQPK5jAlHzU2R08GjFRrHvugv62KtH3VC9thzJClnJS/AYozpINiPX
R/SHePh7WaDbuXkWonvth9Fam3w+KQH9+yVjKYAu0WBth05sxmGMWM8R3w4sGPR3/E6r8jhlOiOg
Q7Okq6S+CqhHXfYxxfkPM+KIgJ3r18Osc9Yh2TJdxBkaJp1Ybq0KIdeQOec40CckddZjrhQf2dDf
y9qc4Wvie8tDg1XP6OByJZ6qQoZ3m7sScHbb82gJJ8dakW8cryQo6UYnyHaRXLQEza4cO7w4DClr
6XMeB/Nvl8EWbQ6ul8KlAfgP6zrn77nEjWHXpADVLl9vJFCTOxRhV+psF/FQ5KClm0LW04ZoUiI+
s/fRFouKoTH6H0lLIHLMS3brT2FCyNpIctfqSa44sSV5J3YgQKTNF9UITNUsfbsAKHzUkqnkbQlX
iVN5R3Pls3puSjToAPfdmYQqbORqhU9gh1yD27wJs19l97Ycoct5ViSfscNSICq0lNZb5sf7IAYf
cPqRKoO6vnPhXnes+Z8aFZVGXj1G8nfvdT8qCa/uJXxmmcnIFqOqW48uBkyRXhriIBcab4kKYRiv
6E9fg79+qu2uCP2DFw+rHqGOKBxAnnAv54vZRyoeoAGvQb+8syr/rGnBPjfSn0soR65xwuUKmsZD
sKqV6CMMvJvfMoEFggnM4zhX6JdLKMCi6Rjm6DR48TuKQ8C9cbXAnBVUzxo/4d7v3fiwBEMtSq9B
rkTIc2ARDijyL3UQ0Xph+hvJE5NR0AUrS6a/l2Ahwm6hl0pBP6x46xLrd9JkLyrASD029TLBpFHW
X17Z3CGi/FroOtR++6mp3mbaWth224psF5XbAMqpNEN9i9qygdmN1M1Xt+UNi+ZxIYANF8YOgGZl
+f6VLMCHALnfFlMGR22I5r0NntX6NI6M98Q4ok9VdrPeVQlWTIe5kvh1Vn7npL65ngvt9wIOm46y
E4+0bhD1AkOCkNXmczcalPBFTdsIywEKIspZdfg5TEXdrkf8tl4uUojRfm33zjon2lsR8fR4oJ5V
7z4XN7oeCMi8rS7AhBelVcK9cFhmv2V3K7X7OA+2swenmTkxcfyI7dOS4rwGYbYgoAmJbrwfrXTf
Js6bYXIkozb9GSlJbWTUW78xoUiZQ0TtPVHNE57ivnprDU9uoHfWvtPeozVDCK+ixNSWNqpIJPx+
Fs0dHwrzpVuC6AAN8FPB6xQr0emb/xGytippbKFRu878sq2i2HT2V2aPOApVnITabBQ6GvMELBry
GMToYktkZcv4Y1fZZ5UUxEIakvTew9Tpd1E5IxUQ7GeWLU+kdXKMFu4PdUMkOdI0E1+NmqIXARz9
m4o3jT/kQ1KzUOTqB43UBNB2D9rBqfNiG4weKSFG87jkd6Uzj+vY26Gb99gATbL7oFu3DtJwgsYj
7uVA2xUTxmkTympdEYNtmM5NoeNUYH4VWv1DJVqpnRHi4wVPy0Fm8qoyRcrYvsyAHoDIzIyjBXvq
PxNb+o6LEB8mJznHHefKNZ/125J9mKmX72uXUdf0rUzxEDcqjY4kkXwfCGS6zRkQ88eCshgjJ0fU
zCyi9UsJzo/xNEYGGIuNegunOa14yf2Tp8Q8JbV/ECiIYFi1RFa8ZvrCqi8SSrV4LnfurNL11A62
YE9gFCfB9JJZ+S+h8FP1LnvVfJdX3smtoOtm51c+SGwySHT1/HtSaXGu9WXG46P6eOiOTHcR9CZr
MWSAw3XIp0H/QQFnI13mQz5TSz5h4eOBDo2n/ph8aB4EdDFINVmpt3mZiBWcvuzXI+nwkMiwHupv
T6TDoRZnZF42wJZ4BZzH6XlSB4V6guM5Sql7W9HTiEiiorl20pRvE2RbaFs7Zx9ma/jEl/xhNxy8
Wu0wcJNTwzsxq1HbU/A9WZcPDnVai8pz7lBc19J7Wp4kPSof4o50Rnn4/aRiEuES/XAILMzn/GQF
IZltHFHdXVp0H+qsWZ799MHfC4RHW3Si1rRTUWyd6iUzw/g7IAeDjPaYChOyDeOiem/L50nYtyVB
Sg29jpg/s8I/48BT8YOCzqswfGvv9Sb6qDTxVT1au9Qq7U1d8YGqqWJ52GgebtBp2iGJ9AI1qipC
wbxvCEtYWX1/TIrhiE3qAYn+azMQAY+7/lYMT1EOk4wl4iZNU0AkJhxd6ecy31Kjp9Ertoobm8JL
OfxB4wwDMMC2cTaaofijgvwrM/ivcNm/RRj/7X//VyYaC7x0RPf/3xONn1XM8H+sfxDVGBc//s9c
47/+6X/lGnv/oioXcZaDNpL6VrJn/4o19sS/0MzRpygoCSHA2BD/nWts/8ukSp0edSEcIF8X6dZ/
5Rqb5CQT9UvRuaMqgCzr/yfX2BTmP4SLrk1zvaWKnh1hCP1vhQVMdGlRJzGxKWUb7o2gp35KdjfW
QmJex7d66JunvpGYUca+30SWYV+S6YxjGqSIePv9g5sT+mN51F+48jFwtWDjo5fYl5pxEmU4bqwo
gIaa7iegtwM5eL8gdN0VbEyycTB9r4WFIjCOG4B4MJRNiOkmS579VN/qdSFepoA8rXwU2s6Yu2Cj
8h7sKRUUUoQUc4aet+Z4CndWDaDJmDpvdTcPyfInQ9wsMx9YwwezCO2zbyszLgEtpmFsDV4os0tU
knVTUakVQIWP48hUxqgq6tDfF1W8TSfL3wVtiPFqcO4bC69WU2XPUAxsaL1wWDPmQ6zh5JWxQU8p
zVhCDt4RR4SNfHd8wUgQrfC41xcMtt2I7BEHkLOe/KH50ATqtKYWe2TAPo/82LoPWqSLAdfLCdH/
V51OnN1lS6o9KpJ9k7Lha8qqajg2Op64eSfL7zL1WvTaqr6iJEazEUux96V/NLmqzgRU0OQ1iJ81
6R1rr5EFLoUjzaX2zZeNtS1jeYQnQWKjLOsIBQ4c6eHJsHpkE9u8HKcfc99ccvFi+7Z/FhodX0kw
PAk9ASrLyBty9Ix4MlRkjKgb38mfAtAglsbGehjYH48NycM85Ij4CkJXP6NJPKcoFk4UDMf3Se+P
W92vXnonaneiIwOFWEn7AlZMDm+0zbo+uARNTeEBOayeiIZdXVj1I5XhWIFmSZ+b+zoiWV8js6V5
LQBrHdJ2k4GDrNkap6NTOsPa77CyTQPcuENuxhwH9it1cSQnBqiM6/AJZZDYSeycnqwo9M2BJAMn
OAtHko9kEnsyRc58nlJ2g7G1H2tXpE+8oRvNdw4zDOWt0ngwNDQzbLUMVWLWJ3j+qwHoJy2HtZbC
Q4T1l8GPuzKptLtiYGKUEh9VbjBerEWCwKWnDLFnsIMuBOcwe+ctim2aeye8SvRubUoyHFwnU5IT
5O6IMHuixae7PHK1a9PfnFCvztGYP4HMb+Oufaa4fD5NdbT1EN+dK8O5+E0gCMga7INE8q46Gw+V
mcM5FeGhs2R9iUcqL0SL8SeajWOSYQBtPQI8xqal2dHumjMp44+ypPd89lN5nr8SDamSS9UaF1CO
I6e9N+HOH5mAv8j0ylmEdZ3PFRtWE3bFLpLYF5LcwSkfi1UiMRV7JIxutKoYDrCQxtkMzob26U7+
Tca1xBtMQhnmTD4o+HOI9sTDitYMW7K6UMt0jX9K6/SFqKG1Zvv+ZcqKBzrKqpMnuofRHLOHYh/e
u65zLp0xOY8E2hBAquvk6pinjq7dLdxRT5kkhlyKu07BWBFG0jMoNKNZPwzzSHWTJGOniG61+VrU
rBGeR2OkbsT3YQgAQezJejQ09xqUzo0jyL0SDvwdNQLsoICLjQnr2jr55NDQi+qYzKmt33Uxwm3L
2SeyJrgiLYu14ch7XC4URrd+QFakNqynmNzRDnbizvK6p7ySwymJCZ30holImbAjuCGRghhLtQcL
89NwLWudydTf61H31TAMhozcjKhZegByRWdo1b/dDvksKJKxaXUt2g6Jl183U59656HWXrIkQLst
0nadV8RtFY4BmTXRhRiF2nUmCIrs3KjfRsL7tvzgtRZQgTjyxCrWHGtfvk1aF99PHjt6IoOA1z0+
8Nauo3jKn2TxO8/a7qXuDBA8a5MoF55uJd3WwohrIOgZvWHdhkl/xKGZb0kRpova1kfKRViIBx4C
kYeb051+B5VqPpU4pmoDPKtFykAuMslKfU0KAH/HR91YpzV7h0tDvbTGl8LVy800wgM2dnCJDCUo
1ItfsweJXRrtRiuGX8vAi/H+SO1Hv3WnKFmXZIwI/JnAccYeWIXgQAF6H8sRxzVSvDacdiY4OVSK
/lpNxBGUSByJ4yXeLxSm3PHSD6MfHSXugItlaePVMyINDeVxRPBMlhVi3YI0U9ycds3ojhW/ScGn
ZqC3baO9WTEa7GaMtyRD4PSjWLGahp/2iLrWEd64950mP4pZfpjh/NNDAftY10cHhuCpmVh6UvvR
0634in/K2Pj4qnGTAfssDr7Gih/rKOaIm7g1a6zAG7gzLL/WHVQBWHLh+jsitCpUqAboTeqfMgND
NMKMZjtnOVosHZ2FPT+0LiFHIQ21B69IfrLkYDw0bG01Wwh+CUwqdTT2rpxO5CAW9zlLCDEmOWG3
RZJvsWiYJ7fArmkXib2doqk9EX25DVxrOvipla5nUb9RChwdTOxFBBfFxTYZih9T1K5HknWO85za
6ENme2PaSMsjLrBMIvylSsCn/fXKghC+jLl2yEcaTKJwPjSz9TW5yETmBB44EzaHT/s9EUV3K3Aw
lPm74Q7VU96Hb6WcfxVA29u55ZrJpxjxmd08SBL3Vcp2vIdo1U5GV394TipZRkMMOtXQ02WDzMFt
XGfvu3P+bJjtMQ00zA6c3ztpB+Y14AcAFTAefcfZ4smL36cUyyWNo5Bz/8nemSw3jmVb9lfK3riQ
huaiG7wJSbAVRYmSKMknMLlLjou+vei+vhaUz15FRkZlWtW4Jm5h4S6BBHC7c/ZeO13UMfoWLTNN
EifqXtNePHkc9Vosj2+9aazRmqIjSBDV0FF6YVoC5iC7V2yan1L0gDHStL13Y0UNgh0MmrpS36eQ
+jZpp7InEQ8AU7Om29Q6c55eW3T1ZRu+jc70w5xIdTTiQmCav3MiU3z0eoTwzR3CUwdsyKtj/SQJ
1kHM0LkftvTewir8kPo8HHSRi+dCoSsoI4rlspnFc+82r73AddEZUb/1vDq62o4PWV3KfD9PFP67
WOO0744plfPxSk5Ff7b6Boc9ALG9E+2jOZRfNZ1A+BhN8pSGmaJMb6DgV5Z9SQbuhy1Kh9xxU+6t
Wh4q9Ai/yyhhaoRWaU5f0tPvXOlWh3qUdFp1YzvXVbRDmUuNOzbCXTMZxVEzZka+6u6c4gpEdMB4
Xx39yW8o3vES2+QI/BpLBwNofQXepa/rEEEWQc5UC8onbpW+ntq4OqjOUlsnxPJlEXx68urkIwZ4
R3XTUzwUmxa4UW/sMZbPTvKw7LPQAGzNLHRoZoIk9/P6hbV364AiOLh1rDZKt6+qah8QZIdl4/3w
iIRlvzv7TzhMrIC6TXGO2a4yV3dIwch5EDGBTCz+a9GVGtgHa0ZCw41Cg58EWNu0leYSwWAX1u+k
pRkp0Qjv80J/8CS7pPZVDHbzSQ72e2hiNqDF7K37qWKBA0yTzvawtSQtxqi8jR5t6wKY11rX7Dho
86TcEMsl38OHworPoKPHL6IoT1JIFJqt9URx6mfrF+WV/tFhEupMeYsZxLOyXSZwNVMJvRi8ltQs
QN04w5s9ICHNbXalJQlWQTkbzRcGkHrltrFz8XpxAg9A3pT2G4KdPEGXI09SRySgQVMJxtZpA8NN
BTA7OmqZCRy+mMP4wRHI/2Lt5pG4zT5OIkSu9EuJNfhgDOlnBa9u0w7GBCFufF0Mm3WFpsmfZv89
7ZtzSBLaIXFdHagAMQqxuNHuI7lTN+k3dXRRCzQurtLVETZWseWY8IkQD3WOqU5F21M7qWIKXWZ8
69t4gQYC7tLLPt/Yy898/+AgGnWUAsF4Cex+xQ79qRo0XEUlagDOWEk2n1pd3grMdmjXxk/PjlWQ
mGXFHNgh1vfCm0N5CygAmngVRcPf/2B+Pki9esRur2/KbE6OMj7gYfO2KH3vS6Pvd2zAzqOpoiCs
UKcIBYnx+4+B+gVFzOHdgPpCkdKI1pZuQ8by0T5PTdA75QA93fFp45j5eo5wGBRTBCHH7WrqpaBz
juGAhTKtKiDeVfJqUD3bqq6+11oXn7wNzUtC3l7HZgX9s1WnyFVoayXVOmXXpMvrajqS7TEdB/aW
gZVTLiTQ9SeqGC3A/eWu/Qx+KQlvz/U4JRvcZpzpQOSTIAB+B2v9ppvkYw11emtHCohRfp1r91qi
iHPlTyft07uO6rYfcX5ILrmtQGXHg4+SvD2hCYwOCEzE3dgfpyImULhz/ENEtNjZAGwPaSLZz7aX
XDzcZKtEJkGUJy7Sbtc/LxEOpSxpV6QivqZDtjNqB2gvlbwWLd+VcJ4dgfdfvi71Jy3BszNA6gyy
wpF0XRNMwnOP55kOhT0XmJ0i760wqaCX3SB2vg1ojSHZJq08JtBhusHqnmZoBmst8t6TsdxP+Lv2
epG9qcx9FwSVdJVx5w7yp7RRIKa5eNWas0QAUHfYPcJ6qRBiSedWzheFYKlL/e2MnlEfwOt5tWZt
Iic8esvMJulu+Xp/4GBySovkKLL7jHp5mJenOjM3wtan3cCpuJFQ6QqsqyBEzV1L6fAYLmiBfLbZ
7nIGRDOeOHtV0waUDtKvUb8IB35naGPeGsTRUvVHn8yKXpR91dohWZSmemCHxLrE8gZK8MMZrQfG
7kOh0teQKiJuCvTHo34vHECvbOy/f1E5j8a+rsiMDJujaCsWjsoyiMVpVrY7v5pRbp7CknEsGwI/
6wVcOID3h2DA66fSfOAURPkAFckphG98CBFLlXk+7aac4KAaVGkz+NkuTbULPUcQHmjT/AlWqJvX
yLlNvlPbuzPUMLPfUMxtN2Bpn5h4HmNlscfJ2UTmoRlv+objSGANc7ga8gvdpOYUJaS5XKoxMQ5V
C+tU1QjeGzsKD1r3qVECp/jtqnVOC4BDYHPvjZO3jVN3hM+BFPj7+y+MPU49HiIIMKrCqsmmZfN2
9KWydja/r6qEtxYRiiLd0HIwS9wLXw1POJnfM6e7mCruoCkN06bU2Eexl3k26jLfF747bAE6datQ
Rr/YDTXs6+nOCGnvdNN+GcaQSM5eu6JnTAx1NTwYYilCYDpBOb2W7F6fuzmIZvJzWF5vujNJ6qDy
HLnZJ418el19IbaavtP0pZebZshrMkmnQqQENyh0LD31b10PX9whBjxmTF9D8Q4gPX8ySdqZ/Vs+
xtHWTCEV9GA4U2WB2p88c5fJSw75g+aeu4iOyoPKWmhfo3FK3O6nURv7QrJlmk1315neQxIZP5Sx
aQtlE5mkv3fUAI+lR6t6mhGdkzKPWwYgahttZGKpjWV8+FQkVjYc5q6dMCelnG1gv46ExH5VWu2f
79Xk+z/QrvbAYGuVL8ZJJB9edHJaDwdhO/WoRLptaaM2kVO0QOJgXpLIcOkQPK1jPcFSCdtyjPPk
jlRRDYUdIEY9U8zabQVVj0I8D2P6FjkZn0hhsDI0yxmAygjvpXMKtchdxYnXB6Vl1JfBNj4Tu3zR
gfIECwi7zgGetWMJsSbtwfISYR9oIpIX/D0mdZoh3fTKJCMnjWO6ZaW11mJ6TT4nYPpi6b4hWKCa
s4e0qA/dWH7VnHVRa0X72AVjomXjpXpBjL0bxnqdy+bmawJOnsweWj9rgzb+YaJGX+l2RssQC5ad
uy+yY0IrKYXM5j3jeptM1TEf86+q43UwrRp/Wz3RTB3OUutHxhVwbnPCkYPOTVQFeGuC62vnqdYT
XNUZ2ukQQYApAKjZQn1MxbjvLVY532rvTdaSVc4xjuy5QOvms+varAslexYLQwbnj1h8eon8pG7o
y+SJjowKUsviATVvqZO+D85SIj6IhicHA24rXLWzQ/tRRnzhps8+Smmc+xHuUzHmSzQacAUNjlW4
j/Ti02vqw1iORZB19jEsaI0mIOUFO+VVroOlgK11EF1Y3XGoOumJ9lCVMOyq9hI1yTPdxydPAs9h
ht8m7G/YHF0ZI11UPRZx/+WYSB+RKb9G/XhfQkkkaR4DaHWlwHSMTe1nTLNmJTKxrdLkqHt0LQXT
fIS+KdSRetT5lkkNG5CwHprOadf+yIzbC8mu9RUD6i/s7F/J3L7kwgnmCEqjN9wwsOz9AjxNmNYb
o5nOeOh/amP9NA8wVJL4s9eNK919lA/9YU6L9z6D4pGU1I9s3IBKZR+jhpuFlNRPA0hkaHYMH54D
B5V7YVI25Zhw8GPge3ZkvFgO9KMqPURxyXjK0R1072WNOYFTABr3bcZkniFraaGVWojFZqmR/eNu
JBoTvuwepLhm8UAhPqaVQRiHjvFX+nCOjRmnSexStslu0NP5jGF7BfOw0/uav/K0GgkCYate9ZMy
8IM8iPyzrGnyoF6wmoGFFWoBdJ+JQSWmc9nVPztTnEJ7OpSDTVllLG6jHZG0Zvi0mtiXdTp1zzL7
msSh0AhPw1/B6cbL95PYjYb32YTDu+ixQSQG+8ey8AK04Zd6rk6a9ZARvK7VN4Jvnsu0e/B5pyKY
1nW8CUmBr6EMod6kx2eHWxGZfAGLOq6J4dNuYytwXLdEjEjkWd20CAEUe2tpa0+FXKj4BIKl1gty
oqNvU/8o+fGZGnQHGINi6Pi7EinHqNR/aTRC13Jvfpde3nMpaybQC2pwSrXFH+TvtrDuO9slQJiq
tkKZRHM5IVKt0M91+TVRB4NgHOBRsnZwg+g6q2s95+KAbl1S4yDqJp0CMSxPRF1bfyTKzuvDQ+fL
c5i2klN5ts3A6gcwZi95H7IxpZhT1HG1jTWmXsNGtG8Vw67pEY8bsse0GI4/o1T+KOjGNrE8fetP
v3WdRj6svQl0JcXTU0ZrQqKFr/tdr4cFZ8Vok+ToVbWGspTAXNxpqHNNPVEIIVjxvJYzZkMk2iqe
ALu1YTndaQwrMyOaBZ86NVmDkDy3EgcBimI15oqNJ1xCrUg+HBkNhxEDEtFGSBR59Vf2iCjbc0Fd
mrHt3I3pzhoX3q8G6dtG1pC7xzz22ANhWFS9/RIZ3GW4ALbxUWS/6rC3FofuoWhatTJDPTm1E6Zk
uBYDfkL8iFlEprOWNVtDkQgXxiZ7DIO6pCUCWbDTKvrEwoYcX+dElZTLRXeIaoqfddxzUo+0QIZS
oqCo9k3fqHv7MqtfOmxxlFQlACbmZ2FLY2tqmANhDT9Ppo6fW7vOlYUJ3KUkobu+DCQ2s5QeNo0d
XIJZCYivSscd66LYm6PSNgIV3Ma3kZFbYXGbqMJBWH6u/MwGChC/pl1D9WkQl55Jyzdqcxc7/oNe
i2djiaExPRmfnUaaqxg7NcRz+1q1WO8nifcBp8zPRkbwdkMOQ23EvBNRVy3NJtDb9snL0GyqjjQm
d5PVBcF106HDQg8FmHGVVKwQFYX6LXkL2Kt9H1uH0NmLWNJ/EEW7tQ12axOpgyQD6neNP/dB1Jn7
tCvYo3geqB4fnDhzlQMQN+jhEsgaYXKcvDaTVj2ICEx7w2vYFUTKZZDXiNENZA+8ztdvbHBJkqrc
9GhSE2EHkv1SpWYi8niJUrc+pD6HMOgM1kWP5h+tnTu81xDBetlsF75nHrqIC+1FCQZ+dlUMAE7z
8KMiLZACIMkLveVj6JiynZnxa9Oe83bd36j2q82gECJNx9HKPwdEmK0Jkpae97twigvd9cApq13d
WyXhWfNb0SJ9c/ziaXT5UPqj55bMPFT1G3tgP/zDdIcnr6CEAY1bDyqbgkJEWjps3HrLqQKFCKSI
0cE2PnCrIzQtSHUrbDHbRBTZ3hjhTbrYmNA6AtOfDGxiMAaeAJc9xSMTt5twgNNN0nyG8FEL3afW
glMiGLvj7AeUMfHdJNYGExRGfnPgrJnQDEspKNCHuE4LAorg5xidUvYhF9cxmrl8+rQnNGv6EnJf
0faz4upqxoHhQw6IxC6fkvsqb340Q8cbm73bbHedcbyLZbSm/gs0EyGi7bgxs3KP5pyzgTUHbGfO
Xf7qjHQOZYqqwtfrrznrOabknFIod1m7VFeP5ji80l1EMmltGtM9ar76PXNLelt8eSNQeb3it2DV
yZfES+vDCtvATPPP3NiMkf9YTs64NsxqjSPmztQduq9hF+S980g2KkJL7DsgNF0nOtdx+6MFld+U
7Y1dntjGyrtXo3tG17CJGk6tyDWzZ/Lu3yo7PC6/q7HTc1GC0qfG11lvNSZbOhYctsajwdoaiwHd
X3GK8kvtFm++OT3Anrv6qt10JHnN/Ztpunc8SZ/gE3MqdnaCXNJ22acw+1jBVBg7kykSsrMCkGoH
GZNU0y3nEx2qZjlz1Kmms1UxVcY5vrlpfo7b4m2k0NFZCc7B/i53qpM1lC+ZeOauQaAaD7HeBIp+
SDP6F3tQl+V54WM6JHly4ZL3C8SwdB7Drv0xVFS15gSzk6M4a4/DIrqfV1q4D4dhb01xQrpIw9KS
szIKauuV1YAbnupHUrJfa6/hdresAOZ1sVZqHdogZ35wkiZoAK3Szn5PbDT22HIeW/+xMJz7GjN9
401bR2a7gm3xaqjtW6zMrWPr5GsU57pR1mJoIQup6bhzj2RdARRxfZo1sknATSc37CifdBWxmbbd
uuqiB0ulV90rHGrhPapg7PIZfYMW85tMQ6CyvbjUZoTpQn6WQAtWsgb0NcY3as+SmbDpV67ZmbgU
zItzH4ofFLZO2QTApRgpWvfJHs/PrhjMPVlLbPSJNCBhSz1Ezhh0vCOaMZ1jYeziRB5UIp/NhI23
hq+7m3ZpW+1DpGR2SiabQ9elKo5hNdJVAt684P0zWz2FFIE7jTOtX6DgA4XCpHhnApoB5P60vPid
lnyUGVUP1rSyvx+AfvZWvUFA/ZYBk2o0/5403ABd/guN9rchJebGHk+csJmuav3VGDybaMHfhYVI
cczbx4khvzKciIfTDyjEjeLE1uOu7sXB1JsdEkXA3FitqD5U7F/KHPZWHN8XSfVB+/q9HT3AuB29
cTPfucOvgoxR0Ed3Qps3DRsX9N9Hr9N+zkb7qXLxMpneSyupu1OM+Cw653lC6qtp5sEBc0If88fM
XlGFP3Q7fBRz+xv7+EsBbzW100d6zoTrzmvSraldRVu/SC56DyC6fnYkOOuRoexnP02dPrBjPRVR
HMS2+kUZZj93m0mlH42mX5usfc8Z9VpR3SmZvJnV8D50RH1E2BERmy7mjYeZFqxV0vuOzGYLR4rv
XWI79Y/SBfSJY8lzohfTMh5KnonleZ981lU9kHfSNrsyf9HppDmsnzVkwGR8pr/0RdTkfR0htsoI
ZKtoxi24ChndxfN47zloTrTiPFvi1FjVV9ynazgFJ1tTbxaDynHoQE0GOkV6pqmOwj9+B6V/zBp8
nAkHXMVkwgB7tTX7zo5jXDzxqnLrlYyre+n6e6unmYJj42LN1WUwm2M3W/eg2yk/s1560ZEIlTtl
DM8Ul54a1hS0b9G1xCwUTXPQlbzazJ62QTyax/DMzQeyEw7htbAHbQXTj/yhtaO6k1Mup6+mCbKj
PrsXezLR0tqIX/xiImuBlyU0SYuLHoyw2crKA4u/xFNqIclMbtvgDywoWhHQFObWhHqi2pZNA9/w
Ivps73fFs7Ekd1jT2i1tQFFlHXR6dcm6KVDuk5UMB5v4amQy5zAy3+ypsCCdUwJypyfXWaoxg6KS
1lyI2j1D5nzwtfqnNcp91AD7zee7kC5qO8/3edr+gAB2LfNnX0riLFwiK7wfGNdJtxh/lYTcOKEB
vrJNr+Ham8eXwag/BkS+TXs3tO2bFNO7qwzIBf5NkmsI4p3Q2bb7hbb+LKiC0xbZVXpJF9NkO2U1
5QG7xAZn9z513ZzWGJ0NdDHkipwGn1pcTjM6Lc+JnAmpYI/EjBE4Fo9pqPKVi3cbo42EpmgUW5zG
1boQT4Y2oZt1jRe6W2e/MEnydI+ccfaxgPbeM+yHOeK3zyed8kMFJ64wGl4/Ck+2WPJ0vrBinELD
C3xsTKNxwa35TK7OLrIewQy+tkPz5Nj21mcbQXeAcrkEI44MPam2OCYpUNt+4Bji93LddHIedQvB
Yi3PEqzsqjGR6iwXzIXx5OZ2DP3SB/Kirr4sjhw7yCeKX8zchL1d3lx4+mRkGDKCoio4hwAcyWzv
pEn6z8s/GvP6VbkRx734y2wlFoLceS7N6lHJrStxUBMyWjx5SEqEmnGhkzzWhojWLfuqzzMrub+Z
OcBBgEmoDI94sZ35Zs1qB6IAAX9LjhxIY0FRRGsocrPZAfVhUmBuU+08GCQtpRPLwQiX3O0vfuhQ
JhTAvNrLpLnnKbIOkYShMFsH8darRbj63M/xZoynveepyyKsXkqZQ/mVDN5Pqq0Hp6AHKvEeRe5P
HIC0aPZRmH2FwjuTOJKsJ5j+nt5+EIpyDfMkGBSAKmLSWTbXXMCE2JJhpmGKrPJ0RwlvrcAEkH4G
BYgOeZaVRyMduJWpEsHMqgUmC2u3S1sVMhPhIz2yATpQxVpYVABwBL0vU2bUjm9OTug53R+oa+3F
8TqLIHMdZGi5902mR1QTZ3uS+479xBG46Lem8f/LP5+n6us//+Pjk6V8E6Nfin91f9Rwor4UyDH/
z/LP80fbfvySqv0CY/MXP/lf6k/H/5vPJswA3EMx8I/qT9f6m418Hsama5nC5F/8t/pTmH/zaAch
DfUQ8lEp+9/qT2H8zbQ4B+oQSQHs09X6v1F/ugAA/0g49TyAYz4MSsMWnqH7fyKc+tZEUhsHib3e
DPel0DdhI1aurKyt5lEzjD1ShP5wk/5LTfw/CpU/EL7Xtf/5H391RVPXhYUg1oJ89acrZuxYBOXZ
aj8EqNHwf3jVi+ncDaInLzqU6t9QOf9MQFy+IBfyLfStphAe4tvq18c1LiI+m/E/I07NwDTSam9k
WxKq4Si7062a0w+nnm//+pv9xaWAxFIQpmvItzPFP16qd6mCEydd7RezaZqlvxdkKVWyxa7+r6+0
fOg/PTWuZHvCcHkH/umpoYSZW2njfAi1AQGbh1q8ldiw0zH+d/dvkSD/07Ucw8cmQXkEPcXyrf94
A9mFwkrgW1lpQxqDpd+Y1TeV55zgQkPFrPUeh93BaDoyXKZ66/buvRUhszGL87/+1n+WKfMoPaRA
vsnTNBzh/en+urABtc4fKiIetK2ehmdHLUk5442V9waz+doK9yskW+5fX/b7G/75bjsW6m3XM8G6
2n+6A5phl5ZrlLxCy2FO7w4maldKz9e6G6/AiSBiRXdJMd8Sr8ZtqMUfjWgATbCri0WDCd1znhMn
ff5/+VjCsi3fdYVDSME/PhinKZWZESmz78TSHsrsveNytY7eC5aM7hMrD3kL/I+E8sxCQOjK7HFK
c4RLqn/y7IkwFlpLToS0/b9nwb8Y4H/5mCDBMj2h7WR6+cfPNauE6F7wwXtNEQ1V9SYhJKrfTNOw
BMIzIhDrcup7r0y64P/60safGbTfr8gfrr38/R9eVs/zRa+prNpj7LoMOlVBBSIB0QQg+Wa8jToq
XT0Z94Pj/Izjl4Kaxb95W/5qEnD+8An+9FSGNJeEQPAJZol60XTHG7LTjxl5C9k+6e9//X1N3fjn
u+17wvN4LwmMpKzxp5ezDHNK/WQn7Uu92ro1FDpgHoO+gI50rLmiznckn/QZkBmi6leT1EC1ecPV
bqx95/dAr/Tp5PEzUzad/JB3x9L84zigmm8RNEbx2k/7+0hXV0Ehi9bIaJevi6vGjyk4GwBc2368
zRmnw/IONZVy2DrjY+UUy79XzhLijRNqKHflZD1NlNVw1+Oh8u5g251qhxc0JdV2ZXecZCx1X8yI
NrHL867YGIDRKy4DauyHqxDOoUc5Lw25J46L2j7ePZ5ocf4uvmsCrEg9fQzt+BDXqIEj6xiW46H0
+YyFDv0zLR46l1KLTkjmOs8pd+D5PuR1tJ9CitTJfOtqfS/az1QlHxlS9ZTWD0nvW/rtwCiHPjD9
5PfiEFzMk8v7ZPq8wuQoIn8tHi27/cXWH4IKd0ZPiRiSJnvZARnwaP7SXCKL9YWtK+MlZOTcti0F
O76XMTp7kGTPSGMD2yZVgPv5PXl0zngiZBGXZ1NpFH/yD4NrctqrV9TDb4MP8WeYpqsRY73S1ceg
8eW8mWZb0lHM7ySICN6DofO7dWlABspdHsvSNpzyEkwgE9hy+5Ep/h5S1Ial9mx3bLW1Mv/d5C31
efkbK9fZBOhHszjXkAfqp7Cvfvls+MXIV9WWzrQ967c+7u8T/2v0EPTY9PNQBt48E91P5zMvVv6x
lsYFAtSwCgWfJPTmx9HyeGHnm+/1V58cmTyHGJn2/Lzf+sFj2lIPdqrow7e5BUVYQ0H6rPvxJCih
LpcoZoxSIEqp6qntcr14qn+0ULx8LfsgUeBkL3eKzc/9WJHAmOo3Ir03iys5LYlPTPKP3qUrZo23
up4w+MqVV0aPVmkOq6kxronXLAQt3qnI7rAuqMc0p69A9xccG1VmSv1hjubvrkd5tfI9eRJOVlOs
mG4zn2iNSmBbV7G2blH+kTMDGHOqL07Uf3kxlzMtHlbj+NOuTu/Lrxw/yoNNf5f2mHNkXN19f3oX
MOtqNPrrsu4mdUtb6MOkhEbS1seAJAyDxZ3f4cMfobisBf0yEjRuy6s8LIuzpTv3sEob9Af5PjF4
NjFr7E4QGWCG/c2iq7ttqcse0mR6Qe3JaW3ks6lMKv6gkQIXKGwQq+rhyPtBvymyksv36wgr7ney
DNx58aqBU3+zzOjR7QpzHbpc+nsqWbLQBwe0ZsZYKfdMt8AshpslWadIqYbeHtLW0sBtR2UIgsGX
H13PPkKkJYPTT3fT9NTO7Am/p61+WerlArMZeYUqOhPjmDmg86Yb+RvlBniZ/guwRR+7j/qMmVG5
6rpWqfztllUNopapr2uiwK3SF7dJPzSaQ3Xc/bBh1k2MgZ7XxYiAm2noVnQIsA7KFs6IbIFHj24z
NAdr9/0PfLWLgMhwgf6GsS+F7rZ0Ahw+umVxKYOrhKxDm0az7ltUUnQECaXr7irEAVQyG4T627kZ
T3oTaxtSnc46uQwrf9bUbkBL6PfB2LhUQa143A4Z87ZGAMUWjSHwbfpo02jeYCEyumiS8IvqldMp
Or8VI/3vUEaDFMaKFnGA4XpT1mG2Cc+osu07kFXgTEAvBHivvVIMx8psQYXJ4WhZNQoDZtGWvhil
avIWNIB+W9SDz4wtAO2IsSYNU6PZtWfKHuTGy4LiSSWeMIJDPB0rP8iq5IUkUiI2CpEH/tKmzww9
SDTGVSa5V84w3b65i98v5PfmxVHJ72U50PPsN76WPaKeEziYW9eRXT11+ica2yckDpChjcch9E8T
RA74CeUm5Di8/vsjmrpXhW13zEkyXl5+lS/6ZsRiWKC1mBeqSIoPw6AVbGR4fFts+1NNsIrNay3H
vgzI0/tSWH8Du0QFUlB8GsCmGlg/tjGO4VU2ISkaVUgFL2peasUdidp46wHV6nzN3TS18dNRrb0J
5xT8nY8Nqe0AWzgJWHUon+ijIm2H/hroxqiwpJtaAE+ZQVnNBLONKPwaKzpSNGM5BIZDHbjb9DQc
VyqZy01VVjQzZuj0ZHfpejttasPrgMX6h7jAgSERP8JnkmsGsgknpTwXlQOMpGfb7k1ftYc1h5Lj
amLNxOH85eh4s/Oam9SnZL5lllwrD2W6ZXOxnsm8Tiz8E3EfAKyHa7Q8uzJjDPUzASHiRrzHZRx5
Xbq8IdXXNz9SCbAP/rYGf7ZGZAdwRSK1BTllfPCD96ag812QvSkE0uPvPRHen18+vYrA84HhT5oD
Nh22YYUedVXalJ9sUCsAjCwYkKRTq2Uvi743WauvUccCMXjrEs77KhFIiTvnhqywW8tQPc0FvK5l
Lred+1m3EQG0DNFosN7cAlXN9xRkK1RQiZEHssLJ6JrUYKpfVWvfRtf7ykaGreXpCMhcfTPjTICG
TGJ4GftYtAf+i6eSbTpvvKs5HmxFlR85aHYbC6HEOoV1gPjrLvJM2mFRQXcYM6EbdmrjJIS/CNbF
zTw55X4BvLimwQhnY6AYy3D2R/tOFVj5iiez8/qnAoWoMOEzmLP3a8qHR8P1hp8JhSMafMcINsgP
eru6u207bXhOSnHX91a15/Adb5IhfvPaXj/lfjLcaZ59SuMspNienExUCTUpWueoHnWce2CbOxM1
GXoOHGkkJAGQwoZM4s6uQFkdGzcfWJyD63yNr+olZiklkAweFnS7qW5YBPUMGwHODV5ompLj4tHJ
vRJxiKZvnLimwmxOQZk6h0ZaZ701n4rBIfnxx/eZXPDaQ18MOuUuicdoRPKRSDPrroihrjS2+WCP
+AGMsrykDvxrW/P2law2AH+KQGYyD+LJuxnxVB7ID97UKSJ4ZFcPugF+xaY4n5ttdBJ5faqFqrfK
odrudFMfALFa7EqoJnF4qoLYtxF1XWzF/m6s8hOq5ppBkV79bJGS3Dzov9CtGJ8EBbF71VsCxSF6
gdFzgjwk0YTM29+2+6sbWT50NdBiGshjzMpLYxlknIpiHWtNuTaSje6x3+pH8SY0sClTxExO4Z+N
VsTBpLY6hr7D+J98se9ztIpjKXeuxQV90jBXM31uYh5ZAnpTYZCKPRiiLu/lFNh+g0R88r2dO8VL
n1vRak11ElhLLOOOjeQp0dExwTIb3Kle/FDHcooUK9K4VRPtGM9vLikURMgf1bQpOrExutQNWnei
odX3723MSJvnocfsiHjC8rJN4cUEYJhA1xHRb3DXNPslQnCBrdTtUNERbuLdoOx9qZFp2bDCbDoZ
Thun0gFea/TuInZ+SKh/guLgdeKmkrPJ1Z0OsaRNFLjtALJq3CNjMNt9r3SFVXLIROSD0gyC+BiJ
w9ygCIyoEzCd+buwKK5mLczdTDZS7EXWXvkAY1kVdvC2iOI25dmHzobD5yULEa9Nffszq7VwO0VA
VHMzJTu18wMre6sdqqu62W9To2VT1MXRTpCz4tFW89w03nJ6c7Zh3J+dqX3xScldT3m/NIWWZCwS
jXWTvcGsvL03RmwQC7bpBtXjYsEYAoJk826YCIWUf7I5PiAGMW4kKZACObFN19gm27HF/F1lH8uC
+ffqEmVxlERpzP4ngQewYqwDAxSvvW0CUAU25yybgtSde1BL2qnUatZ3k32Wg8ik9yCDAvkne1P6
cOzZtqbSCqJqWtLSX+nzsMJymkn6rsIfNjyMuM3WKG52mJD5pIsTjoZUyh5v/X1PZst7LovygTnp
tfTwcS9bXerS/4u9M9txHNmy7K806p0J0kgzkkBXP7hmuVw+hcf0QngMznme+fW1jJG3IjPyIrML
6McGMgVNIcklDnbO2Xvt9MYT9NvbOHkvPBZvadg9WQRqiu9oLdiRzPrVrw56pQwX/n2RMdQSMJBU
wbyRsXrBVPeT5NjBQTC4mQiV2i1YtvT/vuCPThvgIA3MmwHWKdmbwT0uXPCRBXdVIyi1vO73gqVd
U7DQyOFzWBAmjkCTvaa5RN7OoTDdV3EDUhz20+D0vD6rC3g4HDYCYxfgjQ5cHJSGVQPz4mdMdLHV
617L6geMPAAZfey+BC3+t9IkZa0xNqGdvgqH739cWipO6jRD+cm55hfrErydGRXJQRR8uWX24CK3
RFj1nHvqShIr8jgcVEm3G7z6WgZ6F5PLe8l5elPFNcTNqiWRqn6WugwZyS9jXFsfjTrL9pZHQrJq
y1t7AFjsOvk+rD2C3WNwVQ40ZupLV2K4DKj1KFdCxHA3tv5mjZSLH0uqrniEsXoDOJUVWM3gpWqD
jb9wQtVlqeoQKHdHsh/5TSG7rVto2LfpDQKl2yTPtl4VIGsGnrt+7N5DM1winxgsqgXyPY7CNu/J
vyu3ytN8UI3bRnH9HGf+cQVWWvnwZOc+wojIOob2+GSP823csDjuXb54VvYUaOStx2+Gj4U86Yen
tGbdk2fhOczLOyajVKbtcAvj/f36G/Qa42PrtM5efwZ9XC1KXVvo+tiM5g8O1DLU1uVN1eDn9AKU
D67N2G6tku0M7JlrXE3MUljeaVYv7IfWoMkE+kOIttz6urQtVH6nF1N8T2hBdLFaJcttL1/cxG+g
f83nQoiLqtknWjk/gr+9uO58m6Wo6WlDzNZyhthCMnDBM/RL6/6HDAeCXF8cRbgi/t1twjZS2NGD
T0vPFupY9t7nakDlV1nTxSIgFNpN/GrrEn0MWZIFH9b22/rhLX3OqRy2V4S+r0DFgbDF4q1TxXZE
qM1GkNPn9fsTnWdd76JGbdng0xiFBmKhG2siZcF6nKxY0YKZ7kC893iv7w1sS3zzL/qA0cNQycxN
anK0cSfUk7HdsJHy9Rg1hY6XtRcWGiyCqfWwHoBMeF67yXXIka6Rnw2slNiiKC9TZ77V52WhvbZk
hTYD+7Qu6oeSJXtvMa1wS/QPcMg6xUS0QzFJJJ63Y4nh7zoqYbZg/gUcJeBEOHiJ9tN77aK7Y/Bm
vpGtKxGIUEZ4aMSrHzva3pvORd9+TicKEH2grT4gjf7W1MOTPpToXzVa+qMq5Sva+dfE+gq7exNi
uQYDXHCYMe5nwKGmXyIwj/mzdQtiaNl7wml6ku67tI++1hgQC7oqjRIhZ3WMjBwywFpyXA6Y+E4f
9Z+pDN1T5qBYdeoqPZqZrsFvrxuXfYtOglUrJ5IXwd5RKxoVI+kIuynnzLXOBuwO7k/QTfwVAYpJ
zI3va4Nwkip7qmF2LOO09SN2/4mFOozh4kQ2jYGBEVqmBUmwacUZF91bPhQfZ5UsEOGoO3TDR4ZA
9Ry6GmrkU0etcWLUc7BYJLp6014viH6kOYWECiJfbcZom5lSqkxdJ00oamsGTAwsdmqcHlauwdpY
iN5lkpSsQGjzw8iGF8YU4JiRMD6zgVsQPkWGWJOVQN9bFisz+uxar5sT5Lh2PGw/fy0Qkw6Z2A/0
TpTUtTVbpSDfF5bmAWQc1fraPksOsc8APvKCuxHKGUZrKn6+nATlqf4Tp2b8QvNwVzcjLIoAWJXF
GS238o/dYN2t+0OHIrpRDZV9TEEFMHercvVNLh21UD3zzmmHhWkbSu+DzVDZQwpyw4CA3a9139kB
Yqe11A4wcU12dkb99zaU1GzzRPYJ+ZWBLu8532NTeWM4DYAsW3b9SFkErO/UjP1TNpJ3XAkkSjT/
b2bLCTegSW8qvaKWdGHXSivUrbJs4shQ4Knrutzb4pEM2MvwSeseaY5H0IlpuhXyMhpUq0nE0QDR
f0q4mrMZUKpuuogfRGZskhhgOJDSucuBKCF7OVKeGtjjxpLOYHSoYVBiQCJOF2fHc6tqAiZPIxP/
fZNmxtaiQDbt8jEivvam6EjaCTBVJLx2zeF1SF66EDg/nkiFTCv7VjSDdV1rz2JRSFu9aJu1fEWd
m7803XwZk5GzVNAbyFxzBuvSfXWtnBXDNbSdqzPlb2uXxjD4o5ss3tYVtgZlet5Bxia2Qk5tgKd/
nOxYKqa7Gul0LCmNfUk+bJKwPCWQwI2ATSHq5LgcOGw0iffdSyl5G2h/BJKTQK8bYhWWTgzzfHep
j+w0Y40M9v6hTHJ3rw8lq/W+8pkhRVbxwZnUWz/hqff8kla3i9Qyekuqh3zmFJIsdJSW8mO7dPeV
QekdlClFVCY5oHJ6s0OUWRR5t2vNXNhs1eu5DdUnhz5Xfa9bA9sozepFt6aEZMcs7JSwhfKeLsMN
w+r8RrVoIEPoMy0LEiGB1jl9/qrD+lALRobX3637cmsIatRquV9Xc+sfytJr3lbS4dhMkUdnNvf1
j253vKhjHIZQxI+hVT+1eB18BoyHrL6zZvNTIFluVwwBgpAgtRhoO8r9gJYDwZJ6TqIcVtdjfSqL
kCwwtvopfarTlMUXhs8tW8ihLeZPxBywuHPj6+I/ji6U4yoKulu81lgjlCjO/R1SdZqBQQMPsMjP
CX/a2ZlOpldRFDTzt8B2PxhOUe0pz9HbknHr+HMPQzP/WNVk5lSAjImpnzw2Lc3DzQvIdvVXXP9q
H8l7QrpPINQ/LaGH6dWl1kXYCUwyrE5F6hokviTDFlX07ShicTeZQ/88m/lLjsrDyOV0TDU908BM
idu98iNj59K+w7uFh6efK9B9pdG8Jx18meS5DEh7LBebAB07S4hTdm5JFN72mHP3+EquQ4r42siG
ap8K4jQV2TYgRPGs1nXW7jOLZUPST/dYNlA3AgSNBqAZpsdkrgqC4Rgm4ztkLApoEXB5ltuUR69Q
zhyEki8SibvMgfy1lfG5K33dIw3xt1agUyoz/QBmkcwemHcXiyw9mIHFQzF6oYW+3XxSdd/t1wii
HE7AOdUXBBNjY4DXu/of14vAwgnZfyJJDGBUZKvfL2TpnrtkZvlv+gaNDlDXe/znj6uzcr1ADavO
kj1nDMPy1GI4PEsAMETThjuoSLvUI8gjsnBVo9B3QFBzpLHqsKNDyNEugDG5VSXsmjbLvramAREm
Nz+hZ+s13Rg5GYF2NyVyo/N6EafBJ7+Z/R1uMnmevOiPF+t9yPm9XVSnX+KyuJmzcj7xbTrnTrtW
12u/3LQjjJahbM5xSbiig7t6p3ysWbg5zPPPi2oEoWT5VYK+P6CFU09xCzwOqXJQ7aQx9EfSVkv2
/nqskadxFLDjC8yhZ+IcvP3o9/sJ0tTOjOLLGma2XvQ6kaxp9X5Fw3/384Ek4I2ylI6GZdjWeb2g
3S9+XOt1miJCfR5xR92bNIXD3hrXqPtMhnuV+dSmlvlUktq4hyuGaSpQpwha8CUV8YutmvridATP
j0acH43MDM/8Sk8lgIp8MqtnUzUXHp6uyuoRkqVZcvIzDEdeXMQb5WFS9orGfpSWIR5jDOw7lZAJ
iYC32HYW4jGHFQEHHUApDH+9jg1K36TRXj+MvMd6axqltaPDb2hBMeG9PR8nHOfqabHz6ml2ULwB
dJbH9T6XMqzze/XgGPe4acpHYPU0xWAIgr10zDK7R1dGaajjSCPt5l2cFAyPDo1re0PR/tZXZRF9
s6YQ0KXOgCvozZ3Xa4P+Ff5wn6na/RA6H0neiUjUCPBJCPeTYbrdftLEJYLGwtuc1DvtwR/0xXpt
GqJnGmfLTVtxBndbczqHKntLGLTvUsaG5/Wu9cJMkdGv16qGvHE3qzKo2Xl2Ij0ccPfMDoWvSViP
6cBWLsoOLnjmXOdHvwsGpk1cePP8ldORc6PcJXgmcr1EmyghQwZNicDOsXdC78Wu3ju72UcG7ySX
Om9DNj8Y0EbR7em4E/licY8IBet/ae666er2TXpLHLgAi4LoH7IAttlar0+b3Qw6hNAydnHw1wat
uwqXUGySNxqTFp305yFVoKpyBJ7nTB9oyqA8xGnvH2ynTiyCsINoWwlI7SY15SGbxDUCg8EoURyD
bo8JxtuD5iVh3FIs6CB1pfqllInmMsm9+z7pIuKvrWWDhBgZ+GJAq1TF17rmvecD5l8+ggOsodQf
JhQpa4z1quk5KPu8EM1g6U2bIojJEVlM57xeWy8Cp/n9Ziwrsc99jzNnf5rdiniDoh7OEVrI8zxG
v19b75PhyxgGy4nusc95bqI9HsUL/iESaDBred0O1rGDlbP9DGf8VsYup+h5eKii+CMewRYWbLON
qmY+WmH3IlKXXx6r+zybZKfYGY2HMbwEsXcWPWlwSvtJK1/SpFPhyaHkAWpHaERlfgk855C4t21i
HqNy+uzX1ftFwquZWDFaCIRH1qVUviI5z4IlfDjbLzIhMamPm4QjSQSwix4GuVX0PZzPJkC2zTC0
32oW5fiy+gMQq2r3ZlfGDdg69lk09adoFmpnucjIQKh7yq22ZRo0JD+1HxOZf2mV94XChFBqlwiX
Pvwy1cHr7OAjcdsnUIAc1hfJPGTahwbCav4AU4yHbFN57BITFpkVc5/AIuIgAsUU5cW7jqRxmiyb
agj3+MDooE4c22p/Y9nuFWn5Pm3U5zizPzULL9IsxLhNnOZG7G5xRKvRkvmHsMK6CS3nnfDDL6De
v8CHpu/1GKcK+mfICk5Kyu8lbz6ORnpZ7PNSC4Zxgnmvyps90AeK2bkTl7yMP3IUukvNqCE+nPGU
W1cH0fcPoq7IbJr6GT5fd5PjrtzZQ0CuUswJboEuzSxuuGkeCTAfd6xmm8ui6IAzinpLBGbutcvj
GJj3SvNW/xmRLgSyREN8VswGK2ooyczrAh/zRlIe86B5tCA/9C7l09rRS/zwTbeCyFykoDLpsHh5
sYG3dzYGndwnx/eNDxxD4jhKkFuYXUABaW8khY4wqFuchMjl1m0e0nrc2Sp9xZnxjEEKol5Izezl
JLq4BRgA+gIQmVk1IiXoaQtlcfYqas+4OTq1f/57vY2jJWZ/koL5JlUBsiafqaCmfP5ZX4RWPXR6
PFxHHU1doHen4WJGOwvX0MSMxK3yL6z0AsqYjNNZTn9Ct5p8Bmo9oGOc4FhFWHXToIhJltKVwfpV
hrQZHR34MJ5CQTnLkke3hdvrlCimzJLisg+ot2EAj8P8pmw2gj5hTWi6x7iUAIHp9pSJsvZt/Ylw
qddJJsbGGHXrINsvHK5Z8ifbvDcg6wy7v/9SLC3o+suXgoYUvJzU+sdfdXkhSZ0eLZFjk1vve+RE
K3hNf6R48u4s93YZj6HfbHFbedu/f2/xb97bMhEFOg6EAUSxvwRct86A22GssmOlJ955QP3FG1nR
e0mbwRDyWor5SaEWmSfrveeKkz+OZ12FMRZ9CvwQ1ggkYNYRjJQ7Ig790+TQ8vn7T6n+IgrzTfiv
Esar6ds2Q8M/bzZFM8FUUymbjcenjDoKRK9txxsOwxSTgNYRuECvq1Tv35B39KolY/WYvmkxRxzz
K+Z4plFkePuSihitwautazkvQ/3plsUr+Rav5Hq+sU3sHcGiLEwi8qBjFrcPqwQRNCS1tW4H4oi9
1h8T2Gc3U0hRuOo0KBMIxSnV1sXKLQYKeZFm1SHhhBsu022qPyXsTbFpB0ZxU5PdTYlzhOWSbUAy
Pc159J0Qw/tPvsqedMFGn+dVNeNT1rQaxP1B6CZjjIBeFqxvSYxeGD029vycYQb5++/asv8ijuXL
lpYAdg13Sf1FsFpNcWl4tD6IaErBaJnODo0q1a/WmzT6SOa0WhWVVyd6NAO24RmeNLEkV2tw9moy
S04HdJQ9F/OPkVUt0brxeGwH45DpM/cMXnS/5JlLFEVI/6TxhycHfs2+ssrL0vr5fjCXt3wxcLKj
StmreibMSv8mER0LGxhXHr2GrYEQzqJfDZj9VQ8Ui5gmWTJy7G+oUUw0KgTrsOoSNETtRBwrl+4b
bQb8OfTcOIXuku5hjBhMpRYQhLzMProLFTEz7ddcAMKFgb+pZo48TeASd+eyKtSPRxkX67y1N75n
yYh3xN3CviOPpei+wnfXU4Yc7g0NiF1GmlZkFq+9oN2Y2+bBw1ThGGShF+GAQd929WgEjspYmC8s
9OhX0fFxaM3hmbmA7PDQMPBXS797WnvtlVFeHTc9RZXxvRQ6vpL8ym0ZyE/WwHIvcBYGIykFlomu
rA3bTcO496Zox4ORCwU6BFQG45KEVM7qVL0KO4EAhWxqk2byveRBJgTnsBy/OGPUsDjbB06Pj9M9
VVokoGLOEw3IVmLXP4c5+7n+qPUpLKPvxjg9EX493M8qI4OyJ9F46Kf3dgArccLkn45dc4YH//IP
m+u/OaPAcFaWiRMAgq72APxRsRr2aEwco02Ptv6T9dnA5T7WcP43o7st3ISiFV8cipwYs4we3umB
WamVdI6WUdVd9g/63b8qvn2bnEUh2Y8EHUnxy0fqZjWqKrbiYyZDALXJA8vnk259ZyPxJc18CrTi
rByH91p6BY3nNTDrD7Yn/+G7+TcHd9tHby2wSDhIIn+Vnvcx8F9VlPGxg/KP8oa9imiXpMVuVaFn
Rin+taFUGxb5VTXMX0Ik563ubyitH0NPsWnnpSDA1Htn9vE7HFDgS1nHbuJq+gclrv8XmbzvmBxz
UMj7lmU7v+pwWWA7jMHH6DilmI0JYiR6Hl/g0MIUDoQeZlPWLxkpjJKfjQDr20gE49k1nWYn+Ic0
qC9zGo+7PvZy0DhENQvdjYpzkPi2E2/ps9o3JhiGvuz995AhEDyYY07xWJQGTlu/PY3p9IJpvMSO
iCpW5CQ8BykER0P6731qIWE+iebZSLNmt/bEQyPm7NMsR5HaWzp9/m4YaaxlHyrZpfCrin5X9XG0
Z7fYdCgrXxTOL5X7VxXNy50/LEAqmFsYuL1CB8ZW0rDb2OQMEypgkdzuGx+aCldUjHyXLdj8CJz3
zjXso+45rlLRgp6a5xvvMBi/mZwjIhE9DIoD8lIUzxjWOWra+bzNbePkmxKaV/gmS7M/KPsYJFlz
LFuPhnY5JfsaPMNGAYSu/ap6ymYMgCrlaJXP3XRs4vh7N8blj9XH/7dG/ZM1ioUvuvb/NgVsX7vX
//Wd02A3X19zTFV3CM6+k7zKkefH3adv//kf4se/+t0W5fm/OZ6N90k6q5sDG9O/qPi+uzqcTLxP
Ju0YqdjXihIS+3/+h+P/ZtM+kKw0cYEIdrf/puI79m9EygBgAmDvQeF05f/EF8Xb/HlVa/qIqEzh
sibk85liXfX+wUpgR6mfdw77aWEaZUT+VOUO7LilAyJkN7cs5G5V1dnfgylaEvwwbsam2KBNc9/V
CVDtN9eyR/mNNNbSeHECVXvvRxou7Vs440N6XVx7ML4NiUfRCgypOS/20rK2IisqvakR/Fs1Um3X
SLYlw4r2uZHuzKRItu37WDAa3nEYjPrjVHd1eoxCzpN738uG4KuM+inU6eChuK2iIbtPDc+utgEJ
wnRPS4PuvGP2U3Tpfb+GzFfElCKmF83VfdjXgX3g/CcFheQQMEhNyMfYmn1WfKYugqiAHjxVzFBA
G218TmjOTV2EDghE9H3WdzFP5PS0rQG9CJhXXmH4nzrwhpyGwdHGfasAdANMie77AumfsQPK47ct
75bMZnuKiH4mfzDJZGy9Ih9KwxNySVwcZpuZLobvNGWKFOVjcwgi58kZFXZs2MdMTnDfw9KdRWXs
G3LDsJsS5XVjOH4W3XXIUfELZG4AVI1cpSw/5EsEep81pB/g7G6RcZpBC929lXZuA9625jMoKVgP
JMFI5mLKnf2Hfonc8cUevdp+5ol+9U1FU/QSgpn4iuB4wbWa1m26TZqmivedpFzazNLuPuMz6NEe
+GNwzX0A9IJJ/7vCkrDaLAmXpU7oJW56hOQeYtZJnFNHOI8Fq8b5xmKGXrNWLBkwt3XgvvRuFYz7
Yqi66dHHAmRtIvKUk60QM+i5huR4/N/g7MDhA7l2KrhgiA8flqmFzBqrGQt7U7eV2jKhZoiEYKVk
0NNjKZuR2Qwkg6J+8hCwjXaLKpFELQ29TyEvkMKdTzdu3LgsWIcYbuptHiqM46zNzBCcUYWZD2b4
wIKsh9HOqVm4zH0AfNUShWlmSNiKbR5eQ1QM4pjEwOL2SqjWvFbVYD0nTiWSw5jKsb7LujYM74wp
nNz3hTR8cZxrCiwgkPg2nU0fqn5JdzGM2CVCEJK2UItG+udkwic7JYb4TNKQ8bECo/08uLb9ZGkG
nhGQTdCmzvhgunN4YQ8gfaaT8t7C5xbxd2bxt4wJ4DujYdE5FiI6SDHGX+pBhejFhLzNGSBx3nEC
fHd5cRDV1O1cg6958RBj35A/1KBG7Oxbp7HquzisTWKsCvveSBdj68fG9C5j4H9ArFfe5m7tknBn
opoLRtQTFi24oCYzAY7j+KzqMNg2nZw3eWIlR3jv4mQGoXxvzjWoociP5bVd7O+wYRGutFlzdYzB
eWRpGDyOAz3UwrKKx6oYYOng0d7QPWwf8Tj0X4CnVafejO3nCPkiDLNeB6ZnE0/ManWgZ2N9zImL
gqOcpCc1s6tkjAv2tk9ISOpBsALXVQTHNg7To8FIZNcYKrwg4kfiVJdWwgm49e6bJSk+F5OT7Ore
D6FwN+4BsnrAqIt2Nv18b7fMU3NklNsenb4qHpnFqy0GsebOZlM8DAYDMCJB5cPgBMariIlHrfuy
wm5SdQ8eTjPSIIx5n7nJcL8kYXZSCRrUIGJ1KGXsPJiyA0IENza/prSdQTAm5ltOdMVz0+ft1WKG
49/gmTcVc4xcnCgNjQ9mtbR3HXZOhmHzTMqCGaXVQ2Rn7qM/BAgE5yncCjt3tyF0I5g3qN6TUmh+
y2C3O9scOp1dVWILxyC4MAODXgBAXY0BKqduruYjuARU9JTvhzRnVue1krlUXtsJc13X3Yy0+b72
lkjYQkwOt2YfPaMJUNdmku0V6G65C/h9jiKu5Anq6XQSFRnZhEoYxH3b9pksEj1hhIfk0Q+/MxKR
cbaChON1Yc+/hUZVBEhUm5FwStJq44tJKbXPMRrtXGFXh9GjG4ACluAiVwEPbaAlMCCJ0Ldl813U
e2jxoJbt62WayD0zkp1fshbFi0Ywfc4+phwlthm70qGPHPcuy9Hmem2fHEBFy1sW9PVdlw7mAY/Q
9BjkZnPlO4DnbxfEb6YIkQ604pAvVxbuqJkwaT8Azjk3NWoFsVR7MwewVDROtDdCqzjVAqWNpYLu
6s5Qo2U2A01OCaiJMjDVKIDc3RS6NlKLwTouZIzd9RpEPtvoZzghoAVljwZxtwSHuqqIDoHBddfN
jfhGU7a5ygTQN6I5JvlemR88Jmkb6IfO1shR9nneOJ2MNHZ2QGmRpqOb39ngKDZqnodTpPM2ihy6
Jq0h68IoxzyBKPY/AJ5QL6C4xT1AKRbEUegeRj9h0tx1Dk0qjZ5ebA6inYaLd5wtKhnN+xq3+Fvk
mOGtFZsExS1G8+R5M2MNCQEjGVuUusjs0GItNpRuj0bkrNRNjgD83C9Ls02Gfrz3aG3sjD4frhZH
jsMSJECGXRVslmkIDwmZiGT1uhgETEyi0ojwVZW4UY5xiOsOd3VyHtqqvdN16Ta3AJuSI5BtJx+u
q10ubA7w4NAuZONyGwKR1CdcEtZcf9rmCuEWRL0FZM8IVQM7w8btsmTr+vCLJos9I3eKmZkLEuap
8NmG46bZd/CIEISOtMkSKoCIVgknkLG8JYGT3npIxPRUWWyleRJuM/iymzQhW/BmlCBLk8HkHNqY
BGTNff9kGLRHZb6QYGOVChxb3O0NyVAnqJdgEzYcZlrbN46u30qk1Jif4kL1zAT0VMiZ0/a1bKoa
vvjgHIpysoGNwCl3N0ZdRY80e6pT5nlwTAKvbT5UfbnsQfdWV4d+S0ZOGMXuNkGPI/ZtigvwDm54
R6YnMwWMbJby5HGypnG5eHxJWLtqatZ3k7NU0Z71Jbx+p6nGO07qWbmxLWhvt8rBvXmT16LXPDMf
fh2piMMsAwhSYW/M5qV3PedLCIdFUBCvS/v/11XQ4Xupi4P2f+sX/opquwGm0v2fP98kd+z399U1
xZ9u7Nb64rH/jmjse9tn/FNeKPxe6mf+3z74eznyj/WNNP+hvmFFyH9Ief5c4az/7l8VjvebZTqW
RXVO68L1Fdbd33O/fOs3hSIRlBBVx++ljS1/M00Tsg0MF5PWhQ844V+BX+ZvlgseDoQ0dC3lSu9/
UtoIyBJ/rm0cX0qfNoVnK9umbyF/MSnHbky6d9Wmp2ygu+KP3efeQXScdz5R28RNeOxHvjEsB/S7
HntZcQqnGSdAF5nHRghaqBWLcnd+SFH73GLehMDSlSdlVK/ZVCKEtLDn5AGH6nApz2meYp4Lx7eB
7MhLS6HB+brcUEkQaInQgf7mZiaEeHabfgeb92onH825RMuCQIVlK2OOxs0A1xEx3NlvjSAIEwTq
rTPm2a186DUyyawgCNUhTr2+dvdzQowvw5Wo/xpG+Jo6z3lWBSmgjQ5ipQeb4tHK9qMZYDsl6nTq
K5ZgZsNU0Ivhh1qlf5+kjMIWoyj2CWpc3wiya2rI9IEzcL9xlqE9xBPOiiUz57OVh1+NhlxpTEr2
u66zaVnVwafITuKrXw7R1Q0oozqLE5o7BfOF5f64a4aBNNU4hwBLf2dXtJXYNYlh7FofW4nvhoR1
TFqcFbt8uLqNdtKOjl7AcCyes+5OpPnd7JPIK9PhbuYgfizT6pAH8fhABNUzM1FM7/B9nz3zC/a2
0xAVw/eGSBLawJ9GxtWb3CfdyLCC/jAntbUlHbqO42U/li2MvYnwplQhxmc4uhXW/M6qivngtw0v
xLiqRhCn/dkBvLPh1hvH6WFx+UErIiEOJeyk06Jpy4uRXTge0bbmhclesndx2bxiLtqsz5676CrL
xb+d4qc8yG6JtKjPa+yqyQsmeS03jFSIhCfmdzv7IM+ZAvvHuUnPAfKzg0cHGiGhdSYMHQgruUP7
sYu/DpFMWGNwga/x94s2itM/3FwfXZ+3PuXf3VwfCJzEPJB1eVlvGTRxN/nAmaJJepTiv7zH+noE
svDIehUIrb+vQ/X0y8dwEg9G8QLJDzfx+een+PlRGFkTFNyR7vTzvp/P+/m2633rTSeFXO+ZuMbW
f/HzgfVmmIRD+eORP3y+H880sBWoDOpXmDIn/PnEP1z9+SHQglNEyQqPFIi2yCtN/BNctMTbbLMF
GbUaOd+MITo3Z8j97TCniLJ8SfUQTu+K/LKGK/y8MGYnvbgiSy9IncsN4bsNli7um0YHdW9wcOvx
0/r09d7eW2bMRgLQZeic5dh+4Kxe7mohwmZrY5E+zsMlMqi8phJbmI/50zJz4xJ0o3FZrxFZRd2h
Gf8d+o7bzJ3Oo08cU5OIcdfV5k2RljlIyqNiAXWh5LSxzXHhy1hcnE0Rsj4mJjb7IF3TPqyPiw4N
vtsOeESM+bYwJF81DZj9UI3OJQwVhjx9jYi+AN/p/AQTFcUtP7AOkVhEIoEhGAMIK77Dn/e5Ub+z
e7M5T/oZcxN8bfyIKXFqH+NxVLdVXqjbiOHnjRWl5C/q7510LjwVSeVha8Hf4Cf7IEH9XLVy2SwZ
ATjrs9YLU2XWj5u2FyWHakw/0okvOXhmryNGqAP2C5z6/lycF7c/Cs+Xty0FcDub9TGPGCVapNoF
TvE1DQKmVXDd96SiVXe5m74vqk4dmnqEBV7TOZjhGO7MHiG3vZTThQS86TInEbnWefkuL+bpUuqL
KREtE/XGx+jFM0TzQB1rgywbc8Y80TV6iEdHbY2go2U1lPLErA8lSBGRR8nFMCX2uU0jkqLRd2W2
sfVaLKyFywsOMctRhVnuzi6Ic2UlyFLfHB2tcZeY4Ii1vxgIRi9m0CyXFkb9aamCc7Rw13r/MoY1
xiov2a83E73Rr9e+1CRS+F5JZ+s0Gl6ENoSGlA2k81L4I9DLtBL3hYM8oupytTGxrVjxgMuIecEl
wDN5CRcjOUIQK2T3jIIIqnfuXOaJBD7MnkenpH2zlWh8d0XFBMY2QnmobPl+3bAa25g01BNDnxdk
d7VT5ndLCzajdWZQivom46V2PzOIw3gz53ed38BSdhk30uPYqBYUZpyEj1mYPzQsu3al62EZT2GT
piGYTzupslOfzu1mMlqf6UNo3bsyP5S2nX2IDeC5dpDcC4VNR2RecdbSA7TRMi3PE9MXUkC4cw6S
kXX1OOA4IKmj7kgvv0n0c8a2K9Hmcu3HnT9vr/8wMUtNuNOP//L09abg5yGbr79f3xqxm3tTxXDS
fvkHf3jpH1eLPHtpAxHty5+fZH2/9e2XPNfynjGoNiG21c0fPsQfnt8UGA5FCMk5NK2OJOOaLu56
4RnstD9vpiJpzr/ctz7aA8U/OE6UUX8Kw2L0GwC/LUIASn29M2YyEsAisMOpL3RZv3QB8Eszr7+o
xf1sTc1w1ycJMQVDnEG6+ygdczfxvZ6ySbEDOchsWAiK7ZQ4B+hjw7EJUnerIcgpTJ4N8j1yABcY
54hf51NeWR/o5JwU/ZIY+5izkLckIixb0q2eBlUco2J+6qyR3LuRFCZkU/dGtbN6BkypxGhclRYm
Snz/5IKPOxWiw3e8EhuwtSSnPNOczKA74txo3aDcWtbZT0hwX2imnjKDHrMzKOzyvHypJLrCGmEr
TMmxYJxF9enuc3eXN7l55woUV3XXgqZkdh98iBjTYqtTHW4cWpGjU090NLwrbsh9inJhE+XG57wC
LE9ajL8JYWLWUSq2rYTvWbZAAb0h7i99zqmWAyHOekU5Sf4RP/vJaAiELobWR4xOoBo5bliAy+CU
dtgLzZGGalBPpyi2AWrEEbDhmgraDhOMOZ59iuQAvRed6c5CiY/i7L+oO7PluJEs234RyjAPrwEg
5mBQnMkXmCRKDsc8Ooav7xVMq86svGXVds36pV9kyZRIIiIAdz/n7L024Ud+jw+yDWaYyv30ippw
DhPi2sOcPE6Nz6GTfbZPkJNvylwQAe7gqZsQYEVYBb83ClQHCTokV8P+tz6lU6fbUn90jRmUst1c
Fo0hvVn2bwBmk8hNbIUpGhMVgSLHpCi7Q4P9AuylRiCQwjJoejTqVyggw4qHfFXilOpdv524PTmL
ufcLcoJzlXcf1Ys3FkSaogqZtBozoz6+9S4RGsHs/cAgzxBzbsiVw+DboGSzAmYZ/lRNkTlpHCpm
DE56fnOnNh+0jdIouGBhv29oZcfJGBQHY0H0NuV7Rbc5LDLHDv3hdV2TX+kY7L26bzHQWiE2ZvcQ
rGTrOLN16SoBCOFkrAriNbfjgEQMcWBA0UArk9qjxjzSHO2avPa036YBffGh/u3RmGUwOiL5Ie6L
GMEaCWbU68QfOyj8ybg5Bxlhnc2YXiq6ibQ32d1wuEJmQS8jVaSsLjhZUh1sEzlMa1gf87os31z6
5V2adxcJrkD33YT+gYHaj/yRzS1VrNPUY0mql2LgAmWM4/PqgEdNAj4p+7YmB8/4AMaYtEonzDJs
ciTX7W4ZoGAzO9o7uCzSrNQIWqsw9Yn5DE8Sm44b7FLorFngbw1TPBut92JnHY9UAou+0639iMI1
HV159PB2OZV3EUvVRoF+7MyhIEgVN8jCNTpq31dETBg+dJJSZON+tKY9wTyjlXDKLlCoWfpekWj+
ApPn2bXgMrmoxOciF3R1TGtXjHetZaNQGlhWHIlZrfJTEbkulp9lcbxY14LnubdesrwHbdEUoNO7
Nt8hr3CBogdrhVEBHSYeSytMSmpAZgD2KcuvrpEj/0hTH4dEtYYNBCciLhG3yIzHUrwlY6EfQD+9
TUxLYn8a7lLp+edxbt79obo6uo++uBjSyJiA57tzoH2f067YVhLR8gqDtFy4bjy1SBDbEqtgMNF1
T/WtI3K0ZOhczBTlpNngeDMD3p9xWeLFyrRdUHQMj3RABJjLzZjE18vtiEPbMHSdAti2hwizHnr3
SHQriBpBR0eHXTo2GkSWSCYs+7mmtqSWaNEwiYfEDfxTPaq4KTzuR80FTbs4ABQMwjYq4d+TIkcq
jJeH83df3NQOmh/sHdYQ2rySg1SQcuTlKF+ZzRE/YwC29LeZeAnZOmUXLULA0M5bXvuYXQ01FBTh
vLXES1d9QXfba8BI82lkzoRcXjafUGOy4YdvAU3BrZTDYZo/qFiZBCmiT6qVtcpPa+N2tEvwhRA9
YScEA2WWunToV0zGBWCXsJdqvW5djJGs18BVxG/AVJlyIE6r916pzgkloDMy/ljxeiXq49BmbwYw
8rhIiqPP+WkVRFswbkyJGoKYmpawQALa507nM9rU7E8xHv01SR573vSNuC/dKjkliwCPJezfKS2M
DQGimCUwrE6pe2SlAkMevFskpnZFSpmO/NjUOnTKRkyBnLI0t+9dxaaEY+F3I3Htl7zRMKxw7aW3
cjQ1b3FCqWLJkU+dN1BZlOW9pcgkk3r5MzHYAWFTboyuwgPplNl+QvJQ+37sZc43EWgHC+2FXTDR
XNQY1V9wX+SfYdnbGWgxBmNEaFp+edWl/0D38yL0BzGNFz2ab2kSGogU0SEUKlhOdPudBIeXyeFj
cA1S0WYa6IV4cVbl7iqUnztVPTRUnoSPAi10Gvw/OH4EwvfMMFDTewkp2ZX7YZcjyDAVwIxCcBKk
P82sRsJqT7B2WnlKPHi0eh/IiBiJNrfCaXTve6R+o4Zprct8jyap0WzvG79muEGmUuXr3/KKx08j
MzTKq/6zIHJ6Ig1gN8yod2gOP9jaL79U+7EXwcPcohNfqYbc2dlZZG41jnrrMg4WPqx/U3DyL8X3
auT20vJWYRIXHJHX8GZWMBt7y9uuNovZISRp5K+ptd8BJOVY3lnGsybJY0b2DnfKCYsOll1h8iFq
3j7wNcRxikAhV7HsNk79HZ/kHNYuGu46S9/J7fxuVRK7/Exjy7SqJ3KXOpQxTbl+AskkxMxeQDO7
/hspWca+TjUI3Ou1rvHBppiiBGVDKJ35Y6hKbIT+ku17csjT+UG2Q2iI6qdbQXLPdj7RpM+Ntl/0
6mNotTxyBo01UdVHmXV3ys/kASjzGpU5CqjWXtY7nG5yQ3jQR0WPptLzh2WqPjSnyfZyaEh4Xrod
Aw0UxEI8M8Jbwq8jFwloCAI6NmgjozotbrXv6gQt6h3/6LUQLgx/S7DGhVEXU/5WQ2fgKOQ2LqHY
wKGCPGH90LswqHMZd/36WlfM0RVBS9as9/hgmuC6+ICbC8c6KQ9ZJjO+0J7IAW9RiO9mlQRR3yWM
nefrMv12rKHbzqVGwvVAXqeP1SbGzvw6jjc0TWc/VqP+sqChQoxICZ+NF3BO1klYR8fSp8NHfgvC
CNyOt7nDFG77J5IuqtN88zoudvuGkJlphOP90ob6lzBZNhMXCyymCAbpfZ3FaWnW2yK5qwN7ui4l
rQ4tSEK3tqk+U18ebP9gN76/90XOMcLPAHC403DuvmX9qkdSZkZU+PWKWsC+G9oJ51zrk4/XrO6J
8cAzQr/6o3HJtiuQTk0ZAl2BGakM5rBEz0dynrOraXVsSjiWIftkwvk62ZueLa6TxUSnUWFfdu6j
HO3fZokNeJYC486wzLCgpLqxofsz57o6N36kHJrGZM7jxutwsbSevykoSreASef1MpJs1fL0H6VN
xB0zvHTJZrx83mueoOzIzVJF40rwYG6djSKPSt/Biwi3LK7KSR58A4iPJp6rW36Vs/odWtgijTy3
fNec5XHAvstO2+pMULp3muHuAXhINjCmNH+OdGYix1zlYbDMl2lpMRosAclflh86+rVAS4SRuWLX
HU9BNrIpagIdR4OJXkGjR4W4sR1y7KymPZsMTABDEai4gpCaXbGZQHltnDzjPmzvlZk+6IFdRn5m
sl3Nw5Muzq5RKRIf0cj28xqXJjOoErcMaSajzuQsoHghSDrRArA69vjaE35iDNPto6DCwcB65/V0
Aqcmu7olypSVWXEunHvETienHC5GyuVwqLrwPkEoSK5maqN0GPxXEsKdaCYKpQmmh7yxX1pr5MQ7
AJ2vtPyhMEZEMw25gEVsSKwA6QeiQiZuXqGiPGt3NYoVWhu7ZZ4eZJaAQNLSi+4D/mT06EaYvsvs
2Pu7JTe3utVXeDJMcnoN6hi3cw7keWZ341jdFf3NEMhq0TQL1ZyVWPueLn+6nZT5FoiW3MWpTOPG
In+iIgLvy6dm19gbA838bFzNO1EEIe+l+d90nJJXpyYz/tDN/DgA0ifGlz7GkMbdCOSHit71q5sO
DXk//kpw56aitf5pFY9ji6XZEsLfDX7+IE0wWUvn+SRwFHbUiF9lM07n9qaJrQj8zJoZ00PpxH7j
U3xh5o4no6r4FKtyW1dyP5dsim5G+oZ2a2ENJGnnZUzV45J6LKGI2bgv3GCIR8JQk57mgsvSkcAs
CFVqolZPrsKzL3nmqy13MuP1eSJXRN13fu+HyaJlYYFg0QtEH7k6Q/K8P9TIYQKkqfY8HKaM9Iv0
hlSFkYlqoWRrNc834SeAeBvaSN8ZVNCmwzGfFqnwV+8WD05cn/id6KrAq+wB4SY10apGZroexw17
hZ8JGgwZEmuwYi9kvJrPWJWh/4z18JT1cBr6lKKnzEzjVKruwKyBMYWOfkyguNwM47ZdsicD6whb
+PAwe1LEQiG57EeXXpyBVotrVZ5fRYD6q3D0jmrsq60HmWXrVPiDoCnoBlgxz0Q4LQJniT0J4W+Z
GrbAJmuROiVwQ9CdjOyWcGh0eEbOL0835QkD67vMYB+QWTykdobeyPkYipr1g+AYSDRIST3v+yKa
IvSLkXMwlLixW+4C+s1wNTI7XFDq6HYREP/gUdoQQbjgK1Gz+0TuCUSBEU1yM+gkX7L0I+Z5F2Lm
qFL5LyLpRt7jim4NARShNVI86xUiq7FpIfil3xpjPXB+Y3ikMyZe2w+LlrXRv3QFhgmUa/VlldrC
R/SW3wxhotN+dDQpYIlY9L3bNqYiwSW69cvWe9AKB4BH6hyHCtGyBQGCNoT9K1jFy9IPJTremWwk
zSSRzZq+101fblM9e8FUKrJBXLoUfJIs8na7cjaPq+6lwlfKfkIjx9OK7QCMzCkgUoi5MjZ5mflk
kerJTk3lkyWSMZ4HjqWmXr32Fj3gdTbjNV8/KQVXx9TjiqERcVzfUj4xetwZ+/y9NXGEHgCj5POc
bsbA/Wa32W/iXa6qVE+dNnnkODHywCSwRjyVGQWXiq3vfQJPQ2tdvJgIAqIVa29oL/KpoDI7GHbw
MK7msfLmnfTNS6cn2Y75X8NJnlpVvtA0KrcMJ1/oisKMsIeH4faQ0o+MkOBrYVXYRwy78oSMLP+x
qu52q8EbMiaiYGsrAcsLHyMDvx2iMEGbte59BG2gOL1lGww39iQj1Z1OEO2U2S9wrh3u0J6qLF1/
r2jb4kFDZdFiGW1/JoL8mXR69BEqj2KG3kFmaLpox85v34CKjXFV484HKUP/Kgl+lzjdtk3rfKxW
YezZNnFdQkaB26aIAEURVt4EyJjPG+gnWD762+7oLxqCpIAE0fZHgRe285snS0HQk0lPVHgDEKvP
v+m6/TTdUpSMHtLsWnivrUl0ODFlTPiN+CsvQq4/DLs24rntIAQHcBMcSkXR2eYm0UkFtd3svMBw
9YyZSmeqrw23CM914EEuFCnd4+Ktg1QK+NCwCG8lVtsw6drSY9FCyJfBvhwJ09TL5Ci85QBxjaO1
jmbB/kSk84Qn81qghdvU+fy9IlhpYyx+G7tW6GWQQWlPRproi71WPsJSy9p0OrWW9VEOVdzMzF4N
OaaQWnr94M6fnDEz0mKYNjojtCafwF1FljpvN0X5FEP0inPHoWiTCGoEXbDNUCgoydL7taJA91wb
H6fHibztezov1b0ZMHhObW2J0m7i0lixG1/5d5CMjL2T8fIL0jpzgSDH6IrPIWcEjr43iTzHZcgI
AfQPZ4XH4rmZtRHAHQtapA0afUlRRd1al1u0hRfdXboDQhBGqJO/a3yx4wHaGNk0HlHFyIMG7cSX
tkSIJbk12uV5GSCNMK8vtkvnHwbZEpKtsigobWZQtd/u0pErriEkbFRlSFKdLn2mmKp05dXO+vNS
0TzsvLzeebSOjyiIuR2t1zqZnBg3J/MHtFqS46tTMB4fNTsECHmvScPb88TQNRhyJKMZe+ZEZtA4
QaPsS22L4xk3iRUMu9oI7odCf3cdXYVGWm+VAq5kuc8FLMhNgWsJ5w0pQhWZo6xPuxJzEJXVZdUP
5qr516kN7ualSWgLAoto6IUpOgW7xUdUaxU9kW9k181B1saL46ptneoGnNg7VX3KBX8EqZIIFQde
UxB6Cl6nCuyf0h3LKK0freJ+GhedJjl56E0ihrjRPC/WKjsJW7KHQu0Gd9YefAzHPWE3HcImDoFl
RBOIvrl+79MthWQZVNxQE4f6wiI8zH3yvG7n+MO46xZS7xq1erguCn0/EkwZzGc3od2pRqeOrMb4
VvnLyckQ2zSEwB1kMV9MH756Y9N6dGQd6npDN1pxRJ9lbEEFX3OT6GCSI70DErUZiZ1dU4feMjcn
6NNS/9GlgXhgbf7tpQlNlIBBf4YPd1tQKMWdcZBIy+9hKJ1rgwRFYCWk+t4CpLTyYKx5B0lN3TP5
75niIJ7OMmhbeuLSyCloVKs251msgos+q9cU8kUMUoY3OB/JdRpml056+sJJxIpMbmpT12FIFPKw
9rRUF+0D5t02wWT55i3uToN6di97Gyiji9pw0eslRCwmw6Qjvbj20/U4aVA2GA+MO3bxm3xq/u5x
JzCQ2A96qrg/evQONuZY1zw71mRgBq+fx9uciBhaoC29rI4O6VY3pPI/v/76r+725Z//7+tbfKH5
8Pdu3/P19dd//e3fSKbY4XrD/Hz9RYUweA3LFZWd5puPf/kxf/zWf/sj/cICQbL0ZvTHP/r6PeyG
DKH//OV/fKeXVScQmxmnNCwvaZLsVe4LDry3l/jn9f3xc6rBOOuYo+Gr3F7x11933XiiZpK7v//k
r6//+Idfr6T3ne/plKj460entJ74Cf/9W/78VV9v3NeXaVmlhA4REfz15Z/vqO4Y1U5aBnw97TlR
4BGdgF6lzJqPwuy0KNXdGwZ96mjegUlXhUblotgxZ5NEVBt68GAaRlQqimLOzN/uSNPQI382g0Nm
ZTtXtw0iyumEETjxXLDCZahJbYNg+FufPiWlEC/qOMWZu7DMY3iaAsb35kBOGTm/84JC2a2q52Bs
94uFnsVBX6wQMVewm1YEp86Y3+n6bWSyYHMkAApfuDgb1XJSbfbzNsLoyM/krNBcGmv9nvcEno0t
lCuT8Em0JNiniRwgoU67s8qZ9X412J9Q6EW9GjLcCwF20eRet1hQMw+FgEXmG/URnvm18UIe2GoN
QLuzRFZqJP0AQksWHLv2xqS1bJzq7m5kFr+pMCPMclWh6yKhbnBZTkP5Y4XVDM/R22JUjIU+VzfI
/DMk9Y7sZcY1HjftxirmAxvbXmv8HY00YwM667tFL2+ZNBLFTWCT5nxGmhNa9Gwhe5LL68hu1yCM
j9PU2jr98o4sh8ph2KJLFAi8sq0990ksJ6xTut1AUHM/68maI9Uun5NHTqye2yzcFsGImWAPNMah
jEljTYVJMhnH24aVLFKqyaP6ddTpgs5rip76pg2WYadJZw/5NokrIws2fscAPZNrg+7I37U69jio
FEkijahb6AzYVlWE4/CVVkG5MXqGcRgmG8ytNr61kwko2M6fpoRzhdtkIcOe9xVoHY00j3FU92OJ
xFj8WNjUYg2Jx5acacCG7nT2OpLebOexpcXZzp3Ymh5TedSfdyxjcTAjXnAGDehuCRYCUhlResk3
cJcOM7K1jufefQFUGc7kXIYVsc7bYdnyt4yZAoz5wVhfhzUA1dQcnXz4Xs7yfr2Z8Ox0fNfn0UXr
WthoeTxv+6V5chuQFH9xV/2byBXzJtj7qwWfcZHpWBaZOBZHJXR9/P1fzEppggCUWFV5WBaGLqUi
wsMjtht7SXFf6Kg7JJmSTkP2qVaSTKeB3d36gq4wuEsy8awDEvwdMxQDX4UYT0apBd/seYGE4ZXX
nBuh9vpHlgLxP1z4l4vq7xfu6twO2EMtl77/v174SuaAu9CjPTAIzg+a6yDXoJ23mQncAXEw0BrM
fGb6RXp1slQeFwvY039+827Wtb+/efQ/XIuQI2ZonPL+9RpkKzN3Tkt5QKyxXJvCPOQGgaKc/AxY
GJ62r4sJNAzVgdZyZBiJmryuBO+8/+fr+H+M63yISEXtAHOdjrTX/ZvvNq+Xxe5yTxzGJsGR43f2
YQQN2+ssglOfvalVkKJSuE8QPNuLnyPxlzRbVGMfmqTXLioY2jMH+k1XkQgnEMywX0HhTI10im3B
Mo0iFGghAKHEdogJndBvaz3oeY95eKcxk66KBA4+5ivXVwS61u0uD2rATbc/5O2PoVjf/vPL/jf3
7s1iR5SVZ/g6mWe3j+cv9+6oD346qFQcXMMswwmAUZwFN0q/8LaNA9TKXruzaidqS7XuHbM5lHPF
fB8ga9rO56oUal/qk72Hr6IOiZ3KjRLYOromIbSQGJ79aE6PY1Jb268r/98WPl/kTyI06t/Dv0qd
v+TLf+qg/2/Jo/8n+2ePcrn7uzb69k3/1EYH/wChEhDJ9q+ReIHzD89D++zyGP63MtrW/wHGwWCZ
8KjgUXPiB/2nMtpFNG2busc/0H1UVvb/nzLa/BtPBKIqtCSWAYz4lmcxFv7Xm7Ez3IxgB5EezWEM
fVvQG6qGXS7M+lik5nBcAA3snDzZfX319QfKp7jTdbKKl7w5KOPTkU19/PrDr5d+ZRvma51qP9SH
9S6XZcRNSsNrKNw9MrKPQU9SWiqkrxgMhFOr/AW7ORQsjRe95VivaNgvt/lAh2aRb8/OdCRu4PJI
uaNxTcpWkj0i2rMOra7qAK1XFHnxYrCx+eP6qDCn75oVCPFI9ezmbnBINJ02qF9OKF0ipMXAFlzD
iejfoyMz5/xKHpA7ecfbhOYVllgF7h5LX3Guc765Sn7gH3Qj/F7nNaBag5fn9rT28F+jqWHuH5r+
UkXIyF0ynebpaDrQoJOkIddEw+Q0iMDapwfVGSQYtei1/HbampqEPgFtVPbguIoA2yGJLzvDTK6z
SL8baPc2Y4cJZG70X5b5FPSwYNH9mZCjlhyuDuMgNkmCJXxGfbXdCnK9acY26pl24I0M7HSxby7b
sT41FoLvTGS/3cyDG22aRAaISCrYuYPloZ8W936zHAYDxJPuNkeRI021EcUY5ggaf417f02vgu6z
jHWvvskHvqy0TeQS+3aZEs4zqSmSmJHLvad5BqU3xtsg71GBMEKXBu03lXPF3sr7kSf5EwkTI3yr
SR0pWY5l/ZAZ4/q9J2q1nX7BeEsOZULQkOEOGLG6IsIRy5CgLh6dKcB+jM2wrrD+tAO9lUAQZMqi
PccrkROcvLIEU1FHvDWYCwxJxXGdvy1+RZBWgzoh9+ynoOy6YzJoB1v5l5sPDCudd/Iw852EY/1S
K2lDI7rLCN6WBe5Zu5eKy6RyYE6zm3VeXVfQy/W63t0GI3RTFMAomWyvikTDIHAVFYEq9SLjvDO+
ravBwDoz0ydf82JISsTKthbKqELnaDYM2hVYfuTmOIBpRbzPo8OQAMc42WV0Hwy3iqcFbVGvIo5E
SJe1ot6pdk6PVU8vgZy7tAClk+vLdWV+g4rCeaaTwdWbzhHkdRnWlk5aLw17uKbhYFndgysyiw+t
DdOB58xH/ndg2L883FATo29/FolRfqT9oW+d02jDEl2YqRgqP9vGSnnvP4m1ejeqkXhxKe19KhPs
DfWDaBa5re1+T46Mjmx+XA6ma9P8XXYcaMqtAwBwh5cw8Cc+vZQw8oGYMKjM0JG1xdySeHRSEi+2
LJq7uuThafEpDEuv7SYodB2ZIeLemt2t6bhbl7Rd9Ol0P4bqNugwU303IDpoPJNxwc3n2+i0q92c
6SoH4aYgfWIEumJawcEp0vxiGvKKkquO7VBKa7orl+eh19ad03TA4v29WWri0eKfXzI/o+jy3z3l
H/Bat5Gheee6tO/nkhsZt5k6NabzA3JnJNe62bk9n/FZNoqjO/+9AQ8aHIR8ltONaZF36VYQj54Y
NP9dgjsEZxYEJZDZK1WFxahh6yzpXJTOPceA9ar6/k1T6WtmE5DQ2zVkD4DShy6BkcTPYHT/A70A
PXoXAFbhx6ZYl1jg4sLSrH8XNLwYBSSlxNtNIRfTmf+dFuo4YupO8iW5MxGSANuicePklAXd7Lk3
nE4amTqS8gS1UNh2EBCJ5FJj1WIiZNQyoLsOC29Cjib3zkpJZxfGaV3dqyWThtld08T52P+wS8bo
dRD8IqjubWyz7mDe4l4Yfl3h5ckwJVIlSk292VkTPFvbzqKKpS1aJCRNWt5YUBdodgsN12bdJ8rr
93pZKzJa0guZdSc6MBY7EapqSROtraZh6+fl0exQeBXSvO9wmljJPvP0etcwVUWUTlXUiOWOCm1Y
X7yZojXpdQwFq/85LShWTLYInCLndGrvW0+0+6wuPlslAZ/7GaFwdJtrrVLbdHn1hhz8+uIjsSB1
oFtAXtnO+r2THc9LR5uiN5CsNbSToADnRFPLYtrn+vR7mes6BqRymXoSsOWgR0U2t6GqVi2u5g4i
sKQ/bj+2de18etOLK4s3wEb54yThEgYOu6aNuiEs9OnXEJTqW5WpB4a1kK4DipmKPOx+pVK2Df1D
dmcqjguahyP47Wimku7mEllWAvHUFeHQFM2mSEQQwXHQYYLzLg1K/SydV1EK8UiIIC7wnlWlvFsC
tG/6uhi0NvUXq/82Wl0RuxJcuAzGBufpQp34w/BXlE/YZoSPFGfBfa3XZX5npikLMxSHgZ7i1iOV
xp4hH8H9MmLAcB/agr/JKkg+DAAIwPttUKxwmo1Td35mmPEmMd4DV6CcnpAJcn981D4w8Fof3geK
xXB1hYsM15vCoci2PaQIz5orHn4XNKKxChq9PdoIidgb+dGb5eE7dlztk6YoehZH7+MOyEJk+8wY
UIa0d5IpKDKSRF6moIidSR2w/Vr3tTGVB0FkB4oHhoDVrZueeXnkYmxy814dHRtjqKcYluSNQ+3J
YaNob0PQngEWe+3VadOj33SETSH7PupmQREGXGYWAehJr2thcvf7thNVmKNG3Xq1Dm9OvVmSwdbS
V7FuMXSccxCfdW79TBcVMfO+0/qGWYxJilFjQKhCKox+0Dt4o/ZAmXM/cRuRDkXyTc9jLHuNQKrQ
siftKdCzK3ZXgaB+uNOxtwzrcAwk4RCp9G9OjvUtb3h4bROpFFBkusJV/8au42wr7BrR7LOZeQ6u
h05fYWeAHRst0vhYNsW1FmRnYFWmxVod4QWRqlMbx2oopq2uVUBg3dswvf9IbsTGjjiHY+cYv8h5
ObUJxtVMa7Od44lty1iDqbKvHxwcv7FT1ggl/Qp/Hd7Ee0NfUaY7xfPMhPfWf4COburJHZORNR4C
zMEeGZFnjOPIOzgrhOmbZlhvXOUS9sHKWm1o4qV3sPh7wc7GQr0bFYfIjiTlxgN9mJdOduTxurWy
J0Lf6vWgY3MJEeOg5y4ZwU++dbaxpW38XLILNgJOqcw5kU5m/q1uQOOCIA50N9jmpbEtV0NwDnUR
rDGj7w1n3yvLoLYzyJeU5kmfybKbHPuzA5i+d5GRrg4nltF54v4045rQV9Dbeh7hfDhqRAaH5TQa
BzZv7gxriFqTHrgf+BVHsz3Tt/QUWCvMkRFwcqeZv4iL7ePSQAPHpDWavyzI+XRobwT/Sjkg2uxl
22C3Yc9JIxKEnNhC4IhBeI0XmPWolFg6Cy/YaHp/tRr7Yza5V6TdndaghMGYOx+Vj81iwS/0RFNc
j0yIBpgf+bJl6gP9nqcRHxI7SBDcZyOH08VxDuQfpRHEAyKeivpR7+wKSbxcz5N+W7+LwA8bu1E7
z4Weak/1Q2s5tGVz/MZKtS+l6I+z2+BmboeFw3GPK06vLtnAgd1xUqJk2qhtv2n61ERF5aVbJyem
QFKm9G6bndzKuyenVISJ1jHX4CMvM1buspEJN2H9otrSvayJvFrl+tpods8mrNknAzCUGbV+X++h
7E6MkR2NGWG+6xNUoAHmBtxP+Y85w3VdpGhO3RkMRhGYJ9sY3DMHkSvpFEhvgtKNyMpkdl8wUhvb
iytR1fXtWcxuG+e9taOtQv3hoaMFJ/KKAJxTNfbQBWLFodPrR1zaSWykFmI71GCkHLrnKV/xeefd
zvb44UztTd98AKn+TrTVwUy996WuaYySiASMHYE1aUphhjCBsE18BEFmbVWTMvaWKVd66bSVLrTB
C/HXMnTEym3W9/EqPpDzLMcOLkJCBUPh8Nb5drbrTbZVc1A7lsafUADtb0Qlnjpc+qD76oM1zKQI
NISB2k6zF8cU28QuFeqn4/lANdnYwyTNNhm+nkctU59gdFpcsXJA3f+gkIS+pI5b7mT62WuzviWK
eT6va3Zibnsyl+Nqz0S6jO8BPROaWVeIYfKC0w7VJ5EBnF2BxHTKD9v1TfGpfV8ypGJzXv0WsZ6p
C5/5Erq6ga6iRf8zeDf2MKB8U5nmtsBVQm90S0efW8k5eDqhEEVnikPnyn3jjwJOQsKUSvg/TZeR
4qSZNEhdVsZW9c+iwQHhNNBQeEjTqgtIPeQ+WoMHLx3PFdCyTdau7AOef6htA/Ky3z9oOo7iYA7s
7yWM1TqrSYnQqk8zgxmuDB7tpoU+SUYqHw5PMjVwLKacWeWMP09eu8EsngbsYcBWef2NoXVHa1ZF
qJkJ9hTLibtK56zM+0JyauFFK+1rVF9Gvcs9BGtLf21cmkwSqRblvtjpOmbAfEZUVbKtLvVwxdD/
bjXl/ayb41khIN5KkyBCdL4kw1W3gxUxnLjpeByNlTEA+uq0X76ZyppCbAgvpdeBp6S4n3EdbDtn
QRzCCHJWjUtAsTPvRkCoseuar9iP8zhNpumg3dIXA+Nn7/sFzyl8X3QlaZfJi6HU1aTY5pSZazRa
zf6gEvUU5IZ76uxhjdL8Nv22YJxwLjhX5sRhrGwLhgEJR8taXJqm/4UMzI0ROsUo5NEj8mZnRIJB
3Tf0CMxJFQVV017aLA3nqXsBGwSonXVgO9uutQUYbFyQRXQDU0dFGg0GC1T9hWfHNGo3spevxKpI
PNgooTXdfEwH/Be98o5MeHAOeR5nHYiY0tP6jeDa+NjUr14az/0s7IMnNlYnTnpyy4b7L/bOa7tt
ZtvST4QeyOGWmaCoZFmyfIMhJ+QMFMLT91clb8v7792n+9yfmxoASIIJodZcMzSUMPo+3vQaySGC
i0kTjMhozPzRXuyLaZNbP2FGtAeDQMAawTAx5qq+6HkfwuKDCZHrFOe1QYJOTqe5GcyN61SfzTr9
uZrsrrRIhUEmsS1mWhA+UTOmk4E4DDcxTSZypjjboHgaMG0b+zZAY8Hl6OQunrupmLy1nqJ68RWq
mDZ90+ovLvhA0sRM7pcGSUJ3p/lPKc5Iezh/sMiM8b7CujFsZWgB1ykPB1G5vo417vJySQ0NZMWx
ghXv9vChtQdSGqEbaAnqKzm0TmuEtRzUKhdvA6vpCVvOsjDDRg5JMdncjrrk1nXd7IiHIjzaIrhH
+xOd1bup3AQ1NHAwQuGRYfSvD6EPREg5hdnvZy9aeYxBLf2n1X4i0KDS+rMnP5uO71bYe2+1Xhln
taI2zya8xVx0P/XOoO8Ouwye5crESX5YtWSJ9K5gmn8YMQEhDUE+qtH05bCPz/iimWEZj79/Hyur
7K1h4r1rj5kfQmUQsvvm4ZSS3A8DWkxvMG1ySfUBOlpFLsxKTqIc1FIAPve+hNsGeYM8Y2ACYO7N
DkmRO8HHYTY7hGAmQ2j18YgCs552dBaggq+SKGLJ181zTwHK3wSbEoMFEe9q6fm+Srt3Nczw5jCT
/7NRcEfhKKFFQq17r3U5nsa6J5hGshTI4WNbxWz9VEHacmf8JgfX+D0UmkAg56dPM645OCgZjzFe
a0iC5hpFOp35ZhTpzpy7JvwYjEJvQibZTQj3cNr5eoyteO2mpOSSez5oeXNauD2HxVi0occcnQMa
3pTdaS3/EDxNJl7QEuWqluvGjpauZNiBEGalO4U5Z+LZcF9pQk2hDhv+2BJZMVv1FAo5qO2E1cO3
zFOBos5fCYkfKjkDXkYRBrBkw7YIIOBoOcEHa/lqZNdJmvLns1P0p0Za82uen8GKmkihj2WawJ+h
QA8e5thdHQhJf1Dbef8sDAK0gOuk42th9SHtyD5sKj0BxZtwn0TpcIxJKiEitEFcQKJc2ZM+8DFU
8k17e4DHpzbeW3IPBmSMMJU7bOUHGJeCOAG13mkYfyLo6CBW1E+1w1GFqQvCSuQcscdl0sPw19Ip
kyqiqWh1z/UhGZ4D2Mh0RXENSgz7q8AZcJPlE7jI6n43W9BZL7OwCNWuESpCvyPTXYskZzwfsGHH
nWw71WQCCCd69b36IU66o9CFcxgz41NrBS9LWU04Rx20NEuOhHvcpwsGGbbRDtdksDGTcN0fmfYJ
A5OW/LEk2LqO/7w48Y2V2cVhlPFGQTIFh3L5UaZzcfQ5j0sBSoc31W2h2dDT440u5TEojCgaTpkd
kc7ih5pZZvvaKsgppDVuD6CoyJSGMZDkpRiyVld8qhvfgrY9/GJKN55Hh1mplj+nuU10Vsb1EtZs
sTg7wmnwEJJwOR1JwoYigWmiN94RmQtKqvm4UsQIxGfEBwQj54esqwigmsRGH2Tys/VD5mvB1aae
IJ2cT6692jrHRb24HqdWtbWimSCjCT68G7hvWvHcl966czpX2wSkdg2mT7qPm2uHevLOPcHHoZ/B
B8aR1b16VUcOu3gOKnEVHTmBLQmaW6QGeO/37XjfE4fSa9bnFulGPTJZLiftpUaComEwhLGXrDIr
cSQ+1cF5AVUbZtv1K/6FpB3Tey7CsupeUqcY0T2RxshE8EyL/XXEXB8Wnent62o2z/H0nA1T9wSS
tXHNif4fHPmgwGeJEPGHOXa8HZ4tB8fj/tYGxrz3jPGLcHymey0A1OC+0bApvrlifIX6ifDJS74N
q5dumlULICvwZ2jxCEdqqr7xg7+YRbb3Cw/GptkQt1gfY2H+gHf6KYVeIZVucRzdr5G3kBYI7hkY
znEIAECAJTazO6fHDu5fXto+V3A44mNWB3vg97tqOkU6WmdHRPrRqj0sVOwp23ZxB/9vjn8iQiF2
kAk5vQWJrgliXaCQGmYOAXikstMbb2PUxc1CEsHO6oPPVAgz4dmUmANzhLT/ClbwdZoxAYuldRSq
JIoli1tJktb3MPWw1Wt6/WT5dEOW5LPoaLwTaABQBb667avkUhr33eNq8sVzGrZMwV9Xyx8OGLUR
DjAKgNAWAVQ9XS0rJ6jEhFvSXTm1OLpI3cqWcoRb77zamMicqvGxLqU5uzU/60ZpH2IxfFUZ9Jqj
F9T2HGZ9loBcZEx8au2QJNVrzB9DHe7s6jixDxns6e1Ixdj7+D1XRKBVC/5TEJxpQpXR07rwSSNU
qAfDw/7HcJIrJ9dGtjIKGBV721/I6yq9M84ADfQ1KC4eRmeP9n0DmX9nYfgjoa0ELMYK9dZ/k2Ko
m6gWFeW5c9dI13Ini5CRAfUtCD5g0XxdbF8Lo4aMAwOv/jiFlpQUxoMR6V+QjH4F2K42UYxoacIQ
3DfiC9dWyLrDkUncPukGd6/NlHYJaiyyTqDZcu89OlAvpTzsKaGxQmnyA0E09toJlhxihubJ3QtB
sOUe/EL77tglNFOh/+omDAHX2Xiu02k9JKb0pbHLJ3dCRIhBCWZlUT7uPZsQ4DKa9e0iwJ8h23PN
kpIkgO4NkaDN3awhwlnCJnE/T/lg3uunvt33NUdeBKX4XNd9vM01963q68/VXOxyb0Dl30KXjv32
1DrkR1e5I3bpUp3wwAw2ZkG2DMrQvRVzO0U18uqPiTj4w3KDZfUtFywT4g3FjWmNvDfQJMXlbVI8
O0I69XXts7lmJHNY6LqCGHagka7Pk/CJdo9QtC6rc+5M97ZeLCBaE4sfImMKSU9Ng+dcpubir0T2
I8RN8JDyuCzpVeQxdGamnzY2c16yfIuxcjxmSJE2hXCfmHi+6ImlAWPNR0zhprBOOgiJA+SrMr6m
adfv9eBljJYM16kCvfQ8PSeEXQGEhfpkUYw0gXH0Fu8TLjG4SOpH28QfO6MfQ8HnNJTK9VtdiJeW
zoH0R4HjJd7SejKpa41HRD8V6IiGZ1rUbcs6nm6EPt71ZfETMNAWLjpwCHvCll4WEThuj7XlOZPb
1ANqSCUlsZT2FjhPPoNrImtYmaWooW2ZnI5cdP0S+3boqTF5BPbttKA9CLrHssReFEY6Fikh+dk4
WtfMGdSAM834vrREQyTpGykSu8jAugEtZbBJG5PWyqiJyxLZ8RHG3dZHwDCmerxPwSRp09nRjvYn
3q60/GK7XkPP7udTEeXXsuDGEwTNXTJzGw8ywze21UQ+VFPY51zXF2b4KlNqgpMHcLsrauav3CR7
ZihMYl2EtWbW12e1vYWAdcSNl6Lef2iB7/frSHsyzR+naHDRH5VBaCFnDl2xnQcnDRsSd5gFYc2F
XWR29nwmQm7fIi4ZnGlfaaSmwUFt9otelBdr9YvLil74YscTiAjlVUyYOfRAl5QBQpRJd3AlZcvs
M/gtTDtdOaglNUwZIXEbtQhltg6hM+O1eqmgGF5maZdUZMbPZrSbcPE5twubCdwCOZ2g2P5HrOPa
MWhuGzo1xh5qlVKv2bjacOqWCfxD/mVelP7+tzyxTkeE9zft7LU7H63Jdu1ISILysgDYp6g+KP62
qXwre67AzuNqs/JzQDR80MtUI6fKLU9Z5KAeYFr4MVgVU8XeTIFy1aJ6ZEGAGZnUC5hclJdkgGQq
qvS2SprXXFmu6BgHEgzeXbVq8g5/bRvc/ipw5eBEpfJz1yE+zKagocrRbciXqiX60cN5rJ6nzLVC
rpxWWIqYM4EIX8lnsIMUawU54ETShOtq58SfRcMusEqwGVlFBA31hFpSg5PNJuqNGvOkqU8vJoEa
WQVOjZ6ViAvwvFDrj8jnY9LdO7A8a8YCv2l90GY5rbexP9mYXscxJqf6avDSMTiY+KXgPmCGQ+r/
rBdQUm7rZ4/W/GglTMOZwlUpx47K4vLi3qNsmYENJKeDhl2KgUGPB83YYLxquPhokiBAzfNnCKBS
noyYErbCqWWz8OI9eqBfGIE3oZYllDJyCP4sWW3gbMl2CqAVEr83p+NtbkWEkkkCiYuzS5G7zWm3
oHvXtxO0l9Pgkq8qa8RSVosBWkkM8cBx1R8RS/ObYl1gc/Sd5yJjBGdPmKTRxGdK3tSIdvyugnMK
g3egBQRAWc7acXWcMoyzFTw1aE7vBOG4qcVxXGxU1pCmyyYiAyeoDup9JuV6Myn7HlwpbcLQpofB
Jzje8/BVLmGGWY498GGFjaoOYYkqhDRsHURORqmU7EM9heqSOsxbEbVtMxQwobzBh618VK3aKPqP
aA3OgyzyBM/YRZaOE8Bqc6G0ZC0YJMQeUBZSgfS4NA0JjSdfAApb4zfXXB6zlZwbU1ahWCU2IfYT
WBOo9Rmn72PapfwWoh4vXtGm5wZYQVFw5mpOUATIj1jL47NDIYUqSsDy5cMlLQnHRXdWnxTGHwWR
ZQ5Xr+cvFFj40EZRxzMmp2sbHGLepNYXTF7ck9rlMmKA+r53ta7nSEDke9OqatGaMZj9zAf9WBfY
BW8re30g8OprEmO9TlzjsRcLh5kpjy6OEOLmkhUR+SwvLnJbZ7vtxqMLsVPf2PZG2Mzqd8i0/suK
XHuXzfiiyJ8nuakg4/zO4ev7bT3hHfZ+MspfQSwtqtClpU8ny/Ku9L9F0PELCY/07RIfXQmlyLVo
SX+IuRR78v7qMKJ9uLWTqN8anuBUkR9LnS9qVQ2rfGAakxEDdTB39cnnRWvxwDVvcFW9je0Cdgn/
buY58l9ZcLe1DjlOVBsxjWdRlnnoWpzyJWJCEPQv3ME0vE7KAkpzh1XOoWibT9aI2iPIx1ujMigf
4gizL5joM1jLBp+rq0j1e2YQgJFcucxiKHYdqdB0W3HXg446Hlsj4RzUiDnkVzUb8b0B1yQPuXz0
G/NLNriv2OHfto0R7KgooYs36LoINbgpsnU94oLJ7VwfQqwULr3XvDp4dO9aR3/E2A2PbLji2yWB
Y9CXX+OAxNtRmOW+aNJthTssSIm+EZafH9vU/jwuF6uNrjWETZJxpl1qjrfYxRLjVHCdta/jhLIV
6c934Pj+UYBVigIx0Jwsj0WknwbmY9BC4Zov1dlrtWFHvAH24YV7Baa/97OI5PAHw8PLtrExB5nd
9G6WUsW0QZblL0ipTQpjJqlMVIYJo6D6O2fkikcdkzIzjXCD0pGp9ZnZEV4F/YFuQXVZWsfdTFZ1
xlFm/Fbr944X2d8T8nVpTcgWT80cVWDQ60/6c0yCZgBwsc+MHFvxafhFpil5rIl4mFucV/paCw7q
ZAR0Hk/S1H6uOv04uf5RXUWCziQFSS0SLmie2+UMDQFGwTIYd0axaocgqYJwLrFY/h+upzLU/X9Z
4Zq+9K39v0d93P781r31+b8nfby/6DfXE04nSXnY3eI25uqO/ZcPrqHb/0sHKiDgxzc8XBuhW/62
wyXOAzdc09ddwohsSFw89Jv0aev/HZKnYXp8gb8J3+RtOkhaELRh0EilbMtMpr8YxwVVkL5Eibip
hD3MXHkoAq7VRMxvBGcjVEsfw39/W5yxl8DHt3XzX+8G+3KgoBguLZ7dVolZo3z/GnON368UNuxA
gc56aQgFAICJJBJTSEzGA5zBYxBFGGhNMj3Xfm2eq3XibiwRHR9opwTiYV8kLErUpwL+gbUGFJSR
b72x38ZRAyECMnBSaJouxEY9AQ+08P2dguYp8pMvjcSZOgAnzEc+DwBQpUSiHIlJdRKdgp20hBGA
VQFwRS7vuZBIViAxrUGiWw3Vhml1oA0RudZNre8N5HtoqWLpsvCMafLbJNEyW+JmIwBaI5E0GBP6
NgdcKyXKhiuxcYYGslkA4AyAuBJAruJ9aLiYORIW0Dod2A6rz3qbSyQvkpieLtG9IcVjCHcZuOMQ
R3GzcXb9wZOIYCaxwaGpns0sPvWuM55tTfya7AQ4Z6o+5XQ5wQrAGCOJNjrDJpHoI8LZZxKJYLH4
ZHSAT9YSqZwlZmmcaEw2jgb3Y6puK4lsBkCcmCXhAUXauMQ+hURBbYmHrgCj3LSfA7wmtrWLelZ0
TxUQKtRYHd2+PlyXFEn2VBf3XdImR1Q7q0RgO6BYktI/rW7tHGy7OfZe+bA2/quQ6K0tcdwqxhio
G8W8CRTKC9w7A/v6wL+WxIGtwPou0nbZTxIjTgGL4dvjiCzx48J9pryGnCaRZVtizKNEmxNg5wwZ
guZRs1TGbdTh+FrgkJHZkCfyJlghEGC4Hm9m3ABaPXgTeNLhV5mYB6YUIAHYmBj691qICsPgN83D
kK3QS0yzXFDBLm9vfFGUO+YJA+pIEr/HIuffq5u7pgzcHRwzjUM6aQkwse+Y97pQT5nfWSXUjcGi
+J1gC09+vY/d+rmqyYUdqR0OoxATRCfIrKW179tyb5PWuzVX53Fe8DeMkUuZRWIj6GLeTxxu2LTw
HF0PqGbB6ZK+f9SCbOvZXjeT2xIO4cYotBMs8XHLR8VOrPW+FV35DQHxDsqx2Ajbe8yG4qeua8s2
caig8HpxnYVSwX6rPEo4r0+dvTCXm2ByztTrPzIxEw4zPNjCMvHwqnczxdqDkU8bMy6+5km+1435
21qIV1ITuhPMDFqEQ/UGQznb9nAQNcv67DfolcaJ/0ozW7qEw0ULvs1G80leXzfc3wP+NBtVbXUN
2mk+DSOwQWQSRj/Z+hHT7+YyROkvNy8fuTzu1yBGrk/RjDoMr0AXztSUEGOGkGS0nsyqeeowXzxB
I9/KjHUZ4c3gIRAq7Ze0XMZdBs8w69yHfNCCXRYlLRwrQBdj9NHPmEBBWnrv5eI40TGA1axfVrhy
4LN2ONecE1425zuELA62H9fMyp+GcvyecXbZGg7V6OEc41HDw9QaS5xbDPvSavBF0xeV6bgO2A9m
LY1MfLEvRYmuNyXJ0iTJgEwmIuQmPLjlhJoryhoL+4rs73ZOIw4Nsz2Nrb2Nh/m+LeKUOWXvnbwS
UqaXf160ptnEXmPtIBxeY8//xgxvuumc0+znCAAijLMz13+sU784xAWRr1NL4Nu4Im22cPCa/U1G
guYez51lrzlwIOyVHn8qpuouwusajlmjY77hmtmrHQgKNKtE806zTwdMJW3PQQ2DsLT0QYRgoG+M
9WdTOifQ9onUFuIaCEr92kTzth+vULaytrPQJufNrlmiAsM05x4HhdHoPMyRoKqYE+r2PnfKW6tL
Hw2XvLkFuNofO7QAq/ZttH1YDqQqbE0bESYgBh1BgRCw8YP7KtpFQosJRcSZZLBIz/HsGbn94u4T
mJQQi8GKcNAz12TYWSNCwgUaujy15hVLFyKkln2e/TBL/Rw5dtitZkL9jTsa6PTPdhJfuCCxFf17
MBo3dVL/aOrpjpvBTRcDCmQJF10s4R8CHTZVXGPauOAHOP1KTZM+etn9TEBbN0M0cascfi0RiSB4
Az9lQ9+cBHzl2ojXw+AOv7J5wDvP93eD79k3qdN8qbAPzj2QQHi8I/aFBkd5hhurFvm/1oFUuirB
RysX8bkfxCkrYUJpwOUGFtFcuJw73dPcW4v6e7vMSX1NbOMbqU6P3bLcDJi3nROxVDciOlAC95vA
LJ6NwaaFnVviOFQQIbJ0ufej6nOro2GMMlJYHDSyzuqahyUCjXYBVqXOYMBouEdX4kcToIdDb2KY
PZp0P4O06oGMNeYO0Nv11b4EFMn7yp9fhynXj1FnvUVtRM+Efcfe+KsJSm8D9HeD2fBKjGn6sJTP
vhlDDyjuPXttt55exPt8cX85BTRVhGSbRphiF+GiuB0c75FdHlt8grfJpNMclFoUw4yxqGy1GzEm
F73BB7qle3GymbtDpjryZIS9bYtZzvA4NbKt1Xc70eBSURYBodecT5t2BOFLa3E7LkG/awzjZysC
CCJmA3TSfMEhPt3CKP0VINbrJ709DkzpEHy39IoG/C/7fqFNKCZiQtItOQK0mzuiRskn9beGhsV9
bxQ7v8W8zuXCFpfpJY3pjqR5J4v5vSk7mVYu7plHwpadkxROS0LxyOV435MLO/jzGzAtDp+45h8g
6/yMQ82oPaw082BXr9qrmWUp8TLeeGGuABG3ICtKdAGiDUPyEWe73mL38s0o5BTPH04RAhFSYsoL
4YZ3y2BO2xUcdTfGOvw5zdiNmMrvbJzTFhqeJwsPlmXQh23Pn4WkpEe6YDc7fcH8qrCA5Pn9MoCY
9udIUNYGLa+/81KPklhrMBRZjOS2laIZ0bYYDVladhy8sr4OCYWZUXl0K3UOIMBiKtXyp4f++gZA
i2vRSZ/SHxX/ZLuaC/Orcjp7VLSHqQjopcqUg8nrrIPvQE90NJPTSDP3S4t77bRyZ21iD5uD3IQB
zDwF8GcLg7fFSLPCmneqih0OLjhhzPqD1lvNxm6T4dBBETuKLHmssLG9cbTGPBDExVTWHa8cA8xB
ijNmOPme4CwOz0r88Pr8x5rp3wDOPkXJjEOQPUtEZvzaJqu/X0bfCZEUDaB6JvkKzvJZgyJwcqsS
Qh8ZbaSfESxfw+zGncWJxA97DvaoZ6VZydpvRMHQLZg4B7Ab3bS+VNb43Rxi5y4AgCyBPo5uoz2V
pd880DBNI+fst9DRAMGqQxz417YmlTIzuJGvcSN2lo+mfbXi8abHYMbN9Hbb0jPcgWNpl2IBCyqm
8s6pdDxSPShCC2F42w4q1AEPcfFEq+uu7rrbHAHTiZTS+oRra7CpuK/pESSBBOo1pKQUc2QQxxWc
ASs1uDauVoqt3hicvDVJh+RmAqK68B6zCvaG4abNjY61DThY+5M4hvbSE3F0UUtoK+/Q0RlnU4OG
UBMah3YXcHzCknYb19OLtpQoVfLlxnZG5zbxOLFhKZ6WbBnPE7fNTeYX1ZEoHW3PJP12LnOLvoCc
tnsBzkIWUzkTnxC6xtEV2tNMfFHjHIApN5m9RCduFDdd7+HjD0Z16qP1YclEdJrzyNtMugfbaLA2
OVB4OAjvsRCYmwZYFpyjrNXJrrXuM8OG0AmbLjfjZG9mHsI5MtsX3bqMzZxd2wg9FBeSkXjnvl71
+7lNtpaxEKBoua8DWOdGt/F5yOf6qcXn51I27ScnaKAIVh56mcde99f7VV/TfbuW7cGvSqLjghrH
BajoEEsi7zD5K4wjV/uk4xe3JbM1It8Pg6hCN14Gc4+zo73pRDndTmZV09q+iSOaCKvP5FSRgogy
/psu9I9tfl58T2NmHIojhBcOt0WSqyHRfLCE6HbvSvqap6ap5lBRhaBxk9vysU6GYoo9uKwfTKgq
olxQElXxr3dqjGLFqKEu44VGBXht3Fpv6WCNxDbZ42+D9CDA1xA6X9CFygM9GNq3GFeGvdsvbWjk
muzYcK89pciXu8SjqSMfUENqtTsNc5HTaM+JIGBPOBj65FtvLiHz4OJZh6VNLuxGLYI6+fvR6F+U
F71yd/8YJgn5q9VFgxZnEwEw9jTbRunn7kqQU+1DDToXdgoQ7/ix6f0NupYuuEi03SxbJ2pvCCvp
GKrFj40BHkC1SW8NR8Qq1CUuz1wLHw612AXxeo6NGyK8ORsShR1AFPm9iOgM9DxP58OSaHeDRKop
PDS4JP3sHmfwg1yyjYIxKvm5tJUSVRg6TXtaRtCDqDcUvYiIbeygJB6bGPz0atDkD+be5K2TmHCl
mDFGeJEot3riZjrYWHTA5tJajX2qwZWY43d2GCmATMwkgt7ojlhpZnlfRq7giFTAnKH9NGFNKmN9
WnD6iyWlTXHCEgDGMK9kS06tm5IFxvxkPVk4m85xTbutdXhHuYQQfjw5pKKNxtSFvRzUUoHmaj+Y
86uQT430HbLK5J1GpQ6+VBKqUl+2ysRcLVsjK/KtOtpi5jrGXn1x/qQOUleTbDIPj51Ufk+aDC3q
L2duThMYc5IZ7jHO6euowZEQN/z6Npz6KIRyXx3VpnX16l1AGYoV/WcH51jZoZMeZ/IIwpcQspwc
Krsh2cwakdTowyFYhod2+JOA8Fe6QCZbPUtCsh3hs8ZmlA3mQJnc9MoN58+gVleNSAfYYUGFez1l
eCprMH0dSVgpo4M6cDRKBqjA5ZeEGFoiDeQ3UF9IfRcSz2sjD4kdxHMFkyLZdpC4PVTCJsxA9I/u
6L7zG9Gw9mGXYnZ9grzOpcR8dOzJwEdFdoUz2SRWHeGcE2UHyRTBqzzW1cA5/XtpwQETN/o/6+ph
XW0MRD7tsT2F9fCv16Hi0FdykVgfRrPsvvxjb2tvlede/zk3sq3S2hx374t2iyyJewVzE7kxE4Dt
ZZdynf94puhpyMxyUEvqiWLmPgx6s5DowCFhZuRfQ6I/qTWMen53gQOr+9KOg/Rq4VkdbGf8W2O9
ooXVOLtGq3BdronzsP70jVUH+R+rOJAeAzS2x8mnSIUU8K/dW1av7XK7kXY+/LbqZ/1owKttk3xA
Lf2npyT4yp9ExRUdmfvvHhkioUjfa3FHTg2AJ2W2Xd7VSC6498H619FbYiUmry4e0UO/F9vFvKZe
hp53vq8XB5mXbOVF6uIUyOuSrxaBcdvd2nJPGOoHTf2bqr3416LqRcI5PHlpIo6Buki+dxrroLJP
OfRU1RazXOFj66VDC+NS8vHx1WqqemjyAbWaNO3rOo3W3pTXI9Wce+/TfaxHROIc/VGjp8Y3U509
tUTYy34WZnoCJu52pgO5W21Xg9NjP0ePqdpN8UKFt4D9yasKJ1DSndQiInZ8djzCjgpF9ZS80Uwu
qdU57qhAS8n6HIo3qLTiLCQFVQ00ul2uTXJ9MjTEf3Sf//0glKuKyKCOSQf87WBM9v1fx7daJI3b
3eS0RrZqldyt/FgYxuWv56kjWx+MW8PRrMNfB796zsd7tEajQ/luCFCXBIoU7gwVNBahexzZf39A
9ZLebdDmzq7XbHx9WndZn9CVVrQYRYZRtJh/rKoH6Mh72//pyPx/dWQsXTrH/FcdGfH249/7Me8v
+d2PMQyaLpbl4pmB24yL9fGfXEKMZz4aMCYNGJyECDPgrqTToPnTgFFRhY7LVnhduCsb7n+rIePY
RBv+W0PGxfwFiik2MICR5v/hwAN/eBZV11hXBE4gZJ2zp3TMMJnFeCpOxmKLbwHwfaljqUbbAlni
kCfODeQprJfN7nNUg3gLJ6Zk0iKEg2a3RzPSaF0NwEMHfeigGNVmR561Mb8ZcOOQx/T7EX3hdrLX
zarDaBLQP4vRqCB/e5+7Mlr2QcaMMDCq+6ivnaPhc62Poc5IikgND3btmoX4gzSzN/oa9lbin7ps
oCc9t0CC9pNvxQaQCOx6oyMeW58EJa8pzvqg6aGBQv1AOdM/D3H35FgjbrN6/UJG+MGq5tvAj/pz
ME5kmolp3mJFWYe+3d4lnknj2EFe7MTGd08L4n2EHwd9W8+4RKYdFvpY3ms+ugcDp/3AHP3L6KJt
1LPiQbOx1cvJgKhM/WWUjSBjvQROcaqjuHmFdwhss1zXJiEXRbQGRJgp9BMTQVon6S/6+pBPr0QH
4K1tuD3lDFjetBqP2MFOG/UKNx4wRXNpB5g+t0HuJcFOhlNtvZ5GEn6DxbbLcEeM8nuH6KHjUCOd
RAo0pUcDAcehbm1+7ObXOBphV+sYN4DWbbBCOaxWFR0C+wcZk+m296Ve0HIvUx5Et9guuqjsl965
m3QMyqr8zm4H4haIFAMomX55/fQ6O2V70iJMj7MUswWSadJxJoY1SykzsgKMqSr68wrtxcl1sDYK
dKSx+YqilRCOyUSlxQQSF9SBcIPhUPX53hx8gUlyibsWgviNhZhzl61E4QrNuG86shqspYPd3AVX
t1j0jeYR4VXgnEz0Vxjdx5mWXgukLFhc4VeyZtoTTZKmwMAJh1EItJPgPPCXEXVBBYTrmUVxjzTo
gvXYcON9QtEcn+K+pl8x/nI6Io0RhHyrKG6PPUTwg5kB/Bd+gjak0V9im/AuhOc2P090WfWghpxC
ZwbDxo2AiHJrwQ+Zyri7WFRZNQa5L3njk2XmndLOyS9ME2D5BtYFR79yW0X2ujOkJa2dxp8Dd8J2
HvuO22DQmx1pztzX5v6Y9LAdImMmB4R/cYKsdUxS6ANCy+ed21rFCcE2PABHJ4W+8+/51CffpScR
T4WzXwR84SKvXiBu9Tc+TIJtbz1ZBbZq7Vh9KuLqM00WsatF4ZyCdO5xn7vMYoovnaE1ZyICKKzh
LUDpm1a8AlImy1g3v2kW8reJ7KlCD/p9Y3AN8SNMqDXtjNudftulgOnRqgFypuWLKdGw0oQLC3VK
UqGgTxcwhW/90r9JbLMkYsfZYwBRWt0+BoV51QvjOuj++LMdm/rG0/HIYd50AEB2mEhEyaXX+Q0W
8mR2OhkE11Tz9SN+8a+m00TUzOlMYw4KMDkobRj5wBeQ0uzdqs3FXYSDzMn1MINJG7u4WgVNorFC
pxl3WKHgYif2Dl7guwT20751ExMr8QqPVIGroY6G+tgJ0oaykmQXL4qeUThlTyM5jnXru1smRPY2
L5Fc1DpTprhfCT2/HRaLX8KkB5EKc93UWXmTgN2/D0WWXSsnOveezenGX665Bl7CMOQhesw/mbo7
n/I4tXdlBkbfLOIyVjPT0gEBke5+BYO0j36M7LVhQoXgo8NLF8MQoyp7yicGSw4YdmNc9LGulirm
igWtXhik748vC4WtWlePf6y+P1Nt9LqAPamH/lpUD830Iw79bNyrXainqO3/2OPIVCa0cvOz/2b6
zDtHQzId1xXuVyL5Ye+LWs2iWldL6klq+HhN7nFEbNTDfi+pYx8PfbzmY5t6tXrAI1UdVR9m64tX
YPeiNv7nT6Cpz6We8P52ai9/Lb6/TL3L+6IVZBdOdwpg+WX+uWu1rvbxH7/r+y7+8T3Va+YuwkDR
6zqoXP/a78fz+k58QilUHf76Fupl719QPfHjrT9+k38+XT3xr2+nXvPXJ/14x/dX/rV7tVN6fQMQ
659P2NDh2Dl9Qf/a1Pil1evVAAevp5yS//JfH0I99PFBm8A+N4XTHbkEvsaOMN9f8P6s2Wb2jtU0
3WscMtBgrbxJ5FyzGp96UqIIQEtA09u5eSjpJyBtBFHImgI/MdzvOFzU1o+HBmqOoxtp4T+2q1VH
vljt4ePR97308BghwH7skUbtJmsod+YWnHfS95ksclPhw7tWi1oLHPe+vqRw65Mq9Xd/bayiXJzz
+uX9KeoB9booWYzDrE93UZ4GXAcksxryAy7mCAy49OMLXvjBpc2p7yiIW0AvljpZwFsjPEkb85Kd
WYb5/2bvPJYcx7Yr+i+aQwFvBpoQoCfT+wkisyoL3nt8vRYu+z2WSv0U0lzRHSgABEGQCXvO3msX
801EJDvqZY53cYiW4lRQqjdqq6ockcURbBmXq4S/GffA+d5uHJd8om+r+eZMjh83nz5SiRwg7EnU
TOZlMC3PtmJgLlrxv5u8Lifexl8D5w50IpTDHSbO8jg2jUU4TA4LY/zKQ6fe1DWegpUzU0vXteHd
z8zHgnYRsgcaNeVSQ6O4jg55eT4Vk9XYuuCV8900QKTXzAMgZfMARcnE3Rg3rj92xGAs0lkxIB+N
ezThiMzQZxMWGvDD/MMKKS9jYrJsZ2WLo2MvjWZ4FIMBlhuCeq7mRa9INBJrOz82KcE93LrZZFKh
BBcDEGUrdfCtXb+UOcd/DjpE0KWCbr8sygJ3n69FW3M07/DJRMdJIwhigilJ0cX2zNSXdumIdtyY
cwDQiziYmFyN9lKReP3MzWarxTV0DgW5qtVoBymQapQ+sQwQj7phXMOGlAcQAWZfvSulea65I+Fy
xu8Wjw+ZgnE0LMNUXWsJ4Cuzav0l4svfy2QbLA5gYXBGJmDpKEUsxebWT4SKLjVQMTaY9Lxpj+1E
uRhBfLhKFZme6SItF45h4bUWY9CRuckqjHNPtRUDKX8D9uyq3fH4TN8ypZEirKjWIlwfWlvZV+mD
qAmK0polCoV+qu3wDw9w6NiGaSlIJ0ILK2rTYjqdc24NuM0TlUB1+YsY9COyHTXceQF0wSlaymNO
NiI4++cgmEIbVkaG3UTKlY2FMo9fftm/jYnSKBbvia41jU192feuO6AY+2Pe1HapR7IIcY7L2dCx
Csz4waYRNUNNKH+XauFv06YVRmuez7CPocRGvb/UQi9fZ/mionQuvrJTkpKGFwRQzrJPia8ndrhM
iN0vf4flFdvf6yGSTlEuF19YjF0HYl6b0GAENvMmKp+XOvrynSVRpLKXepWYiV0BmU7bVJ446sQu
JMauA/EbiEmuJtyuxvrOWIpMovIdLDZpMbhOYt59hzyFcX6S79poMGbXXmpvl1GNruGqtwm1vBa+
Y7FXLwNRB79O0tHcZCR5bEUxXBS9r4NJCrndWarhAdz5LbvFwR60EVH5oH638lSv88VpIAZhSFT3
6PP3aqrK3+l6vg0aOv24Yteifix+v2tLQsy7ThJWjecE/jziDHPbAZcjF43daEbhPNHaPVIbVpF7
xaUXDypF/cBQmu3ENU98IZ1D2iiUxhvkvqEYvCQUK4FKRCpQO44sLEeqhOeQtO9eVm9t3yJlHtTI
IZpwzWM17LwklPHpaPEpiOKngVz3ddCUxCLV2PIv9XCBVveXE7qtmhTzaKxcjgJJ9vq8pwMOuckb
qiA4dhZi6QArvNg7kKskG9wAT0K3dPlLL9Xz685gURU/6I/5iGO49pErjsuzkZ5+jgpwA2fxW1jL
gCTCjVS1CbGwtEyEXyhwhuhAdlcekLpqcmu9i+QQ61H30pWOhHMgDbwq1cg/68MaWbpinChtjtt5
yapv9bzbWk15XyUScSrghznOU2llGHrhodfvvFoG7Q34niqiRcQ5RLNkF0ILUspmr8UkoHQ5ki3h
92l1blZ1f2lJiWmFXEbs01xqHfpPS3+IwCPFrrDlcxstL/fa43JVtVSNJ9VOetFoReCNvUkzkmSt
xkFHDi7druunwdxqPPaSlyQaXgWz08S3PfE5dPg1t5JPGVlGwcLtyka0PW3LnQ6o86wBClEvV3eI
D5gUlEVv0Sqgi2UZT/4yT7w6xyHM06Z9CjuuofMcPPt+6mNTDRDb61+zLk1YKgLyjuKVFbG6MYd8
EFU9nZhGBQlCnh2B1uTcJHOzFhtGd6JBd6KeCqe4rakLrOUZlZL0K2xYaVj1b0oTTEt+6NqH3IFg
06T+CdsgWM6UYpBL0lIfl7/1hmPRrnt3buRHWrHRrv6tESJaIqI67zsKth+9M/dWf2vZY7yOQyAB
OScU4n3Ab14W4OjdJ+anhRlw08ao1Hrk+z2epkVWxvVl+W5hCV1DHgd7VZnLSXcZ9BkNpp4ii5d2
nGYmAvim+iWQ2pmHbXges0USpGUmL21o0hVJINhohDqBfsrJcwVfb+Onvuwe2bSYjPQIYsksFQ7k
LCTRPGxmBzFmC0XzdSZMUhBbzXTMJDnEBsjC6nKWFWPXgVjMvL5XTIu1JlFOFg01a7Hwb8uJUVk1
k7Vhmr8u7xXzsnjYR2QburnxI5Gzbl2kWHWHog08QC4Soc7xI8GK89mZFQIQa3/excNDXDuIA1X8
1+h/KKFJ0waKDdAYcs2MyfkKhuxlLieSkgB9ExeCb7ecwUvMc2VS7S5fyYrZZraypmShr+sQvCzZ
w+oKk5HvBfV4pGNY//BHRIdD6XwUGWaJYqKm5PeV5eoNvnQKqfVakhNyXvpZwvQd/lDi7Whr+kej
2TJE3MG/tcKgPvuKhCUziaZPq45O81iYz+RMkiUcVN1G6Y3+I5GO4vVBSxGdKEN6QCDgg7fvns1x
Hj/1sMElnfnWDa3f5iZvYIYtJZdPBJwPuerLpyAtglWJDnXfzkTHiBcbGShNl3w24BU2HemV+ziw
8uc6nG/EWvnV2NUjQz+D1BpuDerC4Lr4uNaW3sNYzx6HsgbmppOumU2A7WTSKO4KGYfJ6MzvlYJq
LM8J8qngyr0MZbgXX2JqB8ktmkg7lU2l3PH0s+i3lzONWXOan0h1wBDr35O8rRw73C5U1/gqMzWF
2TGTt0yq5601tspWSbvwjTRlLPNsVTeFoxfGJhELFmpaA9LJZXP1AFFU1EbaXR9MyinXJjiwyyon
SydOzFBfJpyPu2Iq6IUTSP6eIYUSqwwLO6btrmmHxrCSRwTWH2K+nEYIAAN/vFWnTDvPZjvQE2cb
CNC5sVO5eqYyWOybsc42imQGn6TPiO+uV+xOWJ3NfT/I3VOUzA9ihUOJchCmAiHGU4nvmmiVyx/Q
sGEOyUinQXGl66brkoOCrfLyB5Sbo0Mc7cdswhBIVPhCKulxz7OansRa59AC/rfsYp1v+rditxNf
XK/kH1Sj1QddnqJjaKNbE5ufE/7eqtDdosJ0lUxGglDBmkcL7tzHAQVWZ9LyH3mnH/Q4VF9Hojo3
PCgHmA7r8T4YQdmKJdBU7OFJxm9SRPKbPtXVoeSEdN9IBvkvgEt/RKO+9Y1oeuui3FmHGmod0E6U
6QoTbC47mlgPquLNqKfhO3db6joONPugOH5zN7U2pc1lPSTwrONB6t9TevFryTIy7h/y8K4GHEBP
lyWCrPACufffG8eCxVpmwxEBlHJLmThzxafAXMSINLUfwaTy5/ZVLvQEu90C6a4v6zCtmcd2w/6Y
K8vxxlKJT3lBHToNSfYQnwJjYAWktvm0G6itcaq3pww5/40BU/XyKSPnACe2P9PCHr2cfuKpMcOS
VElikMUqnB64oZaexAJy2TWe1dbRuW0tBzpIhxV6+ToWrLJ4sr76zsy4plvNObHbmV1QITKA9t+P
9K8NKhSQFvqgnQFbFueUz/KSelC+qGuKb03kjO12khTeQPjzT1FENBRR3ulXJh3FJylzqQGlKdqb
skf83/mAC33s35+9/ioWaKZxcmu5IvRUmcqT3oDFaoNWvilgv1BipkwtlfVPWjqUIodWfrCCsOTa
BsmNKI7+YbYBr/WKWf0EZrhKzU7/BHkguSkcWAx4Bto6tnHdx5H0IrXBw2VtTvhY2oXx4kuptKab
lRwtRdJv2JmQkIe2/2nzxxKLJhrgQ8yE1QO5of2uSAgS0QDJPoAvwgW5bBuYLlBrav2pW0PslUlV
36AsH46J0dBl7kuYBWl1Jxbl6HnqsEe8UFrBqMAhcahmO7wdSI3lzidvvjTofPqyVo2H2pXZmtK9
Mk3qjpsnvLmmFj+CQ6tXOTqWnxl7pez00kcsAYALvFRqAqRyo35sgd6so4zDSydOVvw8pmq/9HId
vehNC/IvGJWDCiv+dmwkGZ12udwZvYolZ0gAK1IslPvRh1A6TPBc274+jl3VPQ6wvS+/9xQQAq87
04cUl43Xd61xRuESnsYO9GvnW+Hb3CVn8V2c0nmT+057tkIiy+fcbg9AA+RbxZIGnIfscEp/Fj9Q
xZMcgaxzfd83Q7Kn7T9tYawbj1GPNkcs4pvBxqZd9eHjO1oM88PZUqXi5OsEvxpR074pmXIUi1Kp
+4xC+Nlthv/J8tNsq6A33Ju5Y9+bczZRfNX0H11WowaopfcEFps3tEVzQsod3iASi9DNpu1XZt9P
XWb8GCVYgL1jSbdaJoM6q/Rwg6+we62H6SzWBQX8lwQi/on+goW4vhuBbXDptoKu4NrGOvrI2Y2T
r7w5BGyvZzMcj/GcB7dZQ8bzZR3LRonJjqjvG1tmZ6IXDwV/edvyfrGYFhz+vzf+v+mNa7qpkt7y
r3vjz+1nSAiFWNf+53/8219v+EdnXCaWgswHG9ehYqjaYgwcvpv2P/5NEk1zrPiOgWcRx//Swv6H
U5FGOVBR06aVToINycTXRrlFD12WNWQklkEHXTX+L41y1bBJuvgvjXJbp0UuazquSJ2UjD9zfgrk
wmFBmvbZVCTqU8L4jo3sHx54MWoKR3i/YNguo38uoKfbhYuHVLuBkOYW1kywtWGvGgdsTm7BLzMH
56UvjIGoBP0UTFWEg0264/5h2NWdfeIMNvBYqdtrSZl/jQVOHmq4tcv5LeJISeJNUUumK+lLGNQY
WK5Wq9DureCGag+6lzB+R6n4FiqxhadkgAmKb40SxrhVs67aZBbnUFJyGuLGyUrIugQDtaipiG9i
Zw4iWDFKYdyeH8UokJ60P9rwV7zeb5tViCCIVNbltxG6octP8dtqxEu//UpiKTFTxm4cNdRLOzwm
iO6Fli/hievt4n4nRWOj6+ETAfJU1f85ECEh8iL3+7t5+tDS7hGvpEKjKkbxHPIcL94ppsXbr5Ni
3vVjSDpkHWL6v43+z58uVnRdLw+yxn6K6nGPeRS939LIEmP9MinGri80y5P6dVKMBUaJWFCMXt9y
XY14i5hEUwhCN8LU/ncLK4Y5o85YPvS3NV7mircbAd2ulRiNLG6p4IOLiT+26fp5Yl1/fJSYBE2C
+kPVoT388/uU4wItEdOhb6tuXvb+CrQiD8G5GEZL9XEQECAxmi4VWDODbxjUxVbMuiyYLy9cF7ms
Qyx9WWh5+Tr528uJUFB1S53mMiqW+mN1YvJfvyw+4retDBZSSrg8pQGdI6sZVDjevOWriCUrISh1
Bqn06lbp0QcvKYo8gv21kFhcTM5SGB9IKV/eKmZc18RDDm8S0+myejF2fWcuAg2v77GlDrtuhpQE
jTJUbOqWrULxY2VcRzs/rw+ZQkVUvE6gd+KVhgMZRILpbxA7wr0JVcJBoumf6PeEcxj7a4s2j5qT
NfXSxmqlaTdHo1vOOZUNe6lSXEaVpTph8GsmK1lUw8WomBu21lFfsmHFlBiIN4rlrpO/rVLMFC+L
Ba/vE/N8NSE0Ic7DTRWAMUItX3yB2wAX7QMCX/ioMgHHcNwg4/lp+yGqxWKgCUgIHR00eEJLrZDG
4hYFAGkByhyQOuDi9s1dPsteMlU3s15BiUwBgvRkw65EBdREHZU19EQWOfm19i0mr/NyU8PeooJ4
Ed2BudYw0WRVzIm91l4B31G0tRRzF9aVtiWRYzxQFRsPqamQGz0rT1E2wqKx4fcf/N5/gsZ030R+
55Y1euA2gusTEe/jicmMMqDe8i0wEMb44pIZifHQLrJlBd92j6NW9B9EF4yaobMNHCphUTXsle7F
0PpPze7gwzdBdYzyrjw6TQ1SyaGomMmavxmV+dFPbdcsO3l3pbMai3BZcFobAtUIL+/ci0I7qjH8
mLgar62Jplwaq6JBcZ0Z9fKtNoTz5tr4unYmrvPqSVI2S8tFVNDFgHifZkvs+J5eECyM0JRl2lq3
FfqvrVmbpSeBh0GNkKFCMwPkNyRieHnd3alOP1x2RG3ZY6+7nxgT86oUwobV61T9LPkoFQVAzaWG
Wy7kKEOoHK7TYqwS6C2qu9PO1lKc3P14SEpr+QsThkRLlKDlSEyHNi+NFR17ugo9gBoLzT3E9sqb
ZNrUnT1QocJTOB4uo221c7pG3YfzTEperR+C2qZiWuIgD5Dw2AuSIymQz4lBhdN+WBwdC3C3rRub
3tGsexH0gFUhVPHjrPG0G2yIJAjHtcaBvHBOVj0l7um+iTfTI1prLdw3j+OHjTPeX9kF8i13fiEa
8hcZv4HmVXQLCcPGy/QzggRPWNG2DN66jHVRQN9N3dv6h1beYNgmmUcNPZIM+lF111aP569BXBei
rtjlthvNN4F8p0zrSv/Z+Z99tqw6rl0SinlKSUevfRlQkElrOfzMtFNH1ys92OOxs3dpsAlxu1OQ
Kt7CaZ/N3yplC2PJhT1Ew8YI9nDmZAkDNV5St7f7zaA/m/pON2CdHfvg1fqmCjcZz4azRs5TK8gL
z4X5EmK0TE9+SJgVBr6jnpzy8FzL+1Lm4dJrCGukqh9uZ3SN0NhKbdvwc8K6azjh6GwWdZWKMK+9
ZLsa8pFfI8SbBaM4dG/16AEfZ40+hDis9TnZ9K7UnSb7IU+3Q/eawdrugruy/Wn22/pgH8n3qFAD
91vobvGEFYcMwT1xS65t73QE0CCokgdK7J3u+vJN0B9MGya669s77XOgq5gXWxkiabJXk1MGhBxH
k3xDaxJedcjvqz1F2gsPjNkdOCIaR42zJQSr/aXSZn2rX2BDjiA2fy1JP9yv3SrnrPGkdAdDzQzX
kb8qHCIA3f4lPmLcG24DQlKe23OE0W4dtG7ibwrcYS20yf2obalJ0kow6u8WhnV6hClhJ66Cd8ff
YIq11a945pb6MJNj08wk994XkleYW7veEn1cW3dJd4yjQz9zXOCCS3GoJb+KgOf0c8B+dMRKx+8d
z4DvIZ+tgSNLv/IAmpDHOQysLmmbhzJwA20NLk/vt3N5NH7R29ONn+GMp5ruuMcDt/KrqO/zZF8C
qJKXH4zfiTAQEkbpBXiqtavsfSyts8zVKtfsaZi77QcwLGN0cREV+WZqXQmFo+PmMWmW69xBA+ta
9hHGtULc2al8MKS1oj85xITJOz30mj1GU7/2RtgZ0EfmNbLUGgniAPCUxGxUhs1KP81Qhdbjx/gc
1quYDvU6Ne5bdT+EmEv7k9FupngzbvmagbkwwXddux9mkiVWynf8YUps6rgamq0qe4P6MGQnC4Dg
kyp5OpK6HB/CbfRmjBhvoVJhn+IO3M3eHWqxHArBFpRqWdPpiR7mMVvNZGxz1NbxXo5KNwDToG90
/E9w+DJvGI4qJV9jhUe0Tg6M064nSqkjxlg6xfVXmxH4p69i5amzbxdkVLzLSKEF+PcT37XzjOyf
0I8bOkM+nneuzQ6gxUPoA1baDO8o8kxrG0+04TZltuWxqHhbKqGcOEsoK54MGBKeJPA7Qv+wue6U
G3Zm6+zcaMdsu4QKYTDdcB0nXYy2AMClVYA9yiK8h2gHTCVgMp95cNKo4B+7N0PDi7Kz0nW76x7U
n762Tuodm0bZq6T6A7yqLrdsk99s7QwcKI7KFbKP5/K1Mej/Q2I7pke5wxu4KdRHlMQtFUpOxQpE
zOFkypvwq4tuZvzH3V76TPlzVa0MSn7bRDc9gBHw6/han/PX7Fwdwlv9SVq380MYkTWzUqsPTbsN
IbsAagDugqtejgkX3mrpmXAqScdxhuCRGJHnqdhU9tqSjk56j/JiTNzsHgacooOYgB6ymtJde+e8
gvtwfhQv1jHVd+OOXswjNnNq0sH9fEzoWinr8dVpXHvaytg3knVvA+EiQcCL32QN1CExLeqKUliT
cq1z/ch1Qg+Nr8RdMEffCasuASXd/KTPyGbuBx5Km09HPrU1FwaXgh5BECAcWdyI6eO6wDb14vGp
C5+m+WBTp4YMDC+8S3Fqb/PukYDBYXonVZA0AwIfw9eswTTcntXgtqe3KTMhbzSst+k2tR/kGTP0
LvEp1+96zizgMmUvqj6H8qRIxwZMmL0GQVzT/YPySgyevaLH1CzgdTIP6amv+p/2J1t5G5IJdWTt
yZEHmhC6Yr9KzFX4RGbZdnggpUZRPfJJcsC9Hb35LXDeao0Pu/1SrFWxDett0nlPyKBN1zzAJFnF
G2Kua+8HHubytZw8845o+r1+ryWbeQM++TjdmfVa+/B35GXD5bTW7GnWOsFZ9LPkdPASPBEOIT9a
N0O8XgL8XA6G8HV0PJyzDp24Z/3O/knOyTk4f9evUGqNmxgSDH1iZI65S7r1MxPSWnLblfEAatf1
d5nLb7qisbwirubhx+q7XHc/mo3p7UN5pd5pN/lOvZs4KXAD8KwPyxGTv8avsrbCgV2/Gg+9TysU
YAk1/LX/BCeJf8P0zKID+T79nqjFBHa059/5UJXU5zTa2PjjGxftJSkIhrUKRpeoPm6hQOX2G/I3
9lQ9s3AXtm7x0WzL22g90gmTUV488LhUrHIfS2S9mdbRQfd6F1UrHmyCPfr8Zj5ogA8U7wu2qUvf
Ul13pP+97vXOGz78wNVOBNjtLIRaN9IP+QX4Pxbh5hPN1xpm1L2xy+7l5+CQgF/ikrDKTNePb/p2
VTwX25it2kb39juAFl5TXjNM8tDOvwjMgerApuXksO9JHQ3ckLotAGL22VXsRffNko69svjZX2WO
MMpEPD09K0+E4fSP6gv9RS/f9HfGCQxlf5ccTVfz2Nk3iOV1fjTXONHbuOnv6r2//UBmBl3iVN0A
BgA8saPHenLC9ZnDG6xF0jCJUrlGCM81Y7WZuUGY8keWQKi+4knnZGzC93ZvQC35pE1/8A8fzed4
ym4QFaNb23L3cSLa4RQiIdkAj3Axf65Tz1llK5gFZ9/NVizi0QHZAA5147t2j4GqfEpuyifpLXoY
ve4zfoJJ/2St5F/VC9q2vbFagihX7XvwCl/b8JwnrCmmxSnAY5i1q9pTNlw1XjmTsevwC+M9IYeM
G0RwSHAIg9VwNz/UJ7p45T65kXaGZ52MJxT9nu9iArzL3WhjvdP+gNoXns3and87V3WBpLucoQi5
D1bmu6TtCtfm4vKe8a22wZabkn16ZHd4iZ/a0/ArubG3/an6TLnrofL1Jv96y26iB7yav8L3/Ge2
k/klOMcYR/IroWW50Hg4fz5251x1N92H/Bzdm1gpOLesIDsyfJK/cctLKA7c6Rl8+Lh6cr66j1bl
L5scq/tsZ3/qz/X7dMOJkBOk/lm/xz90d7iJA298TI7JUX1GV35X3evPUIxcftStembozp7EB3wR
ZcfZZwMF06NWaJysnekinH5bdrqd9Apxi9Mb7XbOcNUHwK7uHNF6X7Yku1d2+S2XxEP1zb4KtTJf
7ecj+XbP8zHgHNO+Fsm6OHN1Sr7Fft++xrdhuOL/kaPIG48Zfy8yG0mEMg/wYbGRlBgRyKjgmfSb
CJz2ldc4mBYEjHK0eUbhp9FBRq9QzJukT3DN+Jq/4kfJdzFS+gNm8A0xY/q0xdHQ2hwm0pd85rxs
usZm3JN0xNFyZx6C3bgf+YNMN+PP+h0SebMiSwqo2dPALfkP0vpAobxIt/NG2QS7gitSrOzQi8rk
0L8lW3kf7KP9uOZa3FcbsgEP0lk7t0W0th6y74lbu8YLnZ+gWHA9ZUCIsG8mr7ZFJsEmvJ8e5K11
O5+66T4510duKYwx4ViR3wlQWvc7/+47uh/4qUc3Qx87ewO3yof4NrqfX0dxAhRnCZ+7Wy5EBGA+
F9/wmzmpyCvjq+ONcNVyAvgILF1bX8PZ5ETw0u5zb9wT92t/trfAcr+ydC1J7vAAy9/+ZKx+p3l/
6m9NckoDTgMBaKuHnuRVRFDgGB6tV/m5vgXQnMzb7H65P/hQvqoPNhEBWmR41Xc/neZXLoj9F/AI
Nk8CKw9vCV5ZuBrODaclmEsrtV5Nh2n91e+4w0P5/ICTwwtWWIXd0A3W9S3nUi6TH3N2HqZt85ze
cspLb4czv2uyk91qLR0xFiu3RONwhHIL5Cof8j5FmHpy1vaeA18vmVmuSVPfjZxuzK1zK2/pg+7A
uBtPwWu9Kb3pgLCB3MfmJdh9hV65NvDyc00b781Tvyq44MW3bPdYreHKcbyMG57GXiuuOF/WzxmI
j2v8VN6NW5trd7xxbvLX8mju2yNJbs4DfWswgERAc0kj7HPHLR+7bvY87jROz/V+cGtPOiqP9rba
cofKmrd3tmc8cE8xfGMEqT6CQ38stvOu++45T+yyXeNWrrKLN/FjdJ/cG0eYwQ80+13lFbEQR+so
eeoz2TnNPces/0JtkT+g/q0hHyMh+YW00s/yrn5KHrIb0qQ4C1o/nNvwyXpUbuEHzXv/QB7kjX2P
3tyL378gzT2Mx57DWdst/5mEYQ3Y0FzzRf1M7yQAZxiKUrQkhHK60huEZo28BW6hXCh8b3Z45koj
vzT+CS0E98UH84DPf+tQ3t3zvHAfb5QbbjPZa9VnUplS2qirYtiPT8FB3zuzR8KFaq9n6xtFhGsH
94TC8Fecgao+tU+ge4KDyX5E9/apeHBe2YivYMsNfgysSkh1k54bK5yOGs9GPB+Jipu0FCKLRSUl
Bpd5jb8Ci2lSK0AaKxTCYkygA8TYpRplK92mGOJ7nkKoxQqRrBiIStR1UowFE/owddBASi81XbE9
tpzikgFKgk3wMSHEYB8Gw6qCsLXXygFpHrp1ZeBesI+OjfTRU8xRZhq8QI4qbEG7SS6Cg81RvWw+
ZsydAol2J8vBrUpNfouikQfgZcCjiylL5l7oYwUjQow1ArVMlKe6wMKbeKnqiywhCkBo+8Ro0srE
xmGXXpkpdsw8xGYZ2VQw7efArmFuE8W5GfL8oZgrA3/yInQVGUqTVt3VOrVB2IDdQYlpMY1LdFIY
Ij9tp+RLaU2qLyS+xCF31OUY0KAaEaOT+OUipDkjsuE2aJH1UtWiIyDHMqFu2BSA5ZTRdpyLGwSR
nHAr6ZYa7Y4QkZQTJ9tE2C6usuJ17IGHw7Mi+G/RCbfW0h4Rox0BhaDH9ZKz6VLSFTVeUdcVYzgH
wDcPVXXMALJsrzLgv1MKl1KHyDAMNkE+4X0SOmChEhYwjKtKWC4pXPUDT2CiDioGpSRV6iW/yvT9
+7bL+o2oy15qtSoyIZ7XIobI5qUdmP1yJS++iFH4Iv45Bh2guMwTL/wxOS3Libclwl6RYbRQbAS6
ZvOdyM23PNouvVVOAIs3g7RJrhXYNZTFt+HUJFWUfC8hQZ0WHkKlaOM2xvCR+fuhC/B/LE6Qi999
6eII63y5jCVYR+bFQxLPsApkM1fW/mJUyarO6o+K1t2SgKhs+sV1MkOGPFRU1flrmC+Wanf7y5R4
wZHxBoDLgSghFhEzxfsu02K0H9dObpVEFFBzNTjhqzXyfZy81I8bYwFaX8bFbDHI6VUe0mVwnby+
WkEVGaseUug/lxAvXtaidTVy/+tL5pDf253VYpe1NLeXI8WFV2ScI2eJKlGbKaHKQALQ4jFqF3+a
vxiVJB0HEok978XiSUKnsr++JsaCxfhkC8uYeIMmTE7iJTGohAlKX/xQxeIFEAuJN1G9xjiliDbi
8nmjMKZdVnWde5kWbxBvFSslIJjLsBi9ru+ypJh5ffv1PZfV/7n4uDjI6rp//OMt4gMRrNfusLjQ
rqu5Lvfnlv02/bdbdv3oavHKqZjmLm8Rq/xt63/7dpdR8U7/+hv/9kmXUbHA5QsSUei7pnD7LX8/
sSX/8jcRnwxalB1QrOK3T75+zz++jFjwv23B9SPmj7nVn2nTvTfLlUSwjAXJQwz+mPfH5N8tQg+A
utYfq1FE0+q6uBi7LiNWeyEiX5e5vvx38/78GLGKP1Z7WcbS5gc4SgXsJ76fLXqxxDgX26qJ0fLT
10TDymB59Y9JS3Q4QRj99Yotuqhi8cuoWL6g1oRQttv+3SrEEmJwXc3lU65b8y/f98eG/cvViOWu
nyTWd503Ll2w/9ce/a+0R5qMvOd/0B49fef5d9N8f/8XAdLlXX8JkGzl3+n4WjJQTl3D0fEbKt2R
oagbmoW670JKR2X0lwBJM//dtBVUKboq6wo2biRQf6HSNf3fHVSPjmM53E5ojq3/nwRI6J3+qwBJ
R4W3iJx0WdGQOzk2VPbf0enWVGtSOBg594c4U+aRuzllGQy6RqIHcewLlqvQVIAys2wPNBqK1G2W
meIVMZCy5e6lFUyv5ZVRmJr+uYx4QczLO9Kcxo6ChrXUnxYLhiD0XGhFYvoyamv1XoU7uc1N+uLo
ay4nGWvpnopzhRiQkMTpp+viCceOdivSSJSmQXokRge/cOa1GBWkIKBEUGwVrVRXhSHVG3IDu0M4
SPtKJwhbHYNkrdvJi7FILKqMHqVB2b2djwNIsTGD76PIVtqvZoJ4V6PKDYll5ke65jyJEa4BQRhl
BtzITRIGn8rII/M0ls+1Aui8TawfqCR0+T2bzPAGHfLBCEdIb/rs70JpuZfsiNguy/S2lfs7oOXJ
Op2GAtKB31Gbh3bc1ZR26RuEPdjQro63shoQKK5j5Q3G6IiMeOMMne/hu30ra+04LTfFuq0pFLTn
sxWk0VHSuvsxbbaR3tIp2IJQnDfq8JyEfbjJyGPrhhHwyVBuVJDPspk+NUMLxs8noSpKVTcDIIRq
PLufGqKPGssEwi5BbrSdRzugUBKDY3ZnxX7LZ1JSy3pcG37MM7rsnKaePBgls6WdPBV0pZuGJgv0
ts1QZxSBK2TZLbeF8vwshQ/oqt7TMQe0TsNTpxNV+QSLgtJVsJN3g7eIyeIQO/BgS8pCMz+pqFAz
i9aCjP4W4/dt4nf6xlJwWQXkZ6dK2niqDa02Du2z3pQ0GnTll5RLcMgj1SFgtLzTkrq6V5ODwdVr
PaUSGc88bAeypW9sArFWiMd1L1cUtBDS/GChVdiEDX26yZa2Ueocg5bYwrGmxdFp47tKZDTo+giD
NG4sL/fNr2FZizmdk3h8y32spWVEhUiz54/IV6ONAlpPHCjzI/djmTepIx7qxXlsBLoXRgN+41D/
EbQmkXYaTVpilWl4xOU+pwWynbJ623QgoVvVPCgQQ2qIu8v9+AO33RQtKr/ZDJVdEt86rbMGeFTY
0sdO7GQX9Nrabs36IPfRxqiH/WwOCD7M8QTIIvP8e0dN9oaNksEG9GLWxqMa9V+YyWJvmov7tpVz
V5mpbXYqx48i8xSiolPR4IkkxAMQgedqkgpuO2oe8nrovGmM3GJMarzDhkfGDQdiu8vNHCB2l9Lw
od2QlJVylILkqZa1HFihcpTnXaXrPyO1g8yRLIhsogaVFnp9o8vUVaJ+Wtla8cXekQPDHChSRJRJ
pqAIvbz6T/bOa7lxdMvSr9Ix14MT8KYj5gaWRqQcZW8QUqYE7z2efj4wq0/Wqa7umbmfiAwmRYke
+M3ea32LpgFhlbKywE4FEgM6hIjLIcL+F1w5Y1JBEGJWEnAvwt/oFwhd/SDZVQUGWCOboSQmmSMr
8zohCpLV2uVUJwQMgoEu5pbPAXRfod9AB/baTZQbW1WBjbu9sKasVGdQop6dcETfVb0Ukv6eGWFN
LTDR6I02xbveWViE4PvguabDpfgTCZHG16AZ/Q6Z6srXEZauKuMYbLPuJecw2xnK2DkRHdt+3fib
JRgZ4li9riC0wDpJKo25hUrh2NOq1DYea0WGngVyWZDnNLDaCfHiJP0kcSUq2tcsGjRHqhWY51i4
cpVTI0Yv0MTlrb49SdVQVxonIYgNmiihSAaNQD96brW7QVR/5hpjajT4QzLfzWPSn5dcXZwRm8a+
sx7D2YqeO0PbtHjJvFulkuB4OknDolORWGgcyfSvlyQCqJkCgKIgrFmYVqZR/CFv2QGFGH1ElBQT
NWJ/n2wMFMcs8g1W/bBEoRDIMSPnKOpOjf7K7fPNWMrRGJP/2GxNQVV/VmbMYXMilJTw8fXOJlxi
tv2InRCRCCXyFKM0yCKbGtpEMpCZME+osk3hkd7DSOKarU2Q0Mkk+FJnhpdRp8exWJzn9X5Yxuyd
Vuq+DpmpqG28auq3UBDeIwka3fo82YdVEjlV/W1WpXyAE7ETWmnYwcW5zAW1zVlo26CkyoS5JNbv
NCjAKcTvLhMI5ZYYN4efNcKzXbgqz9ZijEQKSAL9lYneR2mR6TjT+KEUGtWkJ0b5sjdILaA/0QpI
ZkxJAgWkZRTH8GTsy6Wv7EIqxps1/cQFwuMovXYElk/q2vs40uRtUyI8JDwqzaBANc1o+Vtp+Tlb
08e80AVPCrwl820x1oOriNaBqLTuqFAWNehiLWWW78FavQF8mvZmPDDLxNiOizjQNLhLal8aTg5w
eyfkS0itKd5NGoHDYFMhXdUCdXYNIIooh15hVN0+XnQopz2Ez/nYSZySCgnXsFHT+2VOR6d7bgEl
+LjZcrdeyTaalCWYieo4hBqcrE6zdnjb2eLSPFqVlirsJFLNji9NwVy0AkIICK7onKxk0Jiyby0a
S6/Ai0fWwGI4qTjI++5lVOudNS6neoCybS5LoK/5C7JyzalJishVFDFaUn6XFsIHS2vxbceNifir
uY+65XbJ1kurd9i49HS5GWkcsGxoHOCm6kMkJV4qrNoxi1cyebtzoteRrynNc0vgXrCI+llIfbw/
cyB04i3perHTjw1tgopzooOhGeiq/iAIQJO0hu1YJfvb8uVQLaGrw+JJJfFswO3hzHkVzXw5NHU9
B20W/4rXvoINMhYSWYdO0JAfag3+h5o1rrbV7tQRkUYTV52bNsiTGoIbi9USD9V2ocTye8GU7qLB
P80DZCItY1Bfs/w+rmuOvNh6h05ceDXVRbKGlQDn9cxYpzamnRTaRRxLGpXh8iaaI0VuQOiCGVMM
rMVC9iKz/LgGfA9X2mImELjdF8WDSKqyv3SpE6U6nZNa2zUmHXOjIkDR+hmCHfc0CdR8YkkkQ08m
9f653CEz/WTM73xLaG6jniTsa4VQFwgyQB8fO5m+MbCsnFjahuQZ4NUcposzyAlad627J3oNFJaQ
7+kQXjm55OKJeOWrGtILRRK5pHsDZ/fhihGYoO0icxpp2IaJobiTwqo6Ux70VItcQTcI3NngrWIc
RvuS5wTxJR6KvkJ/KXDmBbo23SYiQi8ll3ZXVztacjqVku4w/hM2iWrUUOQREn16iPQYhPYc316j
1THcb9r9ng5Imsu7qqmdPoaGq8LbJGYP6RfVnb2SPC7xc9TiCBeHsaJpzcvRrX4bYeO9YRWJn49h
Q5wXvkuScDdkh3OFZ5RLnDiAZ1gTWnLuC319Sa2t6rOwkvaHWTitVqbtC1DijHvqryJzBIXOFhf6
1BIhnY0mAOgu9HjfoCNpjIbea0M3KQ8tRBfJ2LhiQrBjHCIruFZOr9CQInxXu/ApXVksdyohZJwk
omI+wNxpd1MsPiuy3hHCYI84YyH75ihVcAfZmaH2u1QavHXsY79v9derxLUrjYnGmkqDeit1V6Ko
w2cr3gssnMEKLuFKIDZYR/UFh1RUvjfjY5GaXxNRyE4sVucylYSgkvMDsLSnOYIe02SXpBFk5woS
GTols5VU/7ASQM6rFodb8qrCxxA27pZwo1acTlKUP69EYvDCySkprFfWgbFvyelNVeqJn1Win8vj
15iFxLiAa41QYSxi/N3P+VHalMe1eKmJYN5HvbIc1G0ToW550DqCoNysW/I3cPryMAYedXqcHEaa
OkQetmtakDVY2XLO7gUifAONREDgkYD1Np53mFdIb8axduqyQ+9oEXiBXO4a6TRFP3JYdgD21sKX
m/JZUQi8gpsowYQDcJJsRFWB0HnHbLQOfwpdjilWfCOv31hREKVZMNig/gZZ1tpNTR+7LVY6d3P5
1DDY+rpCvPMyHpOkeRynOCe8hsKvYNK6Xk1pv6CRWnPh0CX9B6uH5xwnDadVd9Ss2bGGFOZG5otT
vBxkHcl5ZtWNO8TEkgwEFiQNPPJOIwQTdwxcSUiFByGrjL0B5kjQZ5RuCb307aRWp+JebmSayLMF
MOmffA9drbJgzo1lC6sGyTK+G+TT7MO6UJxChPQQDXg9556hQycvR7LI2ol+qatTMkBwzu3g7rLg
WwACtFaEK6ZI0GBlpwQDzWG5K4j4cpBTK46hRJdqiXQoAn18hAxNX3DdlnwpKm09LcjIM54jQ5Gc
GFO1c5Uwaw1CPBj0ZM+UecJzD7Vq98OS7qOQPXPVWc9NAnwn2kC418N8iRHhMvBknqW/GYn8Hmek
mo84P1MZ056iDJ7Srsc80lgIaagJ6rWlOL+StyCypDY0chjq6abJ8nEfq+9FiQpIrorRbczvgmSy
w/VCFGNWYKGm3E8F6X7xtndVo+qPi7wesCl1sz8J2h83NbpIiGg81t71ItQNmnREWN6IImIaFune
qkj3V0r4FZGuZNwkwKDXlJXAriTB8C9ssLxV690rVv/aVMrXmIZAple7aQuYLoB+xARXOHgfCBl7
SRiMDuEqqtAnCu3XNdC8TpQ1jNbMQ6WNhxQ+YCmiDxYwECqQ27HHTgPZ3wDNp5ZtpdrcWSUWBFFv
jB3oAddoAIjgr/nzxfW2PKW9FAnIlaztTxqIAwc9TR9KSTfQqVcZQaz3slogGCrD5YdK2cW5Zl2k
VcYEWunWucFUEVwl6ZVlhG7foBMgmbU/qK1pogCuXicJyDS5USlqqHjTwYpf9a4OlbeaTgynC7pu
O29jDmbCn9mKgaLZ3FbXi3CbJaWY1W7a9Aj9twsS1VZi6mVX6fSCYQMwzWyEK80CLoT1vlHoG16n
td83yz1LdBwhS6GJB3G7WIf6Uvaq5WXmJkhP1I+wyyJfCuXpuBocVCkhCx5GTVbLRbVf12w6ljr2
C38oEd3Wc96wVUf+U477CN0BEco+Y4DI7ELDUYkL9e56AdPiUxyqR603OofQoafGUgYmzhDDPpSN
LCX+tUUENsp9HbSdTMtRU4MuzQNDaNZTzJEHWiUqyeWRVNIzjM7O0+dsUaK3uXwQUmKt+i3lr4pc
fHXJhzoOuNxyrTuGa3gfl63xWNcsDbBl1zFNyK4MtbvQShhX4/xnj4c4tEbzkNToNBp1raAegGXX
s6xyelYRaBKVo7YFomYqG4NZrsBiyu+rWOzx9w9vZZciM+BfnSovXZ3KtgoYwp4VMkzgn/JhRZkz
pd3kDKQl7zVV++qH/BKLhbXTBnHxZ8UI4ontWRhX88OaJPu1LD/CopB+lE11oCjwssiF8tDmeuRq
aQndJ5Ljw2QiczGi+VwnzU/RMlc3WdlaVr1qUCtMxyMG6r3Wy8ZpFPvKt4oFqY85WTdJ/QnpQjnW
pJYW6gM7EBnOfDH5bQKuIGZErJYVZoXMzjeqJbSB0TAC5GQ9seil7LeTMQTsbt22KTeRZdveTIQO
3kRq+qBNH+Q0Ze8y+VVE6eheOisXnWxC8yWPJOvMrBgheNakS6wJKL4seT/X6DfquCTQCcaQvwqW
FhhLZ93EFTrUtOslpy0U14oKI0DqeahrTSLaKFsCQ/lu43Ld61o6BSvLETYgJiK1LrxUYI+AyrPA
SInSOjVkF3lKr49ubE6fuZB0JL8QZ1GZKqHw24S75RgMVgTLzGQy/R2qsSTZRq3viHAeJAe+zISm
l+E/I3wMZA1ZgpWAzG27ibXQcrhrcmugrsXFlRaXTgr4PBl/0bWpfG0vXxvNAulBVqdx8lmdryxr
5lQwjJ0NlAbKKXoiWUcAomRNu0iJ/aupCMM/XD25vWNXP/26Sb4WXWtZf+rnJvJlA4zN9eJKRzP1
xq96OGrJNuM08V2XVMv++vsrb+wXaqyMWSvApKgJS+sIofhLZocMDnaBm0OIFPipQd9AS2Del8N1
0RN2vOnrtZyACD8rpefrTqdiW2MUsRTMs4R4hwNFl6SfUoPLpE6KfTHq1k7QawsBOWHKFYiYyKKs
Ekoy5RawIbs64ssb51xnlWsNO94eRRG6P+JS2noYM34IdzNONgePquSu1AtsddaRLs3ScVHNo2mm
EuW/ldb0NHh59RBHKYCkaTzw6CgYw+yir8gPV4PqcSLjVlBCCZtc1dymDc81Nioq4Ea7i+QoJDdG
R6u6BYVxtNZuvlQMkRV0WE/IEq8lQO7W7L16KsegUpojPW8UhhTZKR+Bjq63oSa6GxTjLkXC7A0Z
YIJGlvdGajxkSJspamUgyA7ZPPt1TKxvvibYZurxKUuLHXu2yFtMxHu0NQS75SuwW2FBhrOUsmd2
0uK3KZJa5WtYYGyJSUa6YBR/sI+/HaI5yKyMSk8HPbtFgydTXGR4HP25YYo2ujm0+ZYyifRnAX0v
1cXRU7SQCKtrgDh+bWqlS+lCO2NFtDaFa3REX/YKTE1FQ6dp3mS4rN1hNT4J6tr3Vn5TNAtZW5yr
0CNftMk4pIhk5Tm7JU6CGh2WcbfuwGOKsIAp8qKMFFncZDr3xhKM6HI9DouUBcawPs4SJlIWr8Ce
EqrXHdrjvFHqGzkrKG0KqXRLqJRbyIgrRTO5UfhwwLUzlOvyRLgaK63Mak46tdJcSL9mkZruZDU3
M/0A3NTFO6mMGuFCIcmAeY6Wez1LnQB0EeNJ0wuPFPofPeQ9jlDDGego+27L2HL6ENld2ylJzg/F
mrxGrIoeupq33TX4UtS+oODMniHJo0c2AimqQnK9qIrHj91aC8C+mPHopOKULS66HJ0M1sRj18en
efuim0VtbhBczhUSRlWXfxiNueLHfC4tzC55YTzR+nnW1I4clkFVA6PPT5NBKcTSQ2xEJn6syITZ
NZHLpqUgTOLQ2HexJO/KUCJidov3FrLQGUTfbOeXAZL3XpCWi0naoqQvJKoxZjGrtTfNqAEVHKZd
psw9xXyp9gcpdmIhDXfAix9kZEt2AguZ4I7JWyX9hCjG7jqRtklRY0PtJiIE8/A+C0/DIgz2CgnP
g/3ti+E0uosOpmMRsNdM4JMEDa+nKOHPjGj1EPplubLyJVj9T4XQUBKbsKAIVc7C+C2K7+IhCvcL
nHuqhkRHsTywKZxQwEJObsIgJmJ3upEKokAl8GS0mRObhXTDhyUyqIQHU2jftVb9nn8AvaNUEZUn
AfHHTRHFL2X6g51qTPFuI31kHN2YRkR0aG5Z3y2JAlkcNp2nCv5cdPWlUzlAjPWRwHKT/ZLiqpFa
HocEtxBq9nnSQ2fVX1NpQiG2KH7fLQqWpqh1h1zHsoWXpa4Wf5woCagxbrhIVCQkzeB/Gt5KQRCM
/FqhiXPTTHlSe/kzUUp0kRNJIfFKTGtBqVwaEoRYUnxsh43WPyMfzKgmlot0QRHctIsfbUjaelAv
YWK1u9AYSUrKLpmKo8yCt+HqI4ufwjL9OCXZBBTKRyQhzKw1nYoUuhmFzgl5SJjQpN3EqqfrlcnX
QdnYoMszotWdpN6tZTW6piE8EDrYP8aqDEXNegO7jmlKiq2gZ0jvYv0sk5EapcSVLFOkgMQssb8S
U55jZnaKmBVUGhHm0pkFqPCctUe3xDiU6Cl4cibsh4m6sbWkkqcrVQK5WWvtSbIiDBqbZjwRPjuh
C7QQDDwcOj9N6tozZkmFIU9upzEGrD9+cLK7cSvyNZazTllBPjBsCo4hgzI5jhJnWpM+NezPbL2t
q6AiZdeGkvds5H0SsGfer2Z9E5XaXiWPlAJeVrlq1d5k1toHkA1Y09x2iB9bEpYdUYk7Hua0srvj
g8gem1r5ltt1R2eN129Mb5MBED+MrWFfNPkpvqDFZjQ86lpJBwhmgm1YPMRIWMspROHeCfm7mJEr
JiQI5geGkkaRb1OKgyS5C8dG6xMyUQGaK6h+87y/neMYifsIpyIrKgO1cw3kya5VjGGc9W0b605v
lIo3lwqdwabyCV7+0aNsceIVSmyUrnsANDdSR40ItBHS3NY2mprtgFZzijBPdCAa6dgwuGhytKnc
2YMuQ8ceSDQ8UzfdqQwHj205R2HpDLnxTnXzR1OVrQ8n1J7JPZQs8ZJUBu2gHGPWtkiMlB/J0h+z
pRL3jDWg6Yu9LtIjsozIM38aAcZ10clLw7CFdCsZjdTYwaHGwHRyOf2gw4bFugdZRPVewwOXPrYV
Hh7AYw/jNS9opmFXckq7/bpgJqxhc8LnRKrezRfVIAmtaFNMFvPszjEdyBjlY9H1hB+mMYOqYVa+
BtK9N52VvhGWXcPPDfKkwHMRq8VyvZkLVKnSa5MTtZfLhA02o4QND49bXn6oP8gUV85yPb4JQ4so
H6jSntBNhwByfQMxIXotu8rTZhPjv9l9M8YYgJEM0ynn8dhHdBdmxoxAGqm8xuvggfX4rChRGSut
4HTCcWWYZ3q5ug8QT3aqUSUfLehHnK0hVdPD7wtjWwanMpjqv9z2+0dhlXpkplu4W1Nit0429m95
dRtfryZihWaPKgJ5i1NYO0tRRJj2NyavckU7/P77NpTpfxf5U329+/Vv/nT118Ntf15txQRd5vSQ
tocw0SBKq7TSxeOX14vrfX//+OtF/H6+Pz30X/781/MtUy160abTncN0cq53nDa9UrQ9w694petT
S3os4a8h5aiI5CdxhdNskFflq1H/g6LYghWzxl1GgvyuZHXt1an+Q1+y3Ti+JA1hbAXpx/ECzM4w
2kPelG9kJy/vcb7l4BoGxtgBs4ZMKjWbJdou08bY/+vVsgEu2phscPphgPi0/eE1hu365Zk6ipDr
z6gOiGm7Xo1lq6HNs/1BJxrpgZjdPBzVfVUc//r76+MZ15TB66/y7dmu164X5Cn/xyP9ulFdWVtu
6OmaOfj33/1+Wb8e6/fPf/c3f3ebKvTm3uiCZiuga1ty4USp0TbURYEkz4/EqfB2/vnb67Xrbdff
Xn+8Xlwf4PePf3ffv3uoYqgm1m18F+3WHKHRRl2JQn10zX+7/vy3Nyr1Jof9/ftqu1Py+07Xn6+/
1ht2P4O5n5RqOrQDhzT9aq6GlUFM6vXq9VfXCy2BZdYI+993/8tTXH9URFJD/78K7f9GhSbTPgVN
9V8TsM5f07/tPgo2Kkn7L0q0P+75hxLNEP/B1taUdDZBm6ztDwyWIf9D00wi4zUZ+BSYdPRf/4HB
0v6hbNgstGaKRGaU8huDpcr/0C34V7CrDEkzZVH5f1GhaX+BYKmmQc6MgtzNZG8EqusvGjTEBnPU
wPXbWVEXZIlOejsshMQTnpqbfGfozkpH0ziEsldRxL/0TFbRpX/GE16yareCkOoVBjnhpcdAHQYS
7IAywJyvMY+JOyt1C8FlNo2fMlxnW5P+IQ8w1vvlBztvwMjwdIvQjZ9QQxwt19hbbFZ+Hb4/5n+P
vqq7KkdHUv5bSRJTlZR997/+h0Tu1p9BX7/eo0VSkobmj//kf9XZMcksklyY6w4+8fMgSQ/xsAaN
qdylE5i7dvgWBFZTdZa8aYn08KcD4m+eHJ7Z3zy7yjdl0Ec3RE35y7NTTp4b+JrrznyypqP4XT20
tyocp/feL74JU9zAyt/Go/pQha56hNaQPQq+eULZhdn6tqk99V5qT9JNc5A/ivO6z+5ZmNCpZrV7
P7Ab9pLz8mFSmcM88WikwZq69Hsxdsc3yp0Y1OZXBPjXEwDFZl/kQup36hskcbQC+Ee5zwlsDO6G
zWtJkvNT8UQRRlD2bE4Lw4PJqay2VDtUj8gtj+Cf3xQ3ky/+ZFeg7JiPN4mV4aL7M932sTlLFLeP
2OMPilu8V0/42OIf6YW3488v5fcagOpM/OQU7vTBzhB3fETmbroZblNPNP30a9kV7uCuWHopttb2
t3xstopxBB1pD+i6+1zRCLHMc4vPzrBn1RX27ftosvn32ieCuqBywAUhCJC2DSkKTzj1c7QKd6vh
YIfGr2VeqvvsCyIBZAPhVF20YH3Ai4PlfrqgP6KdzscR3Syv5YfuQxIJE1v7TklsP+mQZaVDRu+O
5jcZxqbPVg4bBW4njM8UKvXldaRfArSWKE/EVKV4r4r+Airhvn1nFf9Z3YW3PfaXR0ZoagtjtUOX
grvZekgC4VwcpjNWsXUX3elHesIYw1F7Kk79kTPX2wNuy/vKBc/hUeUb/IL+YWFPn33qZUSwobtk
i+aErwBX6uouuVBHMI/q4hrwcUlG9nCoH9dA9WNPxdaGEBChz5v0k3KWbOun9bVj7naLW7LA3uOT
fFJolO87sDqgYCSb1UK42mlg3MyEkaYBKfMv9DJY2S6Vm3+19zn6nrPMduNWfJPpYz5Ee5pFMQt4
9GayM0mOdRn5JHCP90SB3TS9Le/Sj2HPTu9WfpCgnjxFn/p56I49ZtaX8Mm8X9EAnZfaGXt30Gxl
r5+L22kv9h5oGOO+Uz0h9+pd+Tn5Ze2ku2aXv9LsS21AkIOTnqw765nCRAUBvnZmr3cKzg47/xrP
Kp/mUU4vaeU0t3Avb7vcXzU4lORM2kZ2mF7l7UtTO3cYbdkmUwEixIe+Y/6lJe8hV1gRozlU1O+1
QzTY8YmqlE5NFLqSx95S/wHNYHuDul96xn4EOoFFlw4f8RSnZRfWO9WwW6c9gxUZ9jGyRJJVGANJ
sF9EZxzhRziD7o7kqyHd/Jk/xR6WvDc6xtgj7GWHAxWcVcAGXdunT/374u6WXfyEjEfYRIZOdGv0
boTI9xJ+dN8CIQdIM0/juF9esPl4Kr25e0A/M7rBYGnBethzMEeE3tvmrTI8WffjqX+LD6luG2/L
g/jCZseNkac+4C+c/g+DM9Pfv47NJqZ81bQMSaJ0eZVb/1kDLeerqU263Ow6ZHqltUItNF7MpHP/
+2H4Pw3C29NolmxYIpOdrG9TxI+Ph6SMtgnjfwJZXAYxlJqdJk2X7SmsZaZwNH+tHbLRpehhMDVM
8f9cC/zN0C/L/3l2NSV05Cbic9UANykyjf/5aZUIUcZsdR2BaMWLsiQhe7itsk2qqQ0vTHiXNFpZ
Vu6H9XMaWaormR+VgrBsKzaPBj08tV4uVYhmbTVlTrW8WtlsEzyfKOJNNsy3M9EuTmO2nS8pi+Yk
YkKBY5ZN/KTU6VYQjugiunM/M2TkK+79CpiFkmOIXZXmBngU3PrUOGS6zwave5ZrtIhkouESFoEO
5GUF7N3E2FGQgsxRbgjRspNBYCxm9dRrBlgOrZNPoPGOTVqPbpEZlKfVqN5bfXczG2USLBETWSjW
b9ZY7SPtNqeN4+fajyGa2D8O1B22agBkB6EqMGH1tCYzKVDEdY+db/X1DHeqWrakoSGnm3AekfuQ
ONOEOVgqx7uk5C3wtfcMB6ZN59vHmyYgKCmaTQL1Itet4FKErl2pTb6Hts/O8kR4ZVKJj5keqicE
L2RerJB9KlmuN3k6BrhlpzXtvZ6jtkY3489JE4MO2soilfktX4ieY0wtwQhxyIV2lPeVS4Yk0T7C
qgZqU5ikM5W+IGexrWCAPOEJPaUqBTZDxBmKJuYW8T9CNkH9nKxZJevPU3O6xuFg5GwVZWzKvdbt
M6q785TeKZXww5J5ZaW2XjT5I+L12pVZ/GwrNdxptc58tlL6AYcCLqpw+krXfDnRn4dEA0FFmXoK
Fyy6OouEsWON1m5Bnbr+qK3Ro7hVpzPpLJrxTli0O2n+2czaAzVqJVCj5QVo/zOt3o/4dqDi7XVz
9zDH5WMaRhc56X6m5twgzK+fV3UguaN72a6rk0cOJa7fBP2cRvMumlfJ1USBt5iBhmdKKK3B02A3
g1mW0deSP1CkqeK0KbTmWntK5PUkCKRWqhbftCkfKmpagYA8dtdWrZeOEy70DC5LO0zPlNAd0US0
P9eR6Qvz18KhLgoIPGswPsZymJayZeCjViZmgZANi006LwHEg35HGSWyESnn/XnkG1jgPeZ8Ovl6
Ar3t1ugBh+mxRvDdk3FuymxzCfFRlzgoRcSH3EMMKQHnXxaIMkOFiBdrVLkMr11RhJvNTr3TkZIX
GtzuLaiJ+hgwbNcsBhA+oT3Nhp22e8o+JEQkdL/eNVziRotshoVXqX2l8cc6P67UrZR5fDIpv1ng
2kxD9FXCO7dQzW5FwcYSbZwT/VgYrX5UiDwLkqK4XWINTgqyE5pExjZptINyEwoDOKTIOK/g1Ktl
okWshsj+NGrxpdTsZb1cdmmBmiILcWNqJBmAC28fhIogHTKxwFFkQNsqLZYO5BpKh5qRz64Vs3PN
UY52C4mciFlUItnm0Knr0kOZjqymAszRCfLheqEvsnzIk5Y1m2z1cdD05l3Yk/9FkhVyRwlCA9v8
2kNZRl6mOmUHQ/9Is5BF6/WmxHwpSeugMFTkx+stWmxlv66N8g/OiPS4aiX0nEgSwTASuRK1aBjj
Pmf4RE8UHuJB/moiWfBlGVDdXYLg0BZv1wcanSwXWQLUO9PtTtU9ovIkGA2HJWP4Jj+tO/ktrb3O
bU/5aT5JH3lmdyCFHN1yrbtVsBm7s7flkXOfJhNgg+82kDzk+8WNcjbf7OoeKoz4BsdKvY0/uhvV
n0/oFcJz9VkcWbKDfsA+/Mp3hFbu2D3GO2gZqo0pujFvjZpAG0JrN7gNsJ0UeGDvTqrbdo5xFu9g
dEosTzO31Q8sZ0HnU4oz8aPfoyulQ6La7RuC5MWgK2JzN4MFokM5Uvs0YQaZ++YrGd/i1c1SV90Y
mdxx/G4UT3vG6oEWf0HLT94Cqx4nw91xtgLjubqwkI/uTHt+NgIjQCYbGK1jMImVLDSU7/x9TQNE
45/rO30xAz+gVyFZT+2FuYkpD7T9EXJXw1bFH48y4tnosDUnRcsx0zN0kVYLYIZAoIpkf5l2s+kr
rK4mT+mOEoVS+gecbf3RCh3x1AKR6D0NlTH9AorMjQeIoTa39bngTai7JWfm7d2Df1qPhTd5Cb0O
ATk+AwLziYO6fW7cTd9ae9FL3ge1iz3HPJu8cthP+xrq6qtcB4rkl5NTLQ7801xzAEhrUCzMZM8F
DBhUXjZKY82kamzr7vTKZ5xxfi0BwK9W2SFqM3Wg8MizMdQgVfUWhGlkaXjJfcWnxeryC8Oq0h7b
T2SDfD0NxXSPABDIQPmtBYIBKmS008uHadzP1ptwZgizzpp2gG5Tgx7hsCiEPR+xAbckAhal/kQO
KyIBBadCKBDEBnQVK2tG82KcgZR16dlMjvpPenD363N4y/6pe6PT35QP/WVuXZ47emfp+1re1Pvx
J3uykiDBL8VPzvqp+BgqGhx2/zI9QYulWGudOW1onFU7c3LQmVZPtd8+InMqe9t84wxQPgs2ayDM
KHRdsVvAxZon+tyqq52zJ42l6upu8rfUs0BKue3LCLFj2tW8/gOvVxxOIHA5J1lCCd4MVkm0L1BM
m4aeRNA8STEOlD1v0+rhH91V0mtVOWC+TPMm0twk88DM8CEabCTPWQtaSWo840hPkB2oyb6Gb8rn
MRps8LFdumL4PGTPEcAUCtGkww9H4VPFH/MQSbDsQRUEDQuxs3W7FOQgEdJ0mvfjDRSmKvI5culJ
Al0K2uNAVtYB0v8JrA8rm/znYjkA1awbUBrljr0tjcKSxXa5rz5p/QHCq2CbkGJpG68cVwuRlYk9
Dk4LxWknM2YMn6mnUmtmZx7vytk2yI16zYOeXs5p24BN3vxMayW77YMQt8WEnYsekC3Q3pNtsJUA
LoieinQPAeHmtnAJ/OGoYYtKXcDL31uBjYsza058z44crnF2GdFl2dbFtJzhpWKFMwf0mPZwjl4l
Xw70pzygmPNGwjiVYW2fnxJfeSqpK3jGzZGMyvVxKrz5rhHt5i6/Zz/z1vvpPkkc9ZQxjEVu7ZLr
bPwk9S7aFWeVxx1fybZ95z3cs9M1y118GINxxXLBuwZDuHrWvgJDdBtJztI6Iuk4lS+ew4ceJoID
R5Qt4OSyLe8fulvhrTlqjxh3+lfz3qrsd+inx5BCCsuE+xAYAalfjNrjI95GcyO6hHvLtz5lr3hm
Cu3vQMlIN8Afz9G5/bHicwLOd8pwutwKGMVYbj3Vn4OrnRhh1f/N2JktN45k2fZf+h11HXAMDrPu
euA8i9QYiheYIkLCPM/4+l5gZldlZXVXXbMwmChRIRAEfThn77Wf5SV8iY9wxYyDLw8mAKlxYdCI
ErskPhUNnNGrfTPPzlP+mhLtBlwGBJi/ooUfWTsSPughUlCp9vo30LvTA1u6CzMMpRD2iOGPBhWG
sSC3fO7rIQRtCdZepumq8A5c93RlfiuPs7YKuN83Xa7pWccP6mI1S/ANjrbtZgfkbtA3vE9eQCw4
3oybGE60nwyIM0DCqSi0m+xMWaXPWSyc2FXqv+ryB6sKl2Tr5mTegmdAimqhb9TN2LpPZKOQX5eD
qyVAYw7AWqKOaRfVnvxk2S5wtu1CVgSIJi8VonTzQiyUzqfyi+xuuee289+mnzDI5mHOBJaUfqe6
QjNP/576O5ZF7hp97hbC980PD1L/Qbc2Uje/P4ffexZeyXEiOS5YRM1RkZuU2GcG/1mqFB+9/rkl
hcfXvlD1bJWzzqMr449LGnPiPseH7mlckyT1hmSYHUF/Tt6pQMhv+gMFkA7O3UOynzbljUwlOEjp
zf/OvMRgIOWHC6nm3D3kj2G9sH42GwRN6ZsQS4XNj6YLF6BfRExljI8+W0Efeco6eRkKWCyswpex
tXWZW/INk4rOaPcefW+cZfxgsC69Dd887wkODz3jZi+5YyNidFENrKd24X33/QVNYvywxY/yJf+e
eyfztQgfo6uC6WztrF30Pi88yYT7GHIcnWDuVpW+wFDwMMndxETxpu+KjbltadNBrVuWO7Ft9mxP
oYOBDK62pbFpPxVYVax91sovF7NC6F09ieniPWU7Z+29t59NsYD7ZjzPjdcEiQXJdQv/ItbpiyOW
3jW/Ia5/LE5YgOMPhJrll4SRVlDf+BoP6Ychbwh5ajZ1ZH6dkS0izWYR/sScF97c5XjtBETcfXMI
1+N3kyydF0Z1SXA6/yu1sUt8rJ5QvTGLyJ16BRHjY757oKD0ITfikwe6te39/UCdmRLrsMXzFZXr
BDHfs0H18mg9FhRLAlTIt/QT76Tq1umn5Syy+Da5x1jfkIaTbaRzgRLaXTt77zEtjuI7Fly2Cj+6
CUdOBKrK/zaRHETc3gLGc16Dh6WCxca2NxnpemMZt9UqYQlUwl4KyUIoaOFHHmU1HcXomUCm5Bvi
Le9cya+6+llBQr7ymkbmqG7p7f1P1jDZQ8Ui4SbRcfuomeC7Oc0axxPkr+I9alnjLsxPwByQFKyY
7ceifQG8yX0cPHen7pfzE/ohWck+tMLyk10jnsS8Wnpftb0ZmGh69swHasnWmz8smLNme+kWSO95
XKWndDszzFa9vegvMcuMisg9c4vbQe9WxbEB+3kJ1+DCiCY2f8FVa5chVtglTs9zuaPgx/BSrv1L
8p7toy3EzvpHiyKDsuZzecTskPQLZgogXOVFwc/dDp/dp7pwV2r+Mn1GBXzOfrrP/kNzRqln/nD3
4Wt1IgmJ+nn5ijNuzL706TpaSNQBDi+R22eoUqrN8NNR24I2Bb4HIrJwF8JdXg0h6v5O+eD3hlEc
J8PkOg+l5SOKjpeBBQi89xP9ONx/oIvm3KWgxkVNLChpnjO4mZ/eD/fn3b+6/5rT+wzkcVwzKLf6
0R1CXOr3HxMOUhy88Zr4za5Po+BWY672rUGu5tS6MGCcacraXClRGWhJuF6FRLyXFra+iojMXASK
EI7owQ8GPthp3S3TQg9XyBhuoRsgE1Gcm0t8n2amAjwPM8jkCIC6WYnXIwZMbnRxSv2IcD6ygjeh
gePT12DfeKNYI2NA0FAJilGuRZ3TC/w1rod3PYb+XLZ1/6SnAcaxLNkgXGTodllwNzS2VqUXDeyE
qyfIVGqVe6S5ByYT1wwuo1XrJJU/2z2NleE61bpPKormhpduZDgEryHGZ9zFS5QbmHL9plp20qs2
pQV8pcyYCvMybx5nRreS4EHJ+VpUAwlkyWCyXav7o9kyrxfxRCFF9UdcVzfNK8FUC907B7V8x1kG
OIDxIWpjcvJGKpkoQB4L2qyqcAgeZRwNymMnBbjupGH9yAq5z71bEmJ5knF9aOB5d8gpFnbE+FdP
1iaJN71PM59At33sH9lfX5tCkMdKsBT2cYxWY4hqyR1ZVKQNSN3efQlSJ1hGSCYDpOa144MFH77Z
cWYQWIefO23sqxd9JOCJDoiMP/ESsS3rSKzqxgjkgBcy/wI6bs3k3VRsVogGd5fIjxBRTzB1NQ/l
uH9LiQX8lrbfao3cpEE071k7UV7uV2HkPZfWl06KFvDW5LULkNf0ZTxQU3O/ygzBDaF6C03zqJwQ
HuGlIxmNg7nuMa6y9Z3e6MZ3qHBxX5c4oCbPoozEbkj5ZBr3XbDzqOWV7fRSOoDRW8zly1JTM6G6
p8PgI2Gf/5hhsDuFEW24HvjQIbEW1eSu7aDZmDp0zBA55aIOjJ0oKE+H0t1OsQk7PyNnsDKO7fTW
l9pblwUXmzm0c2cxbJfDlmQzdv/dNLK+hNrHesFgTQBlTT0tdBDCDYl6SGwwvNUonhthfsN4tWvL
td2SrcPyvmTWGSf3lVE5QGTjcwbOT5yMb0T3HIKUDTG633Ap8+YlKzXCiU3JWrt3f1Rg3kPvh2mz
NA679ujkLJiLlA4C7jvXfHcT/Rt6PADCJg2sJuxJAhhPxGNt/IItgxHQQonK0FmHSbLVq9TfPwYW
TaV8ZEcXB+U210M2M0RKGqVzw4D8qkUkqnVOxXpavMdF/yMamGlU5pEYTD0obfZW2Bwqg6hKN4LN
bUYv8NhmBxVDSiLYLQdwDgAbTGs8TtD4R6PZqbC0F24W2odOZwJw/Od2QB7kSIT+rHhweGOoFjeE
oJu6xqmohc9eEH1Y5ItRfXJiOAYN3BAZb2VdMC/CPlnKjrqF5stsD7XkJQzpIDJEruVYurCI25WQ
9Nv8tngAEHEL++pFL6EEdM6owHhCItabR7eH8lyK/gWbUIRKGzBE7IzQ7GraFl6zxAJKO1k4/g6S
soUkfFPo+U1yabk7jWxX4RW7IfFENhe3b1FOeI6X0IthDE9PbvkqFVs0PYvencalfRV548XMMID7
6hkt5mmy65VnmPFGER6e5+ylB/yNa0vTRoSYo/FQ0AfUSCnZ2G6ILBeEGNo/qLXx8BQp4Jt64n6U
CTvXPIAZiVkp7HivpCtBHg5wvvD6XgrKDE3jfQa2uZLEphXoPJf1iIrRTiIURCONNUFCRN2BVcIc
NrCQLZp3YR99vbjQ19gVTskN0NSf7kDjHmy/qEsW+Nk5HyW1mdQ/Lx9zZSErLJ8wilyGotp2PdhV
8gD7fVpVvwp8lKP48P2U6TRrNaJeJsANNQwQ8uLeY22DM4hPuxWck7wjdBoXnOmzxRnfP1ALj0uL
zN4QRfeSqGhWZ5pxalqqIpU271VV/0gmBQuPKLyJigCaxEp3sqTtO+SAS3L3CS9sukla6K1tXOzq
etrj1Th4USWwBmk5VvDkceia966IZkIMzAtU+WyWWROlWUd4gPYxdO16DOQDHnKCC62HHpME70YL
CDliK6nXC6U5wyZBero0ydde2KmBBjYmFd5hT5z5fs06KnFWuZu+5EPPtwrKalXfHZPAfxHEMdSk
QcS1pW/LHqW40/dUfztjWzOaLWwVz4mA8qJPxmvSjTawlxixc3KwrGz6mHDV6f6k7SOh31LFGhRA
30s/Kw9bu3kaJBVcr3duYHpYi0PFoS66lWYdr1QL/3Kg1+qbbKs6x9rWECziUq48xLZSAkEpKPTJ
BJBFqGd7mRTHToVPGq//lbSoRZzH38heD5iJA1aLTGR6JmO6bb3Ym504ChfApyFTSsiRZJxCH7sJ
Cjb2JGjO2EZQPCE+u30Use+YCAcRfhRuvKzrHmJsml0E5M/uUWH7hrsKpp7sFvo6y5ECEPnHbA3t
8cOMMR70Q5osc/IpJoGGLld7M2oQK2rgFII2Jog4t1f2NKx6FBsr/KNAAwwCRAXvv+1NGxmwL9MR
scBe0a4jCvu9VUAdrlTGlh1XWpk70DZ646svO8q4CeSF5w5jAcpTQKxjxNahbs+1EYR0doP1ZGa7
UTVPdaqoazZAtVsSPWClUH+3MEky5RZTuw8H9xJziZah55wK29NWWPFC8pnQ1IZP5Qh2tKytN2Mo
LHAN6XvsiZe+CgAX27Of2n1zBHgOoxsAC/Sgkd063Xe+/c0EUbqsI21l6VCOTPK9F7rpbHi7+02u
G99IUrcWtk1NQM01a8tIHidNOwbF9FTFdCAY2C1zrRd8jFOzf1YZ8BZf6b/atK3OJtnc1PFR5iE+
2+CQeYSAkifOD9sIxarOACen41eU+8EGvaBaeFyh3DTX7UB9TddYsYVmYCztGvDxwKfaKTEglMxs
NrcETpJ01Qy1vYo3ehqXS6ODQp8Z+osnWv/UtWwUTNQRudeCZY/CpziN2g0NGmJuFaqgklZ23CGB
QMCJ63w10NEYe+oakHzOhO2iwNCLsyMGgh/cm+fV+PDGacJ00T10cqMpg7580EoCITLzUKe9SY4I
X/3p4ZDgdQpyNq5l/AMqkFrrsrSwzQV/PNy/p6rRXYfC/+7PGU/3Q9nxCWDA0tdpwaoNX9K7mB3f
tZ39tHL8YGBSjFUnyFQQpd9Aleqo8AWzj1xnIzuzr1ZDp60RVVHTTNi5+UVz6HDR7U2qTlbSzkVc
xP/3QzsWNy2ViLJdzT7U0Qh6xbBy52AEktiA+ZBl6E+ad6iTzkH72yFEXmBOVrmPars5JPMhNQZO
p8SZ5ljiMe1BRC2llV2xWxjbrrXiU1LG5vbe7f5//yCzqv/6nzz+mRdjFRLt/KeHf33OU/795/w7
f3vOP/7GX8/hzyqv86/mXz5r+5lfPtLP+s9P+of/mb/++9mtPpqPf3iwvsv7bu1nNT5+1uTS388C
udj8zP/fH/4ebfk8Fp//9R8fv1IqbyGi7vBn80fonCF1m7b+34QB81/4/Tfnl/Bf/zGLBN/zKv5f
ful/9IH6X5SlGwqJgO64Nkqxv2sE3b84tkA3iHUCbpA9ywf/rhEET6csyAiOLpXtICz7nVRnir+Y
ristV5eID1zJf/g/F+B33cJv79z/oZ+bVQq/yermWE/UGZYtTceS0hIWMro/iyf0zi6BiHHfjsJP
HjqRNI8etvYISVKPJX416QQxjHg/cON8WTb2+nv2+x8u2v+iptDJC/2ns1CuDjFWcS3uask/aik6
poGpVMxvWeKWm8Lynjo3PU/dqF+sSaYbMFznCqMw6zO2G7q29q3maxyKAKMHSxm4HNW/0a4YiEH/
fEqmMA3DEY5pkJ39Z1WJJg2nUJTqDYx6ixhyGTgPNLxJ4vxKm0hck6HdlXndbKX0f5iWky9btHio
PAxau9qjh2Vh3WZ9uwVgiOAtobLhuBhBCU6mAC60flvIkqDxvMHoUHjWKneqndbXu97QPfLPhpd/
c5GhG/75FeEd4G5T3FCIV/4kBy01UQ+gtbK9cCdxlPhl1iqg3V6ENKMK19wZXoV/Oh6MnV6Y25ht
DhI1O2+Kkxqy2bdhPGSGevMM4a7/zblxq//TuXGjEzMr5w/JfL//8QZo6iaqeuWke6z+j15PV02K
ZJ8LcOI+abLEWVG/hF9NxbNlJLRozRsQpcjnHpbSi6eHVHvwBeP8vzmvf7oxEeoKwVmZ0Cx4o+Zr
+gdtUSRgBxislHZmvC9nvpIU9A8sDa1FoWenxmoWI8Q3nHEo5wy/fyUoPQcdRUbMZE2kbFHN/Nen
ZP2T3ImBfdY5ISDmvTTUfMp/OCU2T2LyvaHbSQxnGyvytKMNYVuwlUerE1ZPiXeODenfWMdGz5AO
1qNFp3oyYZ6kVTegaSiGS2bm7Fs6rV3hwjUP2O0pqU3ireppRnUeTiaZIJRgVQ3g23y2Md6e7E7A
ujE3mR4hWh0AQxIsOWDOohdkYFAfNHysg8ROO/7I26xbKs0dNnWeE3LuAIMp6r0l8/egoa8xkNmO
0V/fSa2+yL7SNiQ3jpcqWwGB+gojGNwigE81OCiPHBxcuKUGyOJuBfvcnfpFn83+QkM9/+vLa5j6
P31OHEvX+T6fe+EKw/zTBc6wyPlR2rQ7gzWNbaT5Rfrescxc7MwRAM2oZLMUl6q7Dt5wYfE+HSdo
EdcoyK5aS3PDbkjky+gFHN2u+qxShwJmyQUa2199QHt8GEvvGIMvOOLb/FmUUbgNw9Hl+lL+t82e
uBStePcaapUBfbhkMOpt7hnOoTfMa6yMZ3cMgIHUjrhoFYf7V7Hr+4fGbq+dS5VcAvdCx6gHD/dD
ErgX3VP5vs91b0198OjU2SNvYwtKfIDZ0uDZ78xsvAXeA6WP9po1qb4V8aQ/TzV6gLoKHtyIjXc/
Co3ScD6tan9lG0BLrSaNtoWwQCNRmFlaOdvTAFn3vsiivWlO8blxi/hsWD/GFvs3jnH/bCSBQMDW
JnsmuJWwW8IKZUnwkVHFu2CszRN7jlV0inXaUDZSrws+d+L4WL6nhk8lLHobtbrdMbVhitKn8ZhV
nX5h921o43ixHXFVVqkBEqjUCtO5e+qDkhymedGVgFVZ6Hmh75nYkQQLinm9ieVbV7N0KCAetQ3p
22IXO2iBOZzqpNgkaSt3ce19sDF6wfqtDvf3yE4w15cBbk6nh0ImpXhHqoJ0poQ7AujCOkVNvpep
dmF9iF5US5wTs+reLZ3w5jTqmFKkOQV6HN48rWP/HLnBIhfE/lR5uYVErz8B//IYmVW2tAdzg1/b
P1nwEC+lysZLr3G3UMUeFm0yngwM5yal/fLm2mG0z2UlthQTvofgHE81Tn1E/W29JBt2CUdqOIwO
7Xs5MstHmp+uVWeyKSCO72TOh3oUcuf1wSWeHG/j6g224FxnmFXDY0S8wEGz9PBhEGD2sb0X2ONm
ZotdJfTl5XSlQSKuHiWdMIzCPUbBj6Eqx2ubasO1a9JXN47Jd21oVOmDfDRFqT2EiFbujyC6PmfT
wEXWc5ruMxOgqN2DlUx78uEdbO8cLCDye1cRZHJ/OLmZ+u0HscXraDriWO7fC6IQyOAEmi01cuJc
5t8FF0JtXWXmGhyXIkhbdMvCr/1bNR+S2fzJh4QKx/xwLBlMKxkMZ7Oyt/dvmdAcfZTPRHKmoBNc
uAeGEftP1DKdrY9hfskAoz3eDyKyDkEyThcxPyNQot0litwmyS6olvb1fqAMDfzBHH/eH6UgBy68
vNXAwvEw1l1Bby9Inu6HofPe1eQQT8igvajbBou/RuGB6ClawUmaHqahLK5u0tP4GtzmyUewxgQ7
nbQio1Au3VcQNQQy9ZT9JW5enehF/LnOjvodFjcrIgrLrlv8ZwhihFtrKLcpdrSTgQbPK4t3VXao
QH71YRy+NCM3scBWYCbWK4pXdD15iibJpCrTliYNBGP4mQClvVZ4sB3ju0olfbaF6bXjK8WRo2kj
4oZRsbMBndET6HZjgyGBPsUqat3kmHjRfuBzsdZQnVnwA/YUmMo1DF1rDenu1FYzSBdq/TY2Eeb7
zgTFS6GgcMt+3CZpPG38HkRlhwxyL4rwy2Bo27hFbzJyIQZJKDrjv1Z0qrdTTvE3YG+XVgNsmST9
3sg22JgMvrt0DsipWnXJtSZYaYQY1aJLt6KI6G+Mxks0E2QZusqrHVDwFP2zN2gIL3xXIbCYCWV6
niHyJaPLU/45CcL2t6uJIFGDCUOSoGWgQYqJxgqjN6ttmyuIFcrHVLvv49OUKPk8ci9X9TcltOLG
THVJ5dQf3dClmaeGJ8fuw21rHQf2IZDW+C5Ld3tdyQHydD98N2tzwoxbX1qj95dtzyBhK7UyJwq6
ddGnSzOadoFC2ajLYIlDOHv3k+nJRnN4Cv3aXWeZzLcxLTIx9O5auKF2gLdIfkhFQqCeHnn/rsoP
e4yrztUpKOXFgky4cow1FLvOzkpy+hC6IlZ1ireZB2TJVHQteWnjZkoxnAyhj/olyAYYm/oPoWWI
2FGTFlGUoitt82PUSXpMYROcqKsdG5AvJ9NfSz0D7dB2xyyPtLdpAiGKhK6nAk/1O4l3MiwuU0ur
lw0Z6KEyCzemFhzwZ+KvwL45o9zU4D3DGaCJIayn2B9XZhvQ8mx07dVvfQWtL9+6beesRsufrqq8
VcAXDl4dIg4thoI/D1VBNIqJtZuOaqhiGJtU5IZeTx5EquyDi/I0pACMVb/fxzMCC0AGK/C5pD0W
OVSceR2Qojlt4H3bvmkdphp1ovCzKP8pFEZM0RfRTrbFuUyM/CLcz6CXFFM9xAzI5PcxqawhzSQs
xLbcA1d50FvpHKxxAp1pp9baT6IeKZIcHmme6cfMMZmOFVqayYgR+DVDda1aqjRdZpsfea2K99AJ
Xru4tw6yrpAUIU2Fa5CSQ6pLSeieXx1a71Dhod8quEwUl7t4L0qbzGDa4OEsJcspwdWQTmL7qoMM
3aLCKIoi35ewUxaNAyvHiaIILaNX7e8nrzV+fSta95z7hXYQZYhTB4f4sgFNfnbTeDv5qb4J8J10
ZcUw0IV72aCdYrUc7Kwwei+DUTs3lP9NXhmg7+bBjAJkVGaYHodgAM4TtWTaskYtW7xOriwfkqqr
diS3wtwp9nlXdLtu+KysLD/3uernPPKvYqKu1ftM4JEFW3wq93pUYuiiXbhLcikPTGrZ2uTNW7o6
idm2D/I8iB1nVdcMha03vBkADPEI8xJiRLyrWMs19DjcTfP/0XikqmXodLfcQXvZAmBxpwhkrOE3
a4nk0u9jaz34DXOP77oYzO0T7LW15xXaKelgWEyVBc2idtbcJsbqnrJpfyZmOF2pDhuh4+yNxlXb
KiLx1BzVoS1aYxGEKtqG1CoWHVLG2u2SZ3jg5CERaFZUJZqNlZMH8rnClq9QIaT0Ot68CaI5FdBn
o8UNH04gIXuSEjkd+lAEo1J6VNFLO4qvitbNwhud6LFq0d8Bx/joOm3Ce5QCa9aaHNxIh4im6Ypj
EvJ3aCDQ027RVOpNdLFrh7WpTKOdFgwxtn0etm03oGjjHae+eaSYpV06i7ZMm6b7WHPXXdnbZwWR
9ljYVrdIRtvDCoe6BopD+k0PvKsG4eJTOjXQA3FWFfgKAwk5LKrMPsI0t0hNb9s1DQCUijofEL4T
9r19VAZK4nKiqBslIe3W+0+K+2+1xRGiEx3ouRmcZGF/qlq/WLUCeU+WNrjEnNFHCsA2yaygsNma
98vVAX32fSFwu6ffKzZk5FmH/un+1f3ggJFf9QL5l+XnGpwnYRL+GqHdNDrzcH8KdENCcVAwDJP7
5TRGSOVyvGhWRJKrZhu/HbKEd6/sSm8VolVHAwhWtAbdjnA/Tx7UFL6Lcgb+i4vOlu4GYw86k33V
yFSkYV48isSAB0sFhxDYsXi8f68FTkhKZ6e2dSHB9AkNAeAYVI9ggJf0DMvr/RHlVf1gA6IllYsf
+jsr8xuSxJpsVdppuLYViAluGUl8GHqhMSZhMAbGCpkCh11FtWVfShxRg60PF9E3p1b45ZPP32Da
eHR05cPkLVPo85xOVenlSbnxi07HBZK52iuzd1amQOwv/EB/bGJdPAa2vjRrTtBrXJPEMMEOzPDX
lKb6hdHOHx8FiaRwdmw38pNi/EUFSnImzcEHvYbQO05CHPopR0J4f+wUCIEc6vErRSMnYoN0hGGv
lkYK6ramiHYwNf9RtqraTnJQx4JO36FjYUc6ADnY8wFsQwvm/m+PgxFbh/KHaW1wnZkyR/sz1EGd
2frOdsqgWJTWDbRjd3D4EEGlGtBCIExP08Jd8RvR0Qn8ajvUJTSWCWNhaH3TBIKJxCH0l3XDfsgQ
4GahStatT+Zxm3yrcvuHVwn/qCXVTrjYxNI0PHU5FJVp9G+ijy7uFF4qpNR2Yzyzwpv5r5ch5FRH
HaZXkuKUAfJ8apgFsH8RiTsO38sEMGJpRG8aKnUdmNsyisJnO2PrVcm9ZI0GgstcgpEI+Qi6P63J
/HAmZwcF70XLsPx1E5JTe1rZGYhs/zko8G52TZRvs4Gg9UChletpZ0AC2kVmc2Nx8hbMM0xi9lsi
k2uBGKwod4YOqDPZG1VwjYnA2Da06oSBPVLPkJJ5Pf0ELMkELo/73gETXnYHUYuPvH1kne/NSVk0
HAdWNXrl6PtIesS2dsOuM0kGSDpN3yU2n6lSD48wKtCqqvbT1Jx2Y1vxxxCjxMSQ8mbkNimPAFE8
VugoLOw9pbbljNmOqCkdnHm4vB9Sa2XDbdnpkftZT7zOqAWYIO29rhqxxlp+s+lfLRqE0UaOzVLL
CrVU+FL7Dn1vLDW6WRFWTFt71ODTYMDqHGIAEnjjqPzKubyTqmUZq1fyTbS1ZyvkHzVZwzZiCeLd
UeDmIe0cps5lOHdM8lT/8rjURQ88cMIutdJ0FgJNXH7E7zIq0msxW7N8kCibuYKcwQ3/xcDxwDBE
/LQ0UO5pNL6gvpc7meZfvTUQdx9ZIEcH13r1bXlxS2ufh41LBdTWD1kSmOyvAvliuwVSizCB5MgW
2ERisgxcuvgGhPS6LJxbjKoKUVv1PQQk9cZbctYS77UqCf8Nq/LDbtEYJHY5beveCpdwNGjXBej5
iIN5vPtLTAcckkokBTNHBhctcVdNaFSXhr7xpm60147hJ4MEc4zGTq2LgulLeUWFkF2is6u8YNck
GqoW8ehOl7YI823tFMUtDKkYEhaRtnBpTNtx2JTbNGt0gg1yLz11SYEIoH2BjCVOopfFilsYmVlW
chGN6miWTXUsKjNZWUlFuqQmur1rNd8zCkeLXtWH3BgCCD8645clHuBaO9eAAjU5HFcV7TuT3n8h
kP9NvmMeo8TFASRgLrOW2tKpu4kJjzBZGWhVEVMqPSDnsXOtTdx3zTp57ikq77QQOhVVajy1Zfjk
mPFKmzx14l3rlpFFPQkCCBCgmJJyhGgDspt9NGM+/XtniEtUhLhW7/OGrxEkOVpyz0LhlMc+kvWa
s0/M6Kbs3nvJo2xDi+oVskGPWBqSrxhR8qigIoU5jLKV3sc3XcPknA1+ftCJ6dWLaRkaPYbq2oN5
xj2NCKp8AHh7iTUa30HEz+ORNW0oPI9tUbnr69JYeplH7Gm47xvCwrV86uFhDhJ7E41AG0L+xnOm
lzullSYuMSL3L2udxL9F7SHmborv9HPx2opnsgI2Wtyb+G5qhWlqBh8HBXvKwjExFv9QU/IjokCB
ANFDr9QZljrcH2d0O4cALrg9h/YUMxn5jke+P7wfTH1CLfd//tibs+j+/uyeBBV8NMGTMkAGkVhZ
dlCH47Jd1ngQ7TWmxE06ZiBrSgCl1fyEuXM55Yi5SjhHlVslq2amrtwPXYTgc/wVsAeXSM5YrJ28
pA33iYab2n5oC7o1bdjdMq+AixWpQ5bC90+K9GNMkTlpslbc9q1GlOBDnbotO00NlFY8+w7soN/4
YKcevTLNFrBt043e+zdnW9GBfgqd7qUSCoXSnPElLCs9DL5LEgxKsZGwXQmIonee2oq2CnzXNzGk
+bOLhex5cmajNAKzrt9ruY3lG8DhJRhDwPsO6tAYrryPcItLk0BwCsTObxD79nVLJWPM9pPpaVS0
mxQHxaCl8IgMMNe++TQwcBVFfHDz6RdvtsOQrQEH62ffiRE1q7AYvxl94176YJLbxLVJr7VQBU7M
xlWdswMciTLPFWVdeIdU7Pz8wYrqs8pzHLYtAdfcyStNZC7PgpEA+hgHWL021BR/s8FUHb2MYoMX
1tmqpl92ipPsIvVcey1QR25g+pKq2/jdzYUHMbcfmp9DjMoLXFk3NeaT4wT5lo9ABoo2yF7zzDtm
WaR9tDgBlyTMdJcBZO6FKZqNktutCxbjH35BjafF6O8M5nvnBzcb6v5nGvSrDjmnwRjzkHiyO2U+
2p1KjKTJ1PaPNMM1QBwS76ugkJ60wSPoYCqDLUVeNtTocPw63htaj4Q0NcnP9bCHw5YjoEcmkrml
Qa9DYTIvevSR5bClxFEfCGWIFg3Gzotfog6nmKDDJm+1k1Np/gqqLPraMPmSZb1jQ2nv7RIQie9k
D7He6c8U2w4+BQXWKO54tNjBjTIPnqoGatn8CA0EdqW0cS4NjWHcRxN2VLPFvTtmzwF7hGXUsgv2
KwTtkeryrSkatCtjtCLqU7sN/nmMLKzAVc48pAEKUMDdre/Z0DQXbCr6MKDJsoRxLCSmUcfF39ZH
g7apis4591V6VlEWnhCVJbQHhyPdyXzPmHnu9Ki9Gan9EWO4QHybrnIqvtdIwCkwAiYpfVCL0m4f
25rJuPaFWg1qwsmRkt3soTTTKK5iqQqyjS1o4MKC20SVjwRoCOszIrl+NUfB2hr67j4eq13bju9B
0LBE7yv9ci9LuRYRE8VgP+rio5T/zd55LDmObEn0V8ZmjzZoBBazoRbJlExVG1hlVha01vj6OQj2
a3ZXP2Gznw0LBLMoICPudT8ORj7Lc25hjXizi7iAKB8YOD4niyoGBEkdcZ43VHQ9/eklHMtsp4/9
E3tr3NsZ8v8w7qZNprcYHwUuNtdp9W3sq8R4c4BxiUiwLaJ/jakO1zl/HxjVq9s4CbZ5lOij2h67
pLmhzGnBrHh32vQugxr+EExohTLbb04KfpvU5JZW9fWwtcb30e1v3cxVb/wYByGb9zCG2RuAgv7Y
2fYx0iP7Nhv7Vz9TcoT53o0TQFEwehuP+EDLJh7tO7dAlB/rKN0mv76bKG37Dh0bs2/DzZSXwbEJ
28fJjqmkWz9KAwi+hQWl9xUG2xHuoJrIJWbqRKWjnWV8nK7bHji0bRNcMfTNp9qPwXGCrbaquyHf
dbu8mkGE+dCeAsKFlwle37UynfpSWFsDj/mKkAGAPnPloE5Te+U1ONldH2Gk02f7LkadF4pS240x
m8M0zdswFc579YwEM7W85m7Uu+owdvGTP+jhbTQW+jGGtmuXpromW9ZCoVrk0AiXmsss0tV1e6fM
8rGRiWdAQa9vW3U71Uz/KRUXr1ztGYWrEV6jKPtGEsYYhofWMMNbW6HXzCAJd7paeZhIfUZCDp2n
+6DmcmhUjXITVQpvqvv3vUUxYKimkzA97Hc1pjrS0UJsdgPHxcT2Y2BrH4NctMc2d5+RAmIJ1CsP
jk1mPDtwUbjw8J+KxpqDLlzg3WqkH2G/fXUGeErE15jtW1K8RftGHuxb23CHdbIp2wZkm1HJNrVt
UU0BNgd0agH9+ZF83gctso1t7hDb0Ktqd2ujqC6w13tRY95MfgHfaMhfTC0KbsAmAE/PdBfcoGdg
Sqh9DkIlfhC8xSoUA+GzRuRt1WDbTj7mbmcXMv8/AojFD+qO9jFnzOg1FI7iTm+2zHDLk4Vh/gB9
e5tZOXzBwH5RUxN0sm680KpQKJ7nZb0Z5qGFVtHw1UVNfUnn6NMFFnp37AEJNFBNuTsoDU2TmMKJ
p2F+nienWPLxesfd1gzHG40BxY0xP4BOXo2V32KwYkRYqNh2WtpSh9Cm2VyE2rlPEbgi2QtXSnmk
kpoekQRry7pXfiYedk3C04qzYYruTonjrSXeVWu0zrVS2WBLqXj18Xuods3JSbTqxmq9HeFZiNSm
yAP9xw3AZZ7YjIV1Szgz/TwBrNWjcHZMEzM9Bn4CJrFCllVqZXYcFJ0JIu5MJWLIF6imsYJh2w4Q
1cMvOyqTjUyqsNVEgLB4Sf2czoEWkR3rxHW6sLmxU27VWZS5JWEMVdSjZIHpmwsGX3A4ZDVdAZw1
BNB1PkU/JxrNpa743T6a82360qt2RVuD0OyI98nRUhBfxP1l0j0fI1BT9LeBJbRNlNCI77LmWTfC
fpf1XjTS0abFlGRGf/LDmT/bkhzk3FVlVd8184O87CScwehQ4p0z3NG0ZKxeNiK7deY2tTlo9cka
8JZZwU5EXOGjDFHPCGv5LpiXnFD5ismOwKfb27s+0eiNut2qqxLWednJzrv6xgTNLxjGHit7sNYF
mUNEi6fMFIKALqvDDNTF8Vkl3CZNVV0rpgeXKvPtU98MEd4X9RQjUXPrDPpgjyujVJNux3WPYCUX
hNjItXkL6uR7QP4GM+TUfWq18JQ1lfruGVA0gt7OcNlq923NxD9NW/g7bEg8ZGW2NatcOeDG+NZr
erCKe/dYZFY2d82dF5eAcMb7B0c1/HPVaBTshvHoWyQpBJGDPNEQnzhEqu3o5f1aCfRjQN/ofVD9
1WQ39qJiSHqrFb53MofIZzjckXRGdbtjqKc5ufYR9+VmClO6BwxCMxJgGNsqFb1NncrOtjN0ixyn
2j1Hmbt1YT/1jF1vhoR6QpfqB02ryrtSze8o0a/jWC8QNatflt+iOMzynefW4xl4+pHSwjksjHBH
SiTQq/l4kEcGmJWtyZBjXTQI/HWgLfuEfKIlBzdHfB0/mxXsRkE5gwwEs3pA4LwaA90DnTzifKFU
Rh+K1Cic4Rr3jQXN+OrGj7QzDXB1lWT0czrmbhsqW0z7aHfira0fMRWZ+zKnUhENU7zoqnyAUm19
KfXEqiTBvTc1cBNaRq0EVE64HLgIGzldpVAwprOG5rNHlnJKq1rdjl2ZA6Kgs1lFurJtFcc6TbXz
EuR5c85U1zyRR/QSlw82/f8nO7bCs1vhoAuyUNsGkYtMwIVyafYFuamIN7h9zQ8GsqbL0jTCy5RP
g9FEZhWSTZ9aDbeEMHL3humC6YjnCA75kGX9q1bFyWpAgmHOgfStDKRXE/UfizFt7X0/nig25wf5
IONUSRDLD5dg1XaOks4bCuCc8rgP0YYeoAZBa6ARCtz8soz5AsdzZUQWEoVk74VIUa+Jq64ISY+B
GKk1pbqvjfZHPEcjRdPIG0hUqUwmlktanM/EN/s1cub89I6i2eGyOMyLoU9EU+lwNQpqC/tElpE8
y03rMM0P8un1wXKCcF3G9GolOFW+gXzDy1vNeFS5NDMyJ8fPdykTsGmZxMlMO+pf5IuxXCffIJZ4
WPkVfnnDuECchZjxRVI2c7tnR0im5eU5hVPQm4Q59YgyVllHer1IsmwpY2zp3f0eaHt96gUKA1W4
UnLVdb3c/L+suz69/p0hoxWu70z+TkLtIIMuNu/A4LoX5XNFKdgTYe0fOPhVGpehefDMyjwkfQDm
prFSBBluvO174VI6fJJ/AADI1etiPzhDUR/dOWRXvq8zZRwdctGbQx/kK3JJC0S9VqPm87pKrhfz
n8ml2hX1dsSadn07uf7ynvlA4c8s0M9JnbBUJUvtsFySD/KFNmQGnsSQwcPiyaX5uQeAQwW3s5ML
UlZyYRkXLXTfSPZyNwfycLvuVnxy3XxSyTNpCNvyIB+6ecm0R5zApBysFb8fDmWRDQed8jxFPZ5e
H+S6NJiYGSpUzePGK3DvpPla/pCrXnt0KgzFcTUgFxHZM84npE7oBdDOk9JjoP6cdU3BsCBuduPY
eJTGkHKfq45rQbAImE4UW+KsCGhptJu3EaG73KLtDaYZxMEgKrPs0ZhjIvthPdLKX1A6VxaTT+ZR
PW4ZoOlHYTHF12IgBMzwFrQOyWTQ71I9Eht9jH8Il/kOjfBnO+cD02buLHJOK1n+KkZj32W1iZ01
8Le1YZzMOe4JFdgp9kvUR9bwopfWXaNHPjkr/gafBcXm0Lvx8GcStBEixl2QmvJBLY5eOY1RsBH7
uPDYM7whmgyQ/M24bjyq/2NpUt1s1kGSpIhaYizNtnHyTOLAjPY0zL3htiG/0Y6IlXTBCNYzvf7Y
NSU90naEvtu+mkl1T8Vs23pQHn1tFYzis7BeGxtPfN64+9qPP7lar2gC8nv8cBspAr1WOX5CJVtg
UWV305gVoysWfmE9673zXVFx2KaEHjjNp2jos4yuoyx0jX4ByUTTMh3p4AQ6kwVu4yF29sDC5Ba2
M93FI5uZGtDJ98JvJSljTD0SbaHpwz5HbBHRuelS5paedx8K+on+yFA+I93aKYBDgLlMYDfRzaEg
I4S+6Smgmg2MHvQoE1M3Egm6RDwlEOE1gy1XMxODitrtFZ8UM/oKAbEdCf1zV3vP7S205dmizhCf
/I9N3XkPBLNmuLHWeRqDtCJaTzCuWTWYkJnTJrUgoAGza4sSfGEa2tZDbIMfuWzpWFGV1PXw5FbG
09jo7tKzm3aJNuKREtWJ317P2a4oikPmVU7I1qtcbRFZE1HQdvbC2flTayCbUyeNahrcDPD3ps/B
pREG4U1gDmsj2E5dOJsh1Q8mEDWnrK5VK47taMX4kIwOClzDxmuK17HBfF7kIYaKfgT8oK5QSHrr
yXKw36fa4+hYPzwyQnFNFjH0yAq41KKtVH3t6elIEyUldnQwdyYir6WKcmejKmW8aYJmeNaTVt8M
eOsAJpT6NgsydVWVebeL/MElg7kxzwOWlrRXYVm6AWqANLXOU6bVD3TVYTgybZCrCPyYuWDao5qN
Cnchy13X5fSue7p1wi3rELsSY/IzKRdMvu6ApRucs9IGJR10j8i/KkTQaXnnAXXx3mWSSIJpxglq
hFABbAuDew60zOMX1GaRPZjkvT0FQYGXHqakMnqMeFQOGxeNH7oW9EoGbTQqE3V3HoYxusXF9syN
ojvLh2Y4DEOtPsHXCD3eKSqNH+BpXeZYMCscs6Lar/rcCqevJCQ3XQ/78D40FNKOMFEXns61KnF3
joO906sVkDSBcwhM4yanMSs6qzuWk0WPAEPeInWIezKcx0ELN2MydfdErD6VWfUZkEbFSyO16tHI
7mwTvH2vaoTIErHDVaNCbJNreF1TfP+pW21zs8brxsyuy7PmiPD7O+OdmCjyhgomQguGi2ZPgslL
WkRgVDIo9B4II7LFzgg9ADh1OG41QVhBXzAsTNRTCab4ZOmjCUAJueKArmFjK6PNmRwBIilIGssL
Z4kzRbsxNfOh7CC/KrY/QEDguM6VVxBpEIwbcTOgu9pNUxmu0hRKH06JYlWFzaxWh2+MPvxrTPQn
lBXBU0N5PvCa9Nnuj+NEZLIVwNu34tdUG/sbzx2LU6Roj1J1U1ZUJSEHHvyp2nU2H//vlcXa31DF
AtWVY1i4OTRb/Runcur0yCWxtNjFGvHgfTfnKqSQg9AMPgtEi09kjVSraho31izuGOwm/A9fQf+b
20MIwQVV1SxNpRFo/CJnd72gaSME/btUQe7ktfqdg2dppfS45riRvSc643MEAcWGNKrg1sRk6eqp
BnsUc2RdGinKOD84zmJTtdPSOyAL54bm8p7pqno7q0BlNerfbzh9Flz/xaPCt3ZUFfcEOnwT1ftf
Fe+4GRIjygc2nEvmWGJpYu933q1mTMje88TcYqUHENRpe8Kjgy3TpvgdAgpx7R8hdmyvNt3vw7rQ
RIBDTn3JKeZQ/LG+EKhYJtcvhsBUY+7r3AqhxIbT4T98/7+ZG/j+ro6LQLg2P0MKzv+i2I/wzGh2
zqUuY+huKvkqbGp+hFXRZBvVPaqMbInkqSO223nr7JDLg3mK4D1AU8vNNdr+m158WKD5dpMt3ty5
AgKT850z7z4aimIL4INsojSwtk1k3poNGZfyR/y/Bez8nyxg9nw8/hsLGFXY4L9W3+O8+f5XG5j8
j7/bwFz7N4xWrsWpb2IjwU3yhw1MU83f5LGB72f2P6mclP+wgbm/qVjAXF5WdZU+K16Qf9jArN9c
Q1MN6Kc6HSgCg/5PNjDH+KvfyYTSaxqObeh8QwuvmvGLAwfXUFHbjHNvAJ3O01/5QBKOMQECwZ6p
OjojH6bIyjz17eI5hfn6XK5sVEQUnZLZl0kZFeoMeBoFlNREbI/5EZxeRYuWY95YWGaLsiVB9EL+
1zw1quJw2AyBctfOHT/5wGxKTXeh0THLGC+5HX5V006QsxCZ42Hp3tEYSgqpOOERFIIQX6aPGazK
5RSkL0kuvgWj8Yi5Td1ldLgKbTrEOZqjUbP2HiZnhZlAFgFLt8viufancwrF9Qb3917pdTzjIfFA
Y1xsokCg8vfR4fumeOjD6Gh6ASCIycjhN+XH0h2bFW7Wdj145q7RtBRACoK4PA076hflp5EzHdBt
574w7LdSxI91ibZcbV6RMzsr3SoLfmG07gQVYSfV6q2CJGlhW94NSSwAokL3pz1w/QXCNED+ZIWA
1100J1J5QY72J/ptCv0B67VMxztS6R80I/wGPzZB45xSDiLcSveSHfIEG9c1XuRvdPnxlpt6D+ic
QK4hmrbzGzZB/YpkmaJwDMgAJJqV0kCIqaYtat8dN2lYwIa0qGIzfoOmlT3mSg5xKUe3zYDZjLA0
NBkMKLbq4PgkEtnchw1touBWvRdCnL2xfNLK6l7UzjO64ZdaMML0+2jnpvbJZSpH7LW+cMoHHcWb
UuMoNrvlNBRIEQHMBH75o2xAdORG9gOi0ZBjqE0mb53Y2b7p+8++rz+FAfc0xSfrx1SOsvVU0+2t
rUPrhwxDi42hhhB+CTOLHXtfgWCAdAF/rsssb52b5U+6HcSXqjiTg5YSsP/gYn9LGu3LgiKgJ8U5
7UhvacjfWgSB9ZMYnKUV0UlqfErkTjMs7L4AssePhtWzot/MtnRaDrwqIJSuHGF+kglW6Q3ZzZAj
ysSBe+x+FBbwgaqv7rLsrVcNas0FRCmN44GObv6kvcY6m4rJPywNQsHVzrsxBnczH0+Fmu9yFV6a
hkopUYk306fkPkz2Wa9QPGbkltoHxbHvdIKRlsaEMNIMlW1Pnv2ijscfWC9uEcjAlG2iO9JMgYXF
qMBbi/+ppQ8VeBDUh/FLpXmvRoYlp7WZSjLF9kMa5n3aoqIAyWs26r3Swq6CuFnG2rQsRLSzDJ2p
EXZDDghockXxbPX2j5a63SqeG+0devqgAgumIlDnPrd3p+HOEFQz8p5wCqrkBzSi8HtsZwF+9h5T
DPK3xLu1UHOkfvxaulBi2nhXGcyz1dGAuxWeKtGc+xjSf+KmpIBxJNt6A3nXTl6KxicncZnaCtyu
nFSgBll19dR3kGTou8C/UNf9aJ2sqcxWCHcUZun+A4ScI6PZI4VppG13aqZTcaWUy5x8/MkHvKeh
ea8EALHiKvxgGrxnrMrQuHoiUPqD5XBRU3kXioKUIeL77slcizeGF92Epf8Iwqxrt31HAzmff09t
QZszdObKhjnzdUzEVeRgrNIR8V+cRXe1Jjq4bT+jRtn57m3mVmfq6I+uXwAI0zingT7ct2A9KsID
w6R+sI3wpTe7jVLjmiibdt8rPU25vL/XGRSR/Jpwl+Dwir51BpKQtLZ/1vRckEPAhyRI+Wgn6pMb
cTADTC9XTtN/qdYtA+nd4AtY++GXpw3aokj6x8aAARhnzVnLYQOaI3Rld8oC+DTkXk3cUuiwPnVB
91kb+aNadN+Ggi9JB+DW1BHjNyip+OUr4Zj3gZvRKu8xULXpd2WAJYNuoNPN55xKLpYGMcM+Sw0m
WJeoj96MuOzGn/i+zn1f0tGKfg5+dqSAvVH0okHsyN2kaUxmbSQOEYvrJC3sQzLlMVus9fxWITuT
H8iQt82IgRL00hxCLDxgVLEB3THFUuG1W0hU7id9pZ96G9xjhvycRnNYD4HgTULm9CIZ10hdidid
0Ig0Ew3Yzjz6SbaLI/PVC9Uvx4N9nZvKOpjMdh2Yzo2ndxt36I9kBHnLLp3u6R4dBxXAtdmVfKdi
qabDstNBdpPUofqPqhcny7S5QYs/xOm9mXo524zMk7awgDO6hzCnQ9Vo2yTJHpIu+fJJqwR9U23c
bvgujEFdiSG/79A+QAmiLjGVG0NBN6EFwRciknXXowvy5tJS5FarfkxWsO3tGlZXXLu7ko4gnt1u
hfK9hRLr3MIq+uxopqJ6Bc+YTR+N7r8MAzNXMZJOFqV0i0tjF9pY5LAwvmVeI6BnAIFSxLgfSvLt
HafbUz+6GZT4fgwYToDWsBwu8pkC58/ut6o1PWppixI7ok3ulUt6VbxvbJ7UDHF/1FCJjexdAa6k
tJzXYaiC5Xy0u3qhbWvhwSxH60zb+93vyenwa4C1RvXQYX71w2jrpm8ZuiBnHIDuNGsldU5JbzwX
mvWUYV9EONG+R47XbNEPHOrJWLatTR1SqR9Lf05u6BVyUndaLdAsDxCLcv3RnIKjAIa9AKtj6BRF
3AozxNy11vkjkZ3d0gXCH383e4hk2PdeiokDUUX9X9h0hmn+kgVfcL1DhqTkUHBpGsXgwSBBZxbH
DZKhZQVle9lO5EGKpHyz+rRcqBbrC5Ujl4Bz74YhxbLPVe5uHCEGvTA/S3Z2YR5sMtk7nJbLIpye
3SE9Vhg92OPvoYa5IprsHzTnt8iOUan2yodrElBXWOiXAurdsXFqEmbWdZl8a6hRbknLxgxCTyzu
BcGtMZJUyiW0WDL9GBJI3bYwBoowO9sFp7idlt8NE6/yyCWnqsovY6yhMpXPRozTPJqhXVmSQFRl
POQRfjioxnPecboisXtxmLAW4jns5sBXx3uNZ6QdeZbvuqD1aedw6vLo0U69ryyraFe6DJ+caFpV
46vdiAOFfHSgasj1hh6XkQ4fRlEkNNXU28L4oDa4MPvkrLmFQWBGyhTXYCygdeiWE66IqVmfhUnK
ZZKqrxDtuX51HAme6m86JPFcWMUrUzMydjVnQZu7wKTXH0wcIou27REm2OkSP9yTJopPy73Hlvit
t8SPGrDJsgYHH9fQBFyTZJGAVk6eP3suRW5cSfcoS8nQpCMn5khcvbERSmKfVOaO8yD8Oz3YQZPb
48lkfBT778C7PjAufy/j6TYwokdqzTiC1RO8LaDfKTwAoFwNioEKYtOmRiiNFXZ4GTMIyxhdniZh
fEPsdcxJ4gB8lcDYtW8QHcMbHmBShsomjfr7PvdfrXwY11kcHK3S4LqLbY7LHxEp5lnRsVMpNi5F
N6pXWTi8WRGYnLQp7j0G1vwUNMOjXQE9B17oBv5dblHYHNKtq+Mci39kmtaQtwLexuGmJcbPCPi0
6lNGrhzQhWKc8DRYR0bklKAFPa18M5/nJBVSjHMaLAnqDMMNT6rrQ28KLGPpwJcyEBBENRe4MUge
Ef/x2Q0abBW0Eygb77tvBmdbUHJVMtQc1ojKyKzzV8zJ/sYuP6nsP0IMgpuVBN8H0b9h2fgxUobS
J5JflfwDdx6aaZVthZDysVVM+LdteqhcOMeQz3aa12IVTbejRf5m5R0hhXjL0a++tT76yZ4qAVJi
8uqLOop2ZPm+6VF6RFzxM2i4xY4a3XBdQBoSu2ZgQI+R60FDmrkUlfgMGviyatafNDW+c9Hh0tmw
P0hpRf7qoEuI5xvesOQ+nreqWPp9RXyGne6FrejbUS25/bdPZi4+qJAEjHvFlgsu0jgK9yTuxKrJ
+B+/EZkhwycXnEcjwLPkPfQFSFRCQDIijLw8iNd5GMUrhKgPPd3xpeGiWcL2zJD5eTCz8+j73P6X
XkoTDtkf4Nse4FUw83eUyDwyINhUrWXRkx/2oZjMZU7pagqcux41kV4UZJiX9b4pseg2tY3qKd10
entD3/pJr/pgTg3dtZMOfdP9JPbisTYSCMxteT/22otaiHeviG6UyOb6onKCCYp/NixziDscvNgi
ewWSY8g51cT2DwgMD7GCiWqAMx1P4U2QcYUq3Re4Hf4Gy1y0NkIIwSpJIBUZSWiqXmInWGNz2Zbe
rPvo013kYETzzqSUwYFK5lGtCUzWxutahj02k/DU4rnfhMZA6kQ+7IyRa5TrQn313r1ea/YtzFDk
ctkaRrMKRDRzQPnVo/DQLt8YPR0GjxxpwwxehAdivHduC7arX7TLJk++Wl3daiWyTf3V1LuvMPB+
+FP/5jrWR4uyyDcZb7sCnJJ6bxbOzzIuHjwhhpUTUmvCfYEag0KqC5VKsz4jPdtr2nBThXeDxv3S
9/KtyNFdJYTGGVBSKC1yFicZ5pYxX4d2hiozJ1a5LA5NZFsgIJnUuirExMlJvqclk8gJmxQzvuA9
qO5MsGww+7nNu0pw04TxI/xU9KFj8BUJc9P6Z4v7HurmT9oC6ITN0CEI21wEM+9JPsSyzCAXo4YQ
ENvWwrV8mqblNig41odpbkBlKKJ9b0SQqoDZldpj178LwrLfN1lXQqsvfsj/lwzoeTDH+SuXfGpu
RfNn5fPHZx7idMuukC3+sW4o9JYe2YCcrGuLy3cSc9Gj6zRlXA5jAv9fr7578zr50HOmtVVWEw5s
A+ROMbQtxURffznOPWJl1g/4lJP5ZMhWHQ6ytVsH9KgJx0g3OB+fujnh1I7FXY9ZbjNdijF4tvdW
T/Rwh3g+ccYGOW1IE/2PX4uqHsmSBdxBaq6bP9TXlE/5MLnSTYcUJJbuwV9AViNb2FLwoMjF+SFX
/Axz47bUQKllSU9/T/6spFagqP9pUf5voJAhGv25535ZnJJubWd2uJOfN9T1sPRIDmni12nQD3LL
XbZSiHI7t5IRhQ8bRG6VuOGeXzcaVZc/tr/8H3LvyHWXw0E+lw/g9XAPtMGuROfQ9O2j3PEhgAbS
P+ZNcz0a5CvV0DP7xMy7kptCfkm0lGyfxicRTZ/bDqNVfoBRW+OJDS7b18ycbqL8a2xS17M46iiB
ZPC4jWCTYSRbNfr4yAU2O5jzQxrZDjZX3Ot+yW5VmQPtfFgcRBvHWf63D/7Td5CLlMwJJdMBs8uv
eNl7YaAyhkaotBrmg4NGSH5oITDu7NpYDY9JEoeXjTtQ7iMm+XrWCKKQkELOG/TXLWiUwW0eboUy
1VD8Mm1aRyL4prSpur5uYU6Rg+6IjHscSn75lXK1u08BMG7kd+mwliT2pKIxtLppLmXfND35LZc/
nc8r+T/lO/7LdbReJ0DnAe6U+fzoooRaQu5R/+GZPtgOemiC0P44yeY/wBHEH0CM6At/3MkjeGit
fjeSLzPhPMkcylKe1Of8y88FwLr3gPEt3Qwkg/xs+ZHy207RSTB0Y2iY24QByTNt3vrySJJPr+ty
x1zPVyRLn4CvO2W/CZzk3vEVDkT59/Lherb+6RC9LMrXJ8qgO3eug8wb+/JfGloDyktTZ5vLXs1K
vwZYVO2vZ7j8efK/yHXyqT8fhWrXbeomZjM5IeH2VGdNebDLv7j+/18PQflc7jW5dPk/8vll8ZfX
5dNf1l0O26K0AcvLl/KUUZSVQF0uahIAIFXRSFqqaLgv20d3LeKP9Hqhj/omQo8srJrZ0LzHSaJz
1rZDOFrzQIuYcqW4oSm9mNR8gQz1IRPGrq/ao0Ub60CtEbwC6HIQ75qrE4eTx2q1MxQVG6HS7hQA
rwf5kLs5PF6tsklbmVc6CRZhRns4m5zcgYyue9pSZF1AFbTkFfn3/3wxw0226QW9y6SYYFudwcQG
x35+8MKeu4B87uk2oe1ysYV7tgsrddsbQ+9vXMv2j/IF3+dGYQuMh0iE6alz+sgHdz4trk+v6wZj
YBPLly+L8iUhD/vr3/+b16/vHA5OvsPgHA03mFCnzfW//+ntLovO/HX+tPby0X9acf2C13f5Z+uu
ny5fHWxsF14l/K1RW+tfXrz+/8vH6fPB8cvbA5v0N0XYPF/e7rpxfvm7P33V69sgqh4WPTLi1fWj
EJHttER9D7KEBA0pmfrTohROoaBw8cGQVflH+0UbKsR784NcJ5dkX0Y+rYd403oq4HopQZSSxPIP
meIoV/oxSO968EkRkbcRKTq7KNyuz+O0sJcUqhiEyuv+r7pEqcNyq6La5Ib2IDszVtojYZOiRJUb
3NqqmdRU8tqGdJuxGHkY8g9FX0aH4dLTKeUQook7IlNisWa+TEcIRXWgrmVDR8axqwgZCAO2d87k
MURBXcz2mjWN8rk6yxnlU4Se31J6B2spbsQL/7vMkZHEFgNWRaUyxGmiEknrM7VJFlWG95gcQ3+V
lVN9EGpZH4o/ln5ZV1Wqwyy0RydV0sFqtP73B4mGv6yL1AFIHtFIk7mQf9ABetwGiFvk/gwp8xzk
ksaGuSzJdWGvcwwAT1pAAQefXdWMfi1LzKFILotyD8vndqW/eHnurWV7TXbbQjojwPPn3Xztvo0F
FmBm11SM53FdOT/IJbmnf1lnzONH5j6fALO5rVw6cJdluaO7jJpaA3dM7k65i68dOVveii7P5fhy
YuiVNbh55zELpmcUqXJxTOmIcE1GkRqH5VcXoqWXe9BUOgJErntUroxgz2GgBOCkqGwBnAEQbrnK
S4WoOe9brzNmefec0+6PUbQp0+RZZr2DvcjBPORRsx/td2yo1eGaNy+X/tk6KjB4WmtExZpRH0al
/f2hQaJHVRK8w3XdOBNgad2DFFI90tikYTL8MHy32FODtNZ93b1Z0qYp95Mvd5FcbLmEeDocXk3K
Ta97Qu6Y694JKo1JqjOOhA5zSbw+OPPF6fpUnpmIIPJ1PMZfcjfIHfTPdlU7758+14sdJkskcOyf
wnY3ZpHaW3mmXXaRPPMEKPkl/idaIrP3s5sr6iMwqNjLgKrjjqoO8+h8bykEezMKpZkQF58enYR1
P287X2OzJwJT9UI+vyy6+KOWasD8WW5Cdd6Ol+09L8mnIAOYO4Y0wOazJYx0sa5j8XrVlJLl6s6x
WP+Ql2q5He5hUlLeFrSm7VQAgGTvY0XkyhAomo7wjNjOANrWbsgIyMoQQi7kq1IB7UEMWGMjgrTP
sXRVH1+fyqV8ViRDe6DxwABCHmnBvBmUWUX9/9IKyej9T9IKUzfQSP1raQXz6vwvkorLf/hdUiHU
3yyN9ElVVx1Lw4CI2Kn/qpv/+W9FmL8JbZZauOSizNoI4yqp0H6jiEHvloqrzT8WL/0uqTDEb4br
qJowDd3WHE2I/4ukwuSN/qJaclwX1qtlOZjDAb2JX1RLXo8rKMggZHIArhxhjneeOxBVYGFNTH3r
w2hHtOYfotMeCxe2UeLiqu9q8Va6YKos+j1U5XxvXZndnrYCxQZed41o2sSgJ5M8pfbSD94hRxu4
yyBnWW71UCAzWpBbMAdSp/oSW3+8MnAS+GHg7qfoNm/ow44J3WRLfY9jNVg7meCsP2f5FkZdsEu1
WTlRY1epW/0/0FT1f7JJdOQsFltFN6ix/KIxcaGfeFrvmvtJcdydr4cGIU/KbVKE4xbKP1BzHa9H
XXjrYTJuobXs9Cn+pmg2LLiC0vTIL20KMD0tDcEJsbRbAO5D0brQMUVsRKcQTeXabyMS8P2fjrz7
i9rsv7I2vWds0cy50ey+X3aoAJIMNte2bIQ4tmn8ws/1Arr+dhuWe8/33tKSUnBhpA/pADcpbdx8
O07aHYaSjJnYciyIwSiZwO3NSryCJOsxxvjGYgD3QZ8/Abqe62u7h7fXxGt7iBD1OtZKr0MyPsqP
rkCtYejUTnLhkw9ITbK2kqNBsMUiRaWh6dMD0UNAIpTqK7XgXBVecwSRSWp6PhzHzqesN50gElAF
GcSb3vnPTtFQNw2B4E24fzooIgDQj7a49wMIrnXRthsGF88TIClv2imdvk8V+O2UW+2lUq+5CaMV
cYdVjDWRIc9HFUzArezuc6Q+Ugqy6fh/yz4A8aFV65rs6oVmd+7Cbn7oAbTEebAhyOAAwEIYQ6Cn
u8S0X8t+4O/qssUsR8vhf9k7j+VKmW1bPxEnIElcdwHLyrtSqUNIpSq89zz9/UD/2dq74sQ1/dso
gmW0XEGSOecY38DLXpNuSEjyr65PiQ6wOuM2yvqjJax1nUfsAJ1IGPK9elWPHC1jRFsU5dSJWIWn
gu6+20wwHzpehEzbGv24vAe//wviWrITI+mGCRlSzqy9p/PTNCAuTyf5bkcnjUbKLqi7u9iw8V5X
crfAQdthnb2kRD6DTfu5LKbvBAAny4aydysJl4vz9rqWC1lkEVoNZNkHqyjel3S2XdPIVTq/tdcP
zWtlkPdYjnHl1ivGti6JoJW2R/3+kjsL4veuwMWWmJkbY9S6FUEP6INQvUC7QkXUU29+tHFqHzPS
o9aYpHzBFYWH8JxbHcAeSI/Rsqwt5n0UF++KSY8Y4pTlBepQoHBf7umvIECp5p85XIVhrt2sLl6q
Wb41XfthZXiNZP9q2TjJh674bMnyEFFT7bQ4vm3SjjzCfviBQurnQh6qJOews2b01crihzZ5iDK4
VAu1pUmVr3iugMyI61pdCBJOxCGeIZeBfKAHooUHq9LIc16DuMrSpoELakeN8NVFFP274XZGABGJ
7ioqm0OnJDD5xlObNr8sca87w7knvgOaUuaH6vSuaAbhVdgk9cRf6ISAaWNDYvK00ldDslXt2UL+
ZWWeEvUnIwe6U5aRi7P+h51aT2u5SyrLVVKxAommJKeKGCITQxjQI6Ea4vIhMdv3UrQ/owxnbEg5
iTMJwW7/1tlHnaXLrgS5uCvsY6tpZH87gYb1PyGzPGBgxeJaUrqzso/Wtv9AQHtrsvlMuNC70kYV
ZUIGdIs42nZy7uLBeE34/8Q+fJsG8SWtk0PX1M+wgtf5/J1lGL8Cgy9QyHc5j83B0nDCFsGDnaBh
XhMsCO6g72U8ZJKkMAkWA28nvUoSPtwlHw55qP0uOPN2dgQzaJDZc5/Oe3SHZAeZTJgMFbWXWEpc
IgBF45aqSGuVD1aX7bUU1NbSkVmFvjZH3KHfloj8SlZqvPI9GNm7eErvE3O+cXSFwBrHo/UPX8zo
Q9/KaEk7DrXA9maOyWIxQwQJtMRPbdCfklXcnQUfwsivAD09IqJrXGDTz1VmCph7BiTQUb37et+0
W7yAbDOK15RCydNKLW89v+eWwGFk4hfIDKcAaxqx7L4GonuR4U8chzMRYdPvLEeZRf+FH4ns6U67
Cyrtfn0gcazXlFQHcyIItAseQhRz7dhAeAlQ39j2mz3pV6F9CdKT1TrhPqiHV8ztKrKpWnPIIQ4O
ZbZMfuyoblT3LVNgchTVyjyUImh3FnRuSEMGpBQzegpGQ6OH158ErEI36ui+tlq41+R4y9LlVHTa
D93wZQKGBW4gJOPyR+g0lxR2Fy12XBGLrD3zXbWK2Kvj6YrIlmSH7scv+pD6bARKEbXgrurRxfWd
9dQ2MMYMVhd4B5MTMWqmC/HeBtMM9b3SX/Q4OmaZts6TxbjXpX6bVc1LEE13pgV4Enbsi0Y8VZK2
RLauyrNe/9RhXJUdy7GCnQY79m7Ih2Z7aHbqh0o6VwXU07my6R1H+psABbNUWeFBnfAihwA/NNDE
zublQCwXLYt0IVh7Gf5Meg/SynGnMP8w1Uk9AzEbUYqYV86IyRKj61qCGCoMV8ZtiIAHY35O8kn/
BLJuJJV0Znzh2jMDwzJS7VdeExmtI4ix4BztkOb/TOGOe0mAn0EJfjRRf60DCNgBNS3g0alk8uDS
DNTr3GJJIoShYHidEblBIHYcvAuVQFgy24+JMXmKbb0SLuOQTuNE3ltSxUBvFr83Df3dYCKSdECZ
FNHtAkkPj2JS4acNUc027HoKy7u66sy7xeYL4lcmU5nKBPiNI+2Y5k6u3TUVlxYVsnFnV3p3GwkC
G3FLV9cw0NRL14afi60+1RNRuXwHkGQc8EoLiNUi0rRXSxo4Dn42s/wdq1iVM62EZUrbLJ+TA+s1
SPvI1PJOD8BVPHUrdHAITtaUIW3IrTtVjvxny/FziQnkrsV8oKL6zLocDza2KAaX2u0t62nE05SG
9ll0iGvJyYyqs1kaeFWwB9mMW8HSvcMRxAjMIXG9N7Lkegz6H4stwc+XubkjTGoEToOsBTVZ2v1c
fzqwbCEDOHVNw3gN6/4T1tjMoaS+jtbaHC1G2lzWj1DLH1ECYGXuNL8lBNpqRLW3ZLzrZPY5FNia
K2bbHToADCfEFmfKHc2wN8kFER4+nLqgeCZIBz1VhqWvrssXO1w86HU3kVmf4O09KGK8TWBBsN59
Yvp5hu/+hIDAWOXLDE2Lc9KcXctf4RU0nrdvx+XRxZlPWOqMc5K31U25F6nzCPzhd5sA6Zsn66UC
AD7wDU3Z+mMqj3ZwY871reI0fHCg3hEQmCBb4W42elXHye764WMZclR4KRQ46iMIyXXfrDCnGy3d
yXy2Tt2EF5XuMoojNNoM9dos/Lqonsdu/knzsD/TID1OimTNnM0COdlMbPYYW27XxOepJMMNRSig
TZOZj9OU+8qUgDyX2KdqgA/IGe+wzAlfKSGP1YVovUoAzGowESNL9ox+AAMlkcuQJrhPBCuYVOqY
/RIS3vMJwyN2QQz0z0LpmSsoMeGC0n5KUqRDxUI6WNd3Lpldjxpp9AVJwoGRHPoy5PTHq8S8pD/C
cPkdh03gFwuuKTvhh0/HMb6aBd19KPXY4JAVuXnQ3CBXVR+KYuJCGMb3dU43kqQnZVcVsmbAAoRe
IXLJ2tOEysJTCJSCZKJ7ULs0IixpY4F25j+RHK3aUi6ZxP4J8An1aCg99Mz5tZXXGMOsFMlM1nkr
HqHPMLUj2ux3CvAdhjSzdLMgyo4ol6ja6XMMu6dFTteN1HSHdaPaSOq/b257GgCQZiU5bw+OsKZQ
nhQ1ncl//YF+lzXLxMwIpf73S2x7aJaHvTUod3VP3Qy0pYM4goB3oR+icDFPSm8hygUlXoMoo3Ci
iHBmrswBs23E+oG2F9puVpO4K5Jk2Ndr32fa+j7bLlxn1hdBRSyV/XNaG01FpBNvbowU+jD3nyqh
kT5HTJxuoVaLyUk4WQ14VBZw8Dq7AopciFx8Dp6kgbtue/n1Zba97S3CrV68vXa2lpaxLRDTFjAw
hUoK73M2YexqOUGrUz1eYbezToM1+nUOo7ZKSJNxGlW9BE5P4HAEUT1x1hWTblQHXWmPdkxwwxZs
AGg6up3siDDgGelvXbcF4BYEkaHWJjdREGb+NIqGaDDH4awk4nziojAFnXjAPoVcG9bhnhkMs7kM
6HGIbtiTq/JMU6RxbwgtPhMbShyshDo3U0Ba9f26j55kl5dwiklVJTIhHtF8pYl6m0YUqIbyjfkI
cVI0+a/iqHnpVnA+AYM+3Of9rOX1tYov407JmTzYOTIQ0Ad7Ravg9mm8f0vM5NU4GD+pL/xamiU9
5Tmz1LYJaGbjSc2qE/T0aieVSj5EWnJ25r6nCo2cxWwZH4qKS0WXkxvcRkb2tnBBshOgXlk1NBf4
F+RK24Pu12Fzn2MtvgitsXyq5I9SE9P1uLCYgnfW7ru+0C4mpY4IRcStNsFjEIVxYo0vT1hnk3tM
TuSJc8ow1Sg+BrBOAHzPpeQC1ip5cSk0ZmIo19rnEE/3LlIcZpeWwkARDdmrZYX3ZYBkWaQJse3x
ED6NSwEBjPF7xDVBy6Q7OWOgwzkaf9ZpPh0s0APXHCK2Z4uuYDEehkdTwKQ3Lfsymop1gTGFYfxh
7iqKJxk6/BAxSVs58600h7s0TZxD2ocfRtnNp6qUH9lkReR5DKk/maBf0CkmN13QxTeKDnMnCCei
9YR5npd6flJMRfPSAqe5kYkHMl7sp1BpC0Bffe6WpIKzqjfvJrwzCMsrYK1Dwoy1SGxxhdVSXA2q
RLSENJmYidTf2BuQm+9ICsUo00/X7azA/neCmzHRsqOtd+0lnMbnzMrooDgYthfrzvaKok8eGg0b
apyZxwjQJ+L7+YGkBVokjaGdx0q+xmaDCC5Ph/1o6PYpAtiLQikU+KC5qqr1a8BsxOMipp9aA1dx
NpS+xEF6U9UGAZJ5KE9mNrmxod/BrVaPBHYgCHey7pi1ULTGJw3HHXN0E+4MWj+imNpdCNT8AFrn
HKOm30d58AlHtnrQUCknxWAd4LcgRtcMfjBt+Tk05LzG3UGZ1PLUF+lFH9TyYnDkgpoCZaw/Y745
Y8/QT9YI2tuKCrjVWvpgFb2nBU17GQGQ12pOGKDFATEsZM4irLqEVGVWGTxgSDoC442B9xRJ3HQf
z5qzL42F/FuZGkd1YR2vGRUR6q3AOKVEyiWQl26wZ79vSEMJ+/53knXRbT8hMsv1l8FhJjMtzQGH
dXPfcORGdZifNVyYS7/oJ8Jg99WAvyCfFyZHq15haeI3PS4HxMWhr3TpGUh1eA+u6ybQ88GnnlWw
AAGHuiDNLpRLZc98O4DZvlxeFjVz9uCii0OcQMyzBaWXzpooKCDBmruLHNP+sjbcmnsjzlGbLwjv
ApskdZMsA9fu9Yo87wLLgzLfMp9O9pht7FOgEN7bO7cqwn2u1RmJXNZ8QxCTODeQmThshHOA4mre
GCZaGdkU80FVg7NEKP1sKONrN2jqdfOjbsia7afeS6ly3GFP3YmJCWOuGli2dDwvYSaJmyGtWBAl
YDE77xoiq3pzTL1cb4U/GcQVtpP9Geb5fFjGvr5M6HIsY9kj9Tc8aqV70gEprZnymUyA7ohnmuUR
FThCTpxjpfYDPvbiqkmf6Vlfk30EaaIbA3gy6EWrS17SCFiy9iLKVr2nZrmzWw5ObPkjChtU287Z
WjfbXhxfVTWXZKVWLJZG6+7UXLEEDrg6Rso5HCAkzdiXE8j3fqBSS1IayLfEvaOen/Weso0C8T6L
6j+FosGMUxVxTqgX77Q1BSHeMKYbofRrN16JpUxosnNen+xiVINbka0ARRtpl8m8hPpish9hD5+l
wwIeCHqOg9aazxFh5JGF0o4Vhu1ud20bKIovE5Hme3RUtD83MNhgieGf3RT+K6YWsHi5AQV73Wx7
IKqhFQ3d+M/tbs5iT02AFaabpKlZG4HrXsE6nBm+RHpkTqHOeqcA9s0DfRzabjmBnG7WiUttrria
xHQ8FSTM133BNnX5ftjk2u8DknxjmKeDnTpkY/zrb7cX2DZ/3fd9U1Ux1++wlAm3CVmDfv9JbTGf
DQt1+fsFiSjlT7Ynfu1qCOapvoW59/3X//ak7U5bMQeX0ylz//4G28PfH2i76djExU4hyULbA1Ed
mLtOTJb7/QZ//cX/9CrfT9Emzty4Q1q1zhYZCIkwhqWHLnc1dyqmQcezjMgiXh+uJX1oMa596KR5
iENLpdtG7uS2sQIIBRRPkblst0GddxAlEFSmQVb6xBKxeINUOnjm0K+kRuUxK+wn06FLLtYjgPPq
l0PJxzdK4hx8DnF4t+uh0IUNC3xABPgSRfbodMs5DyYikLD0z5eMBDbo7xAJwxUFlEj1bSqWUzOM
n1FejnssFCbYrl5UAGgxETGx4AI5G3AbLfQPHEWYn5inG8OzTPFgNWn1GMfWn6isbh2j9kLduSu1
8B3GQbnThvSGSuyfpsfGGt/VU6/upj62vIrOI8vuV3rZeDgMG1ee/mG2cEQo+HQ7tQGlis/CBJTk
Jkt1VOrpV5rnJKFW0+RFCrQd/KO8ezdf66XyB+J5yDXmsRjlc5KOT1E9V34v7LutgwBBaFWUj7/0
0cDCwMrIFNWPRv62Jyq5BkA9YneOgrhZlQqQ2hAbDrPztywUEmwm0O/pJVfCg9DCNzIPYope6Md1
V2j2xSI0jglixLuNXsf8L+lx3vZrxGxYPCppcYGp6HY5DPEaJoYhb4XRv5C9pUcU07P6ZZiNB3K+
IFxJeehi5bMFNuA5bXwr6unR1pbntASLrkkcd41TXnVNe6wUOsTM3dI0SM8VItwjFNaHKjSHmyH4
Y5Uz06I6jd0IW8QctCBoodbU0Ie8GJ8Gv4QOLRTUZIOTZjfCSbed7HnSbUBt47K3Lw2TLbdKbceD
NMu4jCtntaiSaMP0P1Tqh65+ntN5/IPBCim6k2JomJVxX0/BSeuDmxrNnzM41x1Y7V2nr9PzG9VO
nqTmAPYnxZqI6AQOmAHGpxuuYXAezXhG/Yv4tpWUNxU4ZzB5By09lKF8qXDwiOTHFGDPCINeP9hV
cqFXnvvOOCbMXuMHW4jAs83qo9RzPjLxOgMDyUFPdNjCvR7vx9o09hw9I3KiWuNlnNkLaCatLS+3
r2hC5BBsd7IyEIjjS0qhP4AvYSIfrgsZE+mIV+efjTJO7iKG0m3RaUjgQQrG7Jw4M9Kz+QGrEYCJ
M7MWZKV+tgfHnR8cJVbdarE/rT67lZbsXDEFiOZqbM1lcI9xCfdLkRJEwgzW1s3Zt4zgmYzIQ6G2
LyzKTqwlSA8Y+L+TKpm4ZNnANeELV7iXOdOXC1qR32W8T6P0scycP/ao1v5QVoSoZKSowx0kBEq8
tVAssFtMHlaFxJVUVF2RFQjFzXqXYNv1LOr34keZYQ8DuEYhKIvpSLRmv1PJwdoxpKTHtILaSP9p
kr29qxYiTQg0AZWavsKPO/UTFimDqunCT1AViuFNxVvGRW4v1nOtMnMWLefK0G7Wf6AaYzdj6kqB
U/fTjuurYjRPHPCMNCbaU6fpCAwlWqopKdnVGVWGZuHiSCIaEyHInPiXAOonoJQiJPk5NL94rHq6
NyYcFhHe5LQKuJqRH4qRCC0/nhin8NRZEX4WcuXOoLsW3c+Wcs+lJWpjv5CexLdtJq/Ek0f7dvQb
O31tKI/4et4YEFbrxyCzIPbI7DZtF8pNyms+WTSoRs6rVa0VmG+idAI+Lz8k8TP0v4CasVqhq4VP
U85vreH8aqiH8L+hvdmHsJng/hApnyzT744+ZJOmD7FT+sBnbThG4fPakKbbBQQUAtDBNrMD6B8c
0DkeYyvF4wnJFmF3wJReSxdiBw3wUDOhVLoNj6TIc4kRZ/36nRV7NpbpuiERZ3KsQ1YHrJgl68EJ
XL/F+sRtDfWuU5TRH7DkiDpqD4mYQ3/F6dFIg3DJISgkPT/5Z7BZDdcGSk/ldloL9njGE7foSZ8t
Q0/0sbmSurA3KL9ERAhhVv4i+EtCtSGkqKJUeLm2IaMYgxMQaqDEB8s84hOsToGYf9WcQQ1lZ0XT
XoaY0k03xz+D6c+kzBVGB52c+eZmhICtK5S+8ZCBWxxuVPNPSslgX1W0DqjIuB0uUbJtiyMrp8bN
Wcyg+LLLeaUapHtJDRaxnoE7j65xkv7SM5H5RrZQEUzA6DjheL/g/kkZQyvFeLZS7YKLq8K1I26V
fJj8XpPvXQuWmvO7cbuWz5SV/OgKhpWgMG9hKPWuWbTOzp46j7OdX9+0SWiszkm9/VfIJxpreHac
JmegmjkgArVB2q482KubPq8ATXYY5eCMO4dJd1IPk3Km/G5QQFI3oLPTG0CWtJxAiXyqX9LsNisd
UjKXURC85+p6Ja77vgYWVFl+2t+oKlFHVY+5DI4ZaDcGvoRJUr0wORBZeNwa/v8fePJ/VuU46Db+
N6qcFG9xmf8n7GSNSEaq877Jbxz5X2DMOPKErjmIJhykL/8oczRVB2limoCQhIpAZ1XF/AM70a31
EQtZjo30RlomHJT/Vubo/0UOL5JHkCpIRw04KP8PmdeCpdF/Sjm4A3CKQKCzAln0VenzHxm6zZDa
BWlCNY4R60KSPDqCmamxlToe9dqXEcZlNS0K84kJs6rymNqajueM8mOU5rstzIkLB8OEIjPcO2l3
rmnWqImUJydQSCyTiOKkPMMmbnTmdKdoLOILk4BKNeBdD4F0x6b7mGqVzlhL6yrH/0LGhCdn7ehE
Dme4if2K6GvnTHdh8JKISQ3BMRYaPuOlotboNi0K3AbQPAp/UuO3ve+NIl2g3mDO16BLy4Fkvz5T
UNFkXbru1iNZqGkeEgujpC8O7YBzNYf/bMK2EmcSTVi9GVwbtptMZYl2QBrkfj95e2DbxOtfbHvb
q2x7c8E0zjEKX8MGCrnkT9SOLDjsHIWRmuWXbaNqPWbjJTCPRoIiZhYCdjCL3q+9rvRyvHMubcKB
cqzVnYJ+YXa9ZBd6YfSoHUe5J1TA2pfBlbQXDQUVXgBbx+//vUnwMLt4COhJpgEG9IBuuzeA6KUD
IqoLaNYrGsOL397kpgFlohXJoYASwxIovxOj/QvIPWJW2hc+8Giw8SwOo5j4jzXTypmt+2BMGo+8
YpvkdLvgolywig0tz7aVn70NWVMfsv1QKyko9Wk5Yvu90m1oU/gNiKaaanEddkK7nkYiQJFB0DV2
QlOF0p8c1WhOTwq5cxY5RROVCy26UuY/QLaL68FhVcOnuR7bgkw/eWkSvb8K5t5POvERjgs5nROR
bgUiuuta4aZG2oGnGyWXhcZY4G4g+Yyz4XGmWj2lznxlTr3jN0ZLeUgxomtcTRyd3UJIWeYQTS71
Y0tW6I2MnGYX5c1w0MeQuYKWDmhQGhI3ZU0OmUSHY5MMuxP5eAWrQ0ITJ1WUGhyxiKVxpWaxebDs
5WV7jDBOfj1F9fOAOJTtCWZi2ifRKAeNr349Q9C81tZP3bXRy6CsdtAYUe362LJuzDiHZm9YXqQu
z2aYoB3BCLqb02K5aka+1mjG/B5GhpNY+WUtXbhfZq7UI6BxyOz9tdmvXNt2XYomTL/3rdn+x31j
87OJ0huSdFf6bZRfFOGoR4IF94IsM6y8mEBa3hyZ+bq73fm9gfAGRICiKANg5xorRUmTvHPSzZft
llg1/ilAQ0qDFt5TWjKrjcivm/vFCJ+nmHkix4a4IHRA2NKcIQ3T2dPNuww6J5nkM7FImbJPw+FG
T53p3BtLxeSpkZ6oYyQeJjW0kz3dpWhrzmshGc5Q/raZlEZoG8fSYQWwGRm/HFbbbmWhdgY3fCQx
PFvcX5mdDVTwCC4T62bM3qXB/5zt0CEuqNudwYXwWwz4CdNsOm53OQ3LKQ2ZLyGkyMIYEnCBrsyR
mCon3WlWLWpJ+HBTpx0e0BqQM2gplopm8iudhsEHCF2fk3UzryLgbW+7b7KHQ5JmxqHVFGT6ATW+
RTOPeYdtsBqcxZdVW7NkdN71xsn27Srb3j7SkofvWtxoBCmuv2RPjb60cZuimm+opbHgxE1zhE4K
d4YMd+ZMKGqcgknrxIHNBDlCY4yJ1tVXs5+16dnVVRasrxLkTq1NSKT7rXDWqoWKxVXPyR8F12GE
x7ioD1nvRPtcMef9kHTP+jIzGmOu3YsSIELAjx4Pa2teGVsX5siIr0gt6G/jNjY73fFGCvP4m3R6
Ue0S0De5aoc62husw4sVlRUjDO0L46is8oW1rWZuZo1td7OafVsamYCD+YwVeLYKYQSboWs7AL7N
dsS3P3RqX+03w+Xm0TQNIHnu5twM+vXilSGxcIIEYasFajtOYBwoTQrooMB9pGesS8JOn89iEL+E
Zak+nH+515f2fquM1mOrH1mzzu1Po/0droJ8WngzNoBVWm65oLEIAnOslACiiPBM2/xDYGXjb8/M
Sij/EwLar2dDmmKJHJTtLkh638qT6miPIoY/1O2b+VSDmKDvNVIjYjiETzsrBFnJHyJ7GFFSnP76
7tvN4csLuRDv0kb218/QJviNVWSS24+ybTbnoDGZV5mYP8aCFvZC2ANOOVI/DCoBCNMclT5gbNHN
IrlQXc5tuh6gqUHpf14oXQoqvEG9JKzPB+e83EyWjjVT0TDfFf3ZBtc+GiVBc7QZdj1B3X4PiccL
NGSisSn7M5ZjC43OOdFIKlCp901GTBmbWYA6RI8q4WT7Pq9CBIQjDdLJ6rHXDh7BCvzg62bBroVB
bfXJWAamHmeNYalO0UDDerWUoDxFCBQHx8zkWlCBLt0Cq8iJ+PcIqu2+dunv1bDp9tvwtm30ddj7
vslytTrnsUKtIrQaLypDrq09jMf17A/JQsMksu5uG+I3HZr61qq76K6SEAUkTBM4KWToUUZm02mo
IkQbfI1B+cKQHkFbKQoH/5MYbrFjLMji1Lftfbfxdvssf91cAvxU5OTuEZYzIXRcDTrNKUgr3HFD
PbMotrMfrUH9fyt1b5tWyaTX5vwipUpOskaO0EF0IMGYf0EDUqKLkIq3FNV0hEikBGaqQtzgyIzI
LS7FwLm0nZtf/m25ysXsLu6+3JtjUNNKN3bJQHtajIA8aqJH+UOSXcZ9awkG5lpPSUJp08PmpN0s
xPlGjv92E2+PfD+s5ce270nvXQvv33dvewlxUCdreNNXGxrmV+M4Box1660tAS1Z8fnfN7/2dDM9
6SNDe23CzN7uI9wN0+v2O1YkxA2XpCYyqbDIruEbFwIkOFET6lVCHCnJH85pqIAqhFY++3FT/CbU
Vztriq6d6wpzkOY46PwoIWerF2zbS9a9Il4Lx9vuduf3c/6n+6x2Gt1SCdHAr6/1vckLqzkCRCBE
6r/v/+vvtwfM1ZO27fVTrbiKQvFkO/WqKo/H2223bkwCUOxJrBP2jXctvZ66dk275zjpJcPivy6h
3ze3vWGRaJu3h7fb22X2+2YOcSsflvlMSHO8KzR18rdLjlgvPoh6Ub1ut8f1PDKQFw95O8LRXs05
28ZWQRFzcPU2+W+jO+pVf7VtJmB03swV2c3MGFWPVk27AL82V2SG6PM8EzIaIGZtj+DKgsOMgLuv
j5IgjbNZkVCK4IldwgCZJmdrUf/vh/7tWXGfjOQLIcb9elbhI1arTovF6ONvBqd2vWh9mxBxkrf/
PFKlJs6+7SFWLUhAtt1llY1okVmCBV53582v+f0qglo3SXzTkF3C1Rxebn5ibdOyfL34v9/z/ZJb
SMP2itt9UyvsU28RwIZF669nRVAZ5q9Hvna3d//6INtTt9txbfGs7fbXO36/lJoUtSscsysuljUz
QIx4drf3/utTfH3s74e/X/3/4r4yvyRWrTbDnoXQaQlmcDkp0GUIYaZX+22lL0d1pEhWIAFZMCp6
k1bfyESFTjCC2h+W4iWJYc6VTvWSVvrAZHYx9oCV5EELrLs2napXlsJ/mKK/dxbM7SUiA4voHlId
BU/XShm6OVoZN26j58kAAt4nKcwSEuskoMVdHsC3a1vqyVnsdPuOXBC9jLnS2Pi9F64oO3MYnpYR
bFRfqz/MUiJ71zQ4PtYlLKiwR3GzA0jiuNTNhr3EcTOPfbvPFC58prXvxjn1a+an7tQlDedCB1ei
LQi7b6rsUBXdbwTT8So7D9xIHX6KbqJiab7aSQc6p0owBmJqk02znyftTVcytGT7gYwuJtqUxxZT
QWvQm3SvlvKYtimWNH63rJUXIk56hr74Z2R3xU0UfY7zR+YEh0QvAlQeyrAPi+hHRzsHpWp0kjUL
0qKczqGuH/SuutWqsOO/qlaAcPafZpB5leoYBxFQkYCDtA8bVm590/0A8fhpKF5jrgWMfObayp/u
UHs/pFOw19O90SBPbCvC4mRmkhOgf9C+u3coTbwM+QcNcb9nynU797BYGua6NZEcEG3uaiyBSAV0
QWfPalzK0Kw4JPk8ofm2ONDiZeG0pzJFQqpmMiQfd2pdVtmHqaFiCGqR3gG+dAQC5OPY3bu6tJE3
NeELAvjkktJ4cimcdF7F8tEvtOGgSHLCJkLrJ+rW+7iKChez1XvCkX5OuFK7mKQWrBfx0zJpz4G1
dheEAt2OCWiOcbIwTO0wdcEZqDw4FnrlxzHUHu2xkQc9K09RXsuHWNqPdpXdQBxi9R6m2Jq1EMMy
+vt6IvddKL5DOQPleZAdYtM5KCOUwDDvr4o4CT4VIpP4B4IuBTuPbpw485gBrpVaS7GWYTJmbgUp
1UtKnDuGRIWxqLdO3KinNOyas2olwLTn+dYhIQzPTYZ+BmZXy/GqaaC1JELyoa49SAetL0eaDzZC
kf0krA5hPeBGMiEl0rJz23UfmyfYVq0J8PoPRdoMq7R9Mp0soESi+kaUw5yoM67tpVwNJBFMQeyq
EJYG/UA88EPh6sms7pVMCwgaS19r3fgwWuNBwgN9rdryR8UQRfIlwbl23avuuGpZxDIO16p6HeOJ
ca2JRosUxB8jdOByQGuBvu5NWaCJo4s5ptq9Wfbt3Vz8wZz9WM4tXQxh07+IGPuerKtaddKHhvDm
OpwkBSzlc6GWXsTBPouio1PhajATG3ZnaHaHFEQx6/w2douh/URraXiBhPNu1e2xvvRJKw9Sloh7
TbR/CKSwQCnZKh8OON2M80JVi2mejY11VXtCU21RICEM7n8zyYVlOxFDSzYlraUBPVyWHOKerkne
OuccIwVSoOSmDrTON8P0DUQE1wAsUoSENavFASNIzSS0o+4jqgLYdxT8yIMhAVcIgMLIjtGoPlaW
EpyzLgX1QZRBV8tLqkK+VSYEyglpt3vCyT7HzmkPAWMUbNMcHUjHGldOrKK79qYAvBYOuom/AJir
/TT2OKkc+FUI3NTP2BQXY9ah0ozx+zJmK4VVdVdTMsBbLdgXznAdiOZFbww6Lepc7OeBH1q8DEP2
p4pRWJJsYh2R6heGwuFbvVOm4DsNNCqklv50ggkmefmkRShe6EYBdaX/XS5RdkhwWe8iqaPSNu29
Q/MXOH2PhPgKUr95aMvsYZi1Al0kTLgx7DK/IzR578yocBM4nZG2VH48vffh+DbZ0J+W8bkj95P6
Ff6eFplAPDwj2QSDKNDetdFlVqbbQpgfmJ46JG9ubCFsHNBJ1/TxSmskGVP9M0aV6o3a8MfWimMa
DSpFOWuAwcPhF1cW3pdqucEGyerBjtJ9FuZ46ByiulOJEx/yLtzWqiA2owCuw/zIQx3wUY2+nZXY
qPrhgKQKfzKRbXSc4qPNpSojDra/znTV9nWHdLcqlrWrFtrnXKC9S+JXKcHMGpBAd2U7fPTgi4i3
qjgvyHOPSZVZidqeePtf7J3JctzMem3fxXOcAJBoB55UoXoWO7ERNUGIkoi+7/H0Xpk8Nv/zx70O
e+6BECiQLFUDIDO/b++1R1fmFteZe6QOpZj8zmDdRl0iO4VYgBaiHekdOj39E78gvHLV4jeLjK0i
BH0NvyueQPVY4fBmiexcsRret5N9GSDv3xplfG11EtAjH0Askpxb6s3ePi1gGUcRDciB8vAmWeoH
WppHRmFoWL21T91E7Mx0fUVCAhQphdA/OiYxbkwaN6Bs600CXMVJpMeQGruI55+WiVog5RvpuvwF
G+HMnNH8Y1b3kU0ZyqoWeNTWwq3wxcnMS/ezjtNna9V+9n4CRyEc4CGvpMuzXL3FWoZALorvxGhc
rdgoD3Z9V5TGvbeCESz9tNmP2rxbfZkK00cGNkFuxjHdw2EUz+RlVtAUGZcpIDxaGumRITfILKn1
hzoqh0NbpoIyj/ZoVQjCC6wi44iqb+iJgI0rzJVzOm/M2CcGs+/uySfamC6q9nlYbxK9uJ8rnWI1
X1nhYlCMsPeHhEtCrHAvWhnFp6qqbVAp+T5MtxgLsztmfv02ct3nOmsvQxnfu0nTXYBsv0sphVG3
CGOTZJv06PrJsyQ6OvUIdimyTWjoJVLI8JcRz0/Dyueo0adDfY6xgXFM6jAAkvgNM9jRfDRscbaj
9HZ1Aflpot/pSMF2dZdGAQa0AFP+ew54eW837YSrCJKb3+Gksb2fYTomFFGZAgq/u9OXtqA9h+lA
uIfUQ/tsV9Ef1hxU8a1o8F9brXz062jcGORKUhKu7/XkPGE2nko3R96VMH3SgXxmptjXw/TIKpeB
mquuNTCSWbZH2ROkxAyOGenK8sRi7xt+vOxmSozdhE6ggN/O3dy/xnIZshaPNqvOINPHgJCN9bqI
+sFIdOOi0ZOntX/pSFXYGC0YPN01kZLSFH3wx5Zas2fs1ggNCVGetOGb6kJJHO1VxuzWZc2nfddo
ldLKnltcDfgmqszbU20q76PEd+8WXBp95f/gdkRWDpP5Pf1P8j+H2bgd2+zS6voZF0e3S4xoZqQt
acHmCR2Yaecu6FMrc8E4RayvK3RSLbDQBtTAEzL4arrgVCaPlgP2whiOZkTpqyyqy9JlH+gciY5n
TAr0ofxVpdbvRGOulbuIvNEdUzXO9flumqddNj2VTAkPZlU7OycfTvWkx9sKXtdRcGvghujrD1M/
38RZA1vRs094PwIvJxaQaZJGtzuj1xoy9tnkqltkd5Y87aYaKVD6LjpxTe+Sw0hmSZpY7Wky2vQg
nDank13TIZ/xTAhr25uJs6/o3DB2vA9OUZN4wV05MbFg2F14kyLLYKIVf5BMnJbGvmB8ZRoZHu2i
fhTON1KTjaewNYjVnbq97xHvJLLAbpq3bqRwPvTmi2Uyufdd8YDJ/hUVe0AB78HwHKwX4NZ2s7ES
t9v5IbrC9bEyCUKZC2S/Op/4EqMrB+KI360mtXq+jEOGKN7VKSbPj4hOYTwhigzc+ewOMWqUwrzv
aXRuex36ZektwehNiEOgK261UCN6sV1fPFeuC0Jzh14UAQjCH/RiHWxPOnNGvfaBW+tMYeiLIfgC
oh4D4mC0mfr8aSlI5nGT4rcoXYO0G9dhPeZ1gZEAxqwak7LdHzMueiDH4Rz02XBOYAhVLX751qU7
mCFwgy6K7jB14a/kgAlZ5SDxHmRIb3HNHf7nvLIBl3XIxyZxp6OGYNaV7VA1pli9DajPyfBj4N6/
FQNonThz3to+HbjheSgIcXEZ7fDTmfsn5MAPVkNVvVmpMWAK2oYrOmwwN2KZfy4lmHdEwa9jgXdI
d3VUcY2zGVasaWm8kP0+kMmZWxdX+rBpMVHSpwBUeEQ/tJp8l+YmstO7sD64I8awrhjP1WVMkncb
/Ts2PZTUtvkCsuejxQWNQc/eO9H4x1rW2yKTXyBIAL4zlm1WCa63XfaTXz17uJg2S+G/ZiuZv+74
ZyiIqoqjExKuA9P6n2EW41j3mSyXvvOod+U11uanLA2hdmr9ubeHQ1nZCyFHoOZ0LOC4pTYVCMpg
FPO1iqZzFQKunN2f5krWVz1F/m6t0fknONJfEC0TrBBVxs2gm+ScOs186a1bWkNR4KxZuYnX4lnP
CNlaJUdXFCJY8uWOtQuVIFvDBbjruQv7lGv0fnhZMTLeskoxMSNsupWPrF7wD5attV9iQgXz5SMe
8BR0K4XHCOm6jSiau8RvIkxJ9y3EwRijhgsjNje9z107tL2A8RlroDYyiEagtemsExBAa8EnH9XX
mhcn0sd9kGqR98jVM9l1xioFod7i0dDLk9/6Gq8bt7DfEK90C+zWkljbwE/e3dam6Mc52bloKGfa
1ZtkxOVfroQJGxQTu7b6ADKQbeN4QSe8vBtlb26bMT2FoXwB+lgejbgdQDsBgNe+D5GkteGaZY7w
ShLWtxZbB4r4B89I7vyUb6lII0qpBaJKokmbnvGJhXwzCFwKSfwcudi3a/DHIsq8c7yQIOhoMSvk
OLr3zQpYUBEz7yPLbTvkg7GDRlAyA8dvCA0VT465nVE+idwnCs1k9j7MJR9IyBBJbGswVXaPrJfe
TbwAC9aXatgkWJpuMioMiS3DUdzpJ9n1b96gbQvEYPTIcJjnU/oCriA2jbeoQIDUd9h2YPXggya+
cTS6WwNva67RKJmdq0nG5oUYWSl1CzfIKVAw6xeqT7j/IVZivdCb2xFbhjUMz8lih9d2kuQexmHT
fK8GUgKzYRz2Gst49qbHpXb3Rk/Q75hlH35Lf1pr9HPoAkgjWg6umJsz1xQTArQFS3DRG1QSFzfI
taraD/bjXGnPw/Thx1S9HeN5spsBFIT3Q6qSXIdRTowFcz73GOasFukToUjiDuBG/P9tniZbml+n
uHZv7VpvtmsVGTflMvJLzFSb1GLmgGh0rupkayB7Q4jrbguvu481moJNZnF7SO994tsgRrwbUdge
cM+Q3Gdw5+M1x8Krdg09c4PpaOvrV7lGxdcZbozQaLggeUuzPr8OYDI3jk5ws2aayGRtpt9OA5sd
63uvk6k95cFA7MLOWP1nTGUffVF9SE2JXSR3Y1kZG1YqId9x1yQvMZrJwExgLCU5s3PtOyZsbMQY
A69u8svKi3uSr+0TwiYEnsw7saUsG7MRV73TnjE30yV2wEWMIUHZL0U4bGeWAtyMwWwbffxLG4k4
aaAfsbpHxVs/MWheRb0+uBGnZ7ET8nsC/uFvp1HwHsEgbMfGxC4fcbboMcxlNzF3ERkTo05u3GS8
Val0kSB/Ec6pTp0UibH7LaYAvSHVLbORGOQh+K8ovqceh0N3ygAW0D5FZtF005OzpE/JuD7Oc/IQ
Jcsp6evbviv2bXtrZ+ZbxVsIR1Jvml81pJNo0u47/Bud0G5mqbUuV3cvF6brUEEgIWCSifydyKKf
ZiieceAYqEWHw0AQQxq7LZYFCFaFDBXQnj2SKWpbv44DsYltIuVoIW/XbhxcwOODybclQmuHQVuP
rW/euj41FinWxhtNBTR1GSckRtx0BKlbcMa0VlltPbsN+tXfJXr7Y3XdH+gZKSEYV90oPobO/yGG
4b0s36cuRDxNg6PQSdEM+4dGa7aFU36YvNh8rT8ihK+5XT0BZF3BV/kFAYouibFZcuiy4a1kgr1Z
E25JabNkG9FXP/O0PbUt6bIJLSIrp1Awn6ylDHKz/mbb6YWI5VfX6L5NbrGPkdwFlRc+kDZPZXls
PzIve/Cjl8ka7sxOI6InBQ+f/6p1ukqttLhqwx7JiLsFvGPt27EpcBbj8DKN5lVL7us1ecv67k8R
3YquRcpU10iSe+9aYc2phvguJLen0QQWGvvDNoqOoCRZrDLF7Tia1ZYeGlUkZtrozhF0nsP+VVgd
5rPv7Rxpp6JfHrSQpaCLAzJPHtfk8H+Cvv8RZst2JIjp/y/ouyf5oFvy8WeZ/Kuo7/MP/ynqc61/
OD4mKZ8hiTrFX0V9isTFxJsfm5Ko9VfclvkPDjkUB/9TC/gl6vP/4RqQuABtYTR0pBTwfyHqM0z9
XxPM6Ge5liWEa+im5RoGeZL/KurL8YOtRa0vxzmvvzERhDNdpN+g9FSo7TE/AL+LNBBNtN73pg62
xTOtbl94+rYrwcH7wLUfayapnZxq9ZN18Ne+3TkJzdbCwaDqztwBHKA7N5XbPUw+VrpC69FNxRg8
vRiax00xOh5EDCavxcA/gWEvEvPjPNH/843XMkQHFyY4jSouDZ4L7bYntFszj/uzddvkdnhfvaft
mJxaHBQbu6PhPPnxMYkjZ0exHohsaaVBB489sJCYkwTNbLbLoldfEIibazYWf9LWNy0o+QtlpOc0
fkzStj4shA1wxY9Qt9y3mBrKweg7uqDRx9RRihMyPllSgZbav6HYAdrfnLWNlufnfI0p6ko7ekG6
DiYk0e07FEmkCoQ4sZPS3OY4coBQGEuwsj7Y6toMKsVs3zG8f8SYm4NKaM/wRGgHpfq4GRZcwCTu
nooxRuzimFdQBwAHUi89JVZ3JU5kmmm3ZPQQyhjpHmlTE4rydQ4Gy/XIucHw4/pDc1pNHak7IW23
SwyOJcWHVznjlYZWfzGcdxJxsxsxWlcCbdwrMZLFdk67gUVQnR2QsuNig8kbjLNLBhNmQsvBN+Qu
jeR35Tgyekq1GG5xMMjap0iTV8u0sU/MSw+UK0V2UcddUK0FVQO3e4IqeBnbaaVG7R1jPACeDbZY
63+FRvWzRYyBusu5G3y3uLMtpvuuwzyJYBdAb11/XfNcOyFAv7MrZkNuEpu3Pp7SubLeXKPo78Ko
vkHoUl+0kUKO7xpHDK4APlbvICpteQoHBuyOVCm8RD5pp8RYTFl7yiOPliVBzrMPiNGBFkdrIi52
C4X5PdZRRvssnnAuoA70oqYLMscaj4VnzschrxjtUNcfmvh3i02hTaTro+jGg8EIY5faH2ZY3Tab
ycYAi7lByi0eGXjjSXPJjBkDHJW0STqoQ+E013vdyY0b/oRSbs95woxvQj/VDwFOqPthxK0wzeZw
WvGYB8gCfvRUgo76jPYc8lq065oe5Wivf5+RksAIM70t2skr1fLfE7jfIJ27b75TeUHUhT+QTzHy
lt/WGBL8UCZXy6O0J3MRSiJioO3remCM4rvf5t+6Ve8CNHdrQOjCqQ0J6GzzujtUi3Otfiars2zG
eS43i/ltoa53jMrpwde8vW40x8ExzaBbiuiQJ+ETc5c/HnkfUMXAFAh7ORkQsNwm+7Y4dEOLXpfY
ifKjwNK4ykiSeA0F5wtTOd3de0bU3ti0Bzce5uxtSSbJFsXchRcrHviU35OU9WSZGNuSG9IuN933
xq0O1FOaO+H7T63R3nQtgig01GmA7a6/9NmznyEcIrbYqhEZ9c5aPEjD5Pg7oxW6WWcabovj0bTS
yTire7rAFUlulAhgmqxr+j1sDIxh2N1obJVrvR9KjwgLM6ShZ11CD3c6FWKDkJlsAjRhvQsnX88G
grRyHpvD5DKhCEMoUrbpP5XIZ1mhJbSMM4NJnZUAHqIEmzVcS41BMziJEE7l416vbNzRyBnrOS6O
uEs1SojuYVqTY0f8drQcqLX65XNudv6pKhoquJdsaA4xNVhN5/5g+wcLg9WxNdcgQfS7K7zmu+1N
XTDlQqYn0ZPTBb4hZjE9sGQKwkt8nPAdgUuy2+Mw0w1NxjCYuoTFPk2W3didlqZ06Rzb3Qu+9a0+
9U+97cBxnLzoSFE6pQIZX8jSCreOkJJU68EdCRyvpmVbR/QWqnQBbYWnReLaH7+vOUiFDEnzbvVO
y0jQWuHa+IMgScxMUxehZxRNz0LqZEof8ZM4T1NG3XbpqQkMUXXNnMQJevsX/mhWxIMI/AUOhV+4
vzTfRm9EIrcGWZoCCSndnczrbmRyt4NCjyDv1bV/WwR76/TLNkOYaruWQpPjwFBrquR9lXngQ1K+
9jsIJtB3XWxIMjccKWfQh0h0w6PLukqX+eI9QeNo6VCP1MYxqvDL+AC+tJhSADE/3GH6QBBX3jjl
SwYob7O0TMlFS23MwEJleEx0B1unOO/n15AAdLNaOBVUJnorvgkzuYKZK1jFNuDXZYI6E5HDqMMf
SghXx9uY4qAnOxlM4EJQcdWQtlSjk69kMnva3/YEtTcEtlO0awig4SSShC7feGvo1tE9IuU9ivFD
a+Z46hFBnFlx9wR5QCogHF6XKfGFzIu3ZXL8rI+nVWbJi5pUeYr6rGACj/1tInPnI6c6NBkTDyeM
HlpjPZVmvION9IA3/VSlnHKECOXbmDj7Ea79NUL8nA4Zb0Vm3re0rjbNDOXQF7cFuQ9aR36GMAys
pD5hR6TATBufnEtvbOglegczJaRocZ/9xUfP2VAftgtEf6yUsmb5RVZNFPQiSvh6wFD6VtBHGWZF
90QB1tk29muyeL/suDCCoX3pPCIhs/4eItlrhNgoSJvuTktvuCmEW8P1L71DFY4X2JcYEa3hqoH/
INVJmjUz55TkDLLu2O9K7gXbARsVY9tCxjjmI2Ybh7wOT8l4slv4mJHUAXtL984yskiwwhPddaYQ
f2PUDdMRK9oPJpDPooc3N44v2QJTJ5k9tPKcXL0QgFOwS6aIVbZ6ap6iqnpFT886nrsbfE33kBjd
s++3ZI8u2W9zbjySP8VdXY7Pa0pfhBhDY+vblGZm17xEPYgCxGteHOEEr2u+d/KRUgLP6jx/LKkP
lU1Du9/ZZwWZsX4IRtkHApV7Txa4kA3X3CEkDdOJJyDJMWeflZHcNEM9DHe1aNtNYSMFGRxIQHRR
zrpXPkeePokjIzv1OCn4UZupt4vNgGFtl2EFqKkWUyeliAt3dJrPbY1w7mujjikFpDrGCcCU0xmJ
MpQyvfy/Nkq61+pcslq0Vwq21Ebsnrg27RX1mIszP1G/3xRN0Z1DTW/P6+ggMq3xL4RJtZzS+luR
DRbsIIohSkqtRNVqk0np95fG2q4nJ1BvRFNSciWRVYphpTlferjnlkFLW/KtPblRe2qjfqMbml8Y
QrrPrBh16Os5Pp/z6+mMOmSUrJesPqXNu9LdVuO3KNH9k0OX51Br2W1Mu1+gIU2ss/oFd130Q+KB
PPuKrvHWkqq5el4l5w2HlOIKY9YWtzAJxVIE2xYuTEe1qw5+bf52TD3D346FiOuKTrTHvx3/euiF
8BDSFMAIdLQMSzfEqVqyqFu5iTKoTbUDwWarHluu/UL0qL+bvmSL8mtV2sVc0djV15zP0t6gvmZn
nl6KDEhiqY7pblQdO2Jvvs4Jtfe3J2wz2haOC+hLKQy/NrrUHioBojqWdDacXjdf/iLJzNQ5pp7w
cxcm5asE9u6U3lRJ0tVepkSreQ+vuBfD709RbB4bwTpNXK1OSXFYCdNl3koEm8neuCn+/s+v7TMn
53Nfffapw92coiudnnLmLFcaZqVOVntfsuWpv2Y1jmVztSg6fiqC1W7UQMXKvehgY93hbfWv6jJS
G9dN+RZqeUWVNqp3L2FRY9SwPNB5t3gBuIgWQgrO6qHa0+VDa0wbfase+2OKxVjvd0SxOUco5m9k
bg0XSTEio9A5Imtp7zm87bS6fYLKUxK9uzN7rLhNeMiWdX40uhtrabNHL7EPdht+b8M2P7vaRKQ9
U2kYHk27r90wRTFC29Wq4TwLCFEeedCCRraNZO4QVwvD5SAyeb9kMYetfVetcuZhUrC0CCTeIGMC
WOjl6bFbnV+mYaTHcXACgeRpY6wuzeRUv22G3KCuL7wtuIb0ZMzMIqJMO6HcS7YYarLLJCu7xhgW
t6ZZMUICSAt6l6U1kdgZNWUKm3ZU3+k23UJbNy/DPL6NZpnsrRrCWhy13S7NTRGAw87OzlR+cIU/
WQz0pxaB+EbTElIPdT3fFzSsghyKHqzn+77TZVPRiU6LBsPR90KC1KR9KRqTW1MwIzRa9LSTEpBm
Zt/gimepWUsVqkrwgEKIqFTJRdXu18G//Y76qYob+fq9qqNh1nr1thX+Vf0sV/JTtbuOZLRUINZC
yV9bPWkMkhv18HPDsgTDXcY4P0BFSVnO4EBa8ZjEwAPrmQqlP/if7BFcA/ezpL+pJ0KKRo6NfLZW
gj0yyYtz5vuvn4WSKTdKupw61ijiHOg59YeD/Ouvp/h6WFKmxn0Cya5TULtM8u2kIFhBXGpFd1G7
X5vcS7vD5EynNMdEY9mYoGd5KXCyc43kZSOXoEDc5LGvH3w9dFofSUGLVOYwlO7nr6ifRtny0+yA
vX79bt3V1tZgnodT7j8pMjiikwOydvoiMtYKtdENImVvr+Jn1PeAs1mqiOQQHBWVv2zVrop00YX9
agg6RLgmgRvJzTJU4mzSFUI0SlLC6LthMEhTe2tjoJzAERw9Jk629EUwL6/Oak/ls/ztmAWOA2GW
CaizssIALCcOJDn8+pN6y6hAGqBHZCiuD1WRJCcNpkKdMImclqsp7UbmyLtUe6MEIOXadIykWYp2
53KwR/PIwjXatVwam89EGPUKVnVDpHD7zxfYTpYpjR8x2Sj877Oz2PuqFreiJbkkzbXu5I0/lnQa
ztOwUPnVzUNYEfNmOkkLCM57EPK9qniLNkXVeFGP5xykJFRFWnzpHCUQFuni09lBwW5hCjp5GdwA
uH5qgy7DKo4qtEIvNNBcJHdWQC7zM+RagizkhhAqWAouH7chjQvq79QPBjuV/TM1fqRqO2QtySQF
59Zffks+x9f/+BmQ8d8e81Sk3tczqD31d1/Hvh5+PfXXy/s6ljZcrKDjwSG46Uv49czql13l0fp8
7V9/E+defAT1vfs69PkrmulSNbF7mYMhxvMqBfoAZJ09STAQoLjeq8VNdgNDL0t8LmX8LyTG2H5M
NpM04qiD1TqDBoVTa6WkJa8TLRhpcKgiSAAWfr3N/zNZSJ3Ss+vdgv419+2akj04PaQCs44n3QIJ
udebacVRsJaFpARXpIb0chyuU5fBRMUYqReht+O3yUS77MFLixJscuD3sHyV0O89j86PV8BO5C1U
bd+fRQF6Krba1N1qU5ieCmk5BMh2b+S9nxB2L2N4sGKr52AUx8s0rXZ/aI38XOfxCI+s+Gh7JK//
11j4HzUWLOTT/11j4a79E1XlvyZ4qD/5Z0uBIv0/LMfxIbh4DrAA6y+cANP6h+3YtuPqhkNf1QYG
8E9OgOXQUuBnkAVAAtrC5zVQkurjf/83y/gHI7flusKD/2s5+P7/Ny0FmhC0DD6zIE6///3fbJ2C
Ci+BvAraF7ZHme1fWwpZN6zZNPjJfRn+8HQCo1RMFAWuGaX3clxyaODV8BKLJmSe5/UYA7Jnb05+
R3rcbSGMlltfLm6+Np68bYapuJkd2wjyWZA3INdhctPi4+qbCuGsmjHDXcFT08v++6xd82gwMT+x
qVzmtWuRmkEPCg/xWnNyDKPa9TF1pRTY8sGZVyICohgfczZO6PqK7DiI8RIK6xd38/CeqRreCuG/
lB6r0dWmqo97A9ZaG03LPZO95IE54ilEi2LMnndjdsXV5pZ6olf5nrBKr8NVu0QW6/dGm8r9Z7KX
sqswYpSfxhUVT+SY80s9IV5tKgeRZlkf7Ny+zUY9w6qRljjfUG3P4S/yE5zznHMfqOoqI1eBCpXl
UVecxsQh2HzYlwZK1VpuCK4XONB+TlA8Lw1yraC1kIBEvBst/Rxsv8YjNd6pkckoy6c5Q2ithq4y
crRj71LKBKt4ydaul+UjlBUjWbr/Zb7xUcYeEa2QLQ/keavenM7/Bravznfj1Cc79IZPk0hv0ljP
L8tiDsFSkdpttpl79obYDgbdvEMSJ2mwsFmxZhL5iv4jMnPWgjFgolEfO6bFDqVJcDtU9Uhb6p1T
FHodGvyy5ZYpM01tSs2beXLbS7gS4emCy+JL9vZmEbkH1mHGSfh//ej/9k18fTtVklk7rR0+hFUe
dCRCR+YduLS9ud6BQsRIKjeYndudV9l/dOBcOdG93TlycNYPjd2eHXkxqL2vzazF3dnMydu0mD6o
qYPaqDf0t4eYSFjSrnAwWhOCdiztmdvPWDy1S8zr/ZQj5EsM8+1rwFJ7Xw/VSLK6Lfhs2BTqm1Zz
GrX3tVEng3q4LjNGChstq7oi1cXoqkW/CsZTB9XZge3xuyhQNivflvrovjZfx0QMHy9LP2cnKlTr
cw4i5PREjetqepKvk6wOUhdKpGdRhZ+pzSyX7eo6L5SPsZPLbFsus9W8rhWST/gVcPf5OM/2ztI/
WATEY2GWZrQYjyBau/xnlOnDuR8rumoaVfqCxIQz6UQr4E826qHamASwb6yo1qhJvaW4QQ3sHvVY
Zseo7kUAggGyhukxgiq4CUAjdjFPl4dy7i/tFL56FQLWytQDNxm0M9E5T4u3AgJS1R71oixqxkl+
1uUNTx0w5J1QbcR/7amHfoe2ym9JpHapsixqYhl25gGlIE07PSCqxDhlROtenAKPDrGB0U4T1cr7
ZqNr2gJ9c0r2qzV/T4rWPydaHJ+t9ZlPlgpfZDEpCQWbMfYHFnINd+3Yxs3SR5fWtZ4AGxd79RIV
djou0LXMjlkEs1z4qR+MSVo0313db07L1DjGrTGlT8vSE8Zk0DvK1ofOb0B8TRZQvbG7ZQH53rdA
WIQ2TRt9vAFa3m7kSLcF+vY78Y38hPTYIMeuD8yw/ZZ7enKMsuFFt5qj702Q+kr/Z1EbUA2m4sHf
DzSqzkmh30xFku/Lht9okh4fAMnBw0QEEi3+a+255cGb57d5WgNjzt4iq/JPYk7x1BXeilR7RSwi
T4V5vhMthitj0N/ChbJCZZAXNQ/DbWISa1+lMrC3JG04GZPuEPHuUN3U1q5dHAIUMVRncXlDTGnB
LWJMbiyCieguFXZUXCVIEDXjekHUBlTESk5Lb16NBjJg3BkoBEOKLIXrb6aUiKllYHyzvfkIgO+y
yiVG7ck4jznuLn62vMwtrq8l1WSLvfydkVCxmb3hl4bV+rzWhrsTXu7hBunwQY+ElGvxzvTH5wTd
4KFOF0rXXn+KFnKGQZAj78uXaYuq706A2bu4lKtOZeb1mxTKDZ1ujNmFs7PDDIw7hiAY9j1VnOqi
tb5ggdRgeJy75tANeL1EF9IfSAYziKY72sHmzqYWsRUWoAI6pXgIV9rHdoJzQqDoy1PP4B5eCUp3
QuyFGEA8F9mfxVh1KsnL04CyM4f7/pQTULYDRYz7Ubj0x3qB/GmFAoeq3TdMJOApQbFNzZMuXX7f
rzYNQ7ecL2aZaXDvY/44+h0vuXPr5VoeNGGNSjUsnue6n3eZmxp7fJg/6ENECH60cylUklMf3S95
fRG9p+9XDCSa1mq3A251FFnYrYZitDejnc1oK9qOgDJKLBFmGNcbjKtXw3AvDAJ3YZ8277mD43AF
00yu35DD55zMreeJV0izMQUuXwd7VpqnKh4DXU9+ZzReaM2GhDe72hWDwtZYGqLSGc+P/cwFNJbx
G4rfOtBXQo3GujFOhEAsSLT8nZk52pUX89u1FhJqTEPb0TvtrPW3UYp7twgfWE5cs5zP1NGrHxip
3rDOb8LZv05VcbZcrtvMbLBIp9HtJGLvaOYuansuVWBPlJ1g/G/scLjpCsN+Xt1Q2y8V0kob0ZJD
tkK2oKOytfPQzsbesbQhyPV0b6ZpE0wxbvPBil8qx/+VmynDCR2GwNNt7Xbtd0NRpQd3cbgmjWKF
fKnDcIvnLTiX4d6XxsPRtx1mBtOvCC7JhqptelxzHLv9KXaM16nTzaDWrDfkgOcJ4BU8hOee6kBA
xMMHYSP2Q9k+tUt8A3J/3rlRn6ErcSB0WKV5LquRl5uGx05QQw3trNghW2g1c743Savghd4nshvb
4Xe8ppJYuESnrnD+pIv4vtaRuXUa/Uboobez9LHdRqIOkti6hYHa77EA+cCGB40wEV27FuFEGkWe
XHTRfNQVBsF21ON9lTsaXRit3AgKg+iVmx3ytneYznep5jf7WW+uEKnTXTXGznbOjJt+mG/FgtsP
2veD6eIT1PNs2439kzUEoovvsAO2l9gpKBPQIsSOghMyG41NZuAhR1pn0y8DqMqtP9qgTDF2TY0+
d5y7VzLqh6C+S6pskbrPmLRlYFxOlx9ENmhXT8a62D+QtISXNmxKmL/EMtB3wrKHrr/IsvvJZSqj
W9h06W13ZfeOfSDfuziX1rLbx0P5PY4SZuIr6vAckgndtNfYo240JIArVgpAdTwNx6HWLyho0Ehb
PuA7rfld4l868UEQnJPe1Xa/8aGpUskrUPxsYze1UfIDuFprhiOIZpTToOZN1byAr4/8syJTitrb
mIzYl4WwH25Pwy1jabSth/sWIyeuh0QLTLQ8Q7mQ4uYYtKv0pEKHkrLM0cddhoQplJGZMT4G8mpl
3Uk9VnuqMaEeTjLQatGYksnli9qoHsHXQ4bEcg+x6mW20K2PRZnu2JB7PKVEBKn2hdyohsHfHtKE
tE/RDMeH+Z5gNMFavnwTotVxUNeQzWjWX9wBJ0jdYC1SbQDKIjmrJMT0MEFbot7hKZX5s6j0Za/5
3bKDOsvkBnPVfsjjX4oqk0gIjcLPqE06z8yAPaZBhIOFQSFrZK6FxIK8PgRjkqlUirA/53Jj4JQ5
JHFyozo0aJV/ZpG27ASo3mQax4M63BoJPi8ToY3ubETVLGdHlsVYY0By0mlJ2qKQpxf1QLrMvxe4
azsPmg6zwaS2Yf6eBxlJ/LXp5azcjAoc7tSZv3obqt9R1Ah/faR7G9XRUCSW3rIXface+3m40NR0
71Rjo1DcDrWrOB6qkageGjKblga6LArSIgYQC6GrOXPvwlGqMzEcpoMs+d0uHbEbiWV8s0X1gq9t
PDKKIIGe9egajc11tQrryYrCbSo8EiwqTu7K0O6wEv4eYvoQkk2HvWkABl1jhw/7dL715AZA/J81
d/K9QpVrU0HO13+wdx7LkSNdln6VtlkPyqAcYjGb0Jo6k1kbGJOZBa01nn4+d2YVq6v/buve9wYG
IMggI6Dc7z3nOw3zI3zWPi7LwdD2UaD/HhcSdOy8xyFEZXsmcAPsjlgLeYqQOVqjAc+dO2OYD0HB
eKGInLe+tMWlhtOeRXF4K/yKqWmO0z3VMjAzDmajtjHfJqZc7tiWj7ik8upJq0t47c1XBAzhs+Np
yGuqWGyYjWuyzC1eBmAvJwdjAwCsP2YwSdfO6MwV6RvhNpXzRd0y7a0tgKch6Gruoj5s7kZHSIFB
if0wEWfOPPxREbdMJzYKrsqSpknsiHBja9F0Nf0ZUUF7pbx340Dg/slEcm8bP9Hopje7PibFQtBR
VNGtKZIGzXuGS3OBcJMT77Zr/VkmUcXzHZ2FcWc4wXpIDcjX5TQ95L0FwwSF1TDmzP85YVB24/Go
ahX+NG11fYGEFubNcSI9ISjs5ubPcXvrS8IWKhTfSOXi5No6cJP0sfkpZooGfhjsCRyqlw6aG7yJ
abbv29grSbccIRlozGTyln9dWOHaJqjxgPvm5DC+R8KpL2dmTMd2IPmKMNBkRYiGCaC8/VGbMOoS
uooHaoM7DWHhtqyhyM7xwFVuzPfoHV5JYb2PcOQdaZ2tNHo0D8kUIcFMp7fGD3/Xitm67+Z6uNEp
WxNHol2FbgV7v8dWBwNvX5IciNlc7x8sHcvITJ8qZ9SyZ/hwG4wiOxdiYDznrQv4YIAinGI1WqOF
2J47VQJRaN1bRn2XA0xw4zsYPxcx499NTO2sw2c42FP+jq7B2c6S1R95SXIzPewVaEVIbKjD4jDw
kB5ZMGueL+5knnRGFNuBNtd6aQzj2GSvs5cwPSk5rhmUuE3UE3fUj4G5idqkRSqkWyS5tC4nV4Uk
NPJ8Gv78NzEj+ILbzL5dZmuN54hP2kDzTZmwmhQdDn2dfC0dJrJL2l3oQmhp8IAt8xGGr3HgbUmm
CYk188h5s7UGDnSZ1iuO25YUDWrSMcETcRBcvGCyiG2zTwjVHxCwj5emcMeLWmOKYq5TLdGRIDXF
PmNGTfU4qZj3kB864m1j1nfVIjJ35uwRGi921UBPzoNPDUgrE8nktQ1K34A/yhhILKStleG44y4h
bSEZh61eY61DsXyy89p5StM+esSPufpap2KPR1gi7nQ6q8xxtDBBqnk3kWiAsn94iaZAf9SLb33H
9UWK5K4ecv02OKSzc3dN10Xz3QBosYbf1GGq14FWmjl9mlbCo4eeMdloZHctbvI7rwIlmLXfRz2U
GBKrOUZ0QZ+rJTzBE/GOdcNbZEn5YzQIY/UcUvgiXC1NhzE/bMqbbot9gnN+FTV1dy677s3NDOvi
I9lbo0ixN4lBNxQqG3YU0fYHUWo/+sqdd6hnM2znzpe0KQcIQclT3/nNzYgE8Sk2xkp5j22X9jHE
84hQRIw3I8mZ3s+wpQg+OnVFs9bLnP6NnnEi9BFcGM+4R8YXXnuBGqps8/vIohcsmm9tYNDN8qYH
18MdEZecgV3Q07CgoC+6fNzONlWIxiWKZM5Qh7qu/8KNJjuSWnZkCvxeiSa7ziFAhc5xp12Qde7+
uEDi22Jn9DblaJ5ML+p3mQe7O9c9UoC4R3LGvKagQBlidhApTOMuTn0DVOCALhLsLCgHkGqak6Ki
jcAXVmZzNy1j/yirqdMh6xP3vXPGfdc6pIoaII+cmk5CCdw+bst9WHy3R13nckBLXUbGaTK+M8QY
D2kxQ0oUYpUnEenEtBQ3Rd/WKB2x/2nxtIcgePAz92fCsP3FZnTfk0e0xqjkwLYkiyuvD3Mxv9Ej
EYiduZScgWg6G8cQjxUzeEmvuS+OSexktyFFHsnwGoR2k9LcH7tgLQnRtOz9P1qSkVeF03UMdUHZ
uI4gx1ELvFVQMsDujeK5tkKCF8mw8iI00GIyPewtMBimGMh/azKAXRxG845koNVjY+3GxrypoRj2
KhLQVN+pbL90GMc2UVMaJ1wBLzX3aZu8JzgGvUupIRxXdR+mIBfKC5ak8CLGiSDLmWIMg/Wuo24t
Aq/E6AigwETeYAYaltMl34d99j41s7/J5+HRxdNLGCg9Rc0++0lPhnxm1iTgNisXAPXRI83gudd7
CTd4s8clOo902HE+GoTPp4BBh4UkLqAGVx8dJBBNIm7zCOAozHF8O+eCfJErLrpqKF0GvsGwI1xh
fgpxtKct6YwQ50F/Q4jYlm2A7T/OolsmGHu79pLufKavdayjOYvIiaxoMOng6WBmjG+iqR5jhCVb
UacI15wAhMQUPC9zalHWpCeWwq+++rjgtsLXL7hrg63uatFxYfiDIdFn1mo+MZP6Y1j06eK2UptV
JlIZZP7hdyZlE9M6Ene1BQ0fb8IUXnrkleDXOgodvSmsbWXH07nHC+43eMEBIRcvGNGnu94K7hwA
4EnSf7X7hCfbkjWrzmvfvRTBDflX3U2jU0benhBn3CM7S7cH5JMATjSMztxh7GAv0kbb2FVD+bM1
HgsedGGd+xdiz7/Omc8YsZaIW42FG5T1OUeG0Q42nWieM9KSlfI8nMgNiTDc4iDKtEsosAckftuQ
Qz4eKgPqTyFPWKsh3c+etgWKh6vtt0T5FdWrXnvNpRyT6Ozy30+aW65RNKLnp2x2yJbgLQ+r6mXm
QowHjEeR8KdHrSaCsNLCpySArd4KzrGC/oeR4HReWq/cCw8pso8mfcxHe5Mxtd3meijWHQ+aLWJW
wiJbcjtSvHOH0S+Gc9QgguExr22CzjKvsfwrLZVaAG0LD1IESBsP/16aJzBQO2E8W/jkNs7UjmuP
Zg3ThxrfdvJYOoW/Lfija29oTfyujFDTurx54W3KGnFuUkQNXZ1lxy7NHgwNoKg/cgBcn5ijEQXp
CpMbDwCm2Gtv1vpjbGJJCaPsSmFiP9owoIfabM9g+rqd3Q4Ajck8phXkGsfOKd9hnU7UGrxuH2iC
NEqfkkRWG+GBUdEOyi/fyAJoJF48SsfmUB1F6TFfK5tmQw1y2LijZiG40Yq9+qKNCNC1Ycw3rUY+
bQX62a0YBzM9w+O7W6SoJ6m9QwcKOYjd5gFbz3qsKm63o6DU9btm+/W68MpnPUuWgwgtDVUbtpHZ
7K5lPn4bssXgLgtMJZhsKop5v5CLRxn1Mrbpq11PsJbyxbpgxvH39Zx/7/K0WSHBcon50DPqkQWd
E6u4xA6DCxJUG0DMTXKW2AtDqwiymehYHlO3IspCp+lUJnc8k8Oz1wXZ1cltzM9peev0bmfxyfbV
FDMxFOFjQG3zWuAJjcfXuIjHi5eiBXUCq97aXuecMtdnklZqjyJJ3LNaeM2Q8HZNstYtG3MI9pSd
PRKa44UMIevca/bx6LpX4AnFlY/t9bF2ZyfONyHgJgZyq3OTbzg8mjOT+oECPveC0XK+5q5WIMzS
SygKJmkrU3NO4o4wIuasWzedtpU5j4+FXEx+u82K/tEfmKkSm9nc1aSYuH5/tgV2cyYP5kVzsUMu
NSyXNEvq8xIbybH0Ef4XmXFv4ox/wu3NuU7W8CaeFvzktswp58Cto7Zyj1qfeOtYt3eVoGE5kGyG
BJOxq8+9a10jQIdIvtzBvjIOZTl9t4c6Ppgc1FtBlLuWz/HVD3tcH5GB2Snp38dJ2A8Qtzc+j+Sn
AbFslOk3DUP9jTnvcdFdJnVgcMCEMTjPjnYp2jvf8LJdU4EgKNr+jgIhcSC4Uqlv2+nZKRg2Cgq3
2Qyxx2s2OBp5GDA1xYOSbopUNMcq5yacY/+/+oi0EypO917HSWQB+mCYeembor66lA5jAUEvq6zn
UZjnqqm9vZaE8TH00LGbdUfzpPbTO5Iw7sgMGk4Z5cA29ceV7ZcxeY0FdRrYq6MNFCNBn9QaAEhp
YPorUtIpMue0eDoYKlujLCyU6piAi9znuh4g5CbNTz1x6r1feN+JQKecMuS3soNXN2KBWhOg0W9F
s9waEmSQLAI+iShOryr6w/t5mrq9nfGoT5g27cacUIi+qKtdrFV7r8YiEJlh/yUXzaVH+X20XPrN
y+xiM0OwAfxtjM4i6x51r8enU3b8rxPD9Mrrn6vA9y4UcJ9Dg2cJrmF6vTGgFKd3j0jby7aujqiP
rCNzbk6OntnbDGMhF9R2jaUmNMKEW9fV3kM3UZ4aBYAkTdNs9KuCUU9PRak22p9WOJXnonbJiRfl
IU6KraXzkGn79mvhlN/0uSRAch7f+p6RrTclW/U5eq+GTrq4X8eo4ASOw+wwGv1L5A39NiqJypq7
uyX44kxI0wetXrgFOhSIfTq3UDqA83T2c5WeDVufXmHXxJuxsYnuwJT30cuX3b5/9P1UB1DtIyTo
OapJPaSaS7E3l7WkSjZi+7bc9gFq7hKP4eIB6aT5VGw0v8+4E0DhUgRqo9DzdeZKDYLaTtqWjJkc
B53kDs8+PAXLQYNjjBHDd9ueTiiusm1sxyDX9fAhxL6+6qIkxgOF8FEJjhhDjQdIHsBlYqQJev6W
WwgWJ107+M0dEvpMJknz/JegZoIGXfRNFYHmjjGeQrwnm9qS9uUEHJ9aRFlyC7oOIwKlmlM7QwW3
J07unC4W8eoNM2VhPnCxNCtSXL4IkkCYs8T42pjLlOckM8gbyola032PMoZjVNV55goh7Go+ZjI9
L7SWcp1IbrArBey+cs4v8Nuog74YiUZ8cgJyw4fHvwokbBxnJbFcKawW9UnUwpe/mski3+c+zTKT
HY6OFyWc+uxDBxajpJTZiJAUYvXJ1VopZfqfm2rNreZkgwzUAl3hMgqWiGy15v21pjYj+YWVpvm8
dPUtqnNk69UEmDkcsu0souA0yoWPfBO6HmlFg930J7UQPL2OC9YGJcRaSNmAwCs1WRX8sY+F2lxM
BqNJUvrEdE6XwUvncxsuOuMAvgz5v4Ht5OzbKBlGqkQKKXdnquo0jelWMOBNLBlT7kX7ttJfjdnS
wLVRNMWT2J5SVS9lDIKQEYV67ydEodNZPinJllrDXspAHt8tcOvkTu2ikTgdI/dLJz9OGSe/Fp0C
xQ/YFQd5/SilTOh4J6JzCXrWKn+1OPX3waNohisOVBVwLHh6fy4Gq7z0ptHshyhFNSIGdOyqIkxz
0Nj6VpIe8HRQRqSSGU/2ve2lxu5/BWL/HYGYxdOdZJX/3Hn+JGVb/7Z5S8vu3znPf/3iL5mYj0rM
9gxmm74lhO3ItJa/4mTs33B4eZaNH92VsrBPmZj4zbdtJv2+Z8J8cS20XX/KxMzfbE86zx3EYx/i
sv+JTMxypQzs7zIxH4EaflH0bHjgdWFIZ/r72yO+s/b//R/j//pggTooP9o5IbSBJg6Fl8Lz+nVv
Ou16atNjG0bBSmvbV08E0p8WnPCqvi65dp/NgQsijmehhLLbhBDvzIGEOwP1Px5dW44Bx3sG35kb
L6Atabo0HiRcPVjNVrFsCKDJdsTncvUl3p4o0XlFugAUm/yRdscrkP19SNOUGEuYs1Oxr2vv3rCI
OYR+JY5WQ9grYe/rzPC/6Y375MNEIl3lNtrTu1cBTcXZBjR+PtsF3QlQj35aXAQVYqYtTE9BNa51
M30su/i7lSy4cw9FhV2p1tvHVEi4HNEsZDbx4OpEuW6SDNPqJC5YcpHOxxsv57E0aMUfUZbtdXs6
g38sKlBDbX/P1JCCDvnsw8QwLACnQogOYSVxtepsG6aMvYF0+UVzQ4tQbz6zgLeRju0DjBiMb5DI
icEy3xfD3s4dZty0Nh/rLD0hRXyiqDetLMyu2KT8jddov3dieK7q4o0g96FD205T10iaZm1auH3S
ctlqU/Ni6DzudTITF0Y5osfu6cTjug+dq+a6HcLWL3oyXIeyJgB+pGKe83FTvgX8G2SqFcM9GR3l
mlpOsa6wKqT6kbSux66YaJZhZjb69LJArlp7ENfxIcZv9YyNXJsx2y9e+qPM7tNQ3JEv/2T34c7h
PXZpX1HejeNmMyLGMS1EC+EQYv/SNOJ4qS/FYvre5OmFaGKmElkW7/zlEb5G5bzr8ILGKgOez5cw
V+X0OE/FIQHuuvW/e2l8xnZCCGAfPBOkeB9xrE18YPtR+vd0OLneVLtHw0Zio1GEagzc7FEWvfTW
iP29kaYaszpX7vCMGZTqb9ZjkRXpbnApZIiWjgoHk5s6eKs5Mb7miCGhARGJEHrpxSlrTKHNurKn
h5bnxEG00c0ajIo4+cBZR0PxmnvVK+GBM/E2X2w3/VqR8rdOB6iMpmt8SYvifYZK6xdXk8Q0L/Vo
8tn4TqkHkzUxwecrn8rReVxyDyECEKe5Gk8NheTWIfrMCoN7B9KdWdxcLYTUFotHJM3TmiKeWHCJ
Cavpt3q30L1jaERxd211Vnr9XLSQIzZlIRmFHhPXNk0LLuhxfvU9YpEMYxt43c8+tcg19qjXLFmN
4bfOX6qKQ2TySKJFDejS/lZb/sDIDI1gQYA1bsQCkaL1kHWDfQh1jdKSbv2ohybZ0GwkfTA6BqIr
do3MHrFic0EaQOlWrX3u02qDQiixmgjV1KKX2TdqTaXgyJvxdrK9118vSn19rcwdvf25ri1EX+c9
HfSP1/72duSGr+wK7lVlEk0xjR2NHGSgaouRXmdtjTihQW2WFOSnwOHoQMmUtUWfmmc0oJ2M313d
YYra63VzYHyyYyoYHXJg3Tg3/EOUlMSt+jKDFnxndwoXhhRqbbSq+3nmOf65S+1nCnuLJ8KiPn8+
lr+kfmzmWbJZBOwOTZpxTOmcgYe+zxfX3DfK66L26fIF9SNqUYQBLWl9/7nn86cwlSCvxTqJzJK+
hPrNj3fCTs0ragfSssfQH5odnv+Kvnr51PYi2KVFbD+PuYaklKzwNHmjf+/idud241nfxvIlWHqD
wJzY29elW98bLc4C+I32OafJ3Nddcoa++jzOc0MwbmQeHKO4qfyCvqvDFW7R+Mg0thiQqkbh8jZF
A9XKjW8uKXxardoht1+JqcZsnpPfNM3DM2kd5bYYSmcVIGrY0HHzTo1r1gczLF/wDQNzsPSLVlX9
tsNzs80wrpD8eO6X18mAiYDVNyBG4LWxYKMJ7dtieWAAtWbZTxMGbbIrj6mpl6dqad/q1nCxeVvt
IZ/L7/aERKUTdXSI6P29xORU5o6bHsiedbbERuQkZIXf6rn/WUR9++joQXlvAh6wQJK6ACael6KP
T0tZ3PcBPnlwheVXZ0q3+Rw9Uq6nYdg6zbaKHAmj01+HLqKpF9beKfV54LY0RCM6KPBmzeih4exi
Ssycgh5bezIKBvW4uetNgL6GeeCKy7hCshQy9wJPEe0dMziroA1VQY+ati4OatsbaIAP/nEaCZU+
KLujWgB9uhsGulaMJvLTFEvTUtcptafdwxwbRMAl0nJFulL1myUnZ5LVOmVFXYivZDJCGaCR9h61
CKT5I4Hz/Wun2p6li6fCzhNNpQmASrpE1KLjBoypkzMUnW87g9yFQudoWnGs7D89qErE8OFGlfs+
N92l+gKSVaOSzXsoT+hc8HTH8D5uY8YKByNzg1WsQctTr9oVoauxicEq72QetWO0q6qY4+Ond1kA
facWKb3MSofgYclynMHbzjIRSjAqMCHWHo067E6LXCj5xuemEUE+CUK4/bnnMPGb5MTkYzWS01e1
rY3MRpO0erfDpWXWRH0+wfTLGcnXQJ0C9E02u/NhxPHVRS6z8ZnsND8ZxFod14WQdoySUrkiKujW
NbghdZSjhN5faVaHQVqNPo+y8r1+RjGpF7I5pUmul9vPJCZlCVcnwqdDXK0tdT+vO/AYH8ddaV3U
QmU0qXOhUl7loHHCXe7U5NtzQtjGEv86DQzGDSD3tPYV+7TYksxUHfX4u3JxB3pgb9KwIFdJfa3y
K1NamM610m0v81E/9THq+w6T1tiLqTso6/jnQolYPjfVmtq3ON/qMumOXjci4VDfqTrd1FqaNw5k
DM9bq7Psc/F5Dqp96sxzM/uoc2HtB02ms4eZd5cWhMZ8ao5UaoxQhRG1c4wlDzWufyqV0cex+7hG
lWlarcZFx60tBer614FzQw0hxr86hlbvM4InUkkdm4/MqI8r92NdJNW7K/3s6sB8HiJ1xP6xz4XJ
TsxYQcajPGLqav1Q9Khjp7bVKwRBgVyL9C+GdHx9XLxNKyXjcrtVbiuQmvmRYR+UDIJXV+qSUZdS
JCX4au1znxEae7c17b2KRmsDi3F0sRbE5uxbqTdS0h/12scPyH1lSPTlIEAQ+9IUoEsXgPvX2j/2
aU1Na11GruEaRFMeM3PYuVmM4Tki2cWHMPthJpfyMrVW+BFgZr/5XR1CPBzEEEllmdrM7YB7mtqu
4sI5tIn2cQmqS7JsowiJU2hwpxSpt+3TITw0hsft9OM+e/PHOvm4JC3HRSazJAF6RwwsDoykldES
gqUu078lqFWW8VAkebNTB7r48PLmU35Sl2ygjKRNHXDy9iCOFEvA/yQM/G279Ry6ZxlMsVm5Mf+h
2frwrJOfTa8LPsqHK13eoz9jq9SaWqhDr34koDYfFLVPH/vP22UWLBVfkmzmfqyiCftW+CEA47S1
d8oAq/yuzpwSoeOpjzCpDJ2P1yBOo8mRnpjJYHx0UKvqJeWg/dwMgbbNRMlo34cKasT3oEtp5kpr
6GBwIqu1z8W/2ldoGnfRz58Jc+nc/1dvMTFX2aI8+0O9TaZ+DyvQWQgr3v/t1/7V7/5jXxohqVpa
i9NR/q/qVT1z3yBfjdgS2VVO3dpp8eAYTffDGOXjqDCkyzbkAaQWQ8vX/blvxOoMBV3Xdnpjuvtp
zM651ucQseWxUL8RzkQ20iTkbdQv/6u3US/87XfIGt0KzGOF/PBRY301ItODS8Tf/ni7j58dqomE
BI9vw7AQI6rX1QJqFH9NvTpgatJzThQNcz1cc+n3hooKsJ6+73hs8Q9vByCrzYFE+1+mSmRoDAuK
Yk+qCE51uZjUw71SRpWuNNLT8lTKEYEmpaK1Gi/gq+cQBvkrKUECTCl+EGjEAdq+EcUdSI2gMqks
5nFQXGYNXBCluF8FaFWFVpueuvOq7cTPwU3JSvWndS5Wt221XYG64cNLh4xHc26EJJHTpN4qk7Qu
7x/K5Ko2f5XKixfPtUALSc+qLe88gx4WfG0BuH0+i9qlPpBahIlBIkue7TtfTNWhlYMBUo6oJctH
o+dXJMvLCrIqHms8GJjqSSGnniBVhgk8ryMv5t6n6qWqSKrW2i6PTkAViGxoTyLTv4lxsdGIoOts
5UKtIS7d2DGank7eepXjSq01FG6BQyyHD/eYvLWno8kp+FHXlNujTWzDDJncRqxFT0TeH1x5UyCO
yeYuGbx2wzKSzysHi6rK/bFGaiUhRsjzrcXYqtK6Jwvnag0evL9LCNtLahGZW/MaSH/TZ9Xc6aN+
UwQCwoMq/xYyIVWXA4qSuTwwQYk38XpyhhPJjxkjbRdRAdwDhQ+JiZSX3qyF97Uokf/IE0c5tIhF
l5gWRY3pTB7IdnCp/XA5KouWTj2LmHRp3VGdjMLU533RJwdlylJ+LLXGMeK58LmTjEQNABJxpaod
87nIvcTdA2sjXfVP85Zq53QhIOiuBYlf2aIBLaQ9qHdTZWq19rkI5biwM9qvPY69rXqjTD271Koz
5XzxNpkwVjOIQ2czGTtDxO0POEs3Qo7B1aJWp5qINlZCvqqONBwhtnxVKy2sYF39pnoa6mzz/By1
sNoWSjgcwVTh4Fpv5mCeCxWwqU4+tYipEYL2L8I/KPbVOGhMQG0CDf9SYLquZTODTHmYUrqN2uFz
Ow9rlE+0P1QzQzV5SjpUUEEQXxK0LBsbcRzzz4ninYYFXQ8fAVAYsFCb/2EfoVyaT/IpwcGgP8o7
ZHbjrQ9AIbfmlnENhSJK+D5ZLLslRxTaOdrT4C0JsunA3UWm46w9vyz2LuizLf6kejcTM7RtdG+5
N/JHaNKYO6DaZlX9VLWLd06m8hntPT6ImA5iZznf0FZGl5GQzgYMyn3fG+WFePkq8K4Mt5NrP+vW
mVy0lZG4XBBhtB2NuSPYwV5nnnWP6FD/gvU3PaYDMTEtoUoJTHyqMLCtB51ObEqhckqG4NCAdUiD
OT7UoADPCDsvxPgEhxGVMTkDYheH+rRZsLf0LtOPuU3qAwwenDkjwlx/aglwbLNbQQLoFiV7ge+S
M9qpnf7Y9f2BoBmUprUQt5CERTD+GqXg+etIA2o9uiOgdRfJjqEh7McAjQjEHO+obNXnJrHo7cs1
wHw/yepBElW31cVCZc0gl35Uqk3RJqTOucaCNdO5b4Z1QWbYqQjRWWsBvk6R2fENGBiFT2bjO4IQ
F3K/VggcykOSRchKoD8vg3vH7Wx8JlvA280m7DBMEbQ0C33ch+iBaY5jjEFmThkkbDdgZgjaQgs4
W2F/Mb1CXw9VTxaJbSbk4cTlRvO8q1U0xc6tDXJ7qM3Y9PIpFT6ISnvOiCree4ARjI5Cam717yJG
eOyb45ZS675H/7qyexZBF+Uba/K3djD8KKWmcCbTcRkrzFTWsyjy6RpUWCPQRL9M4Aa3dVJ0q6n3
xKmKFg+YW/97iZ4E8qRB4hmV9TnRv8PA+VEWw48qpC1agdhB6HtYYKmuLae/Fq2NDNyi59nA/bss
WfJY48PYW3XU7YLWwpssJv2htXlYjkW2WXQCiPIZiaHHk2ItPR9DR0RP5gukFXg7pnqGCqTBNdVw
JbugdVaYHiyk/uVyCeewXzkM/XfWnI/HajGhnky4tsb4x5AdOiTp+F74N7Tkp24QhtQzzlsTuuqu
WgkadfPyallaQqmJP1wJIjSy2Yhukwau00FuTzEaFGfX08wgq/RnJ+R4Ey7aKmWCSYOy3PRpy8Pe
DHmaI6OhApHvY6vD01gY+0AQF2WVmQkvF0Vb3fqbiRMUJqZ3h8Lm7CPgvNRed9CzKj+maf29mmiW
lIbVbf63e/ff6t45pv5fdu++/my7f/sSNyB+/z042vr4zV/tO9f9zUVraHi+7jk+2gd6dL/ad575
myMsG+SgbzsmP/C39p3+m2Pphu7SwHPAObjmX+07y/3N8D1H113QETaZmP8jygNC0v8AjmZyZ3i2
cF2CyH3L4L/4e/sunO0xKxLymNAqJjvPLH/mQ93C5YnvuC8359GyaOSQ7ouetX/resqNs3ZJkYbc
BoI1bOc40gtaFSF6FZRDRZEGG2HnBDWO4a5y3DdyAu/6CYV8CamP+EbkUGldBfssQSw1hsE1dqDX
MQmZ9ZNpzf66CX3UpKaUE43L1/HNsUW1Xfra3fTLAVHNuHHD6jDqOCUbZPaAdf3tgHF7qetjg3v7
aNuELQ6zRm29GN/cMMovtocM3mHIYgQE22B2vYwAuhY39TdhhClhWECsornLiJOIUNWMGIWPftRG
WEeLq1Ya9cZOZKfcfOqjPN5wdwDTag/XTLeW+8kpNcqpiIjrFiQsTf1mZcypv666yt/Com/Wwohy
mKxljZIB3mUWk63DVPQp7QWs/njTDMRUzYw31mb/1tD7hOTfYUxBYotp2aV3kMAwIsrImStSK8j6
IO1a2zh1SgiNNtH4yrp6E9b1wHGKdyNBs7soqnBp4XONsP4/W4P3SDjEmuS58jihQd+Yor2CH6Td
mlfmc9UN40WPtGfDNGgatl9gOT4Iu1kPo7PjXrxyGrpNDTzr+Osi40p83GO6dh4r/87BmYAA80V3
qzdbJnpW5J+lVrPrUiI4tc47ylfx4xWy1EVqe/s7ru1yLQraPF1Oi0c37BtaMuziTod9JuPBNE0G
UuECJ1hkHFLEgzIlj8YvI6hSZGdPH67moL/GhD9fltkkVWIyyl1kOauiRkkbm1qwycqKx0pqI4GX
SmjLEz2Z4UQnJtDPMVYCkSAgewsIl2AFAbZfr4kQ6eOsfkW/Cgri3LkEdLthWG5qZlSbyljGdW3m
63I2wz09ISD/0zsCuGfdJNDJQL6BHjW9mk2UrALdeqwM85IG4sHM/LsyZfxSj7/bYebSMkxe6ypq
7hpo2zwGx4NmoVNPkY8LQJ8YZCG+aa2/ixuDIFAoYZdWDDgbaHyOPCRSncCKsCD6cqiWlT36e2vG
lVzDEYW7ro37PgxIbeu/mgxE4GmU6LxQfnMn4DKbyFKENrSqmuASNNrDYIoaQR4mLGu8Bi2A9HYY
wXJZgkZZuc1y16NlFT1RM2EstlCi61qU0iSTdHaO3g+j0dB140v0DNv7MW4evdzUsAxJZ2O1/Eg6
hkJFaf5AYHwLMNz5hc61aLc5ww5isphM05ZcmnFbel30Oor7IHO6gz/hyxwoToBQdYGKr7lsXhNG
BoKSXs94ZHBNoIyGuLkNYXdIi9fN/LUwpp+zNrj7aBC32pmOvdGYO5dEk1J4qG9TQlqiaaBJFpFb
UgrMbp7ZIRLQNjjwKdH79V6ha2FD+Xrw0A53gYmBtvGJDBPZzSXziBuAQ0eYHi9KeLdeDwt2qLC0
cpCqPUiPWD/o7ZsPiHxttG/T1JObpbubOdTf9EUeoBC7vWHaOzfo9+4QcStL2vCgeQUm+7B575mC
YK+y7X3WLMeaKcklGxF74ch6nGo/eIny7FRnT+inYd/ExduMzGBTkklzanE/rJoy+gmpbGv4o3UX
j1jTM8u9o687nKZo/OL6lgRnfAmcBKcF8qph9I5xGnkPBDet0opUmmlYyNnwm3BDABvl4igS27Hq
LrknfjrJH/SevmSLFOWT17UhyOTn2GP4ynVyNJ2ZnByhP7vQ0rdj+w7caryRWwmOONNRauflzjId
cInudw/V0jqfvWiDGGnHLG1tJQgevIo7U13SGyvBQfbk6T44ADL65tppc45+oOLoNnHOSGneOB1h
k4PmYzvEk526I5Bz5ihVL84RaKwmsl9IRpBY2qretAn+t4wADmzLHiOsraV1FZN2YCCxoTOFCvmO
3f5a5+FLrR9ar74bh3E/VZWH/xjW8sBTMmgC84EcN7Lw0DbUVY74jfo6cJWtEPirNdzogzltw3FA
G0cs9Bazi45kz9l4c/HUZA3qTz9M9kvq/+7grjjkf/hZ95p44BP+P3tnshw3k2bZJ/I0wAE4gG3M
IxmcKW5gpChhnhwznr4OmJmWZW1dZtX7Xvw06ackkhEA/BvuPdfN6gfCIsejeRjngMVhChnBuCMA
QfGE4/HSVmzkbBjkurVwRxrsD4yQSllVLHpAO2/iLDwTimbcMkKRE8fi2olfOQvqdZAa6Z6VPrF8
kXXsNcfakNc3K228W0kLR6AgeYJu8T5KOzqrSICDdONj1xb0jLot0YtX1+ZQWAoJdhsSXqb6O3fh
IJe9cbYN/yluhHUqASveRGfwgTbmKOCrRYjbHVpGs+2eZrd+YSr8TPe3QDLforIAYuENb77JZWmO
9W5gNXdksYviQFn7PBTzhs7tWMfVfABEznOVzlY0J0AX994Q9QCb6CCJn6pdXJjDBM9v9pY6mz+n
Z59UV/8BpsT0EHSwDohF++4mVCbxQkXmVvuo9PDYtZNAq8T170O6yCsuTGqO4RAHEkvQZDHmItO+
a/Frl/cONvqyJIiiY0SPGasCeFz9KeFC7Oqx/MN2SkEImDykEzQsyBN3yKFNxubeqUmnZRMW/cpH
61l3HpoQ234MKUDijLDJzvfR2wYTPPPSWxuQWYOpvTQ6h7nBcQR9mJ0MfFIOhZ60mfeYlNVgHr1N
TvQhav6DM+b5vaE9HIcy/Khdt9lhuCFKoMcPSDTtS18GznrK5QcEbpjyPgc8CZx+M74pnVZbWefP
Zuq+OR1jJ1hfCjCzERysyqTRawt26RhEdgRFNofSNPvdGH86sLUZcIa/sYQVe+2le0taZ1UPDTcQ
r5ghwOlZ0n/pC1qx2FMXslbkjqEKvHWXZXLoyNecQJCVUtlnQj+EkBGPEZ7KlQM7CxpH/5hP7WvW
9TNw8yjclKh53RkgTei3l3BkiMtY9qX2MXcBMF2yqEV6LWHbsCaeqyuhdM2qI/Sk+jKCGrZjIUAN
IWga4zGBINgeYXA/xGblnNPK+aygPG9NPT+g+V4xGVmrOXwnHYQnYv2htCADr7U3VhQEjLOJTGav
3hwmN7oiHwHins0PWczcr7YSByqL+TfP0V/bCuGXCeteUz6t9eAmRyLOtgBCx00ZvMEo9XdkRuxc
3ucj1Up28cyREolnXUyQGp7lOiTxbqi2HmiHdZz2066eRq4vfQ2Bku9m94sd7rBi4F7tB9KnU/kl
xNiTFlENayENtpvyg3RqdWxEfJ9xip7NHCR6PqOjEveYwbByDuQOi6l4DOr63nSbEq1X8pjMd3UZ
PQQMwLatiikpM5uW3Cfd0ZxRwCC5e3YHjEyN/TAVGJYMgmonMgZ2ujEey7Ev7lpqHzeiRPc9zrGB
QbEjl4d7Ytf7eekaukfHoMseS/3gWs7Fy9trkDKoRxlLHqVY/MQBA0obKSGn7AxHdewFBkUUF3Mz
61+5Xb9R8lLbNT0apr4kKaJqbjAdsCiZAmVNGbHFt+rntG09ZERJdzUzUrEaS5B4J3m9XRf1IH8H
2+W4t/vuZXRR6/EDob3DvrabW9SAvWD6DsVmlY5WeGxnctKDRHanTPzlGUP0RN3lH05/ZAgDeal7
1UazIz2AItWWdz0CFoad2JKHmVxFwAtEH1j9ZvShsTVQjFcez1XXJP6qErO3aybPWrXCTe/JfJ8p
rLv6o65GB9UfKZ0zfJCVJZjCKdLc130wvNox81q3uE4ucXklTtP3oEp+9x7VaJKO94iL/nRWY60T
G59vnTs3g2bj4mCp0HGyGZnQrqxAmcdw+RTXXxnYzVENbMZh6DFH9HcpNwBaN/kVZRcB1v06iTIm
9qR+m5zpj6zTxyaBcUPFCvB9lJfmagsHA2hxLUyb76lpbGZZZIA0AlWPEX1BfppJNa8/8kYfPTVx
7t10Ep+arvqki3rACvo6CL0zBJpPKc95Vn+0YmixozKIjGf/Me/BVAc405iwREZib+Yw69fzo6r8
R2cMPz1CAEZfb7UDsh6VDai/z0B0Rx8JqGMjlaK9ce3hSnqqJE242/g9ey8UPmzCjnEOlwxN2t6x
sa416kBE65dvvowzyRV0b/1Y/aoAf5jKf7HdkUDErT/6z8Hk/6b6/OX2PENsBuWiYrh69W1g2gi+
Eo4Wz8joDYobQQ+vqBVuZNCdi6h6jQmcrMSCJm5u9hJF2WYujilQORHjOcZQ+OMTDObk3Xgt/Sb2
meWfSrL8obIRcSrrZObs7vOA3ZIkFtxRYHAGfUtm+V5oZpDDgFsccEfAE1oEW5LYzkYR3pUIDVFy
4jDluTDyanI5KlA0oXwoDfOVdIVDZpsstFLnK+3RpZbXWaBjiuv02beta1Lp+8kVNxlkW9DPXVVu
8Yld8Pys3UZsKm1vZyR+l3cdFygcLeM5KnATJzyVzSMOXcXD274ftf1Rl9Wz0chrWAd3XbqVQlAU
4mgZ0w/Hd6j3auerw29J/YtrPho9KBPd77FWTLzTPVzmdWUShUyQxBp/tEeeZE1ppxIUjbKDsRD9
Zn/1kAUjEwGUYIZ0bw5+Xqvqn+OYnM2cocHy1hQQ6R0fYIQ++MBTMd+hTa2f8MKlG/LpycVysbh7
w7oSbIhLeWp9i8VFRVCefPPmblgnPNsHTqTlNReD96xLwrXC6DmoQEtUny4gfixoq6DHDlk6qPAm
/9bJ4TWE3FE1xIwGCekRpJbYzgtlxSvTi4wyiu4ZAcQtVf0uTOJixZ7OeULYGulzIcxuO7Zpxdgy
vaX4r4/WQD3FxOUqUsO4xE6zRwLdHNueh0YVUQGwJbBKMlM93qbMgL/Y+0Dnm4pGmeQ+pGR7zv7u
FFrYykPjfuyYAHBwJaumyq9qEE9Y3HciivVBBPYNJIPe0AEyc80W6tYUnItwvMypy3PXh+BQ1n9K
xTfAKmQNfHQ3jy58gNp98xHwHUq6iEgNINu6puWS8NF8i/kuI3gWs8pBdhXtqxF9asq6uAdnlZXE
RpvexYKSzeSKMi607pi5djv3TnlXvXi+k0jSzEdXascvF5KnYM9L/js9H6eFav2EkbG6myarW420
aKsxiw9zVX6B8iCsy676NQO+YW3mwy7ym1sVsiNpBVI6wsZGLPmroDG+tBimZyO+r70gJAKGwMSg
daC9eFeOvltvJUuQpgv3SjyrXmBFHl5lwwimbJhWGZWP6k3eu07GuVjOH1hg65VlEUjYEq8MbPXA
dbmTmj1AleNYGor0GhuedxeH5jkNJDSPKtrqOY5OAvhSH2AyLuuBcRPXnWM23T6q5IdVlhTRaL16
jPOjVthYM9TwxrLPsQyivcvPMmA7P7SbbHYvKemvd0YYt89FnB4XnnWEvvmcMfHcOEaEfnRvDJG3
intF1O0iJFBpuMms6lyYgY+YxqZvN4dvfIMVHi2SSRG7HJqKxwapet42T4eLNfRkJ7vyLB1ajnJ8
SoCjUW6hdCzaD9OTMJQpbIYMpbctpqNjEgwQOu15ihiwtV3wHtoI77WI10NqQKBoms0Mwxn/1nBX
xgjWxWJrjOeyoqP4m/fcoJ1LxmPl9O+qTekXhiciyFgZaSJ145KY5gbzIF/Rtc6+ntVOVuKhy2RB
0rRMcW3T+OUO4garTQ9QDenuZuLsVeiSiQIhpu8bugSKM2CTy8apzY6p4xymUZ00kTuL3ndr2wFu
vobxRm7i9R+779IaRjKXSs3JPTCtIlems72jGaK795GRl7KjLsC11FYMKknpugNHd3PHcs/WDtPr
2I/bWoBlJD8kYBRIWun3PCqXlDL80FSiv93A+ZO7JgyqLBCrznMBiFTGk/abgyGqZoO2/tbiiLNi
JPRez1VNYtvaBqhS0eVQC47gsjy4TWmYoOi3f8eNn2y8BMhjGWLPRbsr9XKLkkKkXRJ6INoKZGyC
FKDnALs+Wy/+YXDosH3uMoPxZZG0D1lpPXeiZDgwiY9CEHOQuwYwT3RJfk3yXwhHDUGWFaDNjQ1F
cCvOvcYAl+TkvbEG6BK0r2UTMo8lLLDyibyy035tSwuVb85ktAglG/EtzAv/m4isFzUzkVJJmK5z
p5/3DFQPQZ8fApe+Q8QwvF09FqcQu14VJiUFGbkchUvxy5prHfX+epbHOrhkCDZbXf+GdilJXEyH
pWV6IGtansgBkaewqSRsPZxeSDtv1ogQPE5+LAPUFqViHxo1//qVXoRGw4DtxA+EwMLHDB1cU7Rx
FuP0z4c8ytQJiIM6yYk1NHnbfKb1Y2RHFrd6wzPz1IXLVouB1RHTM8qYzrxjIAPRfrH0VQvlntEM
sLxFXmAvH8hpRGX0kwryTy2WFfox8k9Ns5GYB3uKJ1wPSGequT+AKJn2P9JVkgX/JXEdsALbHh5E
UoOA2kXHrnzIzRr9cwPCP/iB+f989R+9aQVDTBUl0H9m8qhJFw3Mzzfz86sfYtf/8f+oQjdjQq4A
Jld56pesAYy5ZJMt+QMyYu7DGBqkn5L/+kBSG8nxvnqzFpXED8c0ypdgg59fkkiPBu4HdvpDN41b
zp9C4pX+0Ro3tnPuMeDtufOqUxuj5ImqnkjkmPAfcwk2+fnQcddsB2l8/ud/SccDkQ3kuZbYd7C8
/PvPVhO2wP/8NsEnvJlaHu3/+cQA53Jj1RRzZcXjjbCP/Y8T4T8ffALhUCotRoU4bre1JlU28Rf/
agPVJ5csuF1gtOQNtkRcyRR7Uf3kZkFODjv1cI/WZBwYYNd5cM7dwjh6uD5g281bszPNjQHwa6Nb
jdI4J/Y8PS4xmF3eAdwoaFYSXwgePKkgJSp+IAIqWQ1TZzxmgb6LUR+uE85SoAGz5Dwd4oubhDOU
Eoa8ijz2bdSrP7MU7YH4qSM9gXPppnivWw+iE1MprPMyhB6aU90yhVSr0PaeB25DsNFMFcnbeJmS
ZmDFP6xcLspzYlu/ITz0vKNMIIBQPptBVqG+TxnQu9GWZ/RpCsflEICR4BAysSVn+WZnPnmCc4Rn
fCIaBrvx7AFoKEcrOUDn4VR1w9NMXitKpa5cz30nGcNAu8pT41AYE6bMoP9VC2LpRwQZCfMg5ELd
kD/QJ1p4yHH5Z+S+qUG7RNcpi30QrveOD4CcVjL8ovfNbpUw450KMkLAMqzl9rDRRQXEq7xvjLvQ
lofaolWxCLRwmXvmzmtqtgRqautPLtSTpqnO6uqcZVN2tKaS0aeNJD5L2EjLl7T2AZXB4Um9o7JJ
6KImg3zXj88NPvgkfUZXwrzFGu6Dzn70dXUc/OTOiKdNVZevDOPp9xHY0UoWLxO4WSzF87rv+o8o
92/Ll608KMQtNmJXVcYmipPvosTIxASfRdxEYCLB9/iCwfflT47tvtmwSvn0sMoi4x2W18QMSn/D
1Xlv+QmdhMFIi1bH6mTzK5qYYZfySbeXEiX/ikGlu7Kn5m356dY24wYi/9S8J5v20+3Dm0+Yn1M6
fJdRdRqoJ9r+Lgk9Ojeyww0Hvz31D/hITsqs2AeV8VK3476XM11i3H03Q0t5RZ/LBJyzUh4rwxbn
pn2WyRhsHSNveZ55R2x8+1iCRwKvgMAkhyMX539S287YmPQlxqNVEpca3IjmtMSJOwUaZ5Q5PVfS
/62ISz83FTMosxuKdUrA1L2YCOBFfkvd1zp095Fm4rB3Osb0cPSctZV6/QENkboVTDFLZ86hKDt3
WVmg+tRtty5mfoSCzd7y0rEosj4J3Nv2lvi4y0u6VAnSY+V2zrtQwyZs1ZPZJXu2lPZVsoJL0NWu
A1ixtLoMfIP6qtViMeH90GWMeSrS5AmVzdWcvLdeG5944q0N4Um/+lKTBxvwM9cas3FPvp4GGy+y
bSh1uG+HDH5DoJ8VAqCQhSiFjXUfFhWekYEwJuY1EA8SLJAM6w7KLQ28ysnXBKDRlM1DrJq/bsog
dCaHcsrJAA4dfDWxD/szZRFh8C6iS4F0EFkfc+Xx9vjeurb9y+zXj0FnfQ95r1eAipaCulgBEEBu
yi+WT8UxKY9p2nzLxljhyXtVMTdpEPfcjuWrds17tFnDzknJDNC22Gf1K02WjzgFc2KYEXhpDzo5
+kFI5PCC3MqdZzbqNhcpw18fQslmRgbiuvUWWzWw86andMbmWf8yuhkhG+lrXCe8JZ4+O275Zgjn
zo5zpCzzNonmt6avj9Ie7lsz3EHA5ytLD2FL3B2B9ZmHXkXPSeSgd1F6KVNZ3nnC3ochbIhW1Dw4
k6V2p9vy5X5qFIMR2dG+E+3cv4vIAvvtcZifU9e8aK0+akqwhjQiztJ0E1TeY+2rL89lc8NlU1jd
H1nOD1V9cyUwP5sx4BhwLS6fQF7OIrgOALqiYInmbRf7W0FcsWUL7DLwq8HuPaQwXMWUfJI+cCCX
dse3BqtbMYsDV3KbAiYxFAty40zjS1RWep2k4pFstkvVf4kQIazXt2gaDVJHE3utdGitbJPloeNt
LRAes9OFW1l5OOdcfxNY4gDb94451QPO55uVtQ8F/N2iUJsys+5/vu7UwhXEuhnR7cFAccvHqDHK
Ff474BqU3LYRc3UqDDoUSFRE6cKMy17caFx4cmGDmmD6I/x2T8JBxMmz9IgQbDheYLJ1jw20mUXi
hmlZF1e/CB6VmW6sadD73P70meOuyPz4DS7tNqBabHT9ktQwT3R0dgpxh88RHgNPxdG/eUyTrJZB
UdhGPMFs67PJppOY3I/W8/562ZdRYsxld0amrL9tkoSQNxfML6GhK20ceLjiedZMWEeDYBv9wRiX
ZtFLaCPbfcGDVhT1ZxLmj4gp7kkPW2eVPaN6CjLwUe68pQa5REZ4Mnz72THstwpKisr5Aagtj/Hk
ZgStuh8TGjjgdRlirmlVsYZZCcan1ORbtq+nxFFb1oGfsB3zbZdVL0k/nvqYtNX2txFS40hIzkOz
z7hPOGj3ODrvF0qJGbGysacjoOSJ94W5pFeZ+RoWE6tQQRs/sROrErnXxsyIuZRXwue2k2G/12jC
2F4F5zJoNwXqhM6dMrpEdimGs3br6lfS9W9N2oJujeN7K9KYqZP4YWiLb89jgpTa3buXkQHcNl/1
ZH/kdfFaZJQFXfxSq/4XPlvME8X4QK1R7OgfXQ6AeATOmH5GcMp9thMrxqXo3vSXw/sZeKPkZkDw
CJjMy8z04C04HdE+JKVxqcaNNOoaw9xo3WcBUjlOmmJD3zavHW6l0trELu9o1Y3AvwZSn0tHw36L
q3cG+huESQYLr5a9pJl+tjWKgICDgrWYtVNtfTVy9sU2LwxygiRiw8v+Voa/GqEAqtdn/D0sLzxO
SiQkZyavN0cYETSRYzLan0Of2rzUz95kfjI0y6Cu9Hvho2mw8uL3cn8HJVSipiVCdcxBzMp2Xo+2
erYN99hHPU8fxRZusKaLQ775ytNQqZXEIBHihA7d1rkHI08DKsVvwmrV2hGvBU9No8E+jgWZ2Fxt
vyENONgF5kRDmdMR1hhuTcp9t/2WivlUGwqN2txcjub7og8oVGoemRjNEO3/FgCUGDGbXw0491kM
m9nPuXyKrULIs5Ya+pkbEq3A3zuIU23GLynM/11Ypg6N1c1Ik/jcsSmx8mVtNrORKVmQlsGzH6t3
I2IvEAbjdUqD19boz6rx0q1ZN2eSyBu+SvWHtGQeGXLGMDPv3RjlMEk0ELZAHA1gTd0W1pprJaia
3E+rweVOPuTGHROTQVKyVel4KHJza7PhX4O1wvXNGARzojXsS+G81XM8HOuFr5mY7Cfd+A0I7H1H
EbkPPIlAVqYPlEBoFCb3HeHNQc/aBwIc6XVgTPxEFjvubtqaBkTJrLubGK72HWLG0VAfI+OK7Vzy
XOHNtXdggh/rOqy3ZgD7fUh2iqD2Mmre5ZyY22G0IDEgTGpgu0jPDfcmwcm8+h2qaZKr2N6sXTau
LIPOVUNXUTbOnRn07t7yxhcuBc1hcpPOgA4zKx+Em7zAgsfWKDhq8TWB6CVqIBmHElHlVG8o1kyq
Zn5yHlFH3GKrAALgumkybhXuFUKSU4o8Fw/jpPxuBy6oPlThcUbcuQppCI0atHE/sC41W3tgTqBu
/oQwpHTia8bcCveiZewxfjw6lfVVhWlyMZyjn0KLSquHzpzPYxRaR1ZmrYGlPmzxQ40cWDDusFqF
3nwkbHxYVYazmqsErRTTvKrLqSMjUIk+lHrGQoMsYG4uHhCpgILp17YpEd067371W7VusxFL8rYh
48c8nh8LizGdZmdJivDwGKQPHiy2mZmIKxiLlUzvVZcNu2wWf/U8s1KKCSeq5tFflxJegdP9lX6u
NqCu93ZivNjiI0vVH8MGdl7I4mwVKGcskixmkxh6wBEO5bsFw624w+f8ajtc1lCh2WCgJ5hJcYVz
C0Q0UruuCgEJtgCAR2NjT5LhYIteNzLjLfNooOtpDb7BItm6m4pNZHGG8K5R2yTHBgcnQ1FC3rNg
PZf+HrKUdygLlwyPV8YzzAiVIBa+7b8KyVomr4KnYXTfTUKVGEe8dMRKr9DC6L3I1d2IyYEUkG9T
M5HNOkoazdYmXNDwOfnBPCaOc2V0+9TrhpU5hM6GM5TLNGtuicLuFpW6IFWo37WFc6x9ZvWhl3zO
gJZkl78PGfKnoPtoIn9XtJq9fBXUFFTDlYX4dRrZHGDsUA/sZklx+aOK3lvj3wzWXQeFeKD9DOec
+FAo4zGWjXzuTbLtXfOgZgnSwqbQYtTpWLuoiff9INNVNZpfw1S065Rc0TxMDpx94b40XzqSArFG
Uuyl6Mt3loigDue3xCGouLD6B7+QT7373SQQXn0vWlOtf1Vt966SdVDp/Aohm9qG/2YkS4C3YY8E
wUyUAQCpXAJnKKR9Yt19SGMoDP7MLL0xDnR9grnfdqAR0+NWlflLHHerCF/MqiItD/sjqaFtBEuw
+FsXKSbeLiTsIVZf9jRWCwBSbfvYfIxso8XzDb2pmdR79+WVEhZIzTaJEWPnmsbKmTLGPS0tV1Ht
ooCWNh1ePKe+Ym+I956nVu1cEDBZv8QBaSR4v5+UFOkp5v6l4Muw3cvK3nRkqOx0RsgKKpm9bFs2
a8XBtNphzX7raQ4Dyc1672gm6/D/P5Un42NPtksDs3OtR4T12YhwP4pJEpiBDoO7dB+Fs+QjGJdE
WMM2YryCnLJYd6Xu1vCTkCtmB5Y5BMqQuXJwxEFWffcAt4QFYtKj0OvZ4YYVPLbx+/8Ltf9XQm3H
WoLr/mfM0uv/TaP9z7/0b4228w9pI8VWWL3IE/BM6z8abesfykXAR9aE43ik7qEJ/1cSn+X/wwbI
hCmQBD8lTeL2/o1YstQ/+NfgN7jK9aSUSv2/JPHJn6/y3xFLtsfXt6A4KYtvwzA8fuD/rtH2AG2X
5RSah3auH9hC1aSrExzhXpw2Zv4cEiXnd7h+6nrPxubMJZ7avblndPRvlt4/40shlR2le4embsNT
FLrdYqml90oPfSq3/sI+yyvx0mgK6l68zOZSh3VswwEMZVY2rjuDZGHF4tccH924XIWddwJ3xA34
wq6aiTzWqpVbXjNTdVs3ukv/chq9VcH4HoAS3UGkQsAbjh9Dc4tftdOYmDkAafbUdLL6QAH5NS6T
5jzy12GlHmOpLvBieI4wSuvFcfobs1cEYx3swqYgrhoExHSAsI0YRjJLN0K2QpIJelCoe04SeWpo
ng6e221SZ6Gs2BEADJONymyzL4JDH3E3klaLUHMjiuKvS8nEyknd19qnDmXft5k6WqUxQ9OcJo/a
eM38b8vxn624vyax/zKaFt2hhKOSNZj4ePse4wCeSbgM33+C3nKGcYKEJYNt0FbnS9p9h67JboW3
LiOmHdIoJlqSJf1MLOCB0T+hwYs2Whf2eyKQ0c9JvG+XvLg05vuXCyRfc9m/BFH9jhaVLrU4T27z
FxFJdanQ02c1PzbaX3GSVCJOacc3Nkeo0NlInntHdLRZfcieLDxYUxjf50b7jQOL/eCIygBUvf86
2ZP5OsFbhYO4kTWtgRxyPJSEj27TGQwhdZN58JIHK3U5nP1hV3uRfd9POjh6McMFEEHtLvVvE/q8
UyeshjpgtjdV8VJNvFI+49m1ioBpmXZ47uNRmmvO3ZUePUj+o+Dv9aCZ/Y0dTUhwQvOjC0B0/pjq
0Gy/Ei0V7ZSB6T4eNRgRdYhJc4cqbITUJ+F+SrI/zuA/DxH837D8nj3xFeGd33G6DlsjmLwVaoQE
4feJveRUONa+8IqLXqyl0izK3eL3XSrpeG7A/PBj0foB+zJNPERhz3Ayz1nRGdQCMEqPBE+dU03v
12vK01LlT9WcIDE3p69xlMM/vaM0iJdQYUr+wQw6I5PfQiZ4jRYQ0c8HnY8dJlgowz8WXRFOBGzV
TFwpR1s8lHywmWvkRPQdfjygY/Yr1v4v24AkrB2xaheqYfs79bw9RBYG97poN40N3SfXI4c7XfNW
OtnffEEM/lyycRNeeLwgaYrK78zN33RuBPDmt2FXN9uxdmCBlBDxh8ABDOI2p58PgciYBMzD3lks
mD82YHx7M0lJY8580BUKNAh491XaE2/mk2lrLS+MQCwOP+AF/dwh0SNA/tQh15zVMYrcxDgFeVhu
hyX1sYzD5lwazYMmhWs/J8R5qUTt2hRNd+2IvWKDJKrk5taLksiJmvWAGhls1HAarHI4STveZi1h
0W3p79qQqmNS3X2UYPIAw0QDADxkRRTKshxn2t4I4n46oXG622xvFwpj0nvI13rjvq6X8EIVmmu3
i0hNWb7P2HlCbj7s+rLDDm/YJSisfh/UwF+iIfok7K3b4al8+vGJa8Q4hyGu1/O3kfrjiYipERYQ
WRTDY0oG8XroCKYw2/VPwqrlendV6PLSKubFZZIfx4xMrxH+yk+qYi1QtuRBA+yuqwjLZvDqCrli
/EQoKGF+3WTeQsYFhA0s6aFEMU3I5HdV6U6bpqO27836wTF50gjw+ATpkdWJebtcS5lMjxmJpwrf
GgNLMe/bI62nvtnSs+7g9IDMcuezSXvKxbvzRu0SQxc+6wWul4F3WAXD4PJEgJE+TCYWeHuvooY3
w0m/wSyHW6VCEPkDoXJtkzEbVUiup/T4cxAh+7k2YVKhki+GyzimT6gCg33QpA8poO270TTKR+37
YFe1fp0YVd/ndfPr53ch+R4IJ6EEWu0bPY15lWZj381OrIGJiKVyTs1D12E3KQJaqDRQeDh9A5BT
atoXs5Z/2j465RrxYepdBtuOcQW086eMyjsGD8u8d7GdDrphQONbb7y0eLcnFAhGNV5YMVNVpu21
i2JrV8ySOZxfMRfOrHgEf22GEocGAuwQY583SUDCSQ/OOG256saAUEFbDDuDdNoD8wZFO8RqmAu/
2fkNyvUGQ+MtjL7sYHbOZQ0YftKVuY3G7ka75/HIr2MuO9TUDvcUYtfwqwqATdtjikHZ9OgAS/ck
sQ2e1E82k+/tXU1DXYzpW9PaxsUBnUFHV1iXsl1EyHPDApENIcEiwt4GGUgPFovNlsD5V0Xy7yqx
GpQKJMPhSs/qDZtp74T2/E05eXEJO9QsVUzbjhxVEXLjoYsq0VyOvd8+IdmHWd7cB0V1H/kl6RuQ
zuB8yB4h1wyTkZSnU559FxanCNvteVMj7x5iuzuiSnuOB5MRJxUZz4muPM+e6aAOxXZlFmF2Nfi3
Nj+f4CUstm7V7XkoMZuM0xuCaBRwXf9UWIXaoxZ47AQo2DhpmRxDlL1Wmt/FRvKYdUa8w0n+jI7o
KIT1Cswj+GhYJK7jPsWAZSLwSNKn3pohQdjI70by08zRbEkBj1sMXPvMGMQJuV7OuDoLkFHBFISb
3e3HqQ52BrB1xFfEAfSVGh8Hqzm66OaSofQf7GGRfPa1PhMCaYXJmkzNcDW64MDKiXd17jRlnOkf
Bq+FLtjlKNLTjssq+xSd/2gJhXNY6XXn9DXSO3e6FNUFEIOFkjlABeGOV7ftl+wK396xHIa/3Qy7
OMWlh57Vs/twq3v+0IxCaVUFw69u9sKb2ZJ/Kmt/6zBxZPUE2aC3nniLwOWqC9Vp+ygmMtiUKd77
OM83QM/ylzy0r1mS7Bmi6EswMHvnFJrPhn5CBER8mxyyOzuIjA078fIsG/vJMVRIArIW9xFzqqtQ
PFq9jwmj2I0igq43BcTZ2dE+SRLGzuR1IZR1u5eeXcq600l5Mpu4e0FX7/DMJHpxnhlBoI5bTbjv
XnLzfe5MfQgH3p6SNWGk3atZsjEV5AbQprn2iHgpUYfEmZ/aOCZ2L43TfWuU8i2We8/q1NmnA8Wr
DcuzagFF+pLDt2vzS5LM16DoxalqJOzvyJ93ZGhDYq75FujUqz2ZFNZl6CPnQATjxRgNVOROS3wI
1xcafGfaRir81DQj93EyFFsWtM4hCcEENkQX7AliKY+ZnXsPY6/v/WR66KEDPc8RZpPaZaSXYu44
RbtEi+wM45coRmLnX7QlP3j0rawqbl/iEWh/yB4GiKm4UYXl23kMmStHcXZBE/UbNLJYWwJF25yw
C0rZiYUfMi36+4gScTs1RkQeDzpTkxPyfuqsR3/Cdc0D392yNUw2ZNwoPI0osambGc80bN6mmcjS
ENvhWtitPpgh+sk5teRaNtN/UXZmzY0j2RX+K455xxhbJgCHZx5IcBNFUaT2ekFIVSrs+45f7y/V
HXZ3jWPGflF0dUkqEgQyb957zneMh1LJVtOiDS5T2b10bQSiNXSqJ50ArlU+2NEPgRoyHir3qVlI
scnTtTY5zVORQMkkzpVVvV6qt1ZlnBWGFh5zsrGw+DNfCobyw8kbTIM4B1eyLMS2aOsn+FLMFaIP
wLNnQectnlnobRSofjBX6A5ihFa9i3KqJud1NeF7vUkkYecoAQ4BGYC+EFW5T0kvBSuDistrEA7r
7XKK+882l5jkRtJLa2gmCMQoiAfJ3cF11TTVQsopkoPmZSYk6NYOQ45yvYaDTuHkRT7be62bfRNz
zbHxFqZAOQ14j2C/1wjxRpxJcZlnLFoWCSBp2bqoMwCypNhl7koveee3ILespbt2nFK8D/TzGHYM
7Sb2xnDHuW+zBJPx2nE2rJfwGk6M1pahKPZlHmH+1/X2YGDCWSWhvak6Z77PCmXCRFmy9hbIAHpl
kcUUOQDPsu7nBEKfLCmaH5YzvhQNtsHcojjUA8u3efzpu1q4THHxo1DnNiaciUZscD9kwYWAcMGT
o/0sYOgcpHZAMHwIE1xLBXkVe4jXC7OgbljHnWau83AkWHGugFG02snU5tuE7bNlsT87ZMIiWYpm
ptTc+dA3cHpxRZGKaSeqrzO4NE5GJkONxm0PbBJgQ3pyBkh4+YjGxdi2iXRWuofssQ9bDBcDdA2Y
ReVpyuQl7rvH0auAZTutu5mGyuMUHN5WNeyPzjRLfvPCIxF6tPj4zU5t/YTH2yME0ht0e0VyZrmh
3qiM9toktMPmCDNjnnQeBj3QCV2QBIQoOhUTiXwAIVF7Pg7EO0IO+rvgjRbEuEo9FQxDE2PVTnq9
KnLbOnSzc8Fw1e2nCTJBOCADRpWhre2BOaqZnRZRx4hZ6YERJwgZNXJeZyva5Y2TPRWBfqZJz72I
0jla6p7PJ93Z+Akij08tqRLem5gGv6RZtxEpA0en0VFY1QQChwOPOk3RmxG4rrfgFevThYsM20NL
0p4mPjcms4G40HHYVeQW9nZ9HEyEltgT3xvietYj8xnfKTr9RgNDynhy9A4GVOGQcJpVA7/5gnHu
DcYTXrkqDqn6aNsT3ZupHIlxM8wDONRMrBi2W3vmySR3V8O0F3BFV0Se3McRkMQKOcnWkC5s1MX9
3s1eeSSHDzh1YR4DwTCiq5GfOsF4totuMzqLh3gPX8hQpo9afhVWHz1IN4xPtW3cE7293JCUdNUa
4PGuF7ZyhfDvNOXDLXHd6OVt57aMpHdmTl9iMNl6OdqRGWLzUXN+6GU3H8007FZOgpAeFwMSwIex
b62bdOCvAjPc9DILD7mWxQfXHDl2m+GxDZnYza0VPNqwryOHWLppqb4hweEOMu6LxoneBhMnL1b4
KTLv2iGYuE4NvftSZ46sN/nWI63Id9WO6+B+ZsXMp30HanGdhT3aJeKjOVHq+9CNkZ2B7Y6kA324
YXJZ2CZyOLcjOcXyDQgTt6XbPs5oJTZhR3CARFKFeEzxj3QRbwqSIbedle1bZPFJJ5JvbNUmMhAI
2rIffSa8/SHCAJJwCjwYtnwKo4Ku/FwijFahCY2OlE8+Ee06TSWVC9Dm7eRZMK1bB6JcGj3LJqOs
IWXDN7neW7aAVfUxpuF0mQDYItoafhjT8BiVvU3umdhbJDEBy7Q/a937FNlEtLqRfxcyJRRp6bZe
lcgTh2F8nLLgSyPNZ6Jv0Cp6T6ZXvKcjuglCFCheDQQ3bk9LRdb0/S0UA3lbHIloqlaD8qpERvvA
lXjF1jweyvhIKRhdimVftmw/tBKy16i7q1ERvAQh/HGeOcufazu/Eixx8EqG4gy/boehf2baisYf
XMNBRMiIecSPmjaaDPUNFLSIAC4lff/WMw+haLvvfPGXKlVcBechIu+c1IOtRo4HWMuGO34AKdSY
kT9RLp2JOTMBfc3xNqTtJLV2l9pc0XmkbRjI5k1i24WBYENVt+xV6CSMn7T4YRooPedGC3b9KzCe
geM7s7XGqHz+H1LP0m7XGh17qG8MXcZtmAr6gx32ezIvIIgTThmZAxo/mit+kC8QeJYRpWHZ4zWW
NPwG471e8Jrfm870Moyl8laUbIW92ZAarDM4Hue7fnTte5Z+cZ/l2OlIW8b/21eXoC3dI8r6fm1q
LhUZbuy6qeI3MxoOHKiyb/kcbmxHIxosriOy5KyYSr0lPXmqmQ7XkcW1pRPT4jg4Gzr9F7joCFWj
4AfwKmJ/mF+v7WYmEF3Lk8OQoC9xF+setytR9C68icmi7aF70MmWhDctY033JzG3lDVGtG+45Wo0
Jrqjoomqz5zJ6NoIa9+w28GvabDeg8Abce01Hbs/+g3di8XJI+VjgwbA2XSu+Z4t3gqE5Ckrsmk3
s6GDSlYykIRHJy/vEFrexplOVIhb7Fqrzx/FgrtCl/G27+2HeHTLVd2ZxybuN2RrP5b1QpzvzURA
jayj66C+RLL4VqOBvoicG5RTnwyrbTZCAHQHqLp9i0yK1K0eviby6qlGWxGSdTXM4clsA8zg6bjq
JFOctrQKyOg8pGRpwQCqnHWpcYeVVfyhDbiPvPrFIP6TGfT7FJvfmpDE10C0q6kpzs1okUa9sGLh
LY+ywXriKpOyPfZnYVZvU2Dv04ledx5fFvZB6hzc3AVqeYEShVbGh0BykVMrCu++cqNHaY7WCm2e
ci6hMbNjGa9Isdy4OjCejIpnVczmeZI4iUyx68f+SNsaBRJ3Inz1Dstq9BSO8wmI6BPGR9ynsfZU
ZKjAi7on6jIleGchS1Ub+zdrtpRJHCQCRVMZM3POLCm2g4e4aEryl9GksA6r8kXQG9GoN8SYE9E1
3PYFJgpj4qeqcnkz4/soolKoslfuyW92DrN/KFBxVbJ96yI73plG8Iw36DsBo/Yu1XQgKv24Z49f
j2wApm2QuZBSZJvkJpmJcRXzCO0u5daUOBbTzKFjxGW1I9or2tUxatT9o+Ucab49h7MsEWzi+i4m
4gqb3ER7S9gIM9Enu2wPICXwoYmJQ2aJNxvWIBMFbdr08EMVGcMvGz4+vUjeevqDCGtkQIlpIfjh
zXb58jPT3Ns0xM03sU8a08atbiUj1pRBGdTBfu+0KpKPuWDvTh8MuWkb0z5IK5baedb3Ta6JIxT5
1gil73SthwqFJW6qP2UcfFtku/jNhAulzO4I3VK2MftIzWB6zY3j1XsDjbdpM9wjxPC2RyzN0BGa
Vm4492VKl2ZobOYNHQY9wmYIeGu/Bal7cQyo7vrC6R135pHUTo6A6d72SIkkNKCkzcJhOl57CY40
kribqvoeok2TSxxvm3ooToZz9MblQ89yzaeb4m31pD8KrJWhPUL/xkRG/+4+0WfjYNSus0JCjx+D
Ncp1rFvJX1nSCP0gKmGQVe1nUAuYZU2yyo3w+4ga+pVKBQkN5k+BCXTEDOooV6it/KG6coqWyjPa
KPcoBvv6W6ocpb3ylnbKZVorv6mrnKceFtROeVEJjOPOHvCnmhhVpwXHqvjyroa4WMET3YUpvtaC
eQeox2cS5W+k8r3if9WVEzbXfmrKGdsrjywJB+FBYJsdlX9WV07a5MtTq9y1s/LZioG4KeW8rbHg
esqLG2PK7ZQ711Q+3VI5djPl3WW8UT8KStpJ+XoH5fAt+Rl7wPObKvdvrHzACNdfOJI1b4nEIzwr
t3CgfMNCOYgn5SVGT42YTPmLNeU09rAcu1iPvaK6UN0hM7nXlsDzTW2sd18iulZHDVQrB7PEytxi
aS6Ut7mo5quckIARhryeOXv68MwuUhmiMUYjVOO0rbzS6EgRQIyuhqGRDntdavcW0dUtC68Jgabv
y/MyZtdF76pNMqbpOrnLmxwUPWl8fiTd6Ngm0TlEakAM9PItwNLdK293M3FI4hzzwXJjdEG504gh
W1ntR0ju7naITvHQq00dx7ijvOOtcpFnyk8O0a3ZejJydi33X5KF2W2B+uYAhJxaB/qMPb5Ec8DH
1xK1DOFJWQkBDxYNt3tB2kQT/Azi5eeMHvoidMY5XkJcsxJBxSmbgupa2RKVukMGKE9PgfcX/7xT
f5uUnV7gq4+Uvx5F7VRPFxTH6O9M8x3BpzjC3L8v0vbQTWVyA/2w8200MIYy8Hs4+bkjcvw3JN9V
WIzRvrnEmp4Kj4qCwRIy4aV7Ggco33O/dLcWcalj5/lj52oQROrFz8vmOfG6q1SIAVfBBnLcP0yC
qNDhEBQKSEBn/nnGqsgxqjb8Pp7N7dDM8tapOn/pnKe21hFeBmW3kXrZ7pvYPFp6gkSLdpmleR8e
jtHXTP9WRsOwBWYHJqBGZVbPmrFflgESzNQG+/rQy5Fjzrg1IS9YEBgces6bQEEZRugME5SGGFrD
ArVhVPiGCo6DoYAOiUI7NF+QB4V7MOA+ANTMSfYL94wlV3wQrj830b6IXwfKylOC0XFGxgBaMTvS
g4cZQhthgTNREaKz9gDYod/vN7XFlHB0A6Uvu2qskZwPjcckCNiPKpxRAU6kqDaY6U5YKfC71Db/
EtwOuQax+1koFEYpf4xVTu+8QpNeplpJi5TSv84RqnHFunll4ehBYEFZyCxp35cmKdboxbClTLyM
SmN60187CB0zL26LaIwZroOXUEbNjZbr8wWt1GVoWbdqsCF2I9jEJK4NRxubu8zAhTEf9cjsLzPu
irlvbgJwlNsmPUhGr2gL3QMt9cWXo7kLmb2tR1TrB9FW2yoZQJGM/YvXJEjezee2RU7ZTc4jOsAn
E4qJhGYSA8EIU7kPczAnIViO+0qhTxIFQRG69xBWg3504aNgahnuBMtqqdApzL7gqKDkJxtYoVV0
GCuOgq3MJkdp9AjFK1GiqwoiCzwJ936C0UKpDawFaour8C3YeNNdXLFX5fFzKizzNqdr0ijoC88w
BTC+sYWNZt3a6NlmGMSWhBHSiRl1c9OxnOdwqnR65aK6c4vxPCrUDBurAs9ICDQDFEYEnfVr/z3O
9WFfLFIZr+MdSXuEOPXZw2wKrluso0UAcKMNoG562pBuSYvCkIyxl006ohWoZ5SwrrLb5YiWAPaY
lwb/S1LEoIWGlClFPuxcjY+nxVkPFcaeSKFkxJA3vb4dQWw4TQb3PNWMTY+xJE686KZ1GPsnNSBT
xiM1hB88a2s2NdaM1DrirV8BewTfyES0Tkqmqc7kM4QEW2yw1EVCHTq8tDnN2xxt9IWACfIRY4Iv
9Kk+LZ7Z+MZssjoxBWB8QA3PjRl1H0mFVYocmm2Jl2q1GKzQpdGOd6P3MVQhg8xlfiSJkqLYGnG9
cKi0ISORpkl3c2E8GUFNEsnPPrE+x6W5rRyVO02oE0QP0EJZRVPPjZH3Lwl+9dFwLk7ogDghEHGh
Q+vVz/TX8pvO6p6dygDlJMQZZgnywji3ziihNtYY/EgdaFZ2IbRDrTlQMlAn4wMvN7W4GgbraDsG
T+7iXtEsEgkd6uZt5U4HU442J+OB3mdTfl/6hKPDkob7wXHhaJjdrhqJwkbdum49PdrE/fQ+wDMy
hir3K+d9wm2ybrN3zwDf4NbeaozwvOPwmPyhJ5SXgGdQWT0uKcuKYedoyR1B1GvvC6w1nF04W1xB
XFHBPTDlejek3X7oA78ZcboEoYH/fXJTP5u7ey1UkyuF8hrQJPZeSvRtMx4IHMa9XWKudvtPLX2p
KzZnx622mFvulnSKN/1C3rYTM3OxLvR+XyGCtXDFegUYcxVqzFPQsUHgugFCNi0NotYBMFmnEGW6
gpXBXAVXJaZtF1d3ybT8wNfFYzOPP3hDoM6sXoNLdS314gpwaAnHJwZeWyHd6iQ7cScYIc6pGNau
zYFWBME1VWC1glOvGu0Bdahp+qT1jtvnJKGxMa0lWqWLrkYcAsTSiE5S6DYLhlunWG55kmzM2MsO
fdy+kBexYc4x7uKeD2ihJmHS6u06hYeL4MQxXFtWZUCoj3RoZGB5QsUfcvCf5CrJWV3LrN0YsnY3
9IDgU0iX7lgDlg4j/jyb9XkoFZotkJs4/lamCLGDwkG4Li41jDsEo9e+RsJNh+4kQmQMhkkvqIeM
503fyQeJ15VC5sFdWkNdGddSHzofrx2hTgbPW8F2pM3rvrNUsNUsjkrbRO2aURa1I4i+IUhWGra9
njsC8b/e45fsKz9yRmM3uRnnmkjCBHJGlRdFSk80lFuaJhCyZJzeBtH82rqkJxdjdqxzQplCYIIZ
/tkwNvaJwgzaCjhYQx40FIKwjzE0YvC5gzLB3ECBCieFLIxgF/YRh6fIg7yTMVwJ5GECmeenMzuL
27NrYhjRq+Jd/W08Tie7cc615h05eG1o7RG2+ZzwyiWoqQrwSA9f0YazKOAtTnAXdUabCxzGUgEZ
s8p8BEOGehx438mA0eC3qVcceqAVYMOvXpxPj0GmbYicTnzET8m2rqNt6Obo00Oii6sQOqcc8KVr
naGRZMwLdObqtCiYpCqBFVySWV7sczSfz9iMGIqF70RaxWuAgiCZAFD2WGS7aXiYDIok0uT1ja0T
pkskXIaBQzRrI028TWUjaWpTXEFzjmGob3V7Y4yxtqGpspDe1p+ckaZoEEcxGJcHgexjQ08coiSM
zUDBNieF3cQBypEG7TBSjUKBOce0PBMDBASX4/2o4J0mFM9U4TwFXE9XAT4tSJ+jQn7inOASKQzo
4BIH2pOdbmEZsrxqa2s1uTtGsW8zUptpK5Fn4vjYy6pN+Bak0wtBsynuLRt3nEsSlyT7JgJKL8dj
WLinaAaJojtRsFNP7dp2oKMMCmyaQDjtCvGut3wMIlb+NQ4Nc00zu8F4PbQo0fVBHppNmjb9nTRu
o0bPD7HbvE9GqoM1mrJNamOWNvXw3Cd0dt0g+wRTlmxtlKJRxXPNUc1SEtJMiUnBlPQXqe0rJTMt
leA0QXmKcYPAYaSoHZrUWIlTUyVTddCrhnJeM5l0rjpK1lhJWqM+TvjuavB114jxU3VnxIzxgZQ7
im9EsV1zLiz6Yjz5D6aSzZboZy10tD16WsT25mZQElvOH19Jb8kmUQJcR0lxae8RMY84VyLTVmJd
fXZW7LwJjd72pLfzk5eLp0QJfGeUvggKIDnSNMJQiC7YefeUKHj46FAIz0oqHCvR8Ih6OFMyYhxj
GO5QFkdYavw4hoDYl/VPxESTpoa3BVF6maBkrzmNOCiV24lNNjkRFlErGXMXImgmLf6QoXAuGC9T
aRWLeE+Tad5obBI3CRMvhOyTTfurOJG5xvGS5ymwsuI1xWhfFbheQew3Y+gcLcnUyaMInNiuWvqg
G87Eh5Jy8XmuT20zD99EJEaUTjoyywO1mMd/4/GZRHmqYV3b9OTpMD8UXnlRNthbk6RXcouYWmNG
IcfR4vAJ8JxDsoNAvud2ouxqVtZcle8gLwBmNOZGsHodtNjb9dbPxE3so/694Hzq670mDqJCuClz
bGsYDgklSNBypeayDSNSrCOI64th/IynQEX99Y8wy2kfSOe1t/tdnEvj3tB6457unLEaQhrDFmNh
RnsLuVIUDfTXceCMGRKYQbzqoEAZfuh6yJE7KtikRvFGMPZ4zszL5N3FKOZf2Cd43wlUntgKV7NY
enoqLip5BzVVGpe4MrDmZmQXpCWfawX1xQdfwmnJYyFDd0amcWI9d8O3gJEhTogmI7e7v3AX5buh
i32nhc2gNRSn2JES+A9OW93HwyI3boOXuuZ8t0qb+MWp1obW5U/NlJ87+sTbYgzwu8zNJmKctw4l
aPs5OfER1A8oo/AtzvXag+COI/A6S/c01MVb57gZcJhmnQoi6rqUeBJZUxKbknHUjCK2q7A9t5aF
zxLBVR44RKU139skYzo9rynDb0QLqV4akHjmRbsMEw5LwqQZdkepP5XWFlzvuLZlBh64VCcD0Pe7
AsAwt/e0IfzOYU/1s5opD6UQ3OFgOZHrZOx1O4t48mpubJ11b4ZA4uTLIY8CilUTrjIXfMZB7vK6
nfJjYMO/WVzQIhoMiD6hvWubxUvKukhvOwAgCgtj1KN5T9cAJuE+i8hz+wrWSyX9DOm5FPakh5Zo
X7zurLc8Exb5c5hyBKO1IN+ivPrIMYjtUtNyVk2Ob9zmclsN7SaTg/p6cbSWGFkgqU6UOHceBZS7
EIyZoqfyZ7eiwRLxCM6efSqSCkqkJ/xwACcaC+3U1vlnkCTDlpP0pL/hTmU6hzOhaa6in4dj4zTd
QSMLpCkH6vt8wQlm8Rlb2YI2y7X3GcKYmQZugrG7FIPhiwJbmUzEXQSNBL1nsLClcoArkOUp9GY2
cVvm+KUYAXEa66hcFuZm85Rcq4I0KqsNnsz23SDI5Tc9ML79arXEreO3MRPQyKZYmSsRrCpwKX6l
NH9FHB9iOyNiMzE+lzlPAfoqqXJCIt5Mn6rGP37Qqk4c8ia6Q98mtwi48XQ0evOYeWa2zTQi5hqd
++VroEaA9DqcgvRGrycfxxu2d5Qr2yyro4PwunVtk/SCMgqmVE1zboqe7fjBMYyFiXxwtUhL2X5J
PIsahE/QmntB/CnHQ5OevBJbshOc7QUJmeemN9Iyhx397umGJ+xE65nmSlc9YgQmCmmGgBLpLfKJ
8ezARMF8QgN81RJKe9MIkNxREB6+Xk4gHXqS/NFPk4exIdOLGQ6sQmcmo+9L/f2V0xIP3ZVmd739
CmzRTEyd+hDoJNmqPBfwMUxTmWSkPkn0lz6oYA5QBMwJyo7aLdc6rBaMeXyqco7itTTIh7A9BGgh
SJCtq9VniDjoePX4e+WW+3Hk4ZDKIZJFMWRpAgg2nvdjaAeApAOScUPuxySmMYmFd0m5Edscmy37
MKYbJSr9ivbWnOK91HOIMW4kgO/anr+4Q7IhGeRNKTEY0ziPi967qA5Rc66NJrR3jij3sMfzTbto
3/D8kWeSFpfOCARRwIWz4bE9oUNPGIua375y75kXYbCvSUWPawbEUQneJ6SGIeYSk6GdUngJ15fm
NdUrUhvshpEYcelfX+o0uuGBm3aLi/V4TONXWSB5NfQ72aXHcaav3YfTTRIb20kUzOrQnIT8rw2C
x3PjRk8LrkY3HFB1IBnOPHtniQRPmi0OqWH+DLXBY5uF/pV6gaHoFXzMrktaRVVDUUfiRJmZUkgG
abdBPliubIFsm7ifZ8s0rF3NIgc3tzgk9N1vArxWN5g4fLNwtJVrGcaanlS9tDfRLD8y01QSxqJe
RzO3RBfKaW121TtH3Bd3AnE45w7kIiBRtt7PwCOY8rtlYm/rrr4inSa6MXdAZSCk50SSwx0Ekkhq
dEFXc56zI53nGrkTT5/G0eahncrnJSKOYSy1V9lOJmdfvEZD9v6lHHaoPn7TOs80UbHjeRcODhRP
87tIlTmgW1LA2f1Z8zxgJMCs+vAOtTYsxaWrccmXZ+DRpJQGxbRm0GwTJQP2l88N2emWfO4a1zq/
BhSrr3m0MitBPk9jZQ9fTxUWzhbzYdRuKj06Qg65t/jdm6/b8kv1/PVlAQMis+AcTtggOu2CzZmp
gHrlZVXnW9OdnwnNJhlloj/pwF1k6wm3s4iCG42YIKxy+m5sc+OmD9DdzfotyzbCZPVqmxL1Sq3u
FD3Qk6M9h5GvJ/TGJzmq3WF++wqE0mpiZRX3oKtwE6y+UqvAf57FwnGlLgMQBRChZBLvLdYkOeTX
DH/CFv8i+ZVZpPH+hvDTK0b2uSahxkDgjGo03w6SplpiavsOjCa6cvvmK4XoKxsLRKm9J2d3rUuG
P2RG0TALg1292CgvrfzgUU/RmJvWegCx0sNm7u1jFW7U9NMPGuTs+6JgxMiG/vUAhhZLgmaOTDI1
mtVxaK/DQS1yZvrQw+iDF5G16V1viH7dzhPCsDi8DsQ6r70hC5F/bAkfRHVcEQCCDhLtlZNyRv2D
Her+t6T2fyv6/B50R6ci2QmT+JO7yNMh7GG9sejKGfhe8Dj90V0UemPPwXxqUKgnn4uAz5QITIqQ
uTm3kEgFL4T713SFfYPwxKSFwtRslu/AM+PdP38t/NA/vBjbMlxh2pbDUcQU6sX+IU0+i4ZZCr0t
97qOfNohf2CbgQI50vA8mVX9wInEjxRfRUN9RSsoImmhs0gaMtwF3XIZPpflQ8qjdYvlurhVSmha
zdcqStM7SaesGFo/seeI7hOMF7h1uD7NCJo15SSMVtricWzddFkOKalJ29vAdhBRdkw6jRg6Uucm
841bUDiNpPvF5H9fuw60mrfcVUEQ/2Ry/6EPurs3TEh8A7F3uC7hBgUF81g9LwKQgb39BI8LS0C4
RhOsX7QqZnUfB3HIUqYGoqS2t6FLbIh0qB5DG+TKmBhbbkftrUTDa9WHUnVRxlq7MyeGhXk0kSZf
6eQyeJSWMis2SEdwqEThIZEuxCW7g5ldSeKGqlezGfPbMNLKY2xxsAGncCXq3AVjJLEVNINxV7jc
51UD2cAUUwtWRu2Yi2uddTVfLKbg1ku08JkmShYyM+fUbW1dkdzBQKEL0zKVQHJr7bIsQNBWJu5B
FyU2UQ4+O5OldEPjp9shfoCHremvGXgbfJXu1a6z5VTSjPa7CpoasO+Bezppd8izVC+6+QDIGR4n
1L43FglXK8PMtFs6hz/YKoybdOZlpglNxNHI3aMdWLvYGadbp2ARLOduOqEU1Na5Lc76WJcfU5SC
27mwSxTvCA3AREXRnqmlePcQPfquCYc1mMiOZ0qJqs3mvg/S28he2OhpLQLLNB9NDZ9TtiRv2E72
ToVLGFVbh0LQXl5yDyYQKYc/rco0d3rOzYQfZUY/nTbPntN9M6AiorSmFTbOmX6y4boc7CC/79Wf
EjmMNDvUfxbcUCfLhFniVhDyArfOau4XZ6EjyLRfn7CqEvBrTv7XT379DEsBHSPCh3/7Rt3RHF8O
87wPJF0J5Gfpjd1VlPh42VZLY1KSihi8JzK6QyS86dpOTbO3DWRuU0vLx322E/QDBYPoyHXsdRk6
C5rZ7KGcy/pUelL3ASboPJX0UhcqKVQg4H95JouHdjyiHcrv9dwhSIzYBEby863njd4qk4jHok4e
pAEeyNSaz1ojC8Fz2pZYN7oYRKhBAigb+0q9iao6OGc1t35PJto6j8hPCEswhjkX9tyNcCa8MXVP
elMkVOI2QRo0C6/oz8tV7nrJATYHA+8A195QmGujSqpzKn7W4YDBGCWNIBgLZh1dOpSZ4ghQZ5sF
GF9StyP9JEPh68iEXuBMbkFYNnvXHOzbIOwfWhhAp2mAGC+NaRtX1rjtqgbbYk9qIGiZzOeaNdvA
Xhjl0sjR0FRgJVo2wSRXjDrKm6iw7hKpjzfAOTdZWvbHxMJmTo+p44wIbSssI3vdTeN4dDxEpQyn
my2C0XjnyOWDFm+zRuyX7fS53LuZG/vkXdm/ZUF9n/4j/Cz/t43i16ggDKBC2rbrstTr2GJ/2SjS
xjADCTJnj6JgTenbrG1QxDe6mSe3YjQDDijpZ8N9jGMmQzLgxiX694lcdaHHtya8U6PmoFQUmEiY
tfykm/gvXqKpnLC/bXGHH3/7i7C/XqInbVy8tkuIxC8vEcwITT40UPvJSKxNGzbGenQZ4KH1Mo96
1nLH53nyGbCUgzKv1x2h8jeZsLT7IRl9Q79kBa33iPYhkR7AcoZmck4SsVpcumKNLsmg0c28ip4h
MWAU9IpTZf6LXdDAOvzLu3B1y/U86dq6Z3nil0ymSkNKr89TiWysqE92KO4x4K0khw9fGAC32/ym
KofbkDWQHla9i6fCZqKJII/VZ0TfXj3ZDegpb3pnnIRqrqwJyRshx6z++X5tY43+h1dqm7rrmYZj
ef9wvbEhajBBIEqnCZROk3BLv610uYeIDHKzxiHTjt+nsLnUndu8dvL7NDOKdyQJMx3x2q4b5EcJ
T9KfgoG8mNx7KWpoNBDobl1E3JsGKj4Dy9qjwDZNGFTACWVRiZvBxkMmGICuqtyxdsMIc97L853J
meIlkNPnsIBZc6dLVYVooDN7H8aexC2L1F/vaO+kAPMHOvsx3aR9Axbqt7Lq3//0uLR//0/+/L2s
5ga3X/fLH//+iLijzP9T/cx/f8+ff+Lvp/h7U7blz+6fftfus7x7zz/bX7/pT7+Zf/33V+e/d+9/
+sPmy0p/6T+b+frZ9ln39Sp47NV3/l//8t8+/2+GfNc2/nAXqX/h959Ub+Fvf3l5b6O4COlB/+X3
/68eXUpQ9WO/W/INQ/6VglRIKVzPwmbPUvR7bJph2n9VTniecJPi8Xc3vu39VddNbKyGa0qDrzz4
LWEc0d/+You/Cltgw7YMzDtUuMb/x43/lYf2PyuM7QqeSsMzbB0VIyazXxdBcIh1r7W9vKTonf2i
SedD2xEDAKJ3HfY5gD5LrG0X2HjnGelOjuWx0HX4Z1QlOI3deus1HiGQvX7SsvTnH67k/7JEm39+
Hr9enecZnqOD5pJcoF/K51BMduZEHdojPMM1xKJT5qErQPIiDnFmXEo7uAqjJCKrTHof1TXZS9LA
GRm29trJ3Zh4ViQ1wdKsIkq622DpmWWRbAHPcIzOfRBvcyb55SIZD5fBx794+Wp5/uXiep6FnwGM
hyP5/Pn7P1T/DZblsSkN+7J4aP8bEER39YLIIXUgflfkJ/ihEXn3cHQgZ78xu+7uO4NAAIJBCei0
2WRCYpE6F8o7ol1XS9HNdsaTh3gtLjXXJxY138Zm3RzgM19Nx2yPzJYZiuaJb1W6c0uz6PIv3pO6
5H9+Tw5+YoM1khXdMn59T6YVh4WXZNaFG51wlFZ30BcygNXH8NBDnGKSaAjsEsTDVLRA9gGL9Q1x
cfPtZAcMc936ycUzeHRyCGNJbdzBRoVfhtI5Se0rZQky64IUSWBLm3/+0tVD848vnWfH5oniqbJ+
uZuKqgh62tDmxSD9CCtNcp0x0+c1IQoEVq+dcIiOBeJpOvIp+W/Z9K2ij8xITggNgXhseJuyAaE8
hcu0tf6LsPNachvZsugXZQR8Aq/03pRRSfWCkFQSvLeJr58F6saoW3OnOzqCTVJkVRGEOXnO3mt3
BdijZCBzBvNLxUc4Ig48i57JsJINFP06D6+uMNctgTPH0MJYgK5JLeMo8Q5+wfmafYMWmxUyCnMN
qJ86k502MzzWCtC9kwEJbuUU0VYMeLOkCVmn0JapVQRzUEZ4Z4VGgmmLMVp4+r5SwSXCrHF+3DA8
lb2T4bkOO6pODagP2b8M89qNTvlFfgPC7aBQ715BvJY7RG+9KLpzLKx0ppON2wbDE0R8fR7ZgbJ7
3BuS/obTPVmjhmyeTJxCF63yQet6W7fiejVAaRqc5MWZrBoNX6KvhY5HSsV1RQORMm8Q5YdyRo90
GmhbeUAkxOha91AvdzbItt0/f9/Gf9tVH4wRUCi6Zlra3w8/d8DdOMrQuAujO/WS/mPq1jUObIYl
hHDtXWlcBhN8RqGa15CV6DrJXDQFAXmrk+HrZ0CO2470Rp3L9int9PsgVkFSjwtzJmxAIDvDQfTe
/uXPnv+sP48wx+PELGHqGvz/73+2IzQZj3at3ycb75PmhE9osq6mTIg4dBA2VEAW+OIDFjPSzc8W
prxIJM+N91XzNAPbQPTzUc/jLTD3DWAxYYXYdivSRhRj0n+r7v7LVqbFYbrMXT1OC3+eo3vPyxMQ
Zfo9Yyl30xTTXpW8R0N6CruiW7puXq3iHPhEjjGdZJyTHsSvEYuQ/T9vN/PvxfJ8sZCmTsWMPJu/
xn4c/n852/pKtlya+Ja6vH+uEnzw9Vsaxrh5IxNMl+g+Zf2XBP7zczQl58AYPQTchnF9bErVtJtI
Yd8FMAFfWnVLopm1GaILAhv/lm6volic+HLIcsBc2I+Z3BtRT3/LKi55RVPZ170NYcAItyXBbULg
ERJx+jlOQvEvPS7jv+wipqlZlBS6tM3/cyYzLFF4FQ3HezNG361uiI+DCwV9qk25SmP7STXJT6dw
74L5xxpeTfoeOyb8WxQKRmROyAHbbqtwUO1DSUpBiySOSAr6h14uVpUAOfPP343zfy/kBLJa8zWD
/yT9sL/v06xNtUiYPVq5pnVXRhb1W07SJPt030vVwhGzgTNXZEECzUrsNRb64pjVsQWv0Fh1iX3T
sdKvrWL8bru9e0Idkqxst3i3NL1fPgyFpAsk+9CIkf7RhwSoiLTQenPawN1poVkfkiKE98pv2M0O
tZBF1yojr2pTE6Cx6HWZnUhLz05aycEdFEf6D8wRDBe7dO+t3bjWd1h0M/gf8BDc/lLRh+Kq4F6R
TbVYA4wbhlIbfTg046jU76KTBzPuggO+wWedofdrNgqae0ZhMR0Fr/GInXZMAR2oXlvzhzJqjKj/
vN2t+Vzxx7lEGhwSGh4A0+OE8vftjnjS71zl6XcPL+i0lFP/pMKJEbOkH+IIvPrCo2MTUV+clJow
5JGs4hTKW/cCZF2mEc3eNRZDVH2LWPnSdWa7tC26F7HGNCRGlxm4hTqWwWvXN0ufZSCTiocaqItI
3qY2zJX1HAB23fRxfE0ElFcXxXKKY3FCHnB2i5IsXiTZpBVZm2lIgLMV6XNPy23ptdYmC7t8M3Id
pGsoy3VmJ96eDkr3L3uo/vdO7ePsIU26AZZGM8CytT+2lBiNrnd8S78jB36zKlZZbhd+TmYDUlPp
FswmQarNUMN3j7IM2yXQbSYAmEHG8kj/smEGiaXGpNf2z9/hY5H/1+/Q0WzOaSwcNB23J4Suv3+H
Gfj7WENpch9KEzfUkOAmsGnMe8mrX2E8qaU4IRWB/ldGCD3plwJuQX7nzt7Zx+5bmknP6L4Gzm0I
81y7qESirtdOyvfOEyP4JfrndGsZpdhY8AE2SYNPu+1Ctc7NXdBZ2tNgvg1wMon8Ydg2lQ6WJdl+
FXmKUtFf5GKKtrhXq3VhIWMaCWxTFfausMIRZDWIA5t55zeZBmt9aaLyLVkihwxjIi/c6JLWYm5B
OAgDdE0m5iBYHAQI6Lq6JMnXOFHdCZdXmXJqpvYoqNWNT0mm6xuYNjXMiRJPaDDALPcseNYBsgUg
UchHoyLAkxul/3b+9ay/9zQsl+WSxgFlclYzIHT9yTCb3MRjiqSCu0iG4gJbpkePlcqlndPDLMTJ
tqsP+q3tRk7K3cPlPXhmHr60k6j3g52ky5Cu21gnF1t1ULcNOeE7KhGaUnrDzmDkCABIIbYMMCLG
TP0a4PqS0QUx84N2KRpccG2S3DT9Swss9wmMxCsUDO3cFbfYS65aL2h6p622DeP6e9Q52wwW6rhw
bTt8GqB0PmetOCQmAjgjJjI4R7kLtWqDCpnFURERYa/4SL1F6FsRkx3pBfRE5xFXFzPcHFOAaSmw
75AqqXe8HV6dJSEb5aEMGbY45IJutRqifsZUfdnkklAcGLCnX/eM7g6I9SD90VwHke+f9KhZazi/
rnY1rDNSsBemqJG+Akgv4TZhs0eXhqxXR55uPHnT4N8VKPPulDuDv2qr+E0fZL2LGdaNNY7iKWFQ
V5NyCaJkarbh3FmqZHQNQtdDQV32Wxlji+fHmgzf42ZFt5XFGK7uRWKDuNQKlFsjRS9qhM+q1vV9
xzBqOTUazJ/ROPQVdn2v1CGgNWuSdfJd7Q+AlF066XrcxRfgHDHtHc9Zm2OG/BhgUl6HfE7bumBB
OwmbvyZdZl1QX9FCVEio4ML1Jsa+UWLigWCGL1p3Uef2P2KwIkdtaC5ZnwJocH0EIB3gxkl0d2tg
7+HrTbc0jj70GENrHSpxnoYKRa5GgEDvmbe+jd8bc/oKEgyaRgIDQIH555qhIyt0blbtf66Btt+Q
Km2sgkBwOnXQxCyBDIHhFSHM6cYumg+L4fN+lHiv6t7VXlD8owzTpiNfG3wBl/QVT+k70zaD5TwJ
jASq+bjEyqIlKREPyrmVHCo7vDLtuVyx/vHhUIYnt+h+kMPg0ktoYmh7auICbjbgMpvm4quouaQ1
mgI4yntXd7OjAQ2bdgb55j7XW2/OiJiaITv7ZXPuInqLmkWrTGK6X5WGwFDFx3Lm/HE3NQBwuCGp
O9Ese7cLhnJDRgSCQhjJXJDdYdpLfDeXIf1ZpBxgYyq9na5Vs3Ln7FNyFUEDJ9lEyNHZlrOC64kR
tqIC54RcuythOsfW6bvtABt3fqq+hlPQXC3ihReTyew+DrX0iAeAqbZtofhFnTy62vjJ4l20Y7Wc
1oBw30bB5++nHdPSdoGdi/zbtgU1P6nhFu/tPAPi1bKRHpSQLoMmkHklapswCi4kvEAosuxTFjpf
Oz+J1racdlE7OlfEylhN5zwB3xY2WNiJebM0CUqtve+kLi3xp74DxxfbPm4wSsEKmefVjbYGYTUd
TFh5Gy9sfxBcMl68+UaWgMpJEy82rO3k0Q/9ZNuP6QdSsYAswAGFkuHfCjQGgtHzS5E3Z9RRwTly
TNTCXt3v9LD+BK7BeHYC4xgKNV0ibSvpPSBtx80o2G2/RdP0oXwht8WUJQxJPTjrpY4pijOlrtfj
sbRfw5K1UILIjLGYvrC8Sd4etQyJcteG3LiLL+tLEPrhLigzH4qPJD0iNanveoyFnAicddgQlcjk
j1wtX966YnyvoPul1Rg+Wwm6C9uZJ4jTZztEHp0B61/oyMRXVS+Ll8G6gqdZcPrSgUdgUO/KeNcY
NgzJsPE3kohB08myZes4vK1nRB324kfY6ua+q1EuIHJYNB7zVF03XkU4ofN0fUQZkY0wq2NEc/jL
XVbvPN6OBghoVrMVMHpQkyyLyl8PDYQbj3VudXBjEA5uMm0eSiAbp7e2foiNfj3WQuTlUTObpYh/
qfCw/roBLonhrZGbUbBZO2SRf7mpvYMWlfZe5hb7x8hZdo3e9gPIFIHEJnUR40VcIrZUh2i+kcGk
Dn6JbNsxCANBovvQb4Dg6beGke3jQKh1pvqvv54G6xUStbMl86I7kFvfHTLTbw9dlJH1ZNkx4kDi
iDKG+5Il/S4aid+CFd81GNq5+aW50MgpatPwu5MN9cZJQfvjQFNrAy/NZsjTV7Sfr7XT1Vu3Z7gH
3yldx66ZH0ii4QIUht7K7PXoKHMOlgly3pwM8IzWBIKxkaWUQoe8G+19D9iFDzknGc03fzycAHaD
QKzshfQAoQ8W5uq+yT9hwswpDvzi8LiZZF/+uvd4WCth7VBaY78lsUnMN1yLweP9771gANuDO5F/
icdiU+vz7FZiNh/15xhT9160XJIlCXVbwMsKGZUi3cLwCK1Ipi1BPy86VE4EsF2z6hN106K4XgnI
GDU2zrXUfzBgP2PWA5Gv2XD3JIznxCXopa2mamkRZLkaLUdbtwTyrVIA0+4QF5fUe2nbGhYDw+W1
MNKvg9dsAeTAoLeQx3Z9ApFoKDcwT8UiLCFKhwhIGgW6CvMekbhEuBJdGmYHJHI/CUH/Cvl9FQlm
tEHICjcheK6OmTO3wW5sEgupJIpwSpwTueL5fvbQEoFkLYj1rHbkyIN62AwuMc0t6DLKiACZGaMm
Y0wfa/XZuyGeHTtKUGEgVqiDEjimLvulMpsjraFdPrMs04xUkVmny6E233D52nsBoVaPp2JR5YfH
6x73Hs/9fu2v9/6///z7J9ghzcG2F+Hyz9+ZNZxSF79/TVlp0dZT4/EvPzt5vMao+nSr5/JQKqRm
v/7ix/vKuSqCr/qjboD7IALmUxScnpAnY1vxcW/tfv2W33/979/368MEpUHNjzE+UGJl13G3QJq+
iWOOEIaJCOsFCyS3aD/wD2zFOOMFkSyuDA+dOcxAxvGPm8lAZdnFmrm045YTvtI3hgKkkesuEkwP
nadrJywvbakdNQf0YuL1rDgsg2ZYaXwP48jZR1poH3IyUw/JYCMly21P24g2fEbOyJH8+OfHTcc6
CAGglzDLK5G15GYE1Xp+N1dB+6Di+FhDOds+Xvd46nHzeEgUMLgO21418w95PG+n7n/ulSmyr16L
ISfNP+jxBip5OP+slklbV+7O9jMYTqLdZ0TFHOyai6cvtMZYgrVfutkECO1zMPjPoClcKGSzSD6w
iZ143M0zAcWmeYjFHk88bgZHI6YtDihzC3isi64yCYuZU+EeNxAr/3Pv8TCc9bVIjth1f7/G/d9X
/37u8b7Hq//4MWPQpGuvcTnHDBqw204aNBGM+ZBILNOd5pr9JWiHaGMwA6AAgsRz+H0DtMv565PK
xmTw+5//ePj4h5Zspr+8JFChq5b//BbKgX4hyRbFA0Kv49ers2wOyHu8cTJH/orfv6yJkhbRbLa3
rY6zvOHv/EeE3uPFv1/2+5eKiO34++F/e91jGvb7vX/54I9/+eMtg8f8GoyYZ5Y3AKA0HH9tubGj
wQm8d95MSN6b9lmb75LDmGW7x5Ypkz7PdpMm0fhKe/f4zn5/o4+HXmvMSH6Svtj0j/uPp3+/9HHv
8UVHkLMnmizzG/pex65GJOS0NVEh9ppB3T9MXrmGtbWqWIh382muVoMNcXfeA8bJiJvPDMD5wh4n
H6dmdaTPcNkR7r6dIylPZoh0joz3103duCQR/X7s2wEIuSa08QY7iPcnmxXG/KPnHxrOF1PbICjH
MvwjYaZImkjNJiAW7848fXx8LzWF78aoihfUL/0eQ0JxMOYveGpfU3IFHxvwj83/eO4vX1H52E1/
bfXfdwmbZbeJuu7d7YLvUkRMseyoOKoCL/fUuXh2Kpnfu9E/jj5xLOlkj09FkqDCKllxaXi4BUbu
KC7lFhtohyCUGaaVDMlaIpZZl5h0kZV3OUYkFpuxMdVnRhDnsTKqN/smHN88ufnd1+1gn3hqH0AQ
BKQK9rAL9W/TjIOtCu3FhgiwN1pCpbX66GXWvXJrY0ej5Vu0iRpbXUj5SdcWp2CueUyJmqpeF0YF
I6oLXyBoSUoE6yUeiG7CKvmt4GS16FKkT9GAm19EXOvHyHuv6ly/FN0gEa6Z/l5T4ogcjtaYo717
oYtg34iJXHL1L9AVp7UC3NAZmUBY1SJKmnASdjk8Js0fsaSwoBeW+hpNI9moPcK9mSSoaSyemDAZ
1Aaes6mbhBU+3t8FRL5x7+njd1R44K4z4W39oAluGvGnmA5yq77HgfpkOwXe4lx+5H6mNjg1POgY
uJal5j1VeRA9gQWrtmUfv/aZ1a4ZDmMNVoA/yRxELZ4N9lejp2Fm6lOwbYJoP3AwXIOCblUEs2dT
RcXZi7U3W2E503MfgkE2ovLW6kuuXBAddf5d5Fp+7kvSJNM83tEHvXFCqo4W+cu4s9JLjAxunzrJ
HeFP9tL1gUlZZH0bDaV9qtMdwtbiWAgpN54g1N011LZz8KG3U4/Yyw1gUiZcCuPKOzQmPQO+j++T
NC/4hpF3YXjPEfhtmA79BAXBlFkDvas1OZnwFZ7rQ8YcCF+9m39yoXMK82VsavdrGuDwC4zO2BHL
kwLdX5aEwp4Sh5OCrTfVzWhUt7AbHWek7p2qAvVRK0bqbH+C+NGDSO+qndRH9RSF9c7uUM1JvAmI
TGmhmIoZZeYmR6JnG3a1mIUeFzrhystkYY3AuoU+N4dFHabbrr23XZysut5yT2lffoLLp+8tuIYV
WV6AoOkhajaQwtoHuOf2eFPGQbx3uzSx7mpMvFMaZh261LA/Rvo3gV12KXrGCaoJcP5MeCB9pyIb
2rG33o3EpclwQcrjffZoYq99UHAf5FBHl9jTPzG/oYJlhb7R0TVydBeXsWLHgrG9NLM6P+o1cLJy
RhV8nRg5f2q9bwbcFBXl/l2PrHezskZ4pL59KJQ6M8LLLrYkiJlapd/XxQhTs2g+1WNtPxtVck6N
Oj412vgdFAlkoi50zrC5hhUpi+rgQW2aGK6/uGQTDlpMgNZMlMyb4tNguuWe9ekeUQTZ6+Z4emiJ
ZNTvS+YmEELrY69P3vqBw1Zs4EXtW2KXquk1LtP6JRkXsW+Mt8TcBE7Q3F2csnXhcHq1U1rFTEV1
KNlbwqKX8ADGbY19ccvQZlxSbAYwAAL08KFTbIuU+UGVq+CIm3EJdwRsE0VBnbT2CpeDdWwn723s
YeCgW8SFZHQwlSZ6hEqb0pXpW+aROmok4NiId3pFzDSULV/PO4xNMc5J/nJW+wL9VPtZFINcGEA3
z5hPfqCP/hyWcsNLiJAxfPZurSuP1dh1T0gPno3aoJ/Aw5U/lSbTFgEES37z0gl1cOleuhAqi5Li
izbW5QXIW4RS3FiWphMdknTKoBW53w2twPrdvLSBcjdBKXcEWQJ/Lz8Xor44dj1uNZ9Zqzd+0dpE
BxlFhGXs1T50LWDo5g8t3g+6V3/VPxt+Pp1FKNZ1vS+BCLxE6j2Sprkveut9MDpnh5fjqYWsYMMZ
3mH2RNdZ0M3NwlXPWvalYUK9YNJQ7zP15EZklPajQ6Kjk0/PQ0+HESD0MjcdtMasWlMnFq+6oe2k
hKIZGy+h6c4st/pkE+2LaM2Ty0yQRadc8B4q0PZFWG8Q9r9NFsh8QBDtxe4J6CgKeMmefCYhoEat
19LoD0fCbXp3KyClo5wmLSumH7VwRqTp0TCzd8TZ7lZW25XPRuPS0jKhZHdDRpaO3p2y6VsxqPru
0q7rjOGZUo6YPaYHI3S8z2aTEAKbnhozDp+9wAm3eG6rQ9XUJej/IXwVpt/fJciMaPKQ/0wOlkk1
J+nW3wSRkSs8Myh3E3ZaupE5y2iYg1KOaln3CJyDMinvquWaRn435IV50McBMeP57n1rwXman/HN
oD6aY/4DS3i6c6wOtkvhANbIT65FJM7UUEMZZNSvGp8DpixiQCb8Hivuy3MQj1AF7YHjAmYFreEk
flUtmE30r0vlZvGVnF4Cw6aMiYdXczPm1xHa76GO0nrNPrFsHOPYNVwYQKFiJGzVh2O3F0VwwyJQ
0Veh1XIf5PNpO6MXrXKL45uiktKr9jZpC0u4U4geunY3UUPdpNNuD6ZW2PuRbFa06+QUa5olnknQ
WriW9TMHu/aptONDAmkPoUgaPTVIesGJBFutiKdb6CVfzVAV56bPAeMxpz60dyEZAjqVtYnnjHHG
LizlLQmqJQf7CuB51dIVNZx9XzjDK60Vdl/RTouaRLfCBKXsOs5cKw1fac5r2zRmCe9iijrjJ0I8
RCyZNybjpR7uAVhk05z2A1tho/Tpc+jUeHI0PJSJwAxBzx9ruEXL1GfLYG2Wry2oniXxpDV2AIiu
UE7esCL4TPTA3IaDQa6So2jN4WLelH4IAKMJlxOV6meLvMx+tiQZgJg9v2pXcxIZ9cD4kti5gbjM
SoiCDa5jTfcTyWi5jIUpl5Gb7gZTuVvawjRXEERrzleGd/pFA6PLhjQJ2/hi5o2Owyb4EdRM5grm
TPeRPBSvasOT9G4jLlAcYGjSA3blPnJ7XCGc/ilh2CvUdIUQEh881spDK5vrpJM84QSEibFqpoM8
RS++050DNPDLylbTdlIePnxrZ8beR1SNiKt7DtcWAdE6lg0InrZejcpcx40l3zTrJ1VduvOMQa5y
mxCxsQPzOFr4Tg3twxQRjWQiybl6letEyZVuoasqIUSEUzZ9DQPoWF085ewfmHlHuDhHAlbqRWlU
YutJnXBNYB6EcZFGbmqftCr/Jsty7UWkK/iRDqHDmgRtNr87TUHonUog8LojqetRj6yjtIuASLDS
ABXVnViKg02Rd9HMlZef7ohWSbYEBdynKq9xRtEu0aaIKZteFrNLlPzeEWB8gC2tAda5CLMBAURM
HKaP8PeLF6TvLtbEhZ061WnQeyLPxuCotSok42DQdpD8PNhK5s3NM/dm58PWl3Qw0iE6MhLc0cqm
r2JNXyoPq0/FyaBhHLPSO9pwhQkYAG2bfwCX+hSjmVli7m93lWiolp0k3TOs4t0jA7uUYj9MTfxZ
nnFClEC/2MI/Fb+WElRtqyE+b6WGEMlzb+XoqUNiaF/GLC1Xqc4FRTJUBedGmgM1fcOFb1fK8aOy
9euoNuXgcK7OpH+sCLVBBXo1dJotepXvk0mSZZo1qyiz5Q3e0JdST45RV5KWTq4xsShkysZM37bN
wJ9DWRWjiWj7fahnTzFhqXvPJbFuFO5PCh7zKGpQmsD5J/B2w97h2naFormvq4Gqop8dS+741WkY
wFiCaFJbS66Z1RzG0adsgn24ieoqWSetpLtk2hz0VovQ3bkQmwwjLXm3SyV/AFv/ahVfIlMbn5xY
u6ad+aVAWnqVXvkGz0A/tIaVrY2yUdSbg88U0LZ3Qu+ORQI8LgR9BQtFz+DUsALmwoLcss8uaLEO
4fwzM7sl0HTpVJ7+0qclzho/Y9I2uZBrbEZfmvuUcP5NFcymtECPH4P4YrVSZVut7I2tbo0u3onp
J73xpzDM2VgFGFQJ/cApHbWbAv1LMfhnyqPm4JrOFpffdNEi1Ab1eOuTEyjtL5U16Dcj9MqFXlXl
yi6K6TryTSxKs/bXrqCPb3aLAgfZ1lftTbVutycp6lBYzw4m1LPetvZyDPTiDEj2nmJgTQonOnt+
qpYlqqlNquMU9vDtS9cNtw95ZhClxtoSYbrh/LqkX9Iw5JgJCSNwMjBwAHPnYjwR4+VbD/+M+XCw
eMhLspD8Ik2Tl0E133XMyaDPnVPvDjuAtFixSQFbshUUI2DyB0woKo99HJnsKgky6HbR8BMZ4jbU
K96bWEz7GdYsRoNxdTRSU2rWserSH6j0pxUyHEzSjI4PDupRx8/I5lsEn0JXnJjSFBdSukSJUNOl
CXlDEA1cpuLq/rhJELueq0y9DYnsdlR+GQA5e5e5FeszaBkYLFEipW67DC2VQU23Xxrgs23yuakt
pJIecD7fKX2wNyAIh4E1yGPsRFjlIR588xz71af/tAZSYe6DRBwLnsSNxev6jUJuOtmld8pZjyxi
Fs6rhIvNLvHcDyb+wGGd7lg1yb1KEv0YxI618WN1VCbRAb4GJsCCw7n0K2j/+iierIFcZ2Lmd3CF
vxkjcP9Y5OFuCAsYqoKFu21/ZsDn7t0k9BDkah/FBHRRTrnYYGJsjl0Xggz0INPDDWciBqeJqYq/
0khmNWILo2du0Rcq6MFbNfgPawC5kQIHJ1tEGXt8xgm9fXAjZqHAoUvMaIUFsavJi36JV3WAy861
IOPgWtK2SY85Zp+1yqabM7NEZ6ENmSDNIYeFsgAVghhpnaO+Wjc9vE/Zm2928QGFci0VkaMtq7E9
dfgb+0xzbMynlq4Ged3ehcwHIpE1DatuqI03RcBm24bOkt0UalEwEx49caS/gPUlzkFxknUTZObO
0WAzsSQMN1PpUSL44NUMOq8HI8YA2acN9Tyyrg2GlTmMKnpr6Cme7Ro7pB20JNkb0LlIFPC2oQI7
hw5z2AocbssS1e+RH6bICFlKVamd0zio3WrMRmJukKRt81FGvX8ey+BmBERUzNllY6sjUc41/ch1
t13EJTzniNWihjDwkFs6JSkO852HUHBtyhSdnN2tmfpWlywtqm2bmPGSMJNsLcx4XBXAPkVrPFkq
/lEMzFihD4yELdvdycsSb2czKFvmrf5TNJp5lnOeRldX12EYmpUTRYeJvXQ5Qoba5Q7jc8LTmmvo
p0D8sl3SFOGJtNgYISTxSsyHxgNEi+EWTvHBoT8jQth8jfNaluLsmEA5LQkGs/O0PeIOdW5jz1q0
2YxWCtKrqGqI3vOCJCC265JN3dvUhRsJHOJj6CU0AY+UCqszXkkzoNnpRC99jbfN6uWlaozq3cv6
TW2l3w3DC1iPG8+VLaId+A9tS2xhtMigSt87h4qkJT7OFyVJl97UUJmXsEjS/Ib80iTZgqMhxf9K
MUYWcuuQb0HvYYlaJ16hpZyXDAN8LUaeDfnYg+wBF5BGnRfGWvqOv6tLsu5MzmkovvOJPVKxWp+L
kngG2AUlawTGl0zay3pXhYgvpwixI7a7FxO8ILPZ1mRg4BvrMcaL0QIkmklFhu+uLKMjiwfvNRMM
LAxNa0XM7zSwddiMqpptnJSf+yQRh8424ifdZBgCnQ/y9/JhSXBdFi9AVRyOV5Ks+iD4BpigZ8z4
FHC6uIQi/5nN5ECTJbmbYP5v4ISRpogKtulyzvtTqpHJFcFsjWOx6dPoEMRwyGU+xCdX4VmC2k7Y
I2T9UJ+2bvMq4txbJ24k9ozgTdRMkyQwwmhhFDCzbzJLHpJWUaYlnbFpi0hn4GRtOKJJdqgfHrVV
64urgW096Ym8C2KtO2qJi98VdVN6C9ox3JfzaXZQFh5DGZbboq+eIUS7iMDPJiP8HTrvjIGvtfnV
X9Oap9ijoq5LT13VxHIB9kG8mXL/TZU1OC3DDRZWWjZXc7hxNYpOhMB8frRgUjlYoM4MfZd8MYtU
Z4aLIKhYthxukzUyROy1VRMk3RY3aFTbUJ2iwbrlYP3tjOid1B/WTayh1E8HUt1H+9lucrGsChvZ
RKWoDgrv3oMh3Ccl8LrAHH26pOVPPvbdrKLXLA+MFVkCZBDbML7xklEc9XRR4PwD7/O191Yn+NoN
Eg3ZbZuRZjKy74SEQhqddoiUtYEMGG1LRNywnfNpI0K/2hmyoP1HrsjCNMv0ydDTV7ePnryRLI0g
iMa11VOAwLzLNppXkLuU2ZexkR3U7mWukTzjq4Ndmj86JBYnPbNXGBjBC3ioJ2A9sbt5DnjeTIyL
AH4LyhSXnMAIOnPV6ckSrw4FRo/GsSntM5zf7Bgn/nXItY07Z8AM5dmYQvdkZvSRshj3iR1PH4kg
GT3ToNW09QSCNoqgLHXFj4cY3h/dbzmw8bcFvSpCQWzX32p8yDWpRs3VGYALGq/wH4afk1kswftQ
TZtWv+v1bxRc0bWdDPp+9ZieTbe49U5Es7FIzU1cIE9NOJpBgQ7QNLr6XAzuyQbx+ETfFltu5MgV
1dRrGxOewbgZ9UBkuycER1+ssqyPVYBHopPk+9WpbyziJgURUjUoHtyR0UftnBzfWSoc1xcm7Ee/
7zQm2x6zfS8IXxQjCaS66ENyYNFx5dgr3zG7XaPpJ+KerbOPLHrEqWKpZ5WGJQkMdbChrYT9c249
xgFZTqK9GclIl16oBAFo/LliMXyKHfGpJ+tt66L5PAZJeW2iWbzokTJnMvTMBz04DN5TKWN5fNyk
wmKfa4BXSB+fcWL9CFmjIhxGPbcYCPRT8YUquTjluJLfkkiiOw3XBApgbwD/9FJa3nPKgXAMGm/t
NN58VCc048aUFlcStleUcM0V4vzW87WUc/xaA2xHo9dcSy/9WXm9RkTaxIWsKc9mkmlHhiztXk1k
KoZFSJ4pmn89Eacq7VKSo+LkXn8zALvlUZG8cnXWT/ls9q6rrSWM+FlDWb/OdMXIRrfU2SOdSUxJ
sx2b1EXEURMoOPcW9PqJJYrYaUMJ0zhCYRgy/9DcOtppH2MowmPVc7ZPTPGctzwyOnsFOMg7qyzZ
iyKSSO7r6oAB7j2qOrjxxFFtChea4eDS5SVLdDFQ1EorH3d4HOhhhQbMdNjcNGyinYqzglOQ7u9Q
iMwMF0CkKnPdZU8CyIrFiLMigudZa8xxO+jhpg1N+ZRLtTWBF5mFq1+yPHlvp1lB05fNU56QkzIM
BbLTLj6WQHX2cU6jUI+K9oihfVuMhnYN8+ITmwCW30QJrkz9Zv4Pe+e13DbSrutbmdrn8EYOJ6tq
MyclS5Zkn7BoSUbOGVe/ngatoSnPH/ZIB3+tWq4ZFALZAhuNDt/3Bo+fn5ChnAJuj/FPDcwpSj5Y
gjEjXoLRRZCHCIsHGdnJTXXXR9J3qW1MjEoxWrOweFlk/n3lYubi7VELqBKzIbDq40GG0ZobNdUu
snE42Hd1fFmE3500mfm2Gh8CelPUBLGEaW33Igurdp6oWrDAEIfeyPTTmdFB4pBaRXs0GoLDYfWA
C8Ye7VjpTsuq7LJ06bcsXUEcBZ671znDTQGp/nrf/UhIys8bj9UFIZ/+GguN4KpDFxRd+sdCzspN
CmUMaB4iUI0/ID+4T/BNTDL0BA3WDyomCGhhXEA6Mi5MJ3yK3Txap5izXZHsv4Utj7iP4xSXXYve
N7YCBINuGXMcJMZia1siqlR60USCpblqnM/EvcNbSfqBcGy6JGfYYIjOUqfNwh30c7CTCKVPMfih
tSHbtDND7SrQ0/TKUaz4Miq/HA/UhnYBJHsq+QD2TD2xtpIGYFVKWn3u6zqVzOLszldbGoniNjut
MqpJUyOr0GJYthoJF2rLDEotWVGSKkqXtgy8EXmOXd6QslJdKd21ffBQt0TyZEW+TklYlchPzqMu
x7cnUwoiUepqXCnyE0D9BhI+CRXPF63qrW1UAGxNC4mNoZ5aMpqQnk/wrgu6a8NlxenubwpP6a64
A2boqOdGrYrs5D7t5mB+lykPa8qcRpmBDhWc9/wwxOhXdTUQjtxV0Cgtwq+u6E8sa59Mc2SB3BIx
CbnpuxU4RmnGNNJaIeFICLg+EunJG0hoNeG0mou0IwIOygrZh9LRsevCrvEKpGK9AhITTLKawYFg
ly2M+JxJUoVMS8t0KyNuhv9ITEq9BJOFpyPKktvcQO66zIDNNQ18M34TmMQKHemagJzbKfdNyrIs
b58IYIarHsGXxb6N7amSFdZE94Vdq1ppu6xVtpk8BFesk3Flt3xjiiIXuYgkQ2I4dgm4VoZyR0C/
IdJNjHVlWG1/pwd6cIPFKgFlxPNkq79tS4NPyL4NrgxvyExMz3xlvh/UHcEFiEYB3oJ92tuzfYEI
SQaFpsfa6g6JM3DSwUWsq9BrNMK8rZ29mFqoryXmxZdJm00JxM1CyTe/aXAULcSrrFqr6Jhqe6uI
zjO25Hol89yEvGmBuTKTPyWcFYFfrNTUIn4XbxvQfLBoPQOMtKBP+oQISWJtUjcPrhviGVOzI9Rb
VgFOWcAtyGmal5mNkuLAgmtXmCqk+m+da1b3PCxUbe2WfIWQxNJq0AUmNh6K7OkLT1e/NFr6XVfz
9nJvL9UYq4zIYAGU7R3mH2b8GWlb8pzFMjHq7KtqSXN0CW5jFbNDqTar6yFFBSUPpqnhRdMxMxdG
vOqZ0tqrSkFHVFd9lwFHVS5VPdha/V2tA0AXspp0kFF/lXodAC2z/SpEj3aBs5+pqbaSWCntIv27
BBx36dZ4RCNcwrBZY4zsoO3bR6a3rVKZnkMJ9/exV81tD/ZIgu/lBHNBRMAKn2iIC4I5GrCAKXst
WyYxIdiq3SIt2F7fuYCVtoaOem1wz9QpnwFmDhiQC3lem8PK3mukSoTHH0ZXX4BKd1tH79ptT6ao
Kw0NBZ4wvygArCwde/huaW6ylVUt3o57qZEl2zZU7t28yBZ7LR02rs5m3OsGLPw6qSeWFJUXCCjO
TaTZl5UBTqBQ9v1UVYGN2b4LcrpOP7fQh8gkj/q6HrDEwJEnqZUIDZdBuesLF9NcCxp74dr6pEu8
7qIgfT/SyxLSq7dD8AQQ6yrX9+bXkvWK5yhfMxTAP2tomW+tNof83uJdY0rIo4aCVOATDCzT4UJF
n+JGC74BSzRuKx3DOdThAZjVuK8IITVUo1MVGZ/qR+rHjx4z/yXpB6K6oNcZlAdrwdx2Q8qM+Vfs
b3y3e9TlmG4OyY6ZY2ssIuPgMOIjOrcnPI3r8sWgY8QBUhp0eZsQyLRt/Hc9LMKcAN1q3C3mhKEO
NTcSgNWbgKb4oVQGUi0Gr3EhmwKvUm0bXb+P8b0HnufM0MF8CvwhXip7aYYSvrIxBuNC39vprKxg
7zoovAR+z8LQRnSSdNEW7ctdVuN62WbQePWUWbdW1dA1nHRDzviLC+99wzTJnFVkuYmeMjpU1jA5
QmQL9dLPem3hC+ByItkZ6UAEV6MareAMHt0cfLe9KGOiJ36rSfiZe+SSs7s6svM5tm50qIi6TkEF
+NMgwW8hRJh7UnYEzAtHIazYVnto6SFGXnHdkNpLjRvfNyPwqcY6uAADuf+ilbgJGvT2U8cEkYLA
MLHRpD8ADc9XsrFxJcm8IJTFtF+V5n4pq1/syHqJc3BRjJvLmMxLXKOVh24qmtIBMd3BwL8PHb0V
wCoE14AgJB6B57zBtU2WV1L8HaJLumywevYIyE5glpSrsjTnpdkuwzqwntpVmRbzdmjrz6laXNle
W8wKQ4rQRCT+ibCEiQ9Jg2ZY6CjMtFXlKm+qi0CHthynjzEhtQl0Iov+BUEXNbMqNO5Z5VmAJnoH
48OVE1XwXkyrW3RoJ4Loi6OLLqmfukAhLrkP11pvfckVUiS5FUqTTg9gi6PWOq8yg4Aq6Upm0oim
2Y5ywQLlpsDzc5MZxVdXk3HoK+PrylAXmt+6F6WtXKO4jYe1HO2xHYr7jedCqJcTmXwY+SfWfwLz
2F5KuiWvi6H8PPIJKl25A6KZritsSC91PbgNkDddDYl5jwhSxNLa6mGpSM9Gy0gRe2E+l3rHgW7T
QtMj6zQ1I4z9kqo6uEVebf2mFwBS40h8/l9FlLs+Q9fk8Bz7zJ95vf2n6kzaxHRU9Ev+76+aK+eK
KD0MocT9i++8yqHI+ifZ0BTy42SuLGiXJzkUReGSRdemIU+rWb9IohifZEXT6a1Q39LJJsJDf5VE
kT85DklDdDY08gm2ov3/SKKcq0TAsJQNWdGRKVJUnb+jCaLoLzRyks1lWDiM91qOweEULNMklxZJ
B1QLza9/QTvVzgm6v/+1N2T/nNcm61oxu7jof3Socd2nhGhhKtwQ/cBJynhIAU9daEum49lEf8zm
/ou79NcQYzFlJ8Ey9XbtvbLrZtZanrC0apGrk9CcmKfbXx7i9ZFweiasaMrnpEduFiEanpuqabqD
CM1bJmqvlArLc10hKiwDcxSKpMwlyo3Tajjm6EIatXHhP2ZASmE43wG569YSrA7CE4I+gt7pTw5J
4JKhR6QRGyhGm1muExdVaz9kbcwGvFKAvJj8Lc+SboNBRrcBlkd4JcjS6Xgu2bcmtix9NssDPOhD
vyRTlufNYrAx6KkEVHXc2CMyNQFAN9cVhD01AS/15ZQl1TgSjcfNnwSOTG5wy8jbxSiiydpzwBAl
wzlAyB2fNkcujhWYC3dIL0f2zbgBX6AsM8NdnU4hKgkFdmAGO6GSHBI0cCTlCPnfGoE96qXOUHXp
LEzCBayb+bi6ErLEIwtEB70Gdn7cjidGWc9Bb3zgcgpS23axX2o4MWEy95Mg8oYqMh6WxS5FV2Zt
lH0Oj8ZD/2KUPx43aO7lG9JG0PFknykFgJLNyOI5MntOxxhhOCze9g/o9YmcurpslLDaYPtTbQZD
vpD9ar8YT0FyZeKJpImJIrD/1ZbzcoMUzg80gfO5KY7GU+PmdKjkwaPRovos5RX+WoIZY4hNULkd
Qeokgdgkqsgu3B1ZCX/5hhCzbwQhZjwp22G2iIfg9vQL1RAhtePPtqoWPhXmJs+ZEFbd5yWBiS6j
kZ5+7Lin6FG04nWYj5wiHEHKI7uItBSK0OSzUY12F45l3I/XIh9AY5lpk0YtkdoXCf1OcLI8fBYp
W61wKanT++MhcgUJ9C1VtARDkLbGvbF1qIasotYKh1mcH0/xxO1p5dDm0YakivKRpLWP0BfHihqN
4LIBZeFK1qZyYBrpiDLOJC/34wkKKO2mbS123YS1LKlWF3Ed1Kx9SHMbQDpTJDGG1Yk4NvLIxgbc
DPVNbOyrxS/tFYIbrXa8qTKFsVnui4vxbtI/eWPjIX7p6eZEKNuXIJD9FNJD09No9jZdRZzScsbD
cdOJC6fDNx/BaQ4oYQn1RMd/diP38MxcgA0YTmIZvDSddIk2CNwzcXUQe28Okz2pFMcp/RnILEgd
kZZMNG2POcn4FVMZLNbE9eOp+HFPwO5XddQcP1UIjk7b9Thh6DybtmT62ovNuDeew3GK7jsBJUl+
wgP4ID44KLVLQsaJ5sfLv3yykl8kArjrQPRZI7to3GPilRWP425PFAMarbg+bnLbOHgMGXOslAHp
ni6M385PJ0+ljZ+R7FghjWhjZChqPvyz+k1gBbx26ufay9t1zjiLrHRLP+UaootS4tyBCoBg0PjT
LJc2Pf7ecaNqTbh0XHl7vKqbA/2d14te73jdw6jCL7SHtBdGAoG2Q6hlDhGLDmv87Pip8ThV1J8l
j4fjhfHcsbhfvpPgZb5ErQUQrmotNUx6u0C8ZH9VzOkcESsbrF5RPVtlms00lOLBfdCjgNATINfD
eBSIU7Jor5E3gBISh60CKXLcO23enos7BhXT0NBrojYEoJIaEN9LBu9HL378X353/NrpSjp+73Q8
7r39U+e3BG3dkx2qoVcb9PHVHym92RxaUrHRPGVudVm0Apn+qO99Yx4IVsW4acWoRySA3Kakdtmy
UWWaKHbe4ZBCBRn8AnvQCsdf0J41HQUb25A/a0GMVKfojU8bWZAXT4fjHsn7l9IH0zUyl2RwkVOE
MrvpyF5KWiRn5qjvwMBx62I2ckvGzUgtOR3+ck6MepiCk/YbuS2BtZdRLaCSkxZGZt0TLSqNYRVA
IVyoDupOUZ0uwqL6RnU0a0mRSWh40ZJ0DC64jC3oXm4kubnVr3RYG5vxLzWCfmSNb1Cup2CYQhbj
dgd3zjeonqII572RW7gPwi1RKwIDULqKDYqmLVM2sesB8T1uCoBBE8/EFdYmndm1/R48xdNYN4Ym
JSwSk2xYl+plJEa1sZaOzhNWeRU4Q7B0y9KYw0v4gb9avq2RDe87+5DjgrJokZ51wrJfOcmsBre/
gckq3LbWpZhhdUDFNo5VxzKhu/1naD5YqYtzojnAQI9WRRdww6U0OOtWBeHGEFLmVgkJMkRqz7mv
mOv2vRtu/HabFkoIqTU2l4brrXPDVTeKpCnHzQCEDsHPcNVU/QqMh02ULZl46nCXx/tmEfTxpmmz
z77CBCdVrGJmSC3488S6QZ8/m0ISUGYjH2fcnNhfp3MyYYdpGCVkBQWfbdwcW8C465shk+CwJeoC
aIXVhnRpeZYK72Fg5ezpO3xjyeWrcMSggKJ2AFqz6gxlYrQh82VIMROztq7MAQ/qTDbwsVFi5Qcy
5WDFxFRt3CjjKC1sFMbDBFrwcjDtZZLqz1mHaX2kNZsQwBg0UPbyIMay3sPRzEt5CWN+AUzsgSfz
yzFSXTB3j6dDB4L1eM2m62gM7F9Op8YvHssglgHZGk4VMWc3xaBOjC252ESRrQ1QqtmtdaiZe3wk
ZpZeMyOSW4f04PjRDGeE4+fHPdJY+WbcO10YP3f8ytD5z8DFEbgQxVp5jswbiSkzg41ti42wP6X6
xC6NXZmg7hXPmLNVm/GcJYGfnWTFjvW3sR5PjRc9t63F1K7apFLoTpuc24vqApa8Lc8L8tbrpDau
uz0wJ1oKQ7oKewZ9DTx8yGJPj+eq4sW13QJAHzPz8ZQR4weGZksAnIBvnS6cDtsryNcgTBTsTWBh
t0DmUDKZKLhsLxVEnaKlGywqbYvQH5zM9iFBlSK+aGeQ8CV1CfzlLrpk2fFZwsoUMBF4s889PrTd
shLwpQk0tdzcwJPsi89luyv8S7FKCmaBu+mb+1o9NE2Ka+0SXe1QRbIVEeorJVgS84oBhAVXVrCs
VN4ZpA+2dgPQcs/7vUsQjex2dbeD8IkPV7zfVtLaxs7LuHEx2yJ4569DqHZ9Oi26BV7ZzcLcAE7H
DZoRe1o9DTgMzOMfuTctqiWGh5b0DZFFg99/W1lrIyDnAeoBPFb4oGLDFEzcmffFdCf5d0UCxg5R
4w6+GtrqOg7CmH6Ta0D2fQE7TteWlrww43UNRgLVoGqS61cgK4IvRXBdyt+jC3mRTXbGJjvYk+AS
fzhe0SnuXBv8RKfBt36Hev2PfqEdUMTCE28mXeNwCdu+++Ysu6m9Vp+Vm2TersNHeZbd5zN4CysH
+78rbdWsAFpN/GtrbkoT85pFJ+SgtT2LL5RV9p0cg1ddgssD3RxCB8f4UlqXqBLsMH/OsGdihl3N
Ujz/Zt9RbrqCOr4YEC6cYnd1I126L/2zd5/9SHf5rmPlPy3m8WNiTEyW2V+qZGZcqnfloz57AVW/
Xdff9mvuitzv0p9yw8xDNun1RiNbC1EGKPMcYmSa4kE4Q5ZJI8yOodJjFax8pHjcuZrj57Mw89V+
4eATF8XLuCsmkDLMW3gxgF3lZz298UjqfnXxAJTnpgbMfUZSH4+mtl7BtQDg1VkAw8BFbnBlxUxP
AIiUaiIX34rtzroBcnOTrCGF3JodWdi5M/fXSksI+kEbVqkLOHxODznQOL7Ui2G/81bODa7PF+6i
+wZtqnxWd2jlgwkGIOb6s6yb9TAGZqh6Vd2KZFW7XxMoTM3Pwn/soGVbeVh8JcsVqDcJil7pZbuQ
nzJpng3zucdIKv6H7t9/t57R4ECBLDW2pJ0tebtnKtxOtSu02sP7vJ9ujbtGmkhb5ERnuMw/e4yD
6CKUtKTd/jOiRNZXMs49BibfsCWVNHFR3+qoJ3zr75xsp+orecfc6yb6hqYBAEZ7In93kmm0aQ4y
rTLfES9m9kPmepZNHXeNETqJa68DBTbxQSQReX5IllUzIytq3Zvfm5v42n5E0fIiRhGCVE6y4/UH
9WyDzLltTIx+J/WzOy1esJTUlTlUnH0K/mURpQBEl9whxUcEVDFcv9A22g2Jyq6bOzFOOxP/Rb5o
D9JTdK3P0ymLtDv10X0O7whVg4Ws66k5qab7y/AhfyCXeEN0wF1483oLFte8TFe4MQ6P0Vq/vO8/
G7fSSrsOXjCcs9wpGTpjJv8g5GduugXuqeAI+2XxBU3wG3WFvdo6BPdwj2hJg9HjJFyXs26iz6VH
OZ1aCzSWJvWsvvPbCX2hMmVVEJAqjMhizioPXYg1jR6jr2/xGhCS6vATSUtOMOqb0ac+ICIVTtzb
FKqfOU3nMVnOicrqt52oE3WByMKN8xVZ9ftubs6GVfgNNNRcyqBRXGklbIy5M6XTnLmbpJy2OIdM
95N0x+sGvvoSeTKASg+0wx1AEQCuc0ISOF26yFoth8vAm9rdwlh2N0/7lbtj5blKVnAhllE4ta+r
lbxu6XkKlFEmaATHuMCjwDXLb6nTdbXtgPuTbptiYQSs3+c3NLNIngW81tfOI5ifvkMtdJpri70J
2BXg5yS/tOCdTm3a4RIB/3rpzsNpvgy+thdp8YW1V4DYGiWiAP6AdCEQ6IwEw86eYRO12y/ijXmv
c89LfMFXXTjF+HpqbYnGgzhnTAH9NwM0QzgS5Yxg/tJfhTvnoF+HX9wLd+l9F1zPyw5ZiOlp+EN/
k4DPOERqdBtoSFUrgkcbWbeKpaftLxWbiU0lVip7ZEE2ulgb1S1KVH5p1nNftR9NnLRLY6WbUBm0
LMOqlAjYphFfGfdcsSAZ95Btq7BVFJdbR/YRK4iabaiXkKLEZ6JxdfOPv62FObOYUmVRAv1tltYm
uTNS37b1w0sTiwWV58DL+nMTFHK9wYwKnLXYGy+UZfZNSmX8QnIbk+G20DfuMCxQjFTXJZEru5WU
6QA2b3PcxfJyQBkkw1TP1Et9XnpMONt8n05du+ngp1gRdveJF9DvEoOAz83x3uKSpUWzPkTayywc
ptNygiQN1IdyM+5VnlgUnI4Lgo5L35O3ZoMTD6jRHj4K0g2y2FhCY2DcO53Dkahd4hp9jYzXzFdo
/GbPA2Z5wko3TxTs4wJFggx95QqLHnyumIOAfl8HHtIktVjKjJsqNC6FQfuiFbT608YVS8HToYrF
8cJr5KsxytaJ1eG4V4wiFKeTuontgOUXAg/LKtBU8TfXsRQaw8GVCAmOeyRL0aWFkUKGBtCVqdxG
srZf2A6hqQxC0LTPGCbwO8xJKKLkp2v0x/U9HNtWIP8XElit5SmAJCPiMu1DU7yMfh1P/BxRjXgg
EqNVBb26g7+iR37TrLF+7YxaOx7KrS8w/8aN0+zvRq8qL+4waENN9C4rUC8nB9BtyAN0Gyjm2lLz
7ZU7iCdc6MZD3GMk1kRdOkxHYSA91JCaQOVtZgupDUc8udPmdK5p5B7n0R0IOVzXR2kMvU77Wa/n
dzKSZharHg1oMIgeBuwxRIeIGMKaTUOvJ3Ki+qjedAwen4LJMB++GSjHTWQJwRwp7bQNyU/S9chw
Bmb+va9Ch3cEHflFWmoPDRk4Vm5sZMTCErmt52VhKvMxrDo+4HFzOrTB2270kIWhzJx8fLxo4WQb
qbcUFka5A+i5b20gZjbhnVwEnY8bEUM2QC0xHLngGzGWmmg5KVhpUIjQjRHWQA2KzfEYsbP4qO39
PyYZ94uTwfytecHRZuGne8Foa3WX/r0P/ZqS+72gn0m6Y3rvCVxqVWCf4PrnzgU0+F/yQsLuYCxp
NFv4ZyVEh8qv6mcyh5rzCd1Ew0Q1jrScyMz9nz+iFImF42WM3sjkkalToV+N/8h5kU38pYp+v/ff
bR7+3mfOfsE/THEqjk7W7yzD+Q8q4U0Rv1SC/gkKgSqMW44/8k0lKCQ6TZTKHNOgc+bf0WTiP6gS
NA39x/fWgvJJNzVbtxWCxj9/5ZumoGma6liWeqwlkrH/WU3BMByyoO9rCtYnFXUzk+b+l5WgKM4n
U7FUnI5+tpX/tEpQNUWYJbyvFvRPuqoIvdxje5eRCP+1KYB4+qSQwHfIMv/7v//feF/+7F4J5kfP
Y8fqv5S/mMf8yw+8dqu/F/CzOxGOL6LfPPug6GePRb/8aTTzX2f9xdjl/XLxtQsc/87Pr//8gb//
6bO/9fqrXk+u/JfiUDwJfWZ65f7nbV6OhjX/Lzp8P8SHX+EZvJw8jdOd/Ib++PPJ/4uCy/BNucJz
4d3lFv6QJucFjx30+wsOD0l5KF9vUTxGBdzH6/FfAmH+raqYHiL/B4B1/+yuj33Je+96mkZpcXhO
X+9S3LVlCmDJ+0tOkpenyn+qzwA/FnCc9xc+e0Hs8VC8vJYkbtu2tQ+o7FeQ0h/pjz+onDr+fl7t
OC99QCskPFP4z2fPk0FNdIvvrXbcsAr3/JZRY5GZhr235BU17vuv5YzNW2O+8Xri77fv9fPBO2uA
aIWCunr3Da8jRD5T//yNxM/jA9rfOnn2D296EVT1P+D5rdP2vFnoWFy8vy62v/dNMIA+4H3Z0qzq
p7B/vcWxXZjU8uuJv98udmkN0uptNTuq/QFt4+LgJ2e9hwJC8APu+eJQ9NEheX799aI6VATCP+AR
XhzK8vDk1eULPLPz8g3hPfje9xu3PdS8D2fOcyrTyQ94wy98xgIo/GctG5Eu5QNemAsfQjz/ZdlZ
36Rib/FBpad18bboD7nxNKneNG6MIm3n/U/y8uV7cXgze2LxaH5I0c3hfNxSNZbnH3HP7R+rgzDJ
8c+HdcoXa/73tu7Ll/aPDYLEL/1rWeOrqSnKBxV+8YI70tkw9nOh8xF3/hWBtzf3bX5A531JHND7
Y3ooUkbK85dTM5UP+wOzA/Cvt8UL16b3Vg2KFec1rtNaPqDYMGJGcr6qwabQ+YBO9gokwdsQmfER
j/L6BWvgPmoOb5YJqmGqH3Dfn730+eWPdfnb2GYRd3p/jd+mhJH/siESN1I+4JEe/8DvDVEU/wHz
wTtq/6UsX86mFIjVCRfW9zbyu5fufFX5M5b23nK/VAfv9e5EXwgdQv2Asf7+pYgZ2c5KZij+gLH4
3mdl86Z5a4b2Ee3vn/vu/hlx+XuhjIeXsvrjL2/exB36taL+/jz5wS+f8Dnxz2ZuGhqHH/BiPvxj
+s0/rZW/ijT9GZX/Pf70GpH/q6+dB9fEJ56il0PxX/8NAAD//w==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00C3E0EF-8B4A-4C55-9C87-DB0306F235E4}">
          <cx:tx>
            <cx:txData>
              <cx:f>_xlchart.v5.9</cx:f>
              <cx:v>Revenue</cx:v>
            </cx:txData>
          </cx:tx>
          <cx:dataId val="0"/>
          <cx:layoutPr>
            <cx:geography cultureLanguage="en-US" cultureRegion="MX" attribution="Powered by Bing">
              <cx:geoCache provider="{E9337A44-BEBE-4D9F-B70C-5C5E7DAFC167}">
                <cx:binary>1Hrpb9y4su+/EuTzU0aUuB6cucCVenFv3p3Y80VwHA8pUdRC7frrXzU7Z9rx5MycB1w84BozFdav
qii2KLKKVfzny/iPl/z12X4YTV40/3gZf/2o2rb6xy+/NC/q1Tw3n0z6Ysum/L399FKaX8rff09f
Xn/5Zp+HtJC/BD7Cv7yoZ9u+jh//65/Qm3wt9+XLc5uWxU33aqfb16bL2+YvZD8VfXj+ZtJikTat
TV9a9OvH/7bpXBbPHz+8Fm3aTvdT9frrxx+UPn745X1Xf3rshxxG1nbfwDbEnwIRBgFHWLg/9vFD
Xhbyu9hDCH2iFBNBCfWPf+hfz758NmD/HwzIDef52zf72jTwg9y/bwx/GD3gv3388FJ2RXt8aRLe
368fH4q0ff324a59bl+bjx/SpoxPCnF5/AkPd+43//Lja/+vf74D4C28Q97MzPtX9neiP01M/Jyn
v5e2SP8n54Z9CgimVCDhXv3x3f84N+ITRSxgwv8+eT/OzX82pp9Pz1vbdzMU//f/yhm6fB0+HF7H
9KX811v6H1k9OEAhQ/i0OPzw3Qz59BPyeSh8/m7d/Gej+fncvLV9NzeXh/+Vc3P/Oj7Dyv4f29TQ
J0xDjjlCP104QnwKwzAQjAWnTY//69mnTe1vh/Pzeflu9m5K7h//V0zJX++5b2fmB83/V3cjPhE/
JJSy8KfuBmbGRzz0A9jz3B/9cWbeuYJ/P6yfz9A78x9+yf8nP/PvfdAfbnrx3D4vnX9/44b+Wup+
LgQd70z/akWd3t3m268fkY/9N/N47OO74Xcfnz83+g+/drZ4fW7aXz96KBCfBAs4FZyFPqYcVtPw
ehSBb/qEsY98EZBABIKKjx+K0rbq148MfQoxTDRmmJOQIAIT3ZTdUURARHwB0jBk2A9C/EdMdV3m
kyyLP97Fd/5D0ZnrMi3aBgIaBr+lOukdh3ocDwoQwYgiDj+Uh/Ck6uX5FgI3UEf/h7N+Mqbz8evc
tL/bcZJ7NZP0su/yfCEsmp/TjEYatdm3uuiCiCoU3tisyTaIsX5d2jIe1TDeSNXPy64z41IQUt5Z
2zc3XRpECc+rO0dk15K4yw1ZKzlVd7Ku8KEj/JoxlFVx24s2arTfb0/KHp+2HR6baJ5lHvMqr1Zh
2svDXEVJk5eHM2FVXx64atUYTakn4maozeIsdi2n41p9z7x90pw6cXARJJ8tM90KS29YNKpGjzlD
l6S23SvS425CXfc02bFY9COhl7nU+Vb7oVlL0qZ32O/nqGZBv2RzQaPCL+3BBEl9wG1SXSRl8nCG
HO7IGat5vmxqIrYO91La7IfuxgtLmsR5XY274kgaLcedY+FLyy+ENX/CeaDraCirvIbXCNqOnPhy
1CBzHaV82Nh86C6Y0ycnq6IYNwUJu4jZpo8g0m9u5CBljCdPxSbHZuf1HSkjpXuz05Okf24mqTE7
XHn5RsQh00tb8OFACzMeXGseSj1FvGmy3VHqBG1dynVBWr7yM09FVtv6KZ2TYJH0vdxiIfljpWNp
RPUkkkquxxLFTHTjpRrNFA0Tq54QSkVcWNzseNbhzygoYzZU9dMY0OKChVaunNqQ+jdlicNbltHh
jXktexx7oVTrinWELQoPpVvO6+sTm6QaX9LEqyOT0H5NC98LIsyvKA0SWCBVD19E7S1qLPgVQ6W4
IkciKNqpDuHdGe9UkWxZIG8c5Eg3z+IK57pfpGb43ocSco5KOZpVU2TDvjuS3if9fjZ9vvRG+L7e
CZzKGWtSM0ehasplxTK2a0Ks1qipvzium3FrI9d8zysvBxEc0dguzw2Lig6Hi7NmYU2gFqQP2O4M
wvlrmdRSRz0cpm4d8fN2bZnHLk3RtbddhdodHAluaiOybz1qLidfmeewSlGUV0I+TI0JF2nJgqug
UvOajsjskmyodiyV45qUottJv/KGB9V2iV0mgfEuVeMXkVdP6GLsp/T6RPJC74scbd9AR6HHaxIT
LcXyLEh7kV5/C8ZRfbc9KpqsSZZZkeM4C0oT1W3NlxkS9z38oFtHcADz3FGFl2csTea9yLzwYLqx
vbU47/Y+905GSZrJDUtNEU1lgPeim4u9NmvHpNmc9if81FRTg/eTqPhS2vC7ZDiaZYGn+girZFxO
IWKRbXx1ySdp/KjGh6yDfa/La3XZHnEiEeAJxzIqJo3XJ71uTr7LTeN/Cw3aTr1q116L/dvG5tMt
W7j2iQxBtZbNxOK61ujWYTOD3VEndl8eoVGaYt8y/Xg2apUl8btOk1MHpeyvaolCmEZVXPO8Xc5+
0B2SGbgTpLtmlQ2sjx2bo6a4FlNgzrpnnExFszKe18chrOmtmYs0mnGfHIYsELEaiXnh5cLz8vmr
39J64XVGH/iUgwL57hX+XoFki7IiMnoTD/zEyUJY/c7JCh+yCIhy+J/gMHjvZMuGorJtZvJKBesu
Wnj7+zG0aB8Q0dMVywld16Z98ALkd5HBlV62kOlYV8d33nFvMY0BuZIdTBrqSbnxpwJH9ih0mJKo
jdhYqO08pOSATLYx2Gq+KbLsaz4TFXu+XVezfNYBfKF5X4831VSsHOfI0G9y2pn7E1Ole1/N6XWr
Bu+etCSPfCG6vRNWRg5xUVi7caxfF1FDSxGxjBdXeU68bThP3rLK/ezLnNfXUpnsG/LTR6079FDS
NFwVqWarCfG9UT2NqyHzr9MMs7XNw3SbND06YDNXS5r4xQMqqipSzajXU552i6wL9DYYijZSfY9v
vQ4I46iPYNdKNtOYHdk+vzSz3DvOqfEmrxd5BY+eGoZvT2qbDqU6UkEIsRNv8HqkmbcWbcoeCPOv
qJX910RqFMHXNV/PtZ13nZDJgpux/JpcDgx1S2QatpjzCsKfVtPLv/5oggDCvx8iMziACUQYJpzA
cU2gd5EZy4LRlI2V3wbmo0XeW33bSzTfhHKps6DXcd2LMZrb+pryyaympGmXYTaae78y7Z4VnYwG
mY27sM7hC5hxsoP9xNtBLCqixHhoUZd9sjsLXMthTs+x77Cz7TvBz5TPGESYQdSPbJOnQbGsUkwO
FdbeBhGerHWP+2vj1TxW2MOPE+vuRDjg3+0go6oJ5UunDLJFJEOyH5QOt4Q14XawPjeR4xWECCZi
R/TUdChtSbMOVLo/qR8NHS6CYYx02uX7IaPZRR34zaZKTHUlsjBfGB2KR162VxMqk9fUK9aor6uN
EdTESAz+ZR5083LI+iZuegNsa+Ygcs0xr6+yiuqt03PQlNBySUwGbk4zA66BfB1rLfZtCGttLo1a
NmUfLpPM1zdSA/Gr1gcMogKLS30T9p6+4ViZtU5ZHTvM6WGv9i4M79vIsY4MvPa2XTY9niE89ubA
5nATwitfBHYILuAp2RBVOnzQtorNSOnOERzWwzLJkY2KY+hwFriWw5q0sz8Xd1YH0Rgob/HOrg1k
YyPahM9zPtg9FfIV5yO6HHlHPrNcxDKU6T2a5XCnpnJpMuLdVr5X7isRyhi1Cn2lDF8kkgdf2GzI
SvUy3wxS+XfgXF6cQqDz14qQ5k6QtN7gCfurygu9L7bja1wN6KtIZBZDvmO4oppXe/A+88IJ8rUs
9FrOgYkLHNK4TGZ50FOhDhMNymZBVLAZmkBeQmis7uqkvU5L5R9qTNUdKj1xkbFexU7oSO/Z68ki
/+C4s0YdpmB+tPqjD6cRFEVy6qPNJI6GwATLOqnnIuI64dtTMysR33ohB/RNc7yeh8lbsy5Uy5p0
3uekV/MCjnHkIlTc++yHYQGhKngDJ6V2XHiMe3dKF97tYLo1OWr1xVyv/27b+nHXYj44OgIJV+4T
JCica388TyZKj6mn8+JVB6K/LoO+ioYsab5WWu16bScV6UuUGquiXvb7rGXBA+9KvG0zb69yPps4
DUd/kVR5uXLejes83DaTyrdpX5RilbXDtJqZziOqi2H518M/nsbfbrow/DAkGENCHxItHH7Fj8Of
clOLmY7JN2/IDrUoys/jVMCxlYePTVh1m2KQfEHDED9mPpxY+76GAwUcmO/r0mzmpMKPIQ/Ti7QM
+dKxSVd+y8PGXofc824YkXcn66pgK9wqtXZ916K8afwDTrttMfyWjnOzlaZqdr4NpipyzRPfsmbn
WprUlVmRamp2bdl5y3Iq+kVZlll/pUQXN0TRKOsIDAJ3G81Jb6Ox13yX5oydSDY2g40cP2S8XsxV
gKLeeFPsvB9O5DJtW/6IkWpWY1COG1FW9g7W0DenYGF1R8z3+O0852yTlFavmlE0TznhMU6Ffm4a
pVd6hC2OzG3wMEMif1U0Vbj0e/qWxROVURZ6d4ZhechQqg6u5Yiq4LjJOe9W7wTpLM32r6ef4j9P
P5x5Qx88T8iocPI32RAUyskXY0a/9Q239JKkXSR7ag+j8a+aNJ1uQ9ECYQIvVBqoFTmyTpB77TIL
6HRSk82QbJTMu4gOeSSQv8kjrw34Tebp5EZbJXZ+Zz73JU9u8DwkNxOq9JpIgeI+L1kW+8UQxppm
6dpZOMVZyi+wYZOds3A4jcSxVwcUEnPXq+OchevVIBXE517UZMM4I3W6dnqpLre1bFZhWJMt0q3G
8al55F3LkYErsh0oxP+Ra3bZvPBtSC46rYvVX88CCv48DZD4wkiEGPIZIaTPflyFQVrkukpJ8C2v
GhunSa2vjM1vBU/zLaukvnKkn5C+ytIwi8uKVyuHOV3Xsi0LlwMSffxOMNZDu+nV9PgOn0arL6vh
7h2sj08PZLZvy0ntzv07tcbLwijIQ+/0dIedSNjrZdO13unpZ0HjFfNF0BpYOn/8ENcqGqkPEs43
Z/z8MA9Va14gb+eEDk9xa7aK23xtirqH0F8BabXIoxP/vukUEopA4X3zjZkKyxrFf+rs2HnrVd6C
Vp5YdHZkB+rn/OBazMQB7sYDybq7dJR3obR8X5dNHfGhK1dEtVMfBaXieyehkIbcO3aC/NSqHdI6
0hnXkfDU8NAE6MssGnkLGajxkpXMj5g3+0+5EU2Meo32s+TFfZUHO4fDYTpbDS2vLoxK0VNAb6eg
t48UslSbCllv4bR+0isq6nnx1x9uQP/sPgQKA59TEoAPgf3sxw83K0ukhz4w3yDpATNMk3GOui7g
Bz3YVZtYvXNcmQXKX6jA5EvIuLaxA99IhuxiTPL64KB28lN/gQMuIATFw+KsPM5SnHSaSpv9lCVR
q5Ju7Q+wbwW6W6dobC/RPPAbQTnEP4zFghXixkFFWzRbTHQW4YLzm+BIqpnalck8s3CY09Mt72Kf
0m7tsCGXOwP+eMNtQXYFGsjOtc7EYVSpYgVbtIycgAV1bk/Nn9m9ERM9TBeegMNsmuD3/f/bx52f
XjfgEie6+JmqaFu2zeEd7WZ/9PYlK7y9a6Vp87nXxFu/w8ej2hkLLUTAosTH0ATyyGf7d3oDllVs
B0oW7wRlWSd95DpsZNEtOIw2fgO6HimkyC4E5NFUR/Au0QPeQYoq281iJxttm5XXAu6EfNSpjUyY
kpPe2QKybzdJ4k/rM3Q2c30qvE6TO8ju+nsOY1n6Xjt8bgPyFB5T33qkixbyDM+0z/oYkgj1OoHM
5fUo86WlvP6NT3xe5JOFE0ZXs71qGFl4OKFPAhI17thPc1VFnvLzuzEY9AWrs/aiyNRiyOvkKkjm
i4qz6rPXNPKqytsnk5T150zqat/V/QQ5V2C7VLGN0TaIT7qmC9a2m7OlPkoHu/HY3qRlHauiG67D
MbObyafzuiJeejeUkNIuWM6++eIp42MDGXUEJQkvnW95PfNNn/EO8s7h0aN3822FGYtoZr0Lh5Gs
ma+nlJ8MHATJ/m5VqLpbSJnNt66nRIY3oirVwWn0Ywk/EFJcS5nUQ0xFBlniyUq7OO14Ixn7iCWQ
BZpQDUd52CkdcdLzzngWaPAtJIC89BkaXCfnDfX8pDPmtNEf3ScXaOP8tpxn8OOt0EXk/PqJPzr3
CRGoaaDkcIbO7h/9JBpweufg4F13Z1t4Bfn3p2E0qL8JFkK4KvBjxE5CygkicM/AZxC7v9tyPSQ9
VuYsfJGht6O2zHlUpbq/0IZX0YkXqVLXTY2baMza8uIE8ppXh3G2S9ZOmkdKhep69me6mCbIjTiT
VqMktuWMYzg7Z1c1Nv2igIh8EXo0u3KYIzQXdN2kfhU5ATlKmQ3kuudzMg1/k04Mj9HPm5Id8wkc
rujxv4ATqCwendCbIDW0eWNFppsXbOUmoGm1z6skWHV19jpaMfsrUjfV/tSU4ktbeWwLvsF/kV5y
X4Lf+oxU6C+TkYhdI1hzgJAeL4wtg4XVtdqxDtEoaGh/mMdQ3FMTrFLl88cCFcVFzzBdjkyJxxZ3
z1XS0Ou8lPmNFPIJ0vo3f+1RjzXQ978VEYEZh3DQR/R95hQJzYMx8IsXmo04ttlIbxOdRLNW9Npx
vs+DdQGZizj3prqIDS1vJIKpdVIzULvNA2OjRDC80nWmYp3MyW6c6mTnWlU4XPX+DImoIw4VT2oj
13SETM2CzpO/HSRJoChBk23t9XbX6tZf92XbXql0hCADshD3XNUy7kSFo84WKlYN9+C5JJV7SYFA
JtXbuZbDZhxkm44l6zN0VnO6ne5lEznQs8e+0rS/lFNaP0DYSVaMp8VqzmrvczsZP85x0mwdi0P0
xfMEuXKcHyzqcW4/i9EPr7t6voEINLv462lC78vI8E0K+CAhIPIhmg/Q+2Rl4iF/rCzxvqYeqdZd
4f0W5n1x40hCxhwKNNk1DFNAWic1/iH1i4tuosVNSrLixnbSXGliYuHViYzbRNLrlMd92qcTVJWf
yeAlV64vdOyV4w5KCdhenp9BUphTDiGm68/hXmofJCoWrQ7mm66SHUx/InZdQtCuzNp5lSc0uM0z
o+J06IfnoUUXJi/x7zwf1kVO+XMwUBFJIuTdlM3tqkdFsvM1a5e9tXyBaXl5LgfhuYahhki/LRFZ
eisECfeuRDSJojvkqP6pUdq1fh6nYMCOBq5fj4/d4fiUVuUoj6tJv30C8errlAxDXNVle2tM3R1s
ai9T7be3DoJFMS1rFeqlY1EvyhWkUeRYLuqJ0T1O7Guhq/J6CFNxM4b8boBV9WhpM6+6Efx9kXT0
sVbdoe9FdjcalV/ZgRdRdcR7M6ZLPPF8UyTTFGU6TxeQuSt3eMpXtB28w5kon35nbTs+JLqHHPud
CvpwB3ns7yRIcLjLOyLqKJEN3uQkXzjMqUytCXeqUWitfcgV2KzsvgQvlvXhF7+tp4OpfShcH1nP
q8aVDSe6ojYNv1gICaKhL+Tld5tS1vgWSUXXalD1JQ9rHOfwM14aepj9yv8tNWU0UK/f97Yr7+gE
6Q0/K36rJzItSOrhLRva6QEuP1wYqLn8FkL1ZemF2mzKLk0fM7iG4PSNQgxWZ4UhpARzQaKj8VMR
wh4Kidwu/psViOBa7bu9ElYdI84HCg5XVt8fPogcKms6W37lDZzhworTK3Qk9azGuDV+tnLY0FUW
iol+cGE5+ImznuLVsEvyZF8PYbvjkPyJOjaitZw68aWXwzLrg/k5E6ZZDD6Xe1wm0zacio30Antd
EAoOqaAbptLm2kEtzsS6Jw2KzpgTkJnCAs77Q5KAZW1FGllTohXxAzgMmhCuXUC5YNghxTEUnuEe
iWOlrLIafPo07E5Nh1LaBEn8RsE1qwpqPlk2bhzXHns7aR+thbVzlCWa7nrsQaLUS6o7PKr0otEc
Ioep8G+lpW1UzKyNScamVdaUau9IAor7qSrqGAoZxeKMuRY/Sv8tFupB7xJ6f9ZyqlAjm2Lu92Kh
qsaHEmTHlp5X+1mMc1ZHHU2CDTkez5Lj4Y1W7apJEFxROUITy8srz8yL8Mg5qOmLfAuFiTxKgyS7
DtgAbh8OomHZTE+1zeUFlmG96io6PalU7QIIIO+TXGMo+4V17NRgYkhUcJ1eDkUS3vYW3zocbsMM
SzsxuXFsAGe6bDZPJOMRXGCKRFbqXUaaJuonpe7bI+kRFOBFe3dClAkjmY/VVlFLrnRhqp0i7S4Y
OwtTAMTDMDe5GrLtjKi9a5T0tzZDTeSkau7hdoM/VRuPI7KYMplewjUVu23GvFy3he5ug9kXERzR
k69D3cZpi5NXSusvUNO2X4ZmIAv/aFQrr4mppNkql2lXRIHVcDR0TVbAKfFEPKjDx64Z+kmyrjI7
RpDDrsMF3E3mUIUSFxK32l9Xsmgi7pkLV9speqg4ErjntHaFH98UwwYuwGw53Mr5AkFEHo+zyA+J
4vMdpHAvi2PqQiYFWerWGxd45tmWjDO7VrgVe0S8jePqqmTXrsX9MhZ+SS95nkJVgo8r7U/JHLk9
l6dTf9EG6ZPbd0mRiO8Cx5t5XMxTFeze7c8pCW+HbiSRydIKfJRJlkqUww0rs3IhbZA+5AIKva02
6gmX9BvTfvUyltO25yaRkRhuPD33caeBoW2fXDrCa2r2WUKXPutJeBJ4HkkuywI9pnMIxWwn8DoR
XFZ1vxaF8PfJNAPhBu0dy9t87uBuA/C2oc1Fzarrk94ROkkdD8vDP5k4PfjErl1XY5NfpTYvF0hl
OJ4zv79zBEGgD9e+bmkJFagkq/PFQLVdO5ksVXmoUP/guC4p+rvaZl9JrvwYhZD0rDhJrhwRddYs
OFxDWZ6xjmrvakjESpqG7s840+x4au1f4UneVeDXcOaEvdzE00jQyoFO2S/6bGOz4lKzst3ARZD8
cQrFRUsM1L4gqXzdddlXB2cp1mtt2m7l2B4+9CiDzeyKFgm/F623cHjLWbmFKrpeBIjnj3pUKJ50
Oqw4knDQpSX6rfQqAblU2AiKcRLXVWHgShkS9jnRUIaH6zvyBu4+wbWFcEhgvP2wwlOfLsbEa3eO
6ICGVXTmR28uYjnUctEfdYwTy6zqdpoG7Q5VLN90eeAt68wrrpnwTNxYL/3WzjEb2/EFarxjjJO0
uyqzhkJltQMfpnP2eTTjjdNMA/9zNgj+QNA0rbw8ybdC+e/6khxrSKZX12yY0W7IEatXrolHHdaR
a444XVdVJzc+XJze0f6lYzAzjaD9hklaP9QGtQuaD+lFD4fGBz9J2+UAHmQFYat9KCcOL1I1aOmk
wgzg9xPiL5yUcas3DS1w7NjGwJaG0ehFjlW9X+y7HuIUxxYwYSzH9FbOtYLUXK9ehYDbWcnQyMhP
IFnDOfstSwoZp4gXd3PTeEuSoATWRl9uPa7kxYDioItRrtllPVVqOYgyuMdFi6KWVRNcXPV3nQ29
33SAN1ASk/e0Ufx6DqclZn7WxKWnnxLamEPgZeq+9NN+STos47LAxQZKsNOuJOBhJrN3BEG979Ry
bIeY2Q9HclbxEjouESkg+dXKaYWKbOnD9c6dI5D5bndYZVDqajmFgpbh3tqzuLsIIWFw5UgpTLrp
i/b5DLnW7Fm0wmmJLjxj2kWKw+k3E4gruIij71uW1juHyyOe+d6Vp6e7sbfhboArOwsrdRKrSZWX
kFAuL13LZ7a8zPvpu3Q6sg5zUpHDVZghsfMjblQVB5NPLkM6NgcLJa/Yq5r6a2+9eK6oeZpkZ1dN
YPoNqergrgrlczBDBAzXRS+UaO1lOWX20rUCyPct4JBNY8iVwTx5HMROwmkG5TxJLGzHgJ0Fznhq
SB2FbCrWTuCwUw8kSO8YhGhrHDR7AW4MbuimV3C/DmrWNQ9P7NTI4cQmkKqPqFftBzsm23K2066t
hhoyQkxfz1U/QAbah6HDcTmi3dhdNy3LFhqlBNItWfhQcFJDTtKQyP7IepYOq2SCtJ55TngJH3Ft
wns/KNOnPsRjbAq4UYzbnK7GusW7MvebneimdJ1zv7qB6xphPNcUEuCpKtewcvOrXuDPRVr4m/DI
OQiuM+dXOeuymHaZXRUESuHwWkBslK6XHB1frK0PvKLqFg39vG4p81dwpbl7UiaH62S0u0dpz/aV
n5dxYOr+qWW5F41dOh7S4P8y8mVLjvLMtk9EBIj5FmyXZ5drrr5R9MggJg2A4On3Qu6//f19vr3j
3CiUg+RuFxapzLUymJ8V8U5xHfWfpGnrjS4IwCPLcuB3Emtoyiu3ygdTuEeCItqbYr0ZwryJb6Ix
tKbCf/fxKpqvGp+vHav3nolXboZqUO8Vfp+HGnCrlHq5ei/dsduMuRXdrPhTOonkY3g0VruRaePW
0YunOH1sOHB95WSfWpuWgGK19BFl2fLUBqhfL5JRmaFpPicduBcPQMHH2Yq7HaviR5s1xYqTut1R
LuUbqX0vUbUID0asiP6qptE/G6mhZGvbvHwyUmSts1D3z3YdFGnJ+crtguAopzE4LjW6IeHL1Mhm
KEZNEy5ktb47GsNfYh+2LrBh3T/2u2/yl++/7ak4aqD22OeIQyr/0pOs2LqiUEmBxApbV4ib08Ir
67XN3qegD36oAT8rzy2yBMm0Cy8q61PGvkhn182exuVpHUZ7OkxVh8x7OzobZ7LZlmrkubXT1Ae/
Qzle4BT5kvnlRWRW92L0RV781jdOdfERJz2R4auqi/yRa6Tduk6Lb8rn57DU2ZtPJYL1BncwOUXT
m0D+wThYQbWc/p6+FFPpHIO57/D7yOS3xi8SDWzal9oKvLUoo3bv5NX4FOiyvO0dleWPjNTds86k
u/P6sNpIPOOfczukZm9XWDTVau5QjPTCc+cCVN0s/6qx8rZ5W4wJSptlYpXAghtAuBkM/ttAxc3s
bvjL7y/ROPMiZ2kU6Gx138rM/trv/hkEAT2QeXO3KgKbbfx20lvJJ/UZiU079OyLDFxAYCv8mUon
Yl+Q5EkHGk7IhbozMBycr41b3apjjCTKCw2qYt+4lp0UahIHPYbiUNhMHu7isOhYZPUIcJapkW+O
f5bcdV2rx6Rlgq7+zTkHo3Ur/AKgsrZNCubiKQDp56WX5fe885uTt0hiivyUjf68VRZ1E6vAKytP
WlWHqUko4evxV35Q0H+knCJdHHgR5LckUxQj81bK4v2WQbovuMmllR3k4mzPnb3CTzrfW4OdosLX
57g7zr9ni87ySv7Lc7sUIIj46AYhriXLYMT70GYAvivn513zl9fsaT+dVTUC5tYnnWjlE1uwcROw
RIDzqX5vREdZHoJLFq/isWleAhE1wF1Zn+WI9D535zgt2so5WQ6zV1YbN58VF/uc0eDHpMM3N8jG
tyYL/LUnJDmUdWif+oLbKwkCTTJ2tbUnYQ2ENnWKpHED6xJ4w+9Be16UjLi1PAROlT0ag7JGdbH7
jRGm0qNhEk5i3CBpt5dxmTYqE4mb2eyno/ZdHle/hiL/WdgRqlsWw60gn+dTjmLcXsxj/TBHY/cE
aGKeznhBf6t0BQ8sQoz0qLo4+LClV67ixp8ufQAguau9tVOITU5jucqtWX3jw8YgngsehamueXEO
FlSfA1rO1M7t1bOqMSFeQ76p2brkitFXRxXeg297iF+ZI169iD7JJui+6NB/ne26fQrZ0DzZYYRA
gbvVgxGNwRJyW4OTcTYqK6xRvUchULnvuC0D9+B0Pxwm30VNQXYJpdq4cab39szmC66GOi0L3Xz3
2kM0M/6jHjiK1LHDrhW1+A7/dPkQo2D+kquySIyLnIIHVznjJ6gcwSrjIT3OMYmOI153q36Y1ac/
1FvzuUiI40FFjPrU+SJYy4aOZx3Mv4cW8K5DnQ2gU/xHH0e6RDKpBMKf49qU3p3vPtOIckE7OTTp
mX8tqF0+lJrnbwj17FWn83p7EyMZpVWO/4QRZ6ds0pJW896IPnPtZJB2fEAyLX/zFfAN3GHiZKyF
oh9ISIdnHKXFG67B506H/eNtIxTaszpjT2ah4wYJHVV97Sed3t7bNUpYI7OcxLy0ja4fS1RNRXC6
q4weILmRI5usgmyHC1+pnjzR5w+Aa3511AD4KJ8qvmur+TuAw/O2t2V9aTl+KLx1UXydnDJhTMY/
JhSZydQCtMJdee6RSf5SNH6T2jPvnyhdLoIWoLYBHZtDjOTFQ+c06oqsup3aAJyuqjmiq4BOwPJw
YK272C+fzBD31c4GEup8kwqJPG1g7YK5YjeHyPLnB7cc+jRUbZL1ZG/5TJ/MQImqpsRMp/hjmMvN
LDP61tIwP4wSpDKPzfFbQaZ4Q5ow35BFjEcapni84p2xCrf60TVedDZL/WpIehvpMiQ+uie38m9O
QdSRY+eyOTFr2iyotk3dZGtbZWvqITSZR08cx3aKnc3UhXytcTolbikjB7fCQh7tsgUrzZjauHUS
4++aP0E9dc4qq2qSSgRCF6ePhn3p1lcjtX6mLv+tt8k4+Yj94EuqajS+bk7kzQ2Y1X/sYfRGpYtp
PCJV9dra9dpchlDFIuuhRw09JHXxrufqpq9tTdZB24pdvOj/29/oB9G2LyLDlSNw6aEfeqDIlxmp
AS8nFbg6FkOyXE/WvG35jIPpT9DpeyhuzCM/GFUURvGjeWQF3StU+Ha845ZAeWV8/1/DO2Mgyv/Z
SSdHXPRf8eQ9FOzZ6CD33FeJDD6QNBk/kQEfttQv43W4iHkxXpAfRSBUleSUSZR6jN5lMR5sMePd
ZgfNy4A4X+C+kRH31crrAiQ3D+yS2rY+GbG+CDr4Vzd22bmIBS4Ciz6IEMjhat4hoRUPa9IOwX60
Y7rHo4dE9x/ehnTCKq3YpLYG6Ip4w3qkhOMpB9HDcD+60habeSR6ZXR16JP1XPZy7fBhDTAKeRRa
+M9lFXYrPxb8AV+v/4ykuX3ggcuSrLO8Z+PyZ4EGnBNX5RIQzdiuXzSR65mExZUsEhM4E9u6fCmt
cU6kDPdDMCNt1yhNz3VYU9CM6kftk3YPnMO+qSp1GLIgQfygTtMCxzMDWS5ezA8/6DjInVGVywUt
X4YASa0UiE+GAg1KeNZMrWS2sileNW3v7F2qTzfR5A891p2KLiB7I4mZ4ECNIg4OGH1AEESfzQBI
57urAw5aQUyfZ+bMawTv4VosYk8RsXid9cVjKhRp1nUbRFfTo/FtizhOy7m3bru5xZJ3DksfXFJu
PbtkIM/zdz3agUitqbWTwCuGvVajv4lFHOy88q0BPueXTcFViX31keVdtgqb4EdQSG9FyhrX64Ip
FDG84Gw7pbyKxhNXJ+9vqqYZcB9fPJRW4dkYjduiiqizB7ej2+IGCAgd6MDRMQzaXKwKp3i2hd1u
EdDMANctQA9jvnlyZ55X2nVl+o+VxsnPsh9s7K1UI632JKR7rT1v+phtXPWRPho2RgRf4EuFw+tR
FvPNy1HIqUUKsPMCF8VlQEyDh3EeABz+o2uyJt+hQspBY1SeldjVnAw2sL26RFg6yuJAdZAfjGiG
uc0alJWqNuFth1DYKJ3KyvONmTJgcILUTM1KtUF9s9sqGfBtlQ/yKeM5+LdeOPwANAoTMnyzKxtg
AOHKi6L9uM8cvJ7oGABaOFhfUJoYfpCS7ClzrnVl2/s6q/vsoR98lNALVPujRuQn5OoQUA39/OiO
9rgmonFfBzAY6sq3H/3Gdl81JLZIxjaCcWNs9uK52DrBnJvt/11nbM6Cgf6zzosroMlzlqeSdTJ1
dYOK2kT7HVDm4wNeA91z68YyaRc4U2BliYecYBmodV8X3rcRuKhk6mvyaM2iPYyMt2sHeJgvHLFZ
N7vf+mz5k9vIZQxDwc6AmZLUGBw3TwMHNyYx4kcjZO7uC1/hAeUhXoXL3lU5XnRmFW+5g7QJGZ12
6yhmHQFiYgh6PX9f8trfy2r4PdNBu6XWmG/dFv2Ebi53q5ndl+VeZ4NPRsszwvVEczf4yEIyPXSM
6QcdV/RD106SN179Fa8ptSZOzfYBjucXfE2PAQ6+JMtplfByHl6oyAFOY729iSdreLFKppE5l01q
rIMtwUdEOsJtQqqQA5Pp2LvsyQe99gU8eSSCbW8+3HeSIfDq7bIx/BPQ08RBUNYf6zh202worbQz
ogzxx1+GIQpclZjpzXFRMqt8c/AkPRj9feBzdgXaDlT7Trzh2Je/xJJzALPhB0LeIRmKuHrpgjAD
gLbvjlIX9sEryjLtLH1mItTXIaynq64EQiIABYzKDL7mKcllfzESMtj6erOaBblAhDDYKr3vIWIc
3xXX+/sehRdNhzgXb0ZV4yg5O90IkNBCBQZAPTwMC11YLcNdrK3svbBV8ZAZRrExANdvq423sIeN
bAbJKANZiadmg793/YdcFtkTJ14EQrpfbx2AiFdOaNlvHgEMI1DO8EAz5bwNDueA3mh/z2en2k1L
cj0jQCrlTdFuqiavX/Mwnh+qPnBWedBUr2XDyS7IhUyn0a5eB5/lx6BxRXITc7CUSNy+GolbQO/G
XKh0jhk/iNLlBzO7D1YRoURi5BK1rOjmKbOeH0qlyqToemcdWP0Ljf06qTM1vhaylHuhI5YasQz8
6tCQxk+4XevXNkcrBup54IMuzqG2ouOgqyqpAn98HYvIP6GlxPdmkRqkO85lOb0Zm+KVe4mL7tEs
ZBl1H6csPxhb5RX+lYfWxtjargufaIZOA8sucYM3nmp+GpP2cvbq4DTKymJKS7Ztwtp7MX7N1Cel
QEbUfHY4eiuU2aNV3kv0aOiD5pWO0475KFWCLdC+zrl6t9tYno0tKgEDJqVmR2PEz7xO61iUe2O1
wqJdeYiot0ZsB+QJGq3tjVc6qPt30aGhXXHq/nuYptVgj87RqOdedMhQe/Nvt9IBfwotHFZ9VhC5
Mj7oNwCfWc3ztiLi+ls0C43drC770t7Q3KsTZGTifReM9h7hAHJOeGUD0uNX7tHtI51aKKavFHVj
/KkW5cgFBe7UOEUFkNT2jOTiSObTfZh1Zp9I6VV7IPx2ziIZo9GzCflvMMRj8TDOXp4YZeOAxZ7c
nZA/L9ZS9EtAY/0aOqDbUPIFUnd02KrVQXU0Q54BGD7csI9mjHpV30w1b56KKVz6cfzxMVPLKutj
iC+7DSd9YeE0pKTIuj33SvlWcLzddexnyMdAFIQ/zcwuH43k9dVqdofpGdELrhrtkWUcrRoEb1eU
oEBezJa7nFjeNeds2kxFna3KuMzLFKFOs3KHtt0wD89cWoeotGc26mY32RHxJa+j+Vh7xLuafaIO
L/DGfZyX/dqyUGd/ooCc4yOMCoSreT8x9cuobvq5Qs+S3JOp+UcY3RC1oPUOWb/OB6fdOPHoIWrC
GcnmTF6yGWxRj7ontVy4xDIYvYUWFLljuyfj6vFx9BN8Uzfd3c2s+uNr9HU08aND8Nz3XTF9oRQN
DZzW/tBFqLa6j9WmBLfP6DMazB+RmNXWt3m/iT1eJAhU8qPHyzFVnHsPfT0MT1NYj0+5s80j5V2N
BhEK2SLPaSXhHNMqLRvbRk3JlzsrC4cnDyC+Rwf3/5sVgCCQj4o8Ts3ivGY/B0CJV0E/sbde851u
anJ1+4qBWBiAuIKDwqmL6DX/apSyiPpnMYQovmBBo5GuaAN1MLYA8f4ltqZ3Y8uQrj0RIpukVwV5
igb/LZvFD0Lb4aXkWfDcBRtpqVil2O7Viql18hZbUMkwjVirtsZ1iNz5Ac1KJA4LWOuZxsc/+5BJ
mn1Khnh1LEAdlg65uMvNiC+3pa5xn51ydE9GymyFXJDS49pqcVmKCyrOi78xtou/Lf2//ZG/HdfG
SN1ZnMPJu4R1DtBSRctkjnS0DzqfJd3YeU94SXlPaFfgJ+UUtzslcv+pcUh2mbpia4zGLXe0t5IZ
0vH3Vf743IKsdjVrSOf2DzOb/PS+SDviKaKkPJk11GqjfbR8sLd85l8fbMSsLI9MFK9BMDgX4Qu5
sllO39Au5Vcs3Pln7r60lluBeQ3msROR+VMVWQ+0igvwEV4zGy78+cBaisSahUtQC4TktQgnlY5h
5L/Rrt5mzYD2D7p+lssgshGcEwsImaat6uc4QiBBCv9oJOMRchkmceypnVkVD3V5FFP8LfRCv8W2
La7MjPdAaoXjDmzgLiEsZ+ch0mRXh8MFiAhtJ8KMBY2zk2N/Go+bCtRLdjYyR5UJyDj74Cwqow9m
XE6akuuV3fbDpXUlriAV45+zdMWK2860l9Kl76N4iWrSfc6jTbfjoPq1XzCOHGQFUgybJY5Qy055
3HVP7TJ4VNlJPufdzuhcx0HCF9egPsqeQABsnyiSsEB3tENibMarQ6MHEDP4yR8H9+Iug9/4Qzr6
qtwYnXSYe0EzCfcS5uEVFxeyv6u423vnwrkSibggMcs7QMXxg69T/KJBqfkxB8w/msGKYqS6zLQd
OKatl02rGrej9O4kdf/bHfVeHxHof8Q863caldmdR8vvODd+ajTrQd5zno8OzQv8gtvhGYTfEOV8
m35tgvDBIa71yx/ijZXZ/NsUBG5Sq9p/nnIWr2crDI6lK519gX5KC6w6u6Llwr70M+C0/JWrZfiZ
V3W0cUpfPziLaKF4hy5J/nvk0nBXDk62bhmK7G2OlhTVTN2tX1nue5w1r6AY+o9EN+XLjOqqUUuW
lwcrb3RqxMyl8aoeau//XOR2rEn9WQC9heR05+Tfgtwnq04pF7+GKbtkTZZA6D5wr/z0bKBqBs/3
nzinR6MWDngJkxBy3RcV/2hYoJNOjwEKzLp4QyXmtloTgjRiWPePVVTvNYoxn0jFoIMHcEKbqpuy
T3fKH+kITJ6FY/SCND5HSx3o0e3GWeGHsSQ3s/yTz5ux9LuPvHECBBpzucpbTXF18Zw18JZHmyKB
MuDGeBocUqTWUt0WI1JA0+CWJyBn2QteLwdT5hZFPmzmSPkPpjgOfls6osrzpoB6P0ydyFbGzQX7
B7w30Vw8dPK4TpP/YbblLavXaIEEKNPyKf066in/lBX6UYWBKtemsj7M9BOV7RG5Tylxos48MZvO
nVWsfKADdnL65g92OSWOOz2XLHe3HWqT7UNOonzbgPN0nH3UEViv4gdb5R5oDWpQZzWAwqDL8YDk
quPgyTO6tjiprEJBDZLvDcMG8TDbWcFkHUTXoo/WWMcvBZ+six9XRyMx15tflp4niykaxv7QtrVa
0hZgE4Gid2wF6vRFD/4idTwbT1ebf9RR/L0bfOsHpTJFsaLIE4VAJxrF9B19Riq0oxj9N/SOKRaA
EQc0Vw/rsdDiebb0hFZaHC0nFnEAM/kxtvPV5DgK6W0XaM0GhIV17lJ67kg0PGeAVuEgfyr0CGGs
+Yq5aHJgbFbe6VPucZA0YcwlgwdzfrB4YkcGSsEGn4uiFnNV2g24X8y89i5dbzs3EBjR/FdjTzX6
B6CoFiLAXRlwmDPoTYNL/7sjZLd10S13k2k3+BQtUq5SfsWvWK+rHHRyHK2/CM0n8GJ4hRYu6He0
ku6EE5gVCIJ0uDcD6BsAZJopHDFtpyDc82X42/4P1/t6V/XD7/VGaZbfzEIhX8Abco165I10x4av
oQ1YSGi3S2OCiKO3BIDa+aWIrfwryRqS8MGLXwQH4xtIGPuC9LjzEIMxiw5sQh6sUuaJawfVXtQ+
vaLl1PCQxzkiZq3o1ehGsCFSPMvuZmhsJIarAc9hhf47TTfzhx6Q549JBF8jdFh6FKAwPDe1+5Dj
gMBttZ9TNgdAIuPcC9a9RpIIKIb+SIkco9PUAcYQ5+PKn1CAbID9eFIASWztnLRb4G6sp3zEb6hD
3PTqMifCr0bWqK1R8T53Wick8NnJX0QrthIetcUrWv4AYjqET0atGh3vWFfnK4pY4R3veApQvjts
jTWK/V+g5cZnYzQqI6p2PHhg/L9qPc7beGTR2ht75xMZsVM/UP+ZNE52CnP5wnQUJq09lAvIAR9O
nHLTtzpek0UExk5sBW0YyKgQQUyw9hZFJRwNropXt+iys5Mjr2/5n02bv9v+5L9I2ZANsGLtWuIL
eHHpgqQNRZ4O0vJfIhQnzl5XvlajjBOiRr2xhHvs/bB/HhaEZ4MGNQD4luwwLSBRdJPKdnNlM6AH
YDV+pSpSgQDwaqRxIugHUQNyGfH4CpBwtwfOLnjMAQXAcyv1d6fnuF409RfqlfkasT3CGxLZ577z
SWo8OnSVs9ryu0LWKpUR6vF0BqojFCFZzTHaNsk+TEZrPge8OFIhm4+wdHKgxVi/911af4xelI54
Db32YTCcxy5HDQFfxMdQ+XSNSJQ8uGISSZ4hP4KmX1kyO4C4tEO+rjge84KA5hZ6rnUugezc6w6v
Gfz+/ReSOVni8q67elVebmvXsk7x6Pwe7Io/+ejJsbvrFZCXlafVbmpGAgaC1p/W3F56YJx/0Zqt
RGBX35sCGb1AAOwE1iXbDD3uiba2x0Mw44NtUgdPqiM0IWjc8i3syKYk/vTLzeh+QjbmiyStSO0p
i4++X2aJxUSf2KBXvxVuU+7RmmdKjSjyIHgAZgVVusVKGDpy5DX1N8CniTcUbttV6ITRdlqsAUHC
KPA4kjuLFcEQeMsKfwkLyYm3GZjXlnfsanbqenAQWjm+AKYzvUxuuyDe8AEuaba0a4NLr/VXALr6
XzTaebaSP1EMrhPNnO41AJ1mLSevOdUOkvt+XjcPE/K8VxtwyXTK/fYri8QWHD31q+b+bkSi5UuZ
ZyJtCjFfGSlA6rZqtW+6fDp5NmvR4KMnr+5Sqo1AVv0Z9CniP/ULR8CPOmD2m6qqEGCCuMUTB058
BfLtg0bnhkc/BgKYlOHGl/geAeMf9lbzAtCoU+x4qMQB3WokclpTWKJE4jFxMIMx3cWAFABVRehb
9o81TQVWhcNja4vXR3sWyyCBOVk5YhxW6FTZnpFfAoTNmB0ZsX9YCtzpELHDx1jBanmNcZNQetdG
eBffBr/NEB2NasPHCnjVxTByCmBGI8knGmbRXW9EUZYRuhACsLq42P7soT0mHVB8cYoDKuKiTcx0
ypxlOjfyoaXD+WbhAy0Ow0B5vjHTf/jn0WVCguUae3JTIDvyPttuc0JNEZCyRSxUJrfosox0JR2y
d7sn7gpJk3lrrHhT82Ru+/FkrCiqo3OXZT/7E+fPy5ZaOdab2bLoZ5UY0Ww5ovq1MmKG8Oa2pRHR
HeLB93i4xW/Q3kuFbFUGOhaalNlFcteZ2RjSee+PQtc3i1H+5fNvOgQsWxmrEyo8HpoJvKquBiHc
HaLHPgujxwhcripo5+Nd72lNkroCZsJ44H4bPVYLKlEhE4sK1X+WEoGvhgTDmBg/vfdcFGVxPrOH
Me+jk1hmTlT+nhkdrkq/rX/5/ZsVoITotl9bZSeKbq6MkXCvNPiE6EQEhmwUe56XmqnnzYg6zPTm
YHxRzCNJHg3yttTohFlvpv9YhHJJuO8cX62mPKxBFLDEthgA1K0rkT3OdZaBs+EgrBSA6fAmRvHx
j2FiYXYGfT41bnd9zNBjFucF4PZIVUeJMSuPnIAqHg93P6skxV4W04f2/XCnaGxvQmnrPWGx3g++
16BV2iLPUTXtC7ul3vpu97oGduNqlDf/m0y8jAAXCBAouj4lpX1pomb+mrWBWNtVo/Z5UYzPxFEf
Rk9Fl/jTpCUBNR9hXkWy7FpLx3psInRQw8OuVkIGFsKO3JVblB5tdKvTaDo7cxUcgLK8eZslCC7j
C+tejIDaH1aNvrWJUeI6GZ0Z3ArYYkB4carYOU2GSC7J04Ulm4yy8ZDkYTF+WY21H0YGamo2vVK3
VtfOJvxadezN67rpAz0T0J1ww/POflWvgobDq6SDizlhw/BqsM6/54GLxpN1Nl9A047SMmjJZnQ7
gvsVGkUBsvRTuH14JEWlXwoBhGZu4/ZUlFS/INTNtj0i8JWxWrKtTnKOvxljxV0HIdIBuISqT4tZ
bBw3u7jTAESjx+OTGeoeRe7Ep5N6GKy4TG7y3W5mIe+3tleRfd8zu39QVkFXXYPsalx2w8EfkKtI
KLX6g5HDRWlmf+miioBKj8wkAjEXLUSIB7xP5BZHNYTZpY/G34Mfol2wLme++csAwgD6XPHITu4G
5PeyS+015QnPS/qX3uxJ8/Z5Qq+OnZF0QMajoEgkL9wgw/aZnbHd+V4LrtZ/aD9G7+OSBiranUgE
n50Lv7vqNovAHrpvZ3Rmzz++RvXX7iTPDk7A5dbTM7PAZkazDp/225jVZQcmQj+hTDe27W6I2DKF
bGYNOqUmblUcSd7h9Ampe0YLL+/skTlDD6Fp5QxWdw4mikbETtE4q9IqG4DuF6uH+GEc4kTOeFCA
Vcb/TkzF+0TwGDXeUK+N2FC/XaF5C98BN1y+u075kyzQJmNk/hN+JeErfOgjCoyP3LGKd2AZ430w
oJ2hcco0FziuOAG6AfvjZ12lwEPKg3HWOT0JlKOvURCgnoZnwqhl7Qu0pQ2K2z+KeLjLWV9u0Ieu
+eQsYI8G0oAYRV6hAYOnerwjHYBB/0vTOp8lG9gjwMLyhpf43/e5fY70P+57jBpkMdCV930zAVOA
RHN+EDadghQAekDDlgHMRrVq5grnRNP1oCtafXmsQVg9mpkyynkOcDknKsfNbXEy9kIS9dv/5mUW
sBoVdbQ6AzT3r02M+baoDHN27PctbkQHFvfyYejjFyR4rUPuaV+czLQYmwwMKygn/CBxaIDUALRf
OABjB6IjnoOCIhtSUutQIDuStM1Zxz9URMvVkkbsElN0NJXIfy9KGhMAAfxgPC0336hRNHsv1miQ
AoIqJwuaVOB+fmvDdpP/mKU9WuP5j6gL9KlOTG82B/2P5KpiOh25zw7aKVX2cO/kptzp9gGljyrL
+Y942wEdjDTa5dQjSJ3zeHU+A993r2YQAelPpZcDbp/j9Bpyae2KUNT42/XutZGVd2U8A2PEonZ6
18U4g1eShSi8LlsZQxsKmkwEFca7zraDj5jN6mB2MnqcqysJ/DhoRFjpOm35aIXi9nlGJSKvQXm2
fzJryhCE20GRXYE7Fsj7nT66CufVQOMBESovkwYNO3p88FhitIWPYtfiMNFsZXWl3mfLws44mSnN
UHh0ykiu74GYWCK7u/j/EbD93y6SSZUA0NVv9ICLzwx8Q9Zn4kIBZ0a34WUIxsds8vW+x2veBzAN
Ot6Gb8jAejsjhUyIS+M6/BLG/If2OVDVf1TGYyJuBSTJ3G0nH62I2dBZJ3RZLRKaD9N7NYNOqXuq
nvRYB+uqs+gpVoOz9RxZ7QkaOB//h7XzWnIcZ9P0FTGCFiRP5W1K6SvrhFEmi957Xv08hKpbPbV/
b8xs7AmCMIQoZZIEvu81tTP5WyNvqqtiWv0qSsP0dZpKNs2d5bwl7dAdlVYFH0WCxAGmSeGnQ3oq
yqOWhe5J93w6kQr+3SlH6PoYnUw9WKhsjNXEiq75nFiMwsh+cES3ljVZKDwFDonR/OxGP46AoYb9
tnDLGsaCJ1a1SMxD7UM298NA2Zrj5Lx0SsWmNdOPjQWmkJT21Q0fbMuKkX+kiHkbPzZI96aO3Vxk
7dbuuwf2gsqJBMQ0c+3qr54IrYMcoSZJ8uggvrwgdW3tTNtX/SUEDSAJdRVs77OrKUKgfUbi/N6W
14mynowkXclp5IRt2Y5b0up8o/mirLkYsrjZF0GQL26X4KoGawOhvZj1NPpLgTLFOWi67f2aW2Fk
15zw6X//dv0wIiCTApqfL1sOR4f99u3uTX9/w/sVRKZDSiTyxe72kRnbDYAqLB/unxnZNgo8GRm4
+6d2oeKtocL9/oZywirMfn/D268VBg5Sv/O3u82tWz7rHb6dHC3nl9+wRjjtfpH9/A3T5vb3u/0s
fQEJPB5+fzt5tmpbB8V3QEXNP4Q8O0+zr5FeWYf79DZpx8VQKdEKGF75DO5o5ruqxbkQrfNEquy5
xs7qA/INGnuZB8BS88r3XMuWhVDSh1x3zbU7YSXQ2PmFB5P1nOlE5ILJ4ykTxmQ9E1M/KZrxTXbK
ogSMYVjueBtfdZDmGwKgG5kP7aOgPTlF/PM+3tWIH/LOZ8HpqKvWUFjrlbNMezoMqzpytKfAz/Un
NLROztAo52iujaXdH4KIn1Z2ymHCQ7Ke1XaADiZDvCZAjsJB8nieQxZ6UwzrtLOLf7R5cb1xhV1f
bp8yRjUxf09fyI+RZzVmiCuIKNKDrA7aWD8Abr7V5FlDg5xRKUrkSP++3kDvQR9ozlU2RQg+7BCT
yJf360Uz/FeuJvVRjkiaKDjben27UtmEtjtx0CEOyPbxhWSb8RH7XXv7SQD7F1s1SoHxG18H92x4
WfZQKxoE1tEPL/LISlKoU31V7GTVthKU3EsdBEJoNtHqj9FurA77CrbjfQI5QhZ8gpeNvz/h3izi
IoKM/9cn3DuSsv39KTkkFPTjWQ+pHRrJapCugTIT2mbRsdEtxYBS78d7lvOIWU/ucCTr7JBur8oH
18UqYVCD5tEAXbAinyNelMDxl52RDV+sug8W2mCM36O8OVdO5/1yJ3I1WTCwJuzIKrM08xeJowOf
UoMftql9NravfAlS10GPrM1edXg9qxR91UeoS2xNDUN94HK1rQg6+2grnbN3M6faDwr/uUZuSxsW
Vl6a94ObazwB1SraRS1LjSV/Y3TpXvYMhjszjjJyyQu9S8fTrRUrpsXAi2ANoiLjT9DwV86WeA4S
71e0ZNNqLE+WZTans7XHLK7NpxL9oW1YF/uw0kJipq5/UV3wIOCLFQQou2QZ62lznmqhPkVq/Srb
HT82VtFUNQee7hqcSmOVFbbyAZ5V27i6J0gkc/rQn3O9RXS3N4M9t4a2ls3sEI99Oagv0aM1BQ40
MJE0iL+68Cw3LBMJQpLxTY79YCbHui4aOMrz4aSjWuFY2qHX/Jz4YrAKna5YT2OWvrqC9Fk7YI7g
2CJ5LRRsFUQOvkNWuxbKVZSrv2RtUhoHhXT3LM9E88V6QiV9iTYy7+K5cLIdyJLmRVb6uNii3N48
ynPTaHo1/VB9kDW+CUrEXhCd5NCkBwTYEqrfEz5QXlL2n3tuhUJdmEUdEqunMAYtXKp2ZqynMPzd
NqXwuVC4rgEKW4T95MBo0P/qngeKdioO3piDN/67vbDmQEOnxjxIp7cYtxVg1WXy3imjjvw/b35Z
NQpinkZk+gcfkNY7a4A31SqjK3T16a21VnKQlrnJxSg6/o+ZwdEj+ExCYyUwn5I4Ful8xQMlMPeO
Gg/H3p6cs+ydyH+DQ/JfR9BVj5bRPFRNkr6bmhMepyasCMdzUt5N+UaAsdjIk6xCVUD5hmwecFg5
ot7vbfwYGqYsIunL44b48CSzZY9sNMASEh1FCmbyq+o5Iqw1xq3+2MZGhdpyGK9zfuGN7OxHx7uQ
Z7zVZFPV9v4yS0Zuofl0l5T2UWssMl5DQQISIdRXpfUjtgnMRCDY3UeQC0Aw/9Ks+jvKDsB+wpkm
btrFNTZLayu8aebMDcgeKryy3VbUM7PaXSDtXXyrbehT2pxG11rMooAu/RBeWSziNFdfi0CQajF1
nUC26e56FKL2rjLNeJIiXKMlm7/WuIwu+KfsfxBfW91mKrN4X/Sd+S02YSoIiOHPbUPUq0nC9Gyo
OZm7ePB3oWp7l8A28pWjxel7KJSfqW1bn8nweJsH06tHBauVj9bqG8BXnfLoovqw8qYJl6YheZ2w
tXoJ8YN46WqcoGI7e5JNUW1OC1gbIKvnzrJNy01OOH0te3k2xqfO7IGIzr0FesovzfE+F/m4OaoV
NyfZb7tpum5t/smUj8xtu5exS1clAs7vreVowC9CYyGrRmHZGxG0JdLdTf3OTgwrp3iAPjEPNlJv
Q+Kje9a8tHqCWnVrHkQaHLN8RkfPo7DbNNbQR4btqLbWsVeaZGFaSn+e9SlWah30S1NMw1m2yQIo
wnBO5mKKGrHC0okh8xk90r0j2FV6ZF1XkWi9d8s22YscHOipTBzVOomWbT95D7Xw7XOT28NyNCbn
GyG4gz9401sxYeCQe3W5hZMZfvHNCW+JxPmmQGheZfpknsJOi64Z6Rtovbr9LYvGdw3zCZ/MxiLw
sh5cYx9e74XdeOeahc4RMmPpLGLHjfeTIoKFHJKE9u/Bfojqsqlm51hAbVoIQnWL0mpq7n9ZZ3ex
KVN+ntDKxmuNoNlh6oHySHZANyY/qgllJckcaKgB6QlQc4JVMLrhD1W04YNkB8x9zTzy/+E8OYtp
DXtHq8KLOkEVUGoS8Z4Vu0+B1btPTg18xBGPsmVUCfogk9OsZJ9sE06zGdxmushaYsXxru5RLgsw
gcuWwquvyPQO52ieLPd0ZzPhIhXqlngK8FhBQjNlY2I04knPJ+cxsYG50CdbamEpaw8++yrJa1Qb
ozhaGxBAzhqobKeqomUUxdWblme/j2QbNKv2eRyKJRiK8Kvb/zJEXn2xC5HtbQhua9ns+eHRtVuT
ZC9PK6xjkDJI+/BrNKk/oOx3j0Hc5g+jMdoLOb7ODKQicrt/cA01ffR081O2W27hsQ4oBbI13Geu
U55kO8/WBu3MtN1HVup/iUyS8/PlKL2SbBMk2LayytVZf19d3zvDOp+vAoWZY9nav6+uYym17HVv
UyOlEpV9/lna2oWIbP5linJrJeJBPXuNWx5LDP42fR/Gr1MHRIE4Tf4JG3wZN4N5aQ09XbWm4SF1
6WMCMh/di7RVxq3o4pMr2n+2y7Gmar75phO8dp151BKhf/GGEh2yLA7OpdZCj1e9fK2nnv0+6MnF
Cx3tZ2TkT6Di0nfD52v1Va4cI2Pqz6hTwBw1g/oDrPzeZ+39U/OKr1hzma9qpWQbpyD4boSN+tD7
UziLZnpfY8Vfy6HIIeHo5Bb1Sw77e9OZrX9QobJfUI8alro2chOPZof4+OiBaptMe29E7o4NRizF
gt6nrGoW/TQmX60i/F6ktfedSMJDjkDHZ6lPa5XHfrBwuzOiJ3m0aAXyNzBGFlA/NmaeVp9uoF4x
U2u/G134OXWBtVOE229UnEeePcB7efGMXET+3FUlG9DR0zayrZvM6gJxbJflfX4bgVyhv3QTkzAG
DnNjHj4FWeReitACxTwfwcSvV22Sh+vGQU5kHaA4xl/APVY6SWler+wbrTJ+uvU2HrykyGnCdWwj
XkS6u2Wev065tfGr3k6R8wdarq2jIWw2idMpi0hJlIvn9PoxGQHKxX5efeuiN/DH9vekar0lYuPa
mT+YOJsILS+ruaMdf6TwkL9Foo/WfsU+QIxAVAq1R14tjuzvk1nAyGiDL0Ufd5vQidS9UljqkxMF
WEbNI4ZOvBhwMF/DzPR36IM6gPdE9dqm2rMcgCRRukDUD8hZXVdbXQl1fgLyRUAxgdfVX2ww2Tsl
SYtNhRGM3cbBG4r/+j4x3X7tDKr1VYztKrSz8d2rBnPn6PiGyPZK/d4MYfLRYue2bYEfbTU3FF+T
NLW+Gg4RhSFR7W3Z9snHmHyXfTEc5w3bamOHZcv0Phr1SrZrFhvVqE51Yl5D8EZAeSc/gviOvQqV
cGuIRFlWVoDVGXuJozwq5uq9TXaYQfV/DOlN14RP0ZqrP84dQNof0LHH0RKJP1lUETjlMiyMf7Rl
aZ9fuIhoS6YAL6K/BydzB/4EDjrb1s8/2vUGym3gN+c/2j0MRs8tiP8uFuOyhrW87Pv+PbPq6rGc
mYsOGj7Hv5tgvdePmNPcmsiyVQSRYMUqbGsDc9RWBY56j35uGevGHBA86Vx3UxhmcXbZ6e1gxQ5H
teHvSVrc2/vCLY5pHnS7GpXPs+WhqNPEBRkMBRe/GC3kaxDVaAJ4lf+cah0KsRGL0UhXH4AB5JdK
GOpGaJ23yDLLY2N9+y3UcYdGAjtTIbKLbJNHXuJaB5hBD7JmuJGPlFEalOeahFSY9Nnl1hZVKRaC
qZqsgnFUnyGD+4dmqgCweuZYstcLlgCg+0fZayVNubJD7EFl1Yid/lSM+fe8StXn2qzaB8QWT4nv
odqrRyEZXSveyappav0iKyLv1hv209Z0Y++J7Kn/0ujtSo5yJtYvlck6XoWtCPALrZnRmsgT9l50
CiqzeQvNahmPBnLMNpHCyezatay2TfwTbvx4ddIufszYe1pNAkjUNY11IcoG3UtOSnGrysmY7NQc
f1dbWPVT5RAFNpPw3KoYIsaNFZ47Xv6yTxZ+31TrVg+qtRDalACEbq+mJdStD4Jkn4VeepGFZpbx
Si0FhnZGnt3awmZKYSv5AS6gAjjjPFi2ySMYnNVObUlw3ts8JfBWqL1oC5CHxbTukoHcyKzBk7pt
eoggNW0T6lfOQ86ua1seUO6rqxverzA58MJwPqPS+6W3g/qWVsoELKkOLk1eOzsU4UO0FoX50Gvw
dwujKN+0qAjJb5TdJ1heyzDcX0YVvUQvWaWavKFGcSua1EahrksfyzjH0vS/t3dz5x9txDZwXGkX
iRX8Ki2/1h9c8MxQMtRpbQIsOOeToYGNjD4ROB9RdRnHozy6F7alpVstbmFRY+/mzkXAOgTW43wY
GdVLp5Mhvhu9yXZdgacv226D/x4ne++Dh0or14lqejsFNtoWs9URtJEI33VNUdAOVK19VPvhexCn
30Lh1hde3OG7OWfBk/rN9+yB0HD6LE+Zylo/kDLsl3JQwg4W5BdsD6KwvFNGXhtTD7PIGmzjVUSm
tkrjsb4kmp7sNLVMwS8Y4lRGSbIJqkF7siGJLXvoJB/9ZD8RZJ+B/Cy/SFotPJjsoccyJDCNagnd
sXkya94gaampJw2t2kPmKP5uKtXpUgTZuBoxMn3re3bJxReeOenJtApSAFHdLwhwqfEKeGty8mea
lNtChVzIuiyA5EUgHNoJj8b4rx45hxwux9zOkXVdQbG17z7G2kwfg1n6Whv6/DRk5UU2RXMTCATr
HPXNVjbJojf19kKsYCHPubfLI33WxL61MeI29O/5kQbb3iZUU+J0aVxfnCDLT3K8OoXKxrOmGiCW
4W4tAlvHqYzKQ5P3LiH4Njg7tWFswLfFV3TxnRUbl/E5H62GhLFRzu/cAnMmw185LbwzMza1I4ot
iBiks1qIVjXxRjZGWuaUt0PHR6HZI5o2HtVRB4KmsZ/O/bZ+7voEJLjpEaxO1XSrtj3CiENh7se0
KvfZHJmMUGTcTG6VXAtFhrJ1/8VU83Qp1Lr8go9wgE4oocUOYVLYnBlL5XHrzZuoBcDCddeXSI15
ub21nXFhzYCPrlTCAxtw/N7mqh203gK+hHKKkrR7+3tYa4MudAYYM3lg/B7m1cLDtIxhLrPJdjmb
mIeBa/nnMFYhApzAlJzipqm2SuKQ3I9H/TkUonoMeIKLJrDKpadDCuhQJDhUbqI/2yLTd7lvweSf
BzuY2zxnUHvmoWaR5ksNrNtODtXUJjm0CnBtWTXtBsNLt9R3vU1KCNkg9TkNUNa0XCt+K3x2Pe2k
iy9NxGKYP7/2LZ6Qkgga7aeSday5EoS2iVUsHMJc0cKvtmwzMF0FT7Ou47R8VJTaXNYtVPMq6tBo
alNChyQBvkEiP+dBS9wicnZ+lTu/yM+9ekNUfhSpVSxtpTSfDFBymwYd1bOIYmPfjqmxw4Khe5Az
IvWTIcrloZrdDcG3Kmd1yrtrjh3fZixT0DvzjGbnFstxFik0gUXt5R7nP+2C/mgjI1YegpTQ9mTt
AkiKUW4OGQ47Y7pO0R9CpVsxivQxbIr8tWzL17w39IfR67JXrjIH3GgRkZk7JyVH6s4xqoPstds6
Qr/T6nayl6xHibqTJ/Dn5FzCsNamJtY91O0DGJoS/LuRfDiherJm1xVhsz3xPfdLZopZbjRsH9yo
BpjZaR7b8wZCWFx2i9qwm89p4/lK8VklyQBABEksteg/oHa4J0+pfhdNW4/rJE+MxR8df1RFVbPb
ghwp26cwRzvExUIwnUz3FDSEoRFfZ9MaWezwy3D4yYoMQeah/4Xy4RuG4sEXN0UnGF5Rf4mSwdrV
8HLgujjFJSUhvEJmW2yFObpLXm/87HPRQjA4Cs1BR24wsBeXjTmuqBhLjzGZacvj/TWFi9D0zVNf
196L5/fzjaI3GDNSTTu3WletheXFPBiXALGdDBO5jbkatC46zpgh36ayC7d9CJT2VZ46sSt+QvBo
ac9DRdP2S5Y+4SZhPwEv0p/iVZGw8cwNZTDe25THT71i3zAECyDJA84PIaID1qqIx/5TLbTnjCzj
N68T9UK3hfuGg9m4xHM3fVZbNVwjPH10UxudwGBEszWa8v0AEgflE03Jl03VHVhqOODZ6dVsM9kq
lpOs8tjLntO5GMkskGl4lC2q559ce9qrdJ2DQLhnXcutCd9u6NOq8NIVEKFeXcn+aiQinHfoFdet
d46Iyy9Lc3AWWaC+xDbsK4Ekw3Yk/bQRXlYtpbKQFA6KZgJskxezdTywVnWq8VdJ9Dfb5Os5sX6R
NZUQOsjrFzxV66uG5vChyrNq5We29TF2+U87tdLHwq2VB+ShSXpbPfcRPg9zNPKRbHL9PQ3anxa/
2QcvlxbvS2ABkdGGSxSbr7jN9w85JKZ16DggiV0by0ytr/eVD93aQ29yxC0IgyF1OnG3fNUmHpD4
gOB413T+RrggLNF7C3+6/GGMStF2sRYpOwKA38cKYfPURIC8RA/9N5cFhchML+x3czS9LVYn2VaU
RfsYiOKceKOODZnB1r9Kf6gNyi4EnYOrHZWPvRJE+2EIxRERbxQh58JKLn7xLS+Dxl/4PXzRPOx+
9fpGNdTtEJbulyD3+nVjqNXRYQNx8bnEZdSyyDJQcNjgum1eqqn1lz2xSNhCZYRStBvEi6aNbWif
6sXQ2umbNlusIp6SLTy7KPiPGje56rwHaO1+d5wQZZUewhkvlGgrKpRRPNXq310BXKsyg+6Hb43b
yi9J3LXGS5eZLiw95dEX2a4xEVsYbURHxlhfNg0m030aONsYTfJjPtTDTjjKwZvybK2N7nFK6m6h
EvQgENMOmy40xCb32i+BnTU4vDvhos7G8Du6TFfHKu3PgpsHKWc8YJFB37hK0xyQfj248JsfGDCb
mcNQeMhGcOkxMJDBD6JHWSBQph2VGFX6uSlWFGTFUsdak9vRzr09ame1L74MTnEtRUY0Pq9eoI8n
F4Sd1ddc0d5QKbQf9Kioz6NVXfsIKE+RRtExdD8jtc1OKqITbjSMe99GAQV4f26elAevhakYiPSj
B5WxBZuONNNcVUZxmSNbT0Lv+odWNBDXFUBtphKFq0ptg6PutmetaR0062fE4QxMDFyOWCL8jIsA
jNSIfIFslwVkLPD0coisu0H9lUV/hor2+DrgpnQpk+i10fL6gUArd9LUk+Hr6+5NdbJoAcki3VZh
99MhE/KITbBxHgYbaqMZhEtWG/mJo0fZiWh8/4gvAnDlKf5OWJ8RvWaNezeMi8WtHur2sBhrPQFU
l3XrYnDKt9KI2jU2mMVWVoUheP24Gvqy/gT/zS3GZd9AAyXKZmTH26HNrvXomTD9ljOo4hj75hOp
YGUZ9NguBu4hq8drOUbWxUlBtfbN2nSNn+zryoUaNd970+quU5OSdsqR+azCj6niPowUfTm2Uf2r
N597x0blJw7cU0maaYEKVbcaYsgzbYQVeai03g5rPAJO3M7XFCXPazYfkYa+pnpSQuKkSXZ2OUSp
vudZKauqbqYPilZ9j0H15DidvVSx2vEOQhZKVu3Qn86jQ7CM99wLmM/+KW3zJTQI8VLkaroIgQmQ
OB/+6SY3zdUkNnjrBuLbfzKTkyNkh8vrYW+MfPrfnnU2StljmPwqvcI5DCXaj06Lvw2sm3QXmjCs
4GfCTK7QJmPLPW6Mwigvk1PZkC3VlhiOf3WbMt/lLNWPmUNeLuD23/EOITmXI6WA4OF0QZQ5X3th
qD61U2zjMtSrL0XyWFUsQGe73seui6JdZ+IIH/lucxnDOfniJtWH7mVnteROj5MBt3XgTES5jKWw
sVw3Wsvctd6k7sBK42Se68las+xyrwlmA9w9vzL6ksw061JYy2tdrcSnU6TP2ohNUJ2rKrY1yrq3
ouIXu7yHgGfhh99xhX0Q50g0he2uGpsHh1tpG+tOvx0sZ7yqtuOv0IDW31USlLpIo1+ZOJPJAjrO
zXwVQ2N/2AE6p2Wn1U8kmNpNmTQ5WJcKbDRhLNZc9TWvzXaZ1Xb8vcyHZZBXyacaVJggZGHyKoAG
bjqkT47TZKDSYoHlDdxeI6c/nvXGdF4c19V4ZG+IcpXfwsCC3umo5cEzexs8Yf+p+TEPSscGim/V
AiB8Gx2RIo7WRG7Gh9QVxaKzrO+RVvgvUBHHnYZw6hbRU/eVPTpSkZn/AxkLAIRZOj6NqdlD+6nU
TZV17Tu6qAc5IhTNBGuN+Jze1/m2HeqdavvJHk0IsdfIP5z4W8ak/hpxQXrCXYUI+a/bgaD7qIfj
KSPsuxhC13uxTJNwUDUcZuxJb6AQXA6gBYcmOYcA9WDUVM26srCp9vktVwLHzz0vF+WtjaZg4XQO
6e+5t24dHGcs80VVZy1SL2dR1PAirYBUGGbX79uW6PXkaNmHm9ifPUjTa+lG5jU3gp+YtWcQoN1F
AY56CY8PhQVXFXtMpMbt0MXZk6/Pkeu8rX8IxLPSsNU+2eV8lmpov5ZIP601Lf5wxqpYkfd0r+lc
gFlGSZXc0c4Tiq6g71Frq6kCsxR4lXuVA11XAM2PSGLf2wplEER/ebDMs8hhCXGlq3Ob+zZZIjDX
aS9D1xNsVvxg7eRFdlb8GgOCKUH4qTOSE6iLrzaAyXNoWOs8qJ+RoA6X+qSfpto9milxXNt1tHOB
qftyGgNtZTXNsHOTWt/jQzJeirkId9lIyAWUQbgrfDdcmaLV38WInn41DL8gw01Bz44dWavXinj7
om7cfN0jkMTjMvGnAxmEZWAqFkZRhbFTR0BsSSk0YjW+vfNiJVvyL8/9qiVfAldHBsbBBMZQi/E0
QVZdpgbp6EgYw6q3YiL06mhDqWvbbhE37TNiQelOtt0LWGF/DakdvV/3dm8sWI2cTVIF707dE4ax
zfBtVqNcdallXGM3cDcB5GwvtbZkpKYTBKNs51s43vR6ieJP2Jz7ykifUVRgXY3LHtgrc9jLNi0F
+oK6LHBQxbmyFbA/NZ0w1DTbkTlPvsEqGbeJb6qijIfAzKcDeGx+HY8MRgip/9SCPWIhGH9RatIO
PSTcdYcA8y4tB+dRxdBUtfWOTQ9O8/BeiZWG7HGCsF0mfhqewAxn+3AiYOEA81iV9qSvjMD1EHfp
n3yi4a4lSOFPkSLODQhFD77ao5L7+SNr6ZntjG3EJFg1+aB3XwVGAJgbBizykqZ6xeWLIHpsvvD/
I8DoLFF4z65OOzspt682ZOQrkc/0VpTkpVclCmHrcR4lO6Ky9h6a4oesYO2qrkmYxivbrqYrClPu
wtCagSyLMV1vbaoltnrimOBfGSI72C2YFwuI5NxS9FG8VC0M3BulrU6Da5entk1+HyVILaDQjQwj
oteAlOWY2yFPIv6vErXbJLwJz5WFn7GiWsU21VwPViUF/wbuvm1s4vfZdLYqwQsgjR6bUom5/Xks
soK18cBFoRtjEygklWU/yrbGyQk01siWRo7ONqn2SNIR1QX1t53ULFvl5fjQIgd0VVE2WBpe4D8G
XPWW0FxCtrBHNd+frg5gohM3Xd1rK3QFTV7Tnnl0Cz3dNpH50QVdfA66nwTBq4ekHYuN63ioxYQ4
ENUeopvyCE1lZHLk4b1o7IehHEZCp9iPDEIVGE3Y6FUryYeHKspXC3uLhWUqzRvPe23ZRJ7/XDoV
Tm1R5V2Eyj9FGCPaE8ZH0eJGrLcWr5a5KoseUQ9YkG4+5AvZpQ/ErbN+pfSJfjXqp1CKM6kiwZ6H
H/im3aQSjtvDCiN9MUEqYderz6E+DNykwJIsykBjWRCIdqP5qnETcKqaFvvVQUdfaJZwkuN6fK3Q
ixanOEdHoIj8ZNXamnloQvj6LmCuFy0Q9RPb6YU6pPkLyo9rYJLK47xQ99paezcStzxVaejdqlaR
psto7KMNAi54rGTdoKyxa1W2CTDdp9rMf0CdACOW9f2Bey1c9GSqHq08Bi/nJtPWcj0AV5XyFuBt
9dSP6dJsq/rFH8fqJU+da4GY8EPhK9WLa/TWshvHlicsVcfRvC0pimjlNd6DlRf9uStG7yHDXh59
zujdT6NqH6pBAXHDj99FTGySOGS4k70xPGow8qTKZK+nYFyVxcqz6pjqE++PnWwe7C47JUEOsomN
JgDJKUC8gQymZdTJCj6EeLWSGAFvHe1wGFXiNa2JfQM0U1fOXLVGVdsWOa93Jbat1xSWEpBQLVnL
c3W387cofLfr27ktyGHe9gYKvwxmhVdv8snz0UljqrgbQkTb4X/Jqo5J5RplfnUjB2c9mHQT2dFb
r+rHGaGboNjezh0Gb4Xgj7qVgw3IFKsqcLxbbyLqdmVDs9/JwWrYA3rq5jSs/NwpUJZm08RbcKM7
y3a7S+eP9iYNp+LkxMecCN0Lbl+dpvYvM5PmJa2GN/Jz7jlHWWCHwgPq+sbQX9om2UNpd4+2oaDG
Itsa7Vs5wcy6NXVGHz+YIBU8tdBDpEsz80h25OD0+GvL8VkVJiv2zyGG7bib2FnPEi8kT6xGCbZ1
5C5SbfiRFVb3rSgCHWN0w7rAS492IbpRDemwa2vFr62KVZhwM/1ATL1bRu7gv1eEjjcGOgcb2avV
2H40ZYK7yNybm0D66ry7+qFjvLXf6jL1d3qQI1reE7aLUlGtaqWstiCXeW85/jQeXGwqrHVk2X8d
JvOhqaWlvvzHgH8cmqlWbOKZ7eVbT5jb+m+CrwdpeVwpyAC9Gfy3PXoJRkRzTbF68xL545OsRVOW
P5Sg82QNjJV1MnDoWYSzvPpUIfLkDAN65/OsGHQam1ldaxUJxbiMnvq7MJW9rUA5vDez4C8OiQeY
ch50b09MNBeDMRTLPzpyP1IXpZeO2/tgOYR4BHsdgdb83x/ndWwYrUrTXjEm2MDvHj+cSXirqXH7
06hl6lnVCXe1OsDBiD1yMCI2Ec6OQrIoZ1sheZQY1qyDgTHsZOMoJNu0v4+SfE4yd9jT/tEhB8te
VHsx/Zhnlqfh+eujo4CQxXoCRH2btSa2DOyJpFS7AMm8iscpO+R1+LuAG5gdiHxnB3l077iPu3f8
Me5/MOQ+PXAzBO/l/PfzZPU+5v5J/4Mhf0x1P/dfr/JfP+1+Bfchf0xf+8pfl/+vn3Sf5j7kj2nu
Q/53v8e/TvN//yR5mvw9tG7E3zEIn2TT/TLu1X/9iH8dcu/44yf/3091/xp/TPWfrvSPIf/p0/5o
+/94pf9F2nktx61rW/uJWMUcbjtHBUuONyzby2bOmU//f0Dboqzfa+9z6vgChRkAtqUWSQBjjvGv
U/3nT+oGYc3boVEg2jvxaheJP0PZ/Af7VShpQkblnBHeRt3szkyK1/ZtwKthf72CdMqpbrP8t/zl
qsunVgdUaLZL5PVM/22+/3Z9FjMsvQcz5u18ueJt1rc/h9fe/+t1b1d8/T+RV2+n+cGqhn63/G+X
T/XGt5hvP+i/DpGBVx99mUJGUvErf+OTgf+B73+Q8r+fyvVqqHNr4+ukWNG5U3rBkAjY7Jy+NDKS
TFN10o0H6ZYe2WvkgCXX9uv4LMM1B0hHL0WWzRiCd4XRmeugsaitai3lsYhSCNTa8ZlVMES2wkpL
Kgl78C0iLsfMkWmfOH3/KePS78MTtZtrGLGkTzbNCFuGbQICayHbv0AXfQ+pR3pfuUp6HFwPweeB
Ol/XTm4NDJXptcxhIBVZRpKgJCejkaMAZwvUy80nw3pi/ugBULFz1kEtI6cqw5E651JXt7dEH1bJ
TWNFLjzJFvUlxYzEDit7cJiIqe7CBC1XF74bi/r5obo32TTg3D6mukeYU+RU95WWVvea1hn7wKyA
rsvRvdFMB78C2fBqtDN6AJPz7jPkgswoBzZ2iSyR1T4uc8mpw8Fo2NQMzrf5oqzqLnGeQsv7+5Iy
LR+H8arzYnFLM2eWaI5+8NR6pIgZvaBAqNvfxOqhR6ZE/ZVwfadSfzVPw97i93YGlBtcwkZo2fsW
g6RTDl/CFTgRT/HMUzZ0oCrcsqLoNIfpo3COZeWEN8PTIg80jPCXwHEhuGLz6jZCOpdhijMnaw49
2u2rMbfMZqq3Q5rl57cDZ20Kj12sPL6ZS5pWYV/Z6baOWmOhVZ8itDarQ3AXdVlwJ3uAvQJ0W+tg
7wOZ5Vyb6BKQeYM3J9eZylKRuoy8TWT071w3Sdk3jcyTbGa2zk4oI5sn2UMwbTpmSraSwewlTZq+
aQY5BSeMKCiORmxWWfWeCrwMtbEQ4rGu0u96RdHupLdHTG4LptZYy8AtKtJlb5hVtrz14CJzlwxO
nOydUkLpAV7jV+4STbTwCZEhnQ3bP4LGXJgHU3e/Ln4bPKEOn1ZecMrjq3sZWS7moWEIqm6AwkR8
6pfPdTNzSvUoNXS38kNYTqDzE6kzGLZc/yQbqyhQrL+1i3dIbLwFNSHsForcDGQLwtcTyndzOiiv
JjCrkg2DdEiV24S3Qa8mrEe4XhUYGjY6zOhnUzRxXHZnacre0rzxUacHbSwLsfUS+F9NsAy7XUMf
vV0BtV3OwqceLxlLRBSQ9ewhVMP8IbZyVlcxghIywH5bggY1IrUFHOnw0ronSgHmfCVtsKe/nI4V
PiO0oO6kH/SYd1pGLLm1FLaU08ixS84bswxGqjG89jiryWelyznJKC2Y3Mw4eYoAqB1dh00DlW/Y
x6o3DjKDAi6PNbcXPjgCxp4XVNeVdloDqXKg8Bdwkl7ASboJUE85lzZHj6Irna2IyN6SI4c0484Z
kW9aUqX7b2YkISrLTKk63/l9Oz3OnvVgttnwXLHgPpWmXm+nOs2/BqbFkRIAK7bOJkjexBGUmvif
KgvgalJBvxa3rb9S2ukowcYShSybtnH9tWV52XbxSdhyTlXdNgO/tZaBGzzZ9/x4b7h89V+BnoO2
T44wL367JXZUcTcRjLkIXPknr/K8EytXM1/JrmzgYreAEDRo2t+8NWXaY6VbO2PJhOzUR4ZT5HBu
hEysaORwt2ojAJZsC5R2M8IYmkOors5Bi2xO1NzVJbzPsiebcsqots1NUB1+8yuQvPTSAJADTM7m
XiarhoEcdBLCido6zf2Ypx9i33MgH06BnCrphG7Ib1/MUda9DISi92/+bMw/pC9zJP0z25blpfXK
5Ar3f3LtamfTeGx9Qur1yyWDczXM4EkarTxCQntRZ3caVjKnGUBQc+6JMnzuJdQHirmyvm2iveym
nfXDjfRi/8onLxX/LOEFv8i+wpbpOBoZRHemd8pEM9oajJSLLXvoBKNLYjeHt36l905/841W6J8U
RJ/QdBc5t1mlV9pyjGz6idKTtYxU1aQeOFXuLVt7MM2w/NCy3xyqANntNDTfs+vR2l35IQhyFQX1
AVy/WnzQkJC/twb7SY6ISze91iUvjaXJbq3dcaMxKbk+h3non2UvG8ovU+DaO2kNU+WfgwZIMg/3
3ynxS2/xDcBMUcPxUZ8Q0SVwGyznkTO+uVxLtc4mbzPBif/HuCX519hIRYXCiXZqGBX7ajaDR0Wt
YaGvvPQTu3efrdHUfiKu7VkmR79uED+lTtJ+9vqEI524D9+Fscs904qVs93a6fnNPB2kX+dwqOG7
4Ut80dTGOQ5Kyf4TtAOrFvGcS4S8xHTtYAXc9THQS7AIdv0xThRvm8LWtXLYKOfANEu28I51l040
HNa9bhafTNFUbZvUrnJc/HLAYso06ctLwz7MiYdW2x9TWuX8+grLeCPmOKLNsgffsiiEShF3cGAl
30szVcvszsvSOwC2SbnuctQsghC1rdBo4fkaUeDSjGhcQao1cHD+R1Og14veqwW390qG4kGDx1p2
yyBDBbZiW+2V068Ke2sMMSg3r+l2kZZoouQgfJJNZ0Iggdb9o7SCCgKcJWMQaQMZkTP/zuCtCfyj
hry3VuXNhmPH4FpLkqSqTXlt94txK51QZ4bXSRIipSJJOv89Zxmz5DSCdkkG4tgIDipYPRiESuM9
XCGJr5Xv+wYlut/G70ilVMoupzqKYhhx3zOCYhtD5bCWt8HlrlhMMOOGIrD4bvdRETAnn410cVuV
zTLVEliGLVMtyQWCTezXZjn39XZ+otZ/XLmcuJ/mBL0YPXMCzlopKUodv6vWDVwlYae/G0UQYgx3
3Wkgs2XuqNjWOWqE3m1h9BXHKtHZrfXoXkajkt9InkFjLk2Hk/k7MxjPCAepT/W07amPaUDSAVkQ
cuduYWz8zg6POUIXl8yBhYs1UZlsZBdi8alZuQXITspQ61075WOzqgz1V+otvgyVvSESHAwTaxVp
sstONdMICC9Rincu1cZ3fmtozxOHnmsjccwjqCntOawdF7b7wEdxuoQqTDWHtS1OXy0kX4+WUX2v
ZtVluSp8YBoDQGBdfZzFOaxszEAzj1HbfpdWJ85sZW5E6c5fc8Wcy3DZk/NqhVIfYelKz2MyVNSv
8z6l8XO4N2sAM9LXa1Rrtp7v7eeqUO5K6nS3U9ujNjcG5XpsMu00yyZtADgVQk5wJR2vQiJewPVx
CrL+V0+mvMo2kuhTXqj1AfROfdJViCVf1Aal5KA0i6g4cywSnqWrlaqETcbRma3mgoL/tz6hTK5t
KueUUQd6jGThqxGjVp4t2wnOtwlkZJllzqG73rx8jKlvOCifg3RtReUPjlLLJ06gqidFSb9w1t9f
TGFpqjUegEwiZSUyykqvnoqo20B9Pj/IfK2aESIeKZGSQcWym0e9ZeteDJeDfD/VAByh9X27gJtm
1yy3qO03ynI9sFWyshOvOMtkUATzUZ+oFJLXRyFCPU4ux5IQVzu98bFrauPqKMBjpekEkCrPLVU5
0qw8p1mpZuJc80BRP/4a0/eacVUyeMb9yjM+LmN4iY0fdB21vxBOy8hJv2VgcO4L0XCEqd2HemZt
R6FeuvhkIDMLdBISVH6kKRuZEprR0wg68bS4ZI+a0dFmc2aZh7ND9+TnUP6+XO6WqVNr7o8eWFfx
EWQzOiYM6nm4H3ylPVusPUvYBvT2rI/1wR6C6eBqbQs9La5Utw2qVqQtu9J7GyOH2w2HiEBxq2Yb
zuCfu7b4y4BCpeYziZSD1rGEkE3aBz6oK2E3qqLfnJS7/AoviW98sxjR2Z33a7AMm0aq7zVw+W+n
tlLPzdD2/GPaktKXgzHB3wgvSLpJUJz5pHXewJPWRKTTDopPmvseUmTnA0Rn9bWJkQx0xjT/lPtT
uXUDystZYkP0XKsrp1C1jSeQ+UhB52dLIDdlT/pmgOjAikVENsVLT5rQpBH2rBRankE8eIvhqPLO
fIGXunvQwqx/0DXL3wwDijeLz1ar4NqU/l66BoouYZkVlK7G5I5H6ZRNDDHE3gbQIXiuu4elsZ/i
1i8eQGc6LBUtijiLpvYA3HPBKrbVa2aBZqPEdBNDr3koOa3+0DX8hJrYQnJYKDFT/0t1td+1Z1OY
QwuClQph/yKjtht+HSZvupNDQcDeZ7VePciYa5b7zrTTdzIWKe0KBE76rHma935AfhiGF89WniOY
8h4AbDbnwgeRKqwMaoNbr/NSRAi0vjnKwGgF9YNXu90BJi3eR0TyEuhC5ahqZofgBWkyFxxbsOsC
gClLrpwdEbkqCcPb6FssrIFjKIa2VYLA33lDCA9BGhT3slEtpKHmFgFdaSJo/CvQlA3UNKoa7Jbk
XESRnBg2YVJCPfcySzJqxX0Q6t526EoEgl4CcoQ1sGsXKw5kTKays2HaPnId+5hrqMYIckpVSO0h
y4VWsKS1XOwljHAhhJfSntq2OjQmxcthMu8Lzv9heQr6B9/Q+b6JnpFcYzQA7zlT/uWJ/WIQuz78
gmSCCPRlW1PBAJiU3eKtr6TU6ccePIEQ0B4Hr3UeJtFQlYsKcM3uWKpFzkOYWc6DpfnOvh0TZ7X4
TE3RLlQ4naVLDpW50Nis2lwPwSgymwxqQRDdLrP4lst4PRXHPdw0Zy90+iOF2RSnp+X80eaVe5OZ
HfuRwnRho6Js33wce6V5SkxnH6j6DNakD84pCNN1JE3TSbZpFzQHGY2q8Wvsi6N60DnvK769Mgtu
FYjvWRAiWsHUVaPlO2g5or0057gCRamF3lWaWg3iU8k/5kbY3fGkSm+D0GeBeRimhq3MKg1LWdU1
eH5p5g6EnTqC22bF19YuC5QWoAM6NqWT77npGk8cNnAnh0jgn8iGfhtC/G9wBI5rB6nv+ze5JjwB
aLGQm6eovPP6uKF419u06myce9HInmwipKjOThX6FRzoRBTgVqveSFoINzGTunlneG38cUhaL34u
8679WKrdD62Ldq5TVY/loOrPlKUDj6wb3hSj0HgeQXtsAmvw9zIamaz3US0xAGCQPKH8fU58YFKJ
SK7ZQ3ygBPwkg3J8XH1PXVZD0hOW8eegVmC4FtlKCbH/DLG8alnqJuVP7Z1sKL5SrfDdYPXlO4o5
Z/aSVMguZz9J127KcjU3TYhRX/LbvtgboWXd6Y7+w88QJBsHLb0fCu6UvE7Cjg8a8b4TjQyMeW4f
gzF739rVb5cYkOduea3teH3L7+zgFIfztZMUpYJ8XvaWpv2Lb8qs/5a3DItjvv+F0o4bMw0SsNI+
jDuTScWwqDnVm1CHMYhG9vqSc5KVtN+EwYJGhzDyL9J/m0EOeZO3+F7llHB17Ph7+KGplc5LBhd+
daVliOy9/TS5yd7QyGvd6l8T5YzL3DLPCBVrW3FXgakbjYD14MIqzbc2KXeW4JaWNtQmEeBhAI2L
bxgNNIxe2WJgJ51yzNLUrhOfynJQHgEOWk99k39XCmu4SIstV33H2sza9HxvnhAOOURJMV7yztVQ
yaFSY7JjHX3TXL+XPtn0uQXJpasXW2mWygx2t+rnI3u2fP+7OvwAGjqiQk3r0Aos8p3pTd01SRqP
OpUoOCmC+ZVJ2bgGIBTOdQAGPQjvZc/SedoUWgc78p8BVMbYPfatj9Jvz1kMDYVI0dKfzcBBkpwj
K9wQcohR5zan2CjIUht6m1jm1hMHBv73FGGSc9amxdkZ48fItLJ9/OKS/squw3L1tjtS0Y6XH/Rt
tIy/SnqZTfr+fcrS937P3pbBHpCTu9UGL782adRDtEClQUmNySqy+/BHDsyTIqKf/GY+GXBjfZy1
ot34mpveFwVMgpD76YfJrrR7m3e0jd135ZrSfY/Dh3a+hCbw7F0dUkrkNM64eeWUXdkYAQD1vjV8
4FpgtsF26/NlCU9Q3HerzufHhG7y1yUQQQ+LEhual2pWvONpy+0YOlJpUSlhnpti/iwt2QylKb40
Q73Vm6l4J31qBBFMPbv8cePyEc3mqDbaypgpXNCf6PtZMbr14suy1l1NPWD1ZaIx+eZraJffZqUc
7ESZXLySc0hf7sEt66djvJM+Xo6idaVH7QGekfuinJD4QGbpXe/Z4xXezGssLMrkq3cTLPw7SNPm
jTRlwx7+D4DyMbuTpKWN5d37nHjLQdLVUm29h9mgX9cQQ1MnPE4gyXykGcdSv09Bx5vlHN21wpJ+
PbTNM+8OJ2m56myCUtSnau8gubWSzlvTqPq9ryMVZnQwzUlfOKjGnTnFqyar463tKdVdVFqczkLN
e0gdzbjj/+0CeHa0973NAYram+E/U6mtM8hQKObuzVNuRsXXsKJw1YWVCrIjRdkmc+VcTBhKTl6j
mnuHTZGHnnrIDRQs6keriL5xwlX/dOI9ihrBjvtMvXeonnvoPN1eF1WAz+46b1Xwbn7pWu8ko7aS
wHifTnzF0Rq1DypYyGOKxM3G0Gv7Qtn8DygVQgooNCS9hWtpFp8NR/uhUDvqzcmQfmWcyh4u69/D
qN38v0z3t6tKn/iErLv0bQBSvhbHl61oOnHyKhuKjTYxgN/L4pIZgT5pu05X+YWKXOmT46VJIeg7
8O7WUVrLvFTJ5HCB7AvKpU4dsHIhs5w9V31KsajzBSp7777hhG1q8upQ6Gp0lw8t1b+WYT+yG4Ty
lOdDroQO6QpZDOvLaHVPQ8I3WBmbtTVwxskq/3zjV31FtSq7k5fp27oyKZURzKq6YdHInmhkyizY
WTuxax3N2c9ZL6d77mjQXI9h/41ilVNFWeXHAHKjPfXl/aGK/BgZG/WbxXfskLsO9DuFU3wYKUDa
e+48baXZjG2/Ragp30vTn4d4o1pGfJSmpwvyK4QuzhO3yg8BTFaUG0G9VamqckX/GVxzDv1apbr6
+1HLf5m12G+Vppd4PlRk/a+oNLOH0txOgfqjn2cP5ldbRXUoNcH6tnkCOnpgBWNrKJbwn9lkSq9e
pSWbLMwEkYX+Ix6MPNuOzlG32ehn28CgHEY1bj3xsk5hTDVwCEShmQyYSDncovypmZQoiey0tvRt
qQ9wz76Evcoyyo2c8TYtlbWrKfeVbYtUzLpP++JkJRk6gcjFbmbw599UCxIG3fuizIO1nbUwOnW1
mz8ZifENEc9sXwYBOJ0uKK6ycf2xvQzuvTSmpqq6zRI0lEBbWzUSS2NXDQcIDT/4eUUxoVfrK093
lLtWCIZwGhDc5ylsS5ZmvPKXVR6Yq8GFfDJqO/YNSJOjYKDtj3OP0iXHF/HnToej0rbcr+0Q8KBL
Snjie+oyuqHt4YwovK/QBH3Vyr5+Mo0pOfGqpG2heB6+Jrwep4b31WSnjpPaUgULq2vvzNn9Icex
DuDxTdnJ40jFI+cRnclzN7JulGTq+GRqtvaFilK0O4GIHOXSUTYZS6HQKXlMidWkbKKKsk+1rRAI
zx0XpuFydq6lZ2/kItSNhVxbHqw1v1XvmyRW74vG/1xHgXaUlmxkME781UBt3HXxG7puXrrSmCuk
KtXG+2DPxny1/Wha9SqigjMkc1tPH929NDPFeo+q8xo1VjQxBG2NqcUhPzU9vMheModZs5LdIHCT
ZrWEVLdl0VJrIMMZ8irxVxfZv5XZ2h5sjvN4iUUTsAuTb2pj+OQUdreXAdS3fKRPouKjbeZUHJZ1
2PC7HkAPyW4oaHdiIWohHjiXWyOYfG72LanjyE1D6wtCLIGZlqjoBj43jeVn6KAxCi+1wlYxeq6z
fmiFdk8DXJ6nemwc2kzX36u9/ysK9V18mgaU4XhPcFfU0gXfZifZ17Fp/oRh/9jEHZt8kDSwfPSP
duMUD3IjP9WreaUGeXiWZqCF4bZSoSZzE+d9M87oIyXzF9t3y13ajmw+ek79SfiLSp++UDILLStf
YY531hUIqVOhjtEn000gM/aa526CBTKL+h/S7WZDuC+NcWVlB5s12gnmbpiaRc/805yUcRDyhYRv
3Vt6CNwK6XDIc1/GvJnnlq0hL5CvljkDz3l0qIPY17kzXJSgGBC8R8rKGrT7Di1zEzFffDKaqONw
kU1R58/KGDj7pIlt/yp9UIOAodHLeiVHADKJ2J4Ws1b5nBw0zn9KxF/R+qYmqUyHXfJSzMUv0JlX
MmpF8eeiUbvD3Go6VQ1iRBS2nASVdkSV3kuirAKD0scGYPaVZWySQG3Z80JT8hJStxxi7JU6sXcl
fGawXeuaugmC9mdZspWvpBU6gdS9UFnxW+yd/yuy793wKyAF4G8+wZDxJuDmDsWvyzQyW6rE34Tj
/5z/b9Msvpt8/MuI3IJZhb9dPk0kPk0k5KFl9vJZrVB/F5i5sdKUptqwx1A8oDCWPziiB76AAib7
XnpkM4eoyNWD7bxK9dJ2Yj10uA15mWGspozbmN9t5Ug5temq/d3EXpZ0mVkfonhhmWwjR2G8m2Mr
8FYaz9Vr6Q5bTZpyXFamBceZqrlTA8rGKfPru0sEInT5ZPLq1Ps63PDnfr8EvLbrzw2bjrePYapC
BEzZIOTsPGZsO3UeG6W6VbmPaeOZV3AvJxlThasYHIg6jIm3I2HKQFt2w7bWPG+jx7yHr1nB+auG
uFCDdm45/FLvbch7LnIW7grdI2o2SxzsX3uE1eXquMnBjTrrrrWKlOdrxhGo1qhAdGA2uItn07qT
PTeojWPQtk+3PDkkGNJ/cj+fDxn/DDa+GeHwJ3FoGyNa2WJWmbdMJXChk1MWp9slNbgyIqqyNoM4
bRz6LqAErywP0kTrHCFgi1IkaboZVB9194RggHtGX8K5NW9MGZC+3oujXTmFMcyDYP+MeEhX6NvU
j2jM1Y9RzJmXWepUfA1TzY+ZhjqT1z6ZzFOw3aQDbB3SlHlybBvz7mGywXwb+2a+pgnbfdlQi62h
en42i/5X43XOeeClgRJ4mJYopvodEJLlFUII0HFacVPUO7jL4ZyAZrDSqmAjZ3jVldPKbBnxYRDh
Dw1ppFlFPArxTSQxywxN+Db2LpRMs8k2WKill0Ombm42Vaju5ZY1eQEMFnb47VXEkoMKMR7Wc5bf
1AnyGp7yvmLWvnKeqSrk/YrGSkoFGWZO/SD00bVTMpbRJaLOFfZ54xRn6S5gj/MQO5RVzWVlnTiz
tQ+BObxTjIEqa1iRV8bctzsWUNOXhF0E6k+nT3oAJwLfkHZXp/3Nn9v1fPMPmf7KL/Nn4CS3fDPt
lCuqilCyjNAnDVV1Vwt13TRhedyWU3Sahfbu4CAtoCGgt2uE2K7BwuXAX1S4kdEAataLbyc8oMTY
Kp/sB1WJDp3IRfrAPbmB/wEK0/mxsXtj1dSw9sAFt4Kx2/hqaB3yGEEfQWduUuKqN/oqjb3kro/K
9AnFpfsKNvHPwKzynR00CgRrXvnZo5KZ/aOSYj802jnwRzUxu1KiWV+hrkZAqEIEaHDrmyuwQwiK
OMmvr1qtsJeWAc+WyTJHBqQpm9Khjt0PUOQJQsH5siTKniIonYvh+zK9dMtJFt8QRl8653M6FvOu
NppA21WzTdGiwnJtgxBpteY+2vAaJUJWnFSXsTO4i2denO7YQMpW/98osFTxyfCMzW0SOd8tyUz6
j5pi1IfYiKO7pbELUNTDtF480CNFd/BYopUwR9YzW5LBUfqWFNlrSnde+5qmbJaANrkMY9c02Ft9
Rt2huNjNKbtFDbID9qaNkZqvP4XhsBXXld1Xt06GU+BP/clTnV+N9ElTBhbzVUpcKenqlf0yjTL7
5tpHVmsto8vgf53LERdW2jI8oNl8hNpj3kejE65qQaHVwuwPFYBbbkrFM8556EG9Jam2Ekijrgnn
O+vJitjs9etJReWSMWrBL2Wa9bNMgX4gglkJAaYgKK3DmDoOb4+18nkYtCOVc7Bxq+HI4ZfgLhf+
aq5+GAlMHVEc6ndla56asNsNSn+KG6v4FmZuw1PSUN5HsVltxkYZHmzVivYO3BpnF+mJdZdOJdJ2
OuT3bfs1a5z4vVEqzkNBIXEO3dt7n/OY5yI4yZBsoH4A0qw26AaSzXvFY9OYKzR3v1doBT8nhs7z
01DW0rIQM3p2Rv7I3KTbTLxrbxxjZStR8hSEXf+UjFm8cTO/3aeZ3T+pRRFfuQN+kEHZjIH/xeVt
8SIt6DicfWNSuxmrbAutmcwVk3lO+GuyuUm7PRvB16lrOfCbC95hBIlPD0M2mBNhwnyydVp9X6Ww
AUWRMvAQ/q3EI4VxtLSB2NkCX7oEqqb8isyLA8UyuwBKFnLKNCYPEmkFyvC+arPkQYKwRKwRlowF
cXzfqKm6mlreOhyrLTkuTNQVWP3ynVOYxTvepSmWyOd8L00ZMArqhOPYuZOuxurri946z7d8MShQ
hFxqwKInnfo4XQ9m+y32gu4sUzjJcO/b2V4vAzS1XavcJC+NZq4Sh5fgpIx6C6rg1D96mXIf14HC
Ygng5x2SZf1dNjSc/6spRSs+VJ57w6FmAY2ieu/7msEP0W/WlRVyRCYepqmewG0cI/sjLNnIYCEy
lrT/7Jt6VPjGhuLeRNkWtgs7IWtqF7qR7RRn7nkcw+oejZJqjUpr9v2/Z2TMMf45R6dVaJIYRXCo
krR9aiblk89nvBTCqvMuPMzDqK0VxWyejGJsn5L0k26myTvpsdAYQcnQGnYyFk2ec2eO8CQFTfuY
xjqw5sq8Y22KMnfW998GHtmhpcSfWsczdo1nRMciUe27jpuBPbj+ueYxV1OuS3ecPWXrlgAgUX13
ocOcEVuaW/39BPXSzdR7W3/f9b7zylyiMvlvY3P2/g5w3maz3l5k46kwH/DQLaBy/O2TPbWD8YKt
YJ9TkFwAPKcMWV0VZsnNzdkJNGncOYfMNubTXMKOLUnZOxSQeCY5z702K4ep74Dq53r0Wa2MNaSf
4TeAk8DBIve97sRIJJZgcJIeYlcjurMGRb9LYJChuIk/k0sWlNtb0I5b52gH6seQkgaOevwPRcMt
wrPnbt8jYLMpvNl4rkKzOXP80a+kqUMO/hA1CSI9tdKtDeOjppfdk4zVECwkShXeSUsrp3Lt3s0R
t/IHOHDc85QoyRoAAPIikz1d+2o21sgthd8cw9nxpmR97NsSVhEdhix7UsIPpRAEEwlyZCKESeoR
Ric5klfr6NtcWbt8cqyPwzCU+z7ZhgHU3zOI4fqfqELncGo15YPdD99qq07upaXqH5quVd8Dqese
OVy7pmmB8nfnc5Kpp8Famno+ZHugwPYWnN6njPr4Y1Xb+QzKXpkPJahrPWVrSBWNFY5wTr30xgym
DBYDw04GZKOVqX3LcyD8OEMatl7Gpw2HKMgfdQ0MEH64c3JUtEa3Y2VcT8md16k6d8xUewdT87BO
ysblhz4Hq8apTei4jHFdukFxtruqcm/dzC+Ls+ZabEE7JYyMyvfOgJ2bDbcCqaERGPjEU6owBmRx
unZ40n2hGZ6Z8ffU99dsPXY/s7h/MCGj+jxP/MGYRlU+tF5SHvrBZo9Qy/Q7I67UTahxYA9n91c5
aHKPJSxEPxxryFahmtfv8x6h9drx+1UdoADO+WAPoyh/c81k1oc2sbtn9iSE1hjYdhmtizDgkMf8
LoNOEXhP/GBkSDbInX9Av9u7SsuwG3dtuAOIMzE11MV/nUsGK2V2/5wrQvDENDTvaorBcq5Yfw7S
zNzIbbfe6lLUjaL2137dK7sfFXeddTAONeLdutXh/pjhgznAFWE9p1rs7Ko+T7ateNfu4xrqW4U7
cC9MdTTmO3atOffFUrRSfxqTRzlQTuZY5REFj4FnHnEEgiqqtTLvLOdSjfHvVwrel0HEo8cI/FsT
6K0FdDRMol3XN91KRry++hWW5i1HzRrtCM7juAyOS1YWAfxBK20yuI3WYNzOuo22GTBWzgJT7q/C
5QvaczXUpghZJrq37CwCXKto8WmGIk91tc+WGgIzbjt/NwTF9MWY4Z767e4qmHalW3X+6v4jW06S
iz29P7KlO4zjf7wCbuNRdfsDKydrn8BG/2xOwfferqfvkIS8UyAg+mDqsUVxlaVSuVmz/OnmeSUz
oFncDb1HNacflgDau49GrI1rgxP4K2+TMK+qSltcpd2BGx8EL5Q3fOfVGtmuwvyZB+UdujLu50Gv
UTuq2NV22E/d1/DsnJymUy597+nbuRiaZ4jNB3jlmvF7URvixmP+ZGNoD+vwqsu9+bkH2AI/iQrG
S/zUrBq4x1/8aKhdW7NUnwMXLtjBsn7lRwhFLfmLX+T3It93yJfzyx/on/nLdQPmeZMvP8+f+X+Z
X37+Wnx+Zyq2Iwcoz4Zn/QiNbvjewQI9Jyn6MO6KSroIwn8rP7BloH9HP/2fMTadEyS3PS+clnWA
PSje+a4/fYGvDSq2Wvno6HAeV8KPePH0BUaetfnizym0u/lF/uya/YHdk3aVIbhybsykrldpptjn
ajAcBDx6fSMjspGBxZS9ujEY8iZcxN2pC8fxsPgnbbDYKQvVJ2Sd4WXKEv1z2TfvXU5Vf8K3mykO
fGPdPBxGNGrWIzQsu7T0aqj9aNDTqi/SlD3ZKAPH5YHZNjCh8EhSKNEq5/Yqm6T02mskGmn61mit
oXhpN4uvNjv2saUdKHO8M8xgXslxcogMTCWsstR01tD7O+rnfjaQequD94VrRZd+cLSbf4qhOBlT
GzlNFUUS1gbmXT9A/5Kk2alyOlTUU9Bcey9HuBvuduXCRi91cw6lyLMh+O/y+WmMWN54BcstZ3pC
HWR+ctEuoKS0R3xR+Ci7mRB25YUjsinzs/UHitump3b0oMAFlgHzsVdX62B0qShI/x9h57EkN5Kt
6Vdp6/WFXcChx6ZnEVplRKRkZm5gVAWtNZ5+PnhUMUl2W/UGhB93RzBDAO7n/EKcZa8VzjwrUGJr
TQ+mxxYhrnk3zGKyWeqq7r5GwfhJQ5fwjyS+2igZ+gvLAh8xzTxBZPXXbcK6ReTADjq1fRcw3Pot
znPBGQmoeYup91j5osQ17FQ7ABmgIeymlsVBtgZSIxd5Vl7qrhxu5wrP2JUpEt6zASAQHH5YQ6kP
9byEmXhXZcWQb6tuZMmMoN6S4uRwZ0LbytCCQulH7754db4citFA77ZQ1r6ahodY66eH2oyQnEVY
bjeoprt2mqDeOAOOsZriDy9NPAs+NlmwF1E7vIxOpC3YAGb4MNA7lTFPFAzwjDQccCkpeWL8OGAC
+WeT/VF0UNwSPXq0gM7QoLrn2m6XrEWomkQat43YxxNnbsKzR/Suy1bRoPMn6fasrpmDJSYFv7aK
WrwWyuwhXsfuhYJbdTRAl+ANpXTwJYNgw8WbRdnAjsgcR9zLA4v7i65qSBn6aJfd4sgOGEpxrUFu
3+cJxJRQTMhu/zXFCMuevGHw+hGaEOncqToJ7Y/LUCfF2IYn421qjTDlMpnabKV5GCFXgHHu4kno
n5DiL321+ZSbwj87iHkuZFiNBQ4ahvWqoWpJvd/ZYMEObiomobhSxAxXVrN9FVeusmqjij1Snhmb
qdPSixP72e2QYnWCMTQS2BZQlHMOsnKr6viwmXU7XlK/s2DfaPY7Es2bwvDz73nfvOaVNrwYttqv
FRHVJxze+lPe5OWqF23z1JWpt6JEHu5qLZxeyC8Ao/EryBe9Nr4ETvuugDWBJkhL9U3WN2n/aGSN
8aSCneLjnV4ynHmuweQ+yEHl/JWB86At7BClZZG1W0Ud4k1poN8H92V41jv3pPDc/Ww56GDqA+Cc
MMR1EkomunRD33wuRyh0uZ049wPKYsdeAwcwgtT+XJJ80127+ITyfrLzbT/c1o3ZvM0lIzkAl140
cMesO1SdEI8iLF9a8q5bn1zArpqFXxtX055mxNEmruzwgOkvJEjErJaYfYkvg/JHKZTxG4BS7n7w
xR8C1w53ehHqO6f21PvGR9sb4bHpG/ghBLSUr5XvJOBuanH1bWyr687GchaoQ5bX0dGdFaTlwRsn
9QT2J92MM7TiI3Y7cxCZdhq+ULcecx4YaLzFtm4QtH9ch/fGwggVe7WyyIaDP9mkFn8/lW15EIYx
HFRoJP8+SG0UlbKz3w8HMyq5CgDGAIwQUgkqIDM91LqzX4XmfVEN3TVyP0eGjq16kgbZyR+9B9ln
u415HxSduqsyMKk9lIJoGZuBse5yS6OGNbd9VGaX3JpzZN8Y7hpoPBbONi1R+RsLoe2mipI0ZHab
dbBGxaeewH9jYNm117oOgf2r/Vm2ELxtr4XlkGHOYrGWMXmY9RTwKtDOGJlwKRlrPPGaakpzuI0w
X0XqH8hQTGiJdnC3crAWeMfM+MdS2PdU76NLorqYzATOfaqX9n2Wms0BT+1wIZu+PYgLboqk8Dpn
+lxr/WEQIF0UN552jWIYGxYd6hsARORPlX09KPdknrr7wS7jg2MKd+F7/h9GEc9LvtnD2ny0StYm
DXWzxYCC8rOIo2RVe2XN6ycYAYASvLNrFiy2DWVdTSvn2AZqTcU27y7ebFeAROz42LagBEdDSV99
H9tm20aozrJQF4DnfV94dfwFFz9/0aUGxh49kmqxUwvMICKgGXaXPiEXixdWG9n3LYm/9TgAP4Q2
rm2asoaNAfBgZ2VCP3Ysevd+x9voqPM9QrWanTH18R30b25F1hBfsFrkscgu4H6czUxKv5gesTdT
SY9gyDbYjon2yqC94p8QwzjkR20jZNsEdvnNUMd9kc0i/J4JY7idsDhIg3FhdZr9PFnY44Ztxaba
r2BIi3jl1n71CgIJZwg9R3xYt6vXIlmwF/JfR9XKT0iJJEs5KrHhfOuJg+3IPAnJl5WTZMiiiro7
m7VX8Zu2KqxQS+XFCVxIkS7ZiVx0j6avLNXxFJjnLilCPGuG7CCwUPqqF9k3UzWjN1UDvhhGDr6y
mkXdNUkmgLIWUhepX52lXY9AtN+2nLLQF2pfdxdnppFJJq1k3ILF7JDD7x6cmY4rQ33so86SdOLg
OknxOMFdPGAy3S3KKu52A5i4DfZI6iVuwhD9Cu0sWyBlAabMB5QLm22MPjFPSN+I1qXei4VSpNYD
cixiMQ6W99615QUXCMdf8Ki1ZkFbXvUuzGKYI2UWbjI950nZ67ECOCrB01VENsSMxr4jTaVPKx/C
FevE9nRrlp0nNo2JIJNDWZqPIYo2Tqyp6kGNa3y2kBldJMIr7+QhnYs3Fe/8cAvG2Q71GuMkO9XU
QH2EHNm6NDHzSBxQIY3hR+dETzeWgvT9CA6Mn3FuXKPO1a9B3pVnCIaouv4VquezBoVJbxjt40d8
iBVjadVdsdHC2EcnGsPO3e1y3BHB7ozm7VLywliOtqe66v/Q6glt/SHIv6fnunea70pstgvDKcdH
p5pc/lKjP7CzdVd9k39hBWDhokEJuVOzgEoYFDvZ/Oi4NSlexW6d3f0WH4xWXUXoaq/ksI9DnpPC
MLKrjBhOWjirYdTapTDcbD14B1X43YM8BA5vrSc6dS+bKJVrKP6ixDPU3YPCt/ABmcts6zsO7vLz
LBlDTRP2uha5BzmubyC+xJO3uU2Yh+UiyDb15I0rOauvjO6hqtQXLEnzkwwNDl6zXR2d5SSwezlu
I8GuoEJx1noScaOGc6Ve9SRjkeXn7ineFD/1N4al+wfSytqDNiHvKkcMdv2F7Jb6WKtOta/Mut94
DV7Bah7t67wwdUxehHcuG/j+rWueUCVBwhUvgZVpzCJVWBOukIGt9uQtnVeLh0tY2MZLEGrRqQeD
tiw8y3nVg5pboVpF7LJz88X0sD9JnWDZ5CDmNc2J93WqayfwaeE2iqL+kjdNsUZtVH0gW28tjbqO
Xsoy1NCXSdGlt8Z3BUOIr3UX7YtY13m2OeM29CYPXgmHNuDm7GajYHdDNt7yENZPxjfPTJxlM7nT
sYw7+zlMrHVQTMTRX9lqE7qpZqYPb5kgK90h6+qRicCFXKcEMk8fc2BhQTEUl7aYqnsv6D/L6YUj
rFVqIssuqF7HYXpHslnfuy5Q87YYurNu29k6wG33ySw1EwprFn6uLdyj5Zan6vdh11t/IHLwbFpx
/hbmeblUa008ZMPob+QVe7Yetyva6LaelbTHfGqw8qdyGEyg/Vr42Qy6OxELNlFcMQNV8U2j4jV+
nb1ndBE4b1ao83n0ln7S08B4DHpgGH1iv/U6UBYF9YG9gYr0o+on7CIRKJgKNcPQK7uh6PzMaI/c
OdqlRNGBam2XY/bFc8oQAyrPWVZaJXa+S7PvEsSS+h7XZPI1YKgbYxsqWITL3iFmhxYAyV7KXr2E
1G5DLcTbzzwqrnBWaBb7X5JgzcNf+1K2WoNpV6qezLBOLqNiZDNVbXiaEWZFLvZVbY3P7PWLgy+i
YC2BZb/GwzkugWi/xgvWC/8pLscrQ1FRkUzNnZpE/iZ1tQALej16Djpd2bYx+ge2F8XPvVCKgyUw
v5S9uZYo7DtGnkhzr+sK3NSH5G7S5iJOU3+RcA9D6ZJD3yNT8IH+kDHqnZTjf6A/lMFIDjImASKy
ozapC9SAQ20doWMXh7Y7Z9IpIyuReCsd7uy1sLA8Kd4aHK9fqllAnyQgCmfz0OS7GW/aHFSjzBQY
Y2uc5ZmYzxD0vwzKlBxk6COeZ1az7X/Mkh0UxP+c6jXmT7NEMH2rptrYCU2LLm0a26scus/KLFBZ
lzF58KE27ETh4moFiedSV13LAhfuHzwvY9lNccdf+GMK7mBbt2yd422cvJbnQZpsZuLKT0FF9ayV
PYF3aM06VFadkVe7CqHbReLWAYab8yvEvIK8trzObfb8CkbR2avU08g76a17b00aTDttqL65+vci
j4YvZpHpS96G9EJp2TwEGIRtBHa7l0CLTTzSanutpC47S63LXiy1g51TinY3zM3MrJBejp3qIHsR
c+iAMgX9aVTD7MVs03c36q0znO7sxYjYyvOrOjQBXxs14VXrSS3ewPAhbxQY0TlS3PQR5tBFxk0n
z0FoQBqecFR6s/tiNbpW9oLtu3Es+vDP6V6KxFiIivpZt5L/ON0H1PJmTfltOiLsxtG3XbG0Ux00
hh56y9gl2xPrI3sBp40+1e2ri6jRc1PVytVPKKSnTvSp1QPnQIqnwdOmiD8N7Fo3ql2DluIzWbiK
VW/F6OEwp1fBeWhwZx/Qh97VIxZJij92qyYozJcptP4oEtwpyuQeajJL7JmEAV9jEVn52dGN4SSd
dqUf7xzi+44dh/mXRe+PUFXiWdinkQeEtWr3VVI+RKhTq1s4Ac1PTbxj2j1WUQ9lq+bnIK5gGHpu
utINAwXE+ZCm7XuCXMp+7EqMA8cmSi8aiuPLyLbbjWzKcerckY6CImKlZ7cLVEO1cvUEFF6nj0+D
RxYh0utXHAhLKuSjuQKNNCcUENxGkzu5G3iovZhNsojNuHk1dEs9eIOjLOUs3xftMjWxiZa96uuI
vN8riZbwlCY4qcHxbli9R+lqrL3iUIeqtSKtGWy6hCc4GgOdBY+RHZht3E5zhLprALkn8ENkSTqq
/3FQp3t9lslZsfZ2Fk1f8XxHo2xJ9jF6dpoYZBZeqd/TGqSeZ32LgCGQNranRz3DhnYYDP9omPDZ
kIoI14oN596scvyKJtLNVNPRRzS/9NyFKQ36SFtim7AdvMLew922znXolit3TMRrJcyLfCEjDHYx
XEis4XiQFuoE1CD3oos8s+rym6IENoXAX+Jl1bgY2OMunpL63A0KG85ONbtTZ9X9SZ61WfTnmd2b
ylENgYoz4CP821Dc0ftbb9vNuipWQWIypmwWt0G6c7GyupXNej6gu1JEr7KzmOEiebgYEyd5ksUv
WzE+s1TK7mQX/gHZSuBvsZWdLEGS27XK0FUO6UA5OYiFf8XEzlxh1AS0KYTNLmPefEbefa2ognIx
LoW3eOmJetdRvV3IER8TkhBpKdceSlCaf10kTPmvOCEiP/PLyLicFXeOsXJj7Mhlx09X5wWNSxip
xT1bifa5zpy7cOxAgswtR0ufFTV0z7Jl1/k3L501Oca0e7ZxdMdrsphO5twswDMvSsPpgU4wU0W0
Zil8tzu09dQ9x10wLlN88vZyLhlvrCUjY9rJuYPKDXvsA2N7+z9oKIx4Ha4Jcq5DkWvT6mqykb19
7JlAH2d/vRILziq1sFDs+uLFs6LdpAr73TIUa5UAfoA8FBRP8AevtziqHKuY/fxJHbLmwTHEZxmX
1wnHGnVOt5muVgb3umsm531oDY27bVNdgjB2z5YwLdIQGhqCTTqs6gFbydIJ+isszP6qzPT8isfk
pLpAzn7ETWEGKwqXJis0RsgO39Qwq8hQYJlDfqEqLsKu4yXDrOQoY6kRRwvumOaq3DcR4G+NVfy6
dMW4jylsPvX5dN9UPT5BDbnA0a67J8uGjIhDwKmfW7dQgJpJheasbEXw1fAyT/qjbI5elK39JBg3
XgwG0Wlba5NJ5o4aeO2imE8xj98YVRfMSxhi7czu0cD1FqsmCgDhzDhcbYq3qTsdssJW3hpuqWbK
ipyt9Q6RUb5dICLfmtTdYaKWP/OQqI8oxM4Ou8TRCPo64nqjao9mn+XBarwGZakdQ5bZRx2ejNOS
IRfctBdmP1QPmZK5u2CMhu0QJeNTKoavpP6tr5HFfQS9hE95YSQbB+TFgWR6eEUCFzkZK7a+OtmD
pQ7tl0Zg8Wt7VnJ2NUABdQ3qVbFT44g2Qr3wWPdwm6MpD17cG8c5MQPcfw7+dOrKqN6W6Yb6MJqP
c39javHSnbeaLO+XGBJ4J/LXhrPqbTVchYpir9q0sc84eLfseSJ+LUFR7jpdt8HX0OGbNYDRzhwg
KXKz3skgFS3n1m0GAWQT1+oWA0pdq1ZD70TVrekB71xzOxtLYeE1Nil34+E75i4VNg3R9OC7bDgR
WTnLlpxA9VBdDfNWVVWKNmVh2y7LpK6ucojHM2w/5Zq10FEDfjDngy8Q3/Cz2N3Lpt75yTlQdzCe
r1DuSetXLybqC/4C4vyDyn/5LfDjGLukMH9U4a6s1RSLgQJVlr3tTcGe3ZJ/TtwQPyRyL4+BXyoL
fvjNe1cmf15RUAP564o1ullbd8rUNVahYmdoMZoWVeW9IsT8vbL06hrAJMDu0X2R4VFXSa+kk7t1
5lGFrW9NEWpP7LYnTN+FyWdNvEMfdzWA5T7gTFW/ZulK/hsmp36wdLa80OnsvICLnQw/N3G3VBYU
oaxlOk4YLfVGdYoUCKebcT7tZisgeai10sY7hDEFAijNQgY/xugo927NIlWXYUbaUToDa2LcZQ2F
qojf5MIEo/k82omgDjTBA/Zzf91XjfPSWPM3KP+EsZh79vvwj1sL0OauZrW3Cow2/zSWacOt1cv2
vqeEK8fzuo1SgrsWLk5daceTyuu7LV/Z/DVD9KSdE7cGFJhVXMTYfyJEe2/6drzA2mz63IIk5QmW
JvcijhPKpz5sxR9SjfJMCi7eVBlvPWy0WeV6m49xXdSny9BK9WWGN1/fZv11nA9J6ZBH94vvbYoG
iGzJuO6HsEjLkbUo+su3YW5SlZfCfJWjPsLNyALHFHm6++goCxJYkQ2AUV5Nvl6tdhp4Vz2LPxe9
vza4NZyTesDnqh3Dhwwsz1JYoFDHCgBDH+Tlu6Y1L5heht8znWqoaLnruto2a7WCLaDhH4RTYyql
mN/1MdBf3XIMyOCkw5Po42GVFaVx7ZCA2Yg6qu9aAaNE9MZM6Oy71QdevguGdukULhQ9CmZUWPqg
vpPdNXxQnGH67zUbxG1JOhgpnjzGJi6/n1oLHx0NGFemFOTeY4H5G0aTfNphc2jB473CzJPDI/Is
+7irg2VV9/mOuxSyi3VkrIL5hisPTRMVwa0dm1VWLfQaJvk///G//+//fh3+j/89v5JK8fPsH1mb
XvMwa+p//dNy/vmP4hbef/vXPw1bY7VJfdjVVVfYpmao9H/9/BACOvzXP7X/cVgZ9x6Otl8SjdXN
kHF/kgfTQVpRKPXez6vhTjF1o19puTbcaXl0rt2s2X+MlXG1EM98UcndOx6fi1mqEM8G+wlPlGRH
ATlZyWarmeJYYb7DW04vyATvonvRSbb62rOfoL2DN7r16qwskby8yI5cDFCryhxdMwehLqNL1m2j
F6++Ezp7Z0qalWyiNZgtKyeNToNRFK/tCkR1+hrrFIOSSUuWcpAad93KJRW6N7LwOXOy89QM1VUz
vGLn+nm30PQc+rgMZqUDXS3wTrJFSrW6VpoyrrPajVdOmVbX3O4+//3nIt/33z8XB5lPxzE04di2
+PVzGQvUUEjNNl8alHPA1OX3xVh1972SP0tTeD0DU5RNprWRFvNRp77IUewmEjbT7Ah8LftezJwZ
eTA7rcXTJ/4ONK+65yMnHsXt4ccoc86U/AipvmWgyqu2y8KPhpcE3YrJo1wgW2CDIaOEL0GTtA/Z
5EDmZYyvePU5Mg2yIte/fzMs+9++pLbmCOHqjiY0R1fnL/FPX1IB6HHq2Cp+maq62WhGm24M1oZ7
0pjJc9TnF8eI1M+Zk1Jgac2QfHYQXQI3URayo3CMZ7R1vUfoxtGhS91xHQ8lNntV84j5KJaVUxI8
dE2U7G/NYC4dyPqBSkJ22yoRxjNB0sLB/NEjawwjeu5xj1XZR8VBnglFt+8+5spZHxf9aTDz5evK
ER9xbwDOinQg33egHMciG/2jDdM8v7UDHRtL3q2t7LXmIR/jEMgLbjNcOeOjO4nSzFpiOu//l7uI
EPNt4tevq6vbmm4Ke948O7r16ydUq1qNnjnk7k4Jy02fqi7uQej/OC6EStIM7EuxRjtHXtWdisaF
pN/lzatdi/CoJ112H5pRdq8luH8mvWvsZex26GB++EGBIek8TsYQt03JXXTtVjbb0cru+0I4JFGT
ZjPKF/e8gqJuXnZrKCEeMhjQlGNDz5rFUCnoMusxpyWIelKkTr2Mba04uUkBD+an0wbB4V00eVdP
rUG7RxnveJ+YO36b1mkayng79Hp4yaNErIGN9vcRv4gVRozxk9+RomKX7r0oRQ/FbJiUtyQIvigq
4HNFOCf0pqcnuFgPlaE1uwlgFGnONr4Kcp1XeQZX5hsXQJnxRyhvEDmMmvTFcKfBuU0oSh9mZgou
9GN+00Er9EjDhQq/xnwWfJusvIw/k1aBmGwjsuSrpb00zB6fX2FC+53PYntCql2e1lPo3oKyCdDc
ODR/mDG1X38JVjue04HJ2m0CIMzy4Mc7wxmVPcXNGAVrpdaXmhNgAQCJ/oQEvndKlKY7km+GAE9L
xi2/Yg390ymg5jVq7NPhY0zusmhbybYlrC+R4ddbL2/2oVoEz4HaFiuT3Pspnwzn7FIfXupzsrtN
Z0PJxHzlEZNvqB4aewy5qY96LfXKyhpvMH2JzB88H4s+ByrnDOQfO5c8aw3cSHYCvo0ufQXf3/Sm
YmlU6bgY1Qj7q3mw3riUWbPwHYx3c5rcXj2DlvzzkGUY0LDXtbfsUyexqLtUPUcasDxk2zdynKV9
V8cmuNhN7NyNGdbsg2cF724P6yMeTbYbXW1e7QEdNzfXw/eqyyEeeU4CPsZQHikznY3O857JyXQL
NzpQIxrPilep/rrDO5KyJjAytywuugJvAElarLPTqTzKWAaWE61LrbiQqXjuC7QjKnag/potHokd
sJ27EZFif12YLNqUDFyEnCenyDM3iCDSJPw1H9eaHAThE34s6yRIeGMjsGVrY/KClc1yea01gic3
qvFnWA750fQq61LbwrqMEWi6v39yGPrv9yVdF6pmuJqqGxoMbuPX+9JQeWnj97b5efC8tT77KGjz
gcxby7afMxNxOw9s2l/B0hmCVUV5/KeYHN2CDjvGuWKgNjLPlm15FgzIyqtTSvFp0pEWbNoN2e+E
LaQVn6uA2548dEMW4Zchz5FVUFWEeBgl237lwiryu6OcI+O3IUCIntGz8lHUqTV1kZsZfDYdo+u/
f5/kcuKX+7du2brrmJbjasJw5DLxpyesWUa4GytW8VkxomxpkxXa5mWBtyhAprfORMEOXbuX3HHa
I/lk9AvmuBOhlKgW5nRJJsW7+qbxrS+sEZ9a9i8sJ+qDKQb1U1QWCxkPPD3ckQ0tNrKpZViEguB4
Imunn4xgqG6XLbWCBXmjpufJDNJNIrQe44Uk3AjHd7j3xvanHnmjeAbF/hZP/aVRtPm7P8bOuscY
aJ+gu/gpVPMbwDhCq/QWx828/ZSQT5ZA39/GZ8QlYNgNlQgdh2NYOfnjXJdcFVlobGRTGZv8Ait1
F5PvKhBeFjC8gy7fR21ePGKQTYWlqb+Po6Kt//7Tcv5tPcSz1qYQZvJ5mYIyxq/f6qqsdYcqZvC5
C1qcoLX802TV3n2Ulva5z6t+0Zht/za0AfgB37VgKzvaMxo5Gyyx+zezG5Kt04pwaxpps64DkC46
+JKjNh8cKmtH2ZRnMhaYglqNbR8iEWdX1jtIuqj8bEq8kK+IBWIXO3Bz6Uu1OHna2J8KzDKem9G8
BFU0XRAlyp9dYX6n3tHcyVYwJymbIqiPspm2Yb+sXLvfV/PM0mer5k+6vZW9IbjxtZ5W9cZ3RXoI
ZsgZGMj21M18ImvWjm+XTd3XJ1B7QC1lRPZ9jCp7gYy4w24hq1GaaqP+Gzd9a67vpcKiPkZu84Hn
WLGLo5pkSqKSwohVhupxNw+tG39ne5Aza3e072yk3KaFaeT2XV4Z5yo3x305d8heGdcay/4vH7z8
YH/+mQpylKam2rpqsFnTfl8I90hRd73r6++j8KtVbhUgak2lvx1ivvCokbgveRVZG7YU0Z1VOtZ9
OiG8ayOwKFvUwZOL2RnAQdkCz6ZS3Tr3jHCR1eBqxh4pM3lAKyo7Ozb3fr8xFBajeI47qE6RahnO
HUvi/d9/qf/tVi1MXeXrrKswYXVd135bQsaGWTq6FmnvtuZ9qiE13zXcZX46DD3qfPAdNRZyk71I
EZe+AzXSr4zMc69lKvJNzPYeIyU0SM0s9w6lE1oHFQjNrkum6c7rhmpTYM18hX7WL3p9bI5FqJGL
N4p6B+galFAyrR0v9fYG+L2DPCvUqLudZT/O/lPvR+xjHIW1+L880v7txy9M1xKOZji66c6b998e
aSzgJvbsY/Uepen3LLuQnvfuhiiyzuGM5ZH4HFOk8QrFI3P1EZNnceuIk4bB1m1CiUbNQp5G0wwi
1stxIy8gB8sOlGzm7Id3HClaj39CvTsUBspgDNBacfq7G/xbnqpDPUs1jcm6JwcK7gDCqADQAzdM
1Bdb6pjMMTtstbvbEFBft6Y+D/HRXFmgNTsiA1tn16pOn4RjGgdpNoQTcXb1VbPZmYjoQsCiKQ9y
bJ7Gt7EpeH9nYZZBu/OVYdNHoobu67Taoh3KO5DyznugJtjTO4DxyJDYbGLNV6Px3Xert5slzAXU
RbTeuVYJYqxi7kBsiHRwHmQXkDX+pZg8RDfnjmxkjdd4I2bgZpDftYM6p4foiKbikwEg8u9/Jrb8
HfxyD7BY07gAW23bAYSo/54ZQLIy0dCyfbcGkONlHZL8wl1gHSm9/VIaXr8y69raBXNT6cFwq3qT
3cleHt2495IVHgvTfMpYYsrwaIGd4uH2BTVQ+6XVwH84uaEuZacrsGHx+KlwmHud/D7o+yfcicqz
WZr2nemHYtmirPwFmDuMKn18neoC1B+uKfss9IunSqk+yQGdktULqx2be+Qe42PgT8k68QblcxMu
5IBcZO6qcIPx6BWZi0+8x6N/vjR+ek/sA6wnVjH6btAV3Mgk8dJJLdJ+fs/ni8zRVtWi+n6cD9B/
/oxVmVHdywNSKT/H5OCPuUrU1bdxHzERoZTEmuKXa/1+/dIGFcR2UlA9f7Rt9RzACXlLdOyF4nLI
9nmt2K99hG58bb91DRy6pFMr1Jo8680usQOHssgCvgNXgsEIImfEoVdCTagz69plA5rXCdRQ1y33
XUHhD6GQhJ+J7mMXDd0/gj5Xjf2RhUcfvLh58+gIsC8ir19cCAJ3k9E4j8DZ9HXvIu4W4kb8OPpV
h80dvkcR0hVLFi4gzIf2IscOEw5eSaV4sFYZ62sUw6p8Shay93bIm6XhRtN9wsbxZA6avhU/hFKk
3slv8icfIisYaU9brJivHyE54bf5vzV/u1wLo29VmsJayLlSZuXjeimWYwe1wNIot5t11+f61Sy0
hgIHL6vPZ8Mck71q4Yrb2d+Py9EM37gqNTZvxrhbEu4uT/3ce9Zby7h1kJvWTq5EyMteZx4tz4rB
B5zCuJga0aRDgphYi4GiVqN7eci9BjEDL0yXM5rmFmtMY9rb2QwXnse180FtWvgtsbh8TI3sVjmL
qV320SjWqBs9G4473tvqVC+1vqu3sikPQ6a1i75z0n3XFNO9jGkp8GAF0pNsyXgxuvvcKca7j1Br
Rujnt9E1083mambfPY1ScZ3gaESqdXzF1us79Ub/6iqa8TBowbkZ7eHVLC0dNA3qTTik/Dyqj7nT
QK08j2kBLh/G4DIa9bRcJv7ZQ9rswVWV4bH2I7INlAy3fjcNj6Ic9dPMP3TcLivJT+IBBc4FpCBj
u1xxIKPwcNLiR8EzAl3+8Z7tcvGoDmm7trRerGVzdOPwPhvLpWzdRoyltjR8oWxhLJNi9MklIOxl
VxvdM/RjKDpWf322wybS3pmG1dd72SEPSQ/sc+Oa+qxl1VcLOVr2NLZ6FyRF+aC5iGeXjdnfxbaj
nb0WQBIg0vJLggBZiqzjpzxNs22GnuLOVPPiGeuvezngPRS+fQjsWglRo4PX4TbG3eA4A7mncbhA
gU3PkAEWtxEaK5mjEhunjxFymF9kuKhZDchkQ3VYLFcOWYQAa/LBHOb3LKmOmo+IfJDSTKzG22dZ
r69RayhR1iShYw9e+kVHQKeMreEbRkUAi7HUfOgmH3mctLF2XqSO3Hsd+zYk4TfnWvZXi6KyZFdc
sywd9zyPUxQrPrUwvTDpGxAArPM/D+7c/IgVqcHHOBMtNyDc3EVALfcVq76lVA5IKxvdPRUgZlTm
9iVQeSxLxYBpTB7stBSnouddnooexWdUG98nZ6YsacpwTlVSegZmIsJgkwrye1k0WvkObwj0UeDm
cGna9g1qrpVk5fsEyH/r1VPx/zk7r924sS0Nv8pB37OHOQBz5oKVs7Is3xCWLW3mnJ9+PlLuo7bc
sAdjGAR3IKtUxdphrT9s5mKs7vPeAx7WD8V2HPRqPV+MJOQig+f22EkS8k5eNKzmer8KtnWoGPf5
KLf7uNON5XwbpbTOcky40Es7pAMadCdjw9RhC3r9k46NsVtYs0HROFxj5P55rlcE2G3w3bOxQf8p
6g/+1F2tJXnrYNi3mnvlsnHRK5OULwjok2bmEoqdXf80GDUSAIUb4be26CLbuDflxnL7uho/1aKK
cHsKhi9GKOCtl+o3LUy3pEkEIEzpNYMbGRLQuRTs2H2XNPe6y5LyJRLJtdS32vUoghTGtNFfpcDm
FxAmvHUUqZO2r9R420GtM9Z6vV+tvDB2S/QTL44hpZ6rKTAESz7SdZQKVPLDJ9WXHXZYRSmdvE6R
Tr2FDlikFoe56r1+PpM7r+OPYsH5oUH3NWk18mKbsjdx6Bqjix0HyPboknc/pFoMotmRrpwsF9fs
cGxXg8JBJpY6U3Tp2VD9a1KUx1DWuoPWK/pFroVxwS8kmmTZVnPVfEgA2mDT0jd7UpFEsBuWDI6s
+PddBOAW6EsEiqQJ7lHqsC5RWzBe0Wh6UX8rtJesCIL7XFbLpT0keB45fX3qp0Ouhsg7pOVW9tL6
JNsWh+lsbpy7FbqWLwxIfKu57kO/Iu6xvTTvIO0ox1KVx0PnJAUGOlV4N/akwQXgi5cA34xa915a
ww9cD+kp8q1iXAkQY28XQeAr1mGsuAZQ6YOlIhyrwEhrEazU2q2k11dvRVTl9eNQoQ7jWisdvt19
nWJgUOb8TEIjKe8LiIIrjMH8jS3M4j7VkLNkVLdwi6GoFjpGonaG6OVUDCzL2vpoSS/mot20xZ4F
ZvhWRFHROcBLBH80dU5GUz6pufgWq3deNMpfgIJ/DYFoPvVV4bmiNKy7uFSrZWab/jXsv2wddr18
6qWiJ8g/yPt44EuKzRyJFfx8FqasNlcwbKOtzL+dqQz1GVKesRTloLDJbr8pit+98tOQyjh+DVnZ
uRHWCA9FMPirMgci/GqnarKMzJhfgByazrEr1C02i/wAct18SItU2+feMFxNpaLO+aSEn96DAo5d
SdFGREzl5N4SOpBoIZX7udVRUjQX0bUHEk+r2vYdKnfOuJ6LZI3DTUdAbzUOaXKPHpXuJo0UHZ2s
8i+qqrwyGLaPgZ9k2xyezcpEmPJRZI5C2C+XUWWh1Wn9o+rX2U2dMoIYAmGbqdoq9PIAm3keUNvH
Gr3bVd5X8mZu5WFB5T4uY/BZ3LLrliUwpQcdGb2L1el/e11IgclqvkZr+rWKPaMpt9UNjmMZ0OQC
y67IDM4CqcWlXSbVI3LpjzCTeD7DbkHG23m2Rw+g1nSRAfdk0/sGVuHTRb4NUkvD1vhx9OO3i0y7
W9hlbj+LLkGgwgqrGzG9UqL6f38lQHDVY1qKR1MS0ktStH97JVi921EyXcZSA5TolIyfU/TzoUzq
9W82eVOsI5uT9W9ZedJoqi6bBM4AIP0c52lSL/clGT6FFfoawp9NdFDLVH1I1PBpFGF1QfhPffC1
CARrVd71BUufbvCWcye42NgaA7V+u8Svh32ogyqaixNgcoMKncYXxy3sXuqWaJNo2/mOSESCssgj
knRT6xCElwgLmiuFXfme6E9wzjIv3foxPgus1hD+MMbgKJw4c/2QLWUW9LBLkx5nrNi8m3uI/hHN
t/Z2bvexHeG16/NcChSmomSQ4/3g+A925ZgIpmjsxmVz45WaNAEJ7SPcUuhBU7GS0nAbRWEI3oii
Exc98pqOtZ2Lem3CDM1r9eDbwy0D8YNqm+mNFbXpTcSWAyQmmYw257ewECE/3iBNDnMriJHm9Otv
UNE+Zh6mTKjjyAaxGhOWkPEhnBVajCZFZXfs8PphQ4Bw1MjejgyMXoI4Vo2ZdnhqDFk/mGXKQ8Xf
CtHOI9FsDsaVlz6rsh3e5GUW3RSYWO/syKhJI4YQyx20RGWEiTeVHEirIcvbT3LLxNwkWn0RlY3a
Sj7uYkltP41tN25HAxinjzjcp0JDeWMkBHY2dRxywIe/XQ49pN7ZFT+dbrpb3sCQdWyzOHXYkzwM
wLPny6t8zPY5WXQMuOhWTHCKVE/KYwL69NH+/pqOU0UH20n1xdxLGAj6KYyOh/keaCKR1ByWkh32
i55I4JWKwtxVjvmCYHg7v1c5BpgYrUe0ba6bDx5WPGsddd23S5FzVo56YT7KmOgeBf6K20xL0Hub
zt7r/uns1/2s0Pl+P+c/Zx/uEgWOsQE6Ta5Vvq5ayduEfhAs2KCN0y5tvFYSP14bTZst3+uE0ozL
tlG01XzZ3NDqarHQE6vdvNdZho1g2qAWa6Mbv4EDRx6zUgx+eULeGRphrNHoUKquAvsG/fdsYaZ+
86S2xh34MR8QjrSiAgKTbBdnrWirz79+vn9K+GsaewTSaiYsdMK2c/vfEkapySYnUGv/CaGaINqb
1rbS0jsIXvWLaTcbY6iUz7KwjYWvWtqlQFN/V/qjuYHsnx0z1O/dDOCgC8KKh3w6SMj6L80IJOhc
VKv6/Ou3rH3MmmiWY1gawU1Ts3VbNz4EzkxFFoFPVurzOPTL0BkrICIc9DjH89my6i3b5MjtZO97
ndxbWHzjZ+eqid4+WWl1gNoH3FyBYkUaAfJUknRPAry+mxiJfOrQDLuVhuRiJnL3lJd8QSqWMtvE
X0KbzkWqnoa6JLTZ6/hrZzGTvOnYCraJtMxn82HuCFKhw7cqyH4D1dDsDwMTf7htmYgom5ZOVpQ8
44/JI1j0IDHSyX7AZMA04iI7kp8Rk5E3p9Z0SFSRHb0czjkB7N2H+rk493jvO9fFRoZWa6zj9Tfd
5EO/9+L7tZkDcQdWU4gmrN7daIibH3zDeYI4QAyk0gcMGixhrG29onXqAhN00cOcv5qrQGv1O0bS
EW1aGuebdDI2TpUd6Fvk6PobOS86xDSujDDjllLLsynKBtWW6YL5JpJX+C7wCXGYbwLDbDhHWMfN
jUbVRCsv7/Q5UXKIiRGy5ATGEE2H+ayu9MxFZrlZfWhIE7Ta3bmjyU9loSoIyZZNbiGnF40LXwva
Oys2hzMfyE2TtKh7TYeif4IxFd2+tZuERlkkV8e5DRCLmqb1MYvxvDGLGi1X4St4NmjyMVaK72dz
3XyIptYPnee6ubWqdWtnCNRpulHkB9lpCD4M8bWh5Dlx8b8Oc+NoI3i/zvQhP8zl92Y5RNKYpEFP
ktbBb1capbU2zbzKdJDBr4RKk5ztaR4GRhOdxjq9dG/TMCD5NWatDTiFqXVy80GCMyWTCKpivklb
JPK10azntrlXkIzlDtXVgYXKNJf/06sq7bALPP37q4ZJLy/s3gCykYwjCroYNMZI7j1VIH5gpeXO
BeKmfZmLnTpIT2pHFF9DgOHY9mp6SdL6C/7C2hlVef08n5mezg4QlwyzyHW2iSMgnLkhZJ+PjURV
rObi+2G+okTX9b1KJvngNkqETErdSSeAQIixqam99mVTOs117wffFP5C5EG8J3ocHdDwwgFwOpsP
leQNmTufkrWK12ijXsLGj4+hSFHAsvN0ZfM1LMswL1cJMhuoSqAHTZCrh/jWvIoiQz+ja9PbqiZu
3Q2qvHorVk1z7WAbpGq6ly2MtCT0UuQtfnR09p2uOafheCT4E58EOTxkTw3b9Wpde+x71Vw1RjVu
5mKGOaCrj0N0KfxKPJSsWBQn1h/jcWghLP9wldleJZBkWG7WIXEBtXrm17wfAPc9emZWbrKO7U+W
+TmKlsHN3AGlt8G1fM+86gOnPRh5hoRw7+TPoEGnG9i5ZC9TgFMHhIXUq2bQR3duACp2TaSkvm89
kaMug6BslIJeD2x1P3cwCjSpJYIurY2far6IEk9v7zqHTauHRhs753I9kXC+9EuEEwFZRRDYWDJr
Wy9Q9Qe9Apo1NYd2BJrbZL+SdKW5sn2j30/gYnhfSM9JvnQoZsW5Xl6mFuJZMzFD5NHOr/IEXq5T
H/pMfCdsqH37jXxCfo0H2nAui4L0FBDMp0ofV0pQSxf0FoabwSGulIMh3Uap2t+oqCxeN/pxbptr
SsXKQSf55mIuEru41nXd3OOp6O+qQNPWkaxkn4a0Ws+fhdk37cKvx+qcxAUpvMEw3j5ehJiXaZql
T4rGjxpXHnnX+31xa2D4NF+ZKhESaLkBJ6ECqCTpwlk5/eB/hqvx9kWoHiJ7nY1Gp4ZXx0WOi3Rh
lggjSC2Sl6mOtmlVwJOD3Fo4byfDfIKT0NvJf5oG+f/T5+eX4D5p1ZTTsuD9JSShGr+ZltWfZ2Wc
qTQZkKtuaabzcVY2DFE7idn097o+2pcobi7YdxRPSoM/ZotGy2Yupsh2mKVKwKwkM7joGkKQQ7f0
MiG1ER+PlS9SBPEgCUohkPi/ziTdclhlDOFmPntrLczfpCaRKflx2zqtrEhLmhYGuUCItI97HvYO
VZGDob7Tyw7hTVR35VJTtpaOGOd89l7n/EPd3M/JLriGuoOUkJVCMybeBQSn9+1YEHmMHW/fqvlu
SMdQ2yi9Z62HhpnnrYw7zRo9YzRR+vipbep4qVWltS8cBEWN6ja0pJhVmZnuAj9IGJ4phkP7DfdF
5QoqkwbpL/g29yICkKw0GyezuVh6dxaQlsccWOW6rezSPMd9WqA1F+SPasP6o/Jr/B+nYpBnS6F5
5Z1IRv2a3x9rvgmgM1g4L2UOjps+Oz078uKNj5LTpSPLe7S8fj2XhqhxLvNZ2dgyKmP46UUW8tPu
XCmZyRMKWt7uvfN8PVGqtTxd+tZ3vjZumI3nyrbHdTwQGixZTfE2IpAL1ipd/kgI2AIJkMf7+S8J
HeeGzKVO8DZo79s6JcLLX2TiV7CAU96juJVaxlOeBF/8cEy+BmP4pJeZzrK/93hAbRCgmEPeTR0C
5on7wCgY6joHyNy0XHo7nddQ6hDxzSpDUy10jTfxvrAqlSb3Fu9LKRRK8VyAHbcZGz1Z28FY7FiP
23ekia81LdC+5IYXoZgotLOm+flZFBWT0NTQ+OM554d178ip2FlB2a6LjgGnCr/O7aSe/dUYY0mv
1/LkzeB1K43l/zmOWVd0ipN/UZ3wEZZXi6yfauxJ5ErLuZ5PfRFiD/xp0lLddI1VbazckT75iNfM
HWL8o1Zqp5V79NXDuzQgQDPdUBZ6ubCH0T7BHtYuVd6SkpkaGo+EL0pW0rXqVd5hTJJiaSaGcxV2
MFzQJX2oyqxCviwX9wZ7g1wow2NrWflxKHX0k4Z0eITmEazrQEtB5NMa5AirSlg/nefWEs6TpaeP
qCz15xLbBLYk9IqCcdwMQkIMqQnGxzpsooWM/c1hvshyxKpBuu1Oqjrpykpxkp1fGN7LznL8djlf
hOlivKw929whaVadyhBtlnEYAXZU064pCLX79yI+Ud+LRe6VB0JLfy/OrUFJyGG+tp7clYJCENJN
yD06Ool/w/f2gWiN76dMfe3kT114ewUat7T6qW2+QvKMlRaZMpiQXZR6nvGp6KsSyQ4E5wCqErKP
SNC0qrmLs0mazstlfKWs8JAPnnEbjfbNW33smETdQBLbde9ds5p+mesrliSLpEIQANJSfJXUee36
E9REGrBrSXxbv5hj0Z3ByeIHESKr2zYAaxDnXVlpbe3fTvGrsfZz2SMZs8F2E40cJlnEcPRTOiBj
WRVY9bzVFYV5CuRR2v8NXDPVCeV6ANLuMViwfAXl1obBc9mJGyv0gpe2KzY4FWe+myfPCQbhoZs3
F3bGhu9mUYiihRhfqsG7mKXdPeO+820sM+VJHfUeVTAE7nrC3i4q8cjsepaFpGDMDgICm8M8JHvo
abY2Qa7pdO40n1VajVeUbSeLuU4qocy4ks89kvkeZBCCDfqdr3Pz+3V2h/WY74/ZqvWS3nWQOYdr
GomVZBb6mT2uDJtVUXapEzYncFvIxBl+dSv5rJXtsWw/oxR38QRoRVdairRt39hNwURqmplNM4tJ
iEQ5+CPIn4n/VA9YU5hakrlt2VsA0DgQ7IMmkuNZ54iQhQhkVpXbX6Gg1u6FX31SJn+2+eBMTOJG
JCcM4qXDXDV3NX1EIT10TpfvfS0f50HF8LdxWBpLVR3ERU3qEfcqc8CZLtZPdSi3K9XJ0jt8sVS4
t5p41nogMBVraLeN8mWErM/XrI8mBT5Fv3cCxA/nO5VC+X6nbDJo1UxJ3ZhSaZwIbWVG4J/sqRCz
DD0l3Rgj7NYVwbqypMkXgRYr1kN4iPhzLkBCEjUJ6y0nybGfzkKlSI4iL+tthgPh25n/n7oPrZmo
upUMlR90gLx3iI3CvplOfVOW95LBYS7OB0OzU3P11gllQ0PFaIOudmQqi0zJg6sW6c3Y1uJHID/q
3tabaqmaUJ3Ry0AZzCc6AF0tubJjDR/WqQE9tHzZOY29L4TvPJRxs4hNvccjBYpE2rXDei6C+9rh
JGfc4e0Tki6GABajvt3g58pHzeo7CyrvM6btwSLJJoEySSvXaRykR2R5wTIju7spRtFeK844LHwf
9rock3zQpgiTmGJNdRfoOzstH9+r5jO76PRlMLkZyhj+KFFiH3Ekt9n0w5tDac5YqFNxrpsPY87K
xYVziEWkjTgfikHXJQGwhUI+DCHdHCmFuTxO5b4SoJjmMrP4X2WRlI+6nKL5lcqfZPDDSSmnr2wQ
Ee1MDfZLAA38SDdvwAqba9/Og4NpJeLU2FPCSarL+yZLUb9A2feleY7jKHtNVTCkZana9xLDHsCB
uD6JrlT3mZVEm7hoiht2nUh8JEX83GK4OV+ltPlFDIxWAPe8BUPr5teRP9X4kZ5EllB3LFUmLOwY
hibzOP0Y8yJG6be2nHtfjWySPxg1cUiI9cGBeVUrUT0n0bj6ZDTIXIcYrC+i4DSoWOMpFbRiyVCC
S6P2O5yQsPwrPI0VWXYOwrLaNc5Ss/Jgk+SZf+OnN3FUXzJN6HtZMrQ90QIMXbI8XgRtAwJGh5TB
rklfZvKA6lcfywwd3A4GLRqf6+ZR0SV9WQ/otxG3qzfQTwgnayWUmtrH1kLZmxP4xpJhTyEo/UlV
ENdKtU/hC8hZ7WrM7jGjc0D6oGCskt/EOcpOj7LiKZukbO4lZ8SoSJDAhGtvbMmmJguIldLBCm8J
eqDqrXbVxRhw4vJa6EgBKtIHSbZIuaOQ6qb4tK4TkKnLzsOfyvbjhWco2Rqqm7zuvFhbj8bXRlfT
XUuoZWURH18YCJmuiYD3C6vMWXsbzc4bg3gLFxeszAhuKDIyF4leCJ14qEkBb7nKyPFEBhrOSeH2
cjDedohGhxLujYPPnA+9F00RNbJW4JikFcC7fD1otupGfkfqPqqLpYwgG84PaMlInfolypDsa820
WKXCS11JKpJlItT8JgQNCKRAPSFirZ5quGCREjQ4MvgLFG76PYBj54CDIcLnFUQycob+bQRpchH3
KiFHfN0AIRblDh2+JXqYJPPDejeiY49YQ+6aPRGDcGy+JnKhHYHPPAtf21g+ayazyMLU9dqh2BMN
F7VIjommP/Shqe1FLVvLyEC+l1WLWISKU+MdaVbkWO7Y1SVHyPzJsWCQHnxEXxsYGWXo5be+nt8Z
Rp3sjYBUtacfCF9fkMUyPzH27nwbc3d8x20/PWWaGT6WUrxRrK7D1CqoFhnpyGsdMF1b6m7sW6Af
ch8DOBz0YMqGbtu29akx9yMwiNWk5rnG1PfUxPZ48jMAKpJFVhwK2zH3cJmVYa6trV439nkRPmSJ
1528gaBshGaGrZTethnUa5v9qMuQbO+QLUUUWu1vlbBszvNBtVBO7IsUCz6/BHRVyNpBGyqgcpp1
zMnGXjqQKMvB9JHvt7ChBWy76LzRreWTKGzjAZqma/v+oSCKvZcSqd8NTvuUwB8/6WoPNlrja9QA
uC5UDWNhdvSAG8FPLtsSgQRvtNVNz0p2majWIpC0r3JXrNRAZXoZ+v4kp8lVDXcRd3rwtZDkkccY
tHoZpQ1G6Im/ImDhbGJhZUtElJdmL76Yqtb+ZlhTfowZMKpBBdAMxQAMDkXhJ9IlkTUni+CjfUuQ
19qjAGgewI8scTUPsQiKUWfCOsRzU1iqLsFDDx/uGINt1YYvaNiLXw+yjvLD5n9+N7iEI9jqOAqp
z49M8h7IudryeH9zWBOjwtGU2ElnL63tTxSaoV6OuhO5ZohuiN3br5oUfW3quj82nTPuMt3eFLLF
Cpog1paVSr/3JB/4Ux1Ya8UvUDkf0TZsWv8TiCT5XI3+OaosBahBG5ySRo03Db4QxmrejGOc+Chl
geeqeXgXNMUtY6qzEnmX4K8VG5tS1h6DGNvBUEdDTDcjNMymcHfYOA0fF5I4TWHKK0W0uySp1IVv
yO1iEEqJc5QFqWUqlqYZr6rOOgiISLgQJG7S402IbOSrUwf+xgjqJzUdEfrLs5vM1p29KpR9F0i3
KFWFDxHPkKvYznOSIV2nDY18ACWib1PBcJZJcbgxPLU8hGJVTijbpnk1Bv3C0wknq4xXQ4eaaelF
zVGV6xqEp4OFgJwf6qKpT3GCObApsmaBem7kRrIdELVQrpDyl8gmBPhmVsP4+uvvX/lpjuVJnJ5H
0Om6aln2hzk2Q7fTKgyRfkstub9qSyfH7MnTuwVZhtvKV1mk58R41enpzIvMvzbs8Df8GOXHANT8
DBqWAVGcOBqmSB+x8WjzpZZTOuk3gHjqYzaAMMRNyWolKGq1JRGGgMaPqtoq9/hk9dbIX3GSsTY+
azycg6KjIkfRPgJ30gTtAI+e2e7XH5P6089kSpYC6uC3opGD/Jg4VSSr6uHJjt+ULP6KDVp9BO4Q
I8eWCGCdSKvM2Vw1Kk8gIzZsWcTOH5R+RQwYvHCX2evAUJ9R8m9OPe6yaKkM0iGGhB8OqbzsulY9
jh0+mr9+28qH2B4fLVLdMkxKW1WcKXn4Ac+gROy/AAJZ34KS34ccGV+cplOXOPWhquGJYpdaJpiS
sX4w/BXR7h1q49rnzO53zHWwYDHuY9bOu7PU5i7hSmdfWUPshjZi/qj/LxQeK9aOtnIXFIq8Gvxs
i6CSvKwrcVBsxBo8PP/MKlliOGLuejFWS0KN9qazCY51dYwwSYLBJm5Gky52/OhJfbq2OuSLfZK7
hwK85arwPKRLRNAeLXMgAULeFY4vHp5NFlZuEQ7PqU4y0IdCuIikoVkNorfWmWH7bNyydlmFbQF9
cHDWotHWfmaU11pXJ5DyY2vVY3S19nQ9ZAp3WN4ZoiMcNtYQxLRiWeqiXng5Kz0n/AKTzq+KZ0nX
jVMRsyCTJPxuFRunzQL+u2uFwUDwyLuDW+bsOj14bVgoQfOZF5v9sEOzNt/mVQ38ljDFhilW2SM6
G6Cy+1XW8MFFUUMrW4yostrfmVNySmd/il1kgCWjr++qTvSrDs2vhWMa6a2DjPnWaZsXA+3BhFWA
qmwVGGRXecXS7gJihw2RDNB07w1HR82jrV90iju0ejASXkgXRhEvBrzCrzRLwoe1QPyxkx0/dQn1
S9dB+inVyfhj3aAkBwwqWUylylJ0r6hzJ7dVpptbva3GRU3MVjaUKxThJ18g6HfZWFe/mak+MGje
HmUdPQmLeLWDTt0HBlUjew6/S8v7ZpaBz/KjTd3Ikpx1BGRnrchBQ5a2bc+mabRnXSgYYobikMVw
5hlb1r3e3raTQx9Uv7uEL+XXvzT1R+zX/O4IoMPwUVSS95b+gdypyGpcJkUevvSYKeKCgU1vJ2fX
PCcZNu9Dt1UtjMdyUieLnHDrOlYqV+sAJ8/K+/mIkFU44MOhxWtNMas1GAUifUGdXGdy6qzk0VfX
47Q9SaMu4OuPtZWeGNjmZf5jzZDzmz/np/HOIrlgOAAOFFO1fhKY0dRuHKO+i166oLkAG1ZuFQe4
ewnCeOExUy6HpoyvatTQwEm0C0UdYKQptrKoDQZsScPVu6qU7HNvNyBoI0sDBBm2t1Z352T28yCG
/E6Q8/8dWMT5uJrhg9dUMjGaZjs6A8mPO0ZTCaqkwrLgRRII34xIKnaZdV/HIUsF5EvXZq/2ri95
2Q7ODukhYLG3qA1fWbGzTxXT2M2bqVbWTlLVg9dLd2qHW1bWsN9R8KdwBehKq+6qk6bku5DA4Uax
xSRYArEGxTRnX3aj7GpetcEa6OsAUuxJi2yAK3V5ChOv3BAbju6StiRsxmBaN/3jr7+5Dwi2+UG0
dTZvtmyoYF2dD3iZMWlQTuij8MVO1GrlRKZgBvegfVf2tRbk0cHsFXMFV+plkDCKavq9NFTGIenL
FewlBIg7/6T1cnk0Ej9H31r5ZGFcf6XZ0g7Hwlaq9QfIvrhBQtZYgl4M3KKK2wVBFbRPQlGcx9T7
3MgNY7THpgqe670Hr+dQNmiR//pv5fn56fsG/8OiRbV5SE3F/DAmlF1iVLZI05fYMOQlSNruDBvY
wWi7FdYuYJl5SYJoCU4mPTmjuNVr/9UrRnURyaqxjnVHnOZD5hDaRbkHsQcDZCV0q7BpomtGXm+X
29UTFsz9USLca9fJKpDKM4bKPUIVhEdhN5513tuVjuBQwLO1dXSBp30s6Vc96b5zlD4F1o55OsbN
Eh8HVA1SR3ON3IbuKmv3hdmsPHL0WqQrB0zJwfLXrYzSLi5hDbiZFHp8bjE1EvfaeiL0Fw2mIW4l
0in5wRZrvDGS1B10U8LUJEEqBYLOBdmH9FhPqkcicQos7BEEB0vDGzMa6UEa4mJJiuICfjE7q/1d
XY/Bli2nIE5vQupO0hyX4TZeAARXF6N2z5IQiGfVvTRmc3CKEi8fJh/EwF2SitElZhntjgBaVyGO
J24y6fCbRolVcZGeWbM7B9vMggNJrMytI93YKr7X7wd7eO2DRiXrkCp7b3J09dT0xW8KpC6IY7qY
BvTHHJcOr8CXskbbr2dkXxusuqDIEfCQEfeZQqG6MUXg2tZysZ459G2JqFgYP5h6iafl5MCr2sTc
wAzBjVEOlT9UJ719JUFfX2IWQy4yIju03rqN7pXRA0D/vVcSI86GZzuWxJERvFj3AlXvEmidGw5o
RxAblw/GdIAh7eLQmh+Flz+jUfRSwgPfKplxRthZv9Gbpt9aqKl26NJe1ABIZW8kX9OmPOkmqvS1
La46fLauEEtdVEpyg3NE9moJpnbzTGzfekyV0XQHUg+HVFbPvaGot4PibwY7j6469phong31lmGJ
+Hbnd1gI+TBpwettzYDQP/KkrC3yxFmFrEwOIN6Hk2gIVY22U10J/M9+s6K3ftpVWKZiaAaToeUo
4A0/jMMtzpQ8dXrzYmIfs4j8gVVcAi/LdhrGUFZAF9sueCCrtYqXe+6GAsETUxFLH2PGjRmMX5M+
MDZxhOB8aCA8/pmoh+Uik+XsonCKULFzYjo/4hAJGQQpPIY4cYKb4UZm2uH+4pmuqkGTFt1gLxUx
IN+fdMNRrj5HcbrVAH3eIBGQYSCYNic0SIx1mCmvs2oOrJEN3iXazujJASFfFj0lVRsvoY4xizQ+
2xBeq0sCYw0nRt1AHoAbKoLs0CGqFU1+n2lVNrdNqCqLsb1LyHyhu9aHKzlFQskf05feBmlk9m29
ER4JpWh6hL0yOLdhO5wC07iqx7x828P81w+qcdWsIvc1Q1YMMFj9ofg/d1nC//+ervlPnx+v+J9T
8JWMZPZa/7LX5iU7f0leqo+dfrgzr/793S2/1F9+KKzSOqiH6+alHG5eqiau/1K/m3r+Xxv/9TLf
5W7IX/79x9esSevpbnzQ6R/fmyZcPhZEf5tWpvt/b5z+gH//cZ8G9cu3f93WX+qX6qfrXr5U9b//
kEzzT8eSsX5CfFSdcOF//AupQFoQ0vhTB/wBG44NLAgKViRpVtb+v/+wlD81Y4KFYH/N8/PHvypM
S6lX7D/Z6RoKARcmLSLc1h9//fHfpf/evrV/lgJkC/rDHKiTfkMhxzHZaVmse+yPsiJI45ap0kXG
S6Flp3lG6QvULnMsszZKa6r3HYSPJfA7B3cH5hvZlpS3VqgF2lsrAf3vrf907XyrufM/Xas4XwKB
9Kxo8+IwH9hYIcrwXmbRWxwmzt1b89ww14ViRIvmraNUHU2EMrbvFoPz2QfbwUBPpEMWbZ3C0R5F
HidHFoNiIU1FrKvAXnQg7FXSjI+qVX9DLqy7iH50YbMwXZfhetafMfJikdaK89iKfm04QAKA5lsj
Ps+TecYwQG2Zz8zc8Q5sk01sGaeWuRzhhb1vCa9GA5kBHVS8W8NuEku7G5VDD+qjQOzOVg5z2Teb
i5R58nMeBeF2CPX0GI5+hqghB+ZAQBRyDub+x4a5OB/MoMzw7Y4kKPjT6SR02EXHuS3ue/z3SEZC
Jx/aNfat9hliSbsWufe/jJ3XctxI022fCBHw5ra9J9lNJ90gRg7eezz9v1DNYVPUnE/nYhAog6Y4
bABVmTvXtk/+dDb2KNVKx8jYdq+pBaW2XC4kjI+zaB1Jfjbr8zY7tdPBlSIOVgEANE+B0dSd1+Qz
PUG8BKzM4X1XnxSvHk9eLukXhazaUkV7tyr70gA/m3dHL6+eCnTVC9kHHn6m5qPa9f7cMo3q3Mhx
feb3aDGZR28v+sRhuldmThAi9ZjmmSOy2v91kfig2GiR42bZtuu1rMBcqRl4+EYfD6KPZFj/YUD0
tXr+9PY3t7XTELbAcLv4rtQC/+K6krGudFKWJcYpFxQ4yqxll7BgX1Cvi6jW9rwrml1udS3VMgVG
1oT/lylwj7Pa29rckCL/JYotxLA9csYcIPQCAiZOkh3hQ3EWv5+hzQiufbcziyDZJox9E012GcwV
KzXWDvQzfy7aHVDkNSs6bwN5t1m046QVqTr/YvWkS8htFxsPl9lzXk1LICkJf/ik/erCT75Cu1CA
2krB0ahVpPCsNxduDUE2a3RWbOQAlBm6c6jyjput8ljFAIB4zkm2yuw0TIfC6oxZj9vBSgyU9uAr
3DeMSH4NpazIv1tNfyzc+OuVwJA7hbSbmik5fB8WEaoHDdATtye/0HtTUB6qcUvpXLKn7EUrZvq0
GA7TOPIWdZTVON6S2hKd1/GwUr6ZeeJvLLQjS/Za5rxppdBeG9J3Cbo4tdoIf5OeGkRqesbnFs7h
TC4CrGipO8RSQDHyATvLaLh3psJXcUj1BVcEH3vw85xlRYkWlprj+x6Xql7HnBN2Y/CQuZk6U4cS
SVXnbfqQvRzOCycrLdbChEcceOq5qFp5jogm7mI8TG5t/oB37ohUyCoxDKopszz6rB4XvG7GV88F
WDCxjnzSafqIihY1KRl5gzhRNpb4Gjow78TUNh0PoZ5kf9lNKp+yFTqaRkfVIe7DwWFlq37m1lhK
EjS+6ds/KdND1OdgIDdTnSDfSewCcdtUaYvTz+3PUz+0/zj9fC1x7mguUZS61LVRfmoK71wYVMwn
QRA+Zd2cWqxk7maD+0GtLUTeLmamB3CS137YQtThCeE2kNFk3mN1vbyJwcXA+xW3/qssXFzx959R
pOWRopr0MtjoTas26x4CtSwP4ADx/TNrLMgjtCa95j0njhRsdXTeK6+083/afR140T9VwiqYihF7
Y8ZR9SxJyTZhD9iN9YVwaXovmbVxTvzmyBq2eUW4S1WnaepLxaqb1xSh/QzEln/HRtjblB6muEpJ
7MspUcy1LgrCRJb7Q5tSXJdExb019VfQ8sCJjy4oViN9GRvc86b+xsEeHNakunaTyP+q1HfkzaxX
xGHSpm1wdRfdXquD1M+DJ8+x632tj6TXOy/4qqnhdcX624L1I+YYWuyntY1jAWAkhExIjRUOX0XG
P9QrIRe1K1M20Xcit5+sQ6V7YWOky9BsUbuzZshd7dyMNq/yDO/tSeYleXV1GKtBO/ue9DJww66U
LiPviLrvQM1FdEjy8u1M9MH+uI/S0dt86hdz+8bsKxwruPY2HJrFfamV/B//j48TfXIVrnO/ebCg
ii37pukOcp0YB7xEwmWSjd5rDXIfkqr5w3CN+4KyrRcxVfX1t6ntqH6YChTT+pFJ2n2YJ8qLSdnA
UskVoIc+JCYSd7o05um93XRbbkngSTril+lMjvXIm3mN/3b2++jneVIfrHoy79drb6OZXSk7tWz0
ueCiSJPZ6O3g5Mo21Mxye+sSZ7e5EfHug2iaRnao+8TdYBE1UAM+hT//6zIjS+/ULu7h9HHp7eM+
X5Y48lmK1G7RZxEuT5ga8PIMYZgqJW5slOEENXo4L6+PIwlObAGiehYElPTPkoD4ieGUOBYiWpaM
9EkJsaJVfVl9em+NYNuegoAa95bSDGVqTWOipfKmus38/7punH7C+6fcfp7HTxCt97Hbz5vGbq33
f5mRxtY2ygm0hsqkCssRPPSGmi0SS/eOok+c3Q6RGPBwhDeV/m3ef032oW7+TWT+e3hcZ++kTdsk
FZGP6hAf/3Qj582QWXx77R+SR+ZEmhkKRehiS5Ep67hRpUfRiKJNZ+TSYx5QwA7Qok2svVuF3tE0
S7RQ783clVlPhJ17HXUCq3xwPCwDeVIZI/wQTY+9TZXLKvJuzrSpT5yJvttolrvS+jZPnHUBRWkp
FdIdUtm5hfJgVU/yzWj03g5iANJ4z3bi3z4xZeTxPBcDMInxpSun65SpU3yMmC0mOtHg/CUaav2e
RhX/jzVUQo5mTuhUNpa/Pyx7P8DomRLrH8R7LvVY2g+2FYbHKnJbMuDROC27vjeUpT2wvAyOxXu/
TX/13t+OUB1x7RrE/N4KnA/zRT/O1d9j95+gdM5XYpKAJ4lMhrhRr2cTUAmOUbEMA0iNjg+WnNpY
HhxiWBzE3S/OxERWIPrMvBGarh9uY5gyLya2lQTH9VLEaCbT1kn3xbTxSDJNXvsyPu6iSYQlfsC/
8dqiRsC4aNQH4bWcZPvA+Dri2Gq7+OzFRV3ddSoEsjqIku8Ff6LQNfuvCVsRCoT+nWEaP1xjV1FC
tKXoGWScYvLFu7Vz7S8rrj+o6fKUPGJ/SEmJMWW7PmVsPaMNJMrEtR9GSp19FQTKoXk/mNhYYSMz
tetaZ3WYe0utDqrdratIub3iAD3MzZ8uqkjZ4kF5FG53wuhOONgFoQ4MelD0+acBMdo7MTtbYGV1
g+P3NhsDKz7JWRsuAjVBhh0oWyMzqrsKj/c7HHIrnM+TV7KCw+Y6Nwr16E6HgtBSOfw0qpmDQ2iw
L7tce9Kiwb6fxoRFyPsYpboqxTTdY5bFwzJTpYKkZx7uxVnYDW9n8fvZbfR25hFF30dqVa4/BIbe
Yi8f1yP2H08xUio6Jrm2aUwc189ChdoMANKjQv8eDRizA3vNZs1YsGeBI7yHJ5DsRbMwXJArMFQX
2cgqeSaGP00kam1Z8+t0MamfPkPMvE0XHyma4iPt3LiLVSxqg7AeTgEEGahPbtycQN1OPWOnUQQr
uq0chg8ZNtxvuQXxvHsfJ46F37cVR+tRCYbTdfjtUxT21QhBE5g9EEThj7/5reAlj/rugymLFLv7
BCzDZNMidxi2fJh8mzZMI75sO3uJ8p485+NE1/XUbQIerJbmrtwqzo5Vmg6rnFXMzCIacRR94mCw
1wIlMc0h1X7I5aHcmn7tv/XdJuI+9fYJos/JDWf3v78AiiDi802DTnJFfMga9EZTNw1bBub4h1zK
p1IxDge5/BHVKRaPSyt3VqU/YCtpF/c5NCXq5Wldu0CiUqyYNgOlRbYzx91mar+Ph1Ew7DoLJWJq
S0csSY12PTjZh48RA+ICUlloTLOunqFGCCFNjdIXQ03PWV4qWAdhmF6DDSg97R5dcPG1c3NvHtep
fJH9sccrXnKPBUjUrRqkxRaSjnaMWDUtlY7ady1JgVhUvvd1+kQ/QqnKJ+quF51tzS/XukQcve6K
5Lsuy+ui74bXgAj/cpSsbgcxxL0XM+LS7E4x7rUz6hR5aE3Ppx6f4YMlHlpdMeQzQ/Pi1W3kNjFT
0eBpHpoE0GXVg9NTFVv0/kUvHP+ido26oPihWom+9xk1LP8F5WRn4X9ogBldqa4b4N0OOlL0BbGV
rAqHxT8QHEIO3ns7nUwSxUTRJzkIE8eJQCkGbp+ViMhFqqJYrCard0D3BTqZU+P1BESmM0tNMgqW
oIEoBVU3v/eLGWJwulJMvV0E7zU7ldOV7x8rZoh+MU0N+uvHiq5Pl//+sagK/7JoQ//3+/bLkg1H
1tl+sf/nC6p9Fochfg8NhzrUb1EVLWtiF1BtSrtYKFnTw/SN9NPtXWKTET3ZX0VHkOLpOBPvlCFB
RhON49t80SeuHIMRIvF3vkjTp94+6/fPv/7QILR+WTzgoj6pHpLp0FpnX9aL++vKb1r+sQW/9Xg2
Uo88POgwA3qeQg8R1LsL5hPegrp/nayLY1zS0Qz3ZoEzoBjtld64TBeAeaiuFxBx5YKO4u+qStdi
hYqb9KQSsrONaHpJ0QBXVrKNPAXTfbR911EReb+Nisi7GJWnyZ+uVdAVPmVJl2zHvP/lDmpyBeRe
8ble+2PMI2UrWmKwseMWqUL5K5lou7GMjXoPkojfJCGdtQqxaGunVQ1o1AhbdYjexSA3e6sy8qVR
ud5XykXmpYvR0ji6C48q8rXbN/6CZ4t/wdfTvyhRv8QtRroTXX3QZyyy8DXqSApvSyRkeEg0KaZU
QTtHTu7cFWjQ7qzpjNo9b0Y0Jd7eBnrEecdCGudi2q1ffEhTp+2HAWKFyLRlicUGMIBx3+JUlRgR
a/Iwz+5lyfwu8JS4OqMUU4xhLfCUbpPdmY3dnSPf/8t9YP2uKpncliB367JuKGh3WV5PGZgPUYim
c+1SLsb+W18S6ae2uAdkSyWKcWSd9pAZiYubQq3/0ii72o+U/uDOmVabyEq6uWiKQ5s/mulYnEVD
Dfje6JblrkTTV1Lj6IXGg2g1bopYKXB/RdRe7NUWkT+x1TeEAWT6ZdZ1qAenCOcbwsB2/JXfxhHG
df/O0wTcwGkm10OkargoT4swlE/SOspjeSHWXdnvTWfA67W2sK63VOOIIu0igvvikEfJPfYo+Um0
XAihy1hDPHjNBoSleZufKYMGBaXWd3rYawtxlpi9/VgM5UGQ+0W/PkT6zqH+8BHQwed+rZN5G4ZB
SUUn0Pq/rOQQRn96tClTSSyl27BZKFUlvvn739QuQNUMgBa/VUMHYMB1y22dNKewHyZc9lRQdis0
oxKh2ppldWKvURk7MXlqJp0boobXzrEcW0cHecUmdxx/V0tdcrTC0aRGMOkvrKOcWRkEyT9W0u+j
JqcErIzxgWkj9Yc1DOEslY2TSkzwSBA/JcJlD+SVeCEVo2zbMzMe0vvUimaONa6bxMWSmUKK4Cf+
JfUiHfwEgSkLrdthqlk72NPh1ke9z0xWsBdExaYsHd7u9TlrgVFCn0/UXnshJT5JOnUDcoykvdSm
fXBVJz838dCdw9rd8wiMnnPrzsJn98A/JTqIM3GgaG8gUw8tKqtiSsenURAAZIhUT15ft3Qknh4p
qXLXt02g2Dfemrc94ftc0SVmmFK+dI223la5N+xvhxGV+j6JE1CstbrRNC8vZrfRa9vySViZME2M
sNPvRhxWUH4XR21qia6at84eGMpRtHjGvPVjYxSshhCsyK1PTCGH81VphmrdEeMtv4WanC67uje3
WooMJ84H70uiYVpN7HLAPCdJXxS0mKI/Q+yzHXx4aETm/C9ahhtvYirOnY7P04Oi10/m1A8PiGyl
Q4l2KsFizNTBh37vFr0y7GEHmpdUy4KnGvvtKWAFrUI0RPxI921/GhGNeJrmtR+mecGqCB3/L5oP
CrL+uKV4NmL5YiHGgqD22Y2kB/+QO+mofUt87hdLB1YrDpI9hqtiiOvZrU+HbwechED4dU4ax/KB
O894v0rM/dQU8w15SGdxwq9kFfXFl0ZAea1DYHQ6DIY813VWIrcuM6gmCoSabgo106/TfM2MVqZM
maDoQwuoLAygFCvZQScEHDHZKn3hPBamJC9NLSejOzXzUS83UW37rDppot0mH5hRMiyajW0od62s
H0Urovz1EfCAaIhDYraAdkPr3nOC7yF2nnsqQLxNo/eAIaYlqyCUf+qTpzVp9Pu8W59kkLm+5to+
Xddo9rA3OjWajZL3pYmS6BlzawnrRZ9XyuC5RwABLdzaSP4ij95WVhrzx+9TKQxo9vo01Sjw3Qv6
vsMM1LfIvLT+yZ4OhUw4VwY04FOYcTINsD/UEDMg2p3dn9gF6FupVKHWiz4HWOmJuktKQyZV0Ifr
CknFcclGB4BLN27jY/11tBz5OTRZpmF5Es9Fs8w7fW1FfroUzUrFWFvDDXF9nRy7/lyN23IvmrCg
Xy3Db+5wrFKefWjB8C8w08NMSke/dKEGLDjmpvIq3mKii9zcnu1NcGdljnXwJv3WkJHnFOtxJUHd
mStEBG8L9duqXIyqBWHBT8t1yZWzba8E9g5jNZ4+dTOEu4KiUr+XqY9XEWvlA/4t08FL8oqEIWdj
FmU87ZzFrUuciWlihmiKg1xb1d51lWpN1h1gi9fYa9W1tGWWBcGrmWX4llPLf4wwG3/G59i32uAV
7DLIAjdN56KpOom+sEw52YpmVqf7Fr9CnOLDL25l/hMpg7XwTHR7jp+BiPVjLCHb4avoD6Z+6Jj/
2W/xiNpRkEWx8pQO7U0nQkVJU+RERTZUDNzSprc+/Dc3+ShvpQpVriv72YqXH7ZWU/N2cN6brmzA
Ryv0YC1GPba+w3V2iQ/5cQy2bl5ox9AJi6XX6+kSuLx9pPYRYVrXFV/YN47zwDfRuhJffsobl5sd
poseSfo6VLGqq0Y5B6CnHzEUai627jvXy8dp2qfLkwbr+KmfpZK+NILwEBQ42N/kD1qWU9CUIJAW
fawElLsK6xfRGlJ8LYyRVaLdeNGd1TwFwFMwsZ2WCT7JxkWPGHXZhiSwRJ9hKmQwrCenyX6blhqv
UTcRz/xcch704TwS3MvmikOtXqSCnwCA7l9kp3CnwWLSPritefe/oyfIjz+9IfglUZMTOzMopvmz
9A14flNIjpk8mz08MBiztr6q/NDEviReNG3j7iVTc/d+Wzz4HhJL0RL9rM0sTKSnUdFGj8Gzm0Di
puv0ZDuYlPenvp4lc0vFMQT/vWqrtUZ/hqyQ32dmM/fKeDiLrjSDRompRb0QTTGgqw7l2A2Jg+ki
C3nHofLHJ9ESh95VcuRBobxqSRotQxXlizVW1jpr3HEJjUV7yWy0uaVcxweD7exLH7CvtZPhiVis
ty1CK5z7bWvUUzxlnKu6ZS8Cq7aOubCobKIA5/g6Q02I63QjAw1IvGQtgIeCdSgOeaSrMx0E4YcB
gUMUV1DmnazFPEAg3xTNBXnh5CiscM5leeNExb5+P6PSixHRZqtgoyG1re997pAynCZKvXyqZfNe
yKMJd/pXofRNMi36wDzApNYPVxH1JIu8Ta1VDxVv7kIhtVN/h4ZAevZC96tOoP5OtBrEt3pmP6EW
Th5ky79j4SI9qxS87WUZfoGQKiNzCdYmN2vVEXs/I+FIzyMltQ8VfxAfT4aLFHIo/C6bOZhq7EVf
kjvrrE6GtRvm7V5ypWYvZUO7d2IVut+tLc5uc/BGa/ei6UXmyecxpbZKv2kxWbCpqo9AH7g57oU4
2IittzjT0SvP+swhVyksbDweRrd5RoaGqJLCEfARIHIlAL1llrW61KamOAg4earnD1O+YjeURoCM
uY3cI7VAs0/TwgJe2lVfBdZY30dV6d+JQ9qX0cke7kVjtLibFjybnrNGHbfp2CX6TIxYwbR80RVu
/OlShy/T3q7DY0Bs+wyabBZnXXwvWrlJzbIXBSRAGROHJGaRNKLQWdz69NyXZ01uz5Oo9Y9pOfyo
JjhMZOa2aOUTOSaUgOdMY6LFqu3aqhJAMVHkfhhrkdUsiJckCy83RygpIQX301nd9eP1TPSh5NMw
Do9J8QIb2sFezXdaprgs2KwGwsH1XNFRuiVhnAKZa9WtXQzDFkuJ+KDaEOMKaXBPDdaKS4nF8jlL
8gBfKr9+So3Cmrkdb76+DX6GthR+NybheN7X5JADCBVtMASzqsT/E46+h0CgOSSFZH+DEv4LFrv9
mjqZM9NzJXnK0BktXBs5y/9+oP6h/YQPYAMfmx6q1BEz/Kl6Eyqdn3ZFZT0BspJnIqoEXhEnjg4/
4asWVELrmMvQmq9a0Gk0Caq3UVmBCi5Gb9eKUdXot42a5Q/9f1x/u8BXyVEZoCOGfVr0REZqisc+
5ZTNhoTizG6Bx8JsZ/diT2xeXaWAXQqa7ikv3ZIaLbN70kPctImWU1d3h6g6fxnhRu16K5vW9DTd
vpchzmsDD8mJcOVZDRuiGqpuDavLMLJ5MRSUFBs1ZcPA8TaoR4q1ARzoqRmNszZJtYZ69Gc2KbNL
2Bk4vQOTWHt1aD1JrXYOENtsPMPXN7B6d3KVpV8A6skLfLeVIza0QKod1Vg6mdk+J5X5LPQb71OT
ilJOMdVqXcg001TbAaTd5VTE16qFJwua1oUSo74JMzwZHR87umbw7KPKIv6oUa/xTU3Gs8lN+Q18
009IM+YXLadsw0nc8QXdkz/PTbN96sG8zBNHbS5Ydg6Loin7B1mq26Vd+Ppdmkp4PFilf3JLCg37
Rq8PZqdbG1XqnR3FdckO3F+/hSQg7+2iyDaDiZzMCbJg3fS5dcpDQ1riSTreq+QVWER2WEaHGW7g
VMA8VvD450BDuucaP0Mq6XvlNbAkvG7yTvqKG+0rv0n5nQXA0RoL66fRYcvSZP4OEFG7KTp+nRb0
1N2QDcUD3u7f+lBTviieLi8qTyl2UYWUDlthPM7oT/raWpdERynAsOQvvjfxlG3/sWvuem7u7egM
4SZHbIvWpgrmLIui73rRgHqPmp9DYWPIZDb5U+DG3ko1JI1q69Q72p4BTE4uvJeoM58pZm9+ShNG
qTH0lZmF6mYIggi3kqg5J5mrrbRGbkFuDBEPRC9fNaWfX6ok5HHpa8k3oxhXClQdrEaDeG5FuU3p
qjTVr3IQTcoSMfcuDX8h+hRLwW1GnMpJyKmYdD11pssBF6X7KPjwMWKyHQARs+Qs3qqSA9Spk8uT
KwfqrjGpivWIe+PxBS6jkvT0p+Z/6UZ//J7yYp73ZSo/qMWYbiTq5zc68IR7ybe59Qqr+FZ5cPum
a/Be/NWoMlCSRI9WDV+9vaGh7ZWU1CLl6feLDJtaXothsuNpeAkmQI6g5GgTL0f0l814uXXd+lnX
XkSrc1XEESAsrp/x/+wTHyJ+Qt/Gr4nGRtMMbGOB3MR7xFaiOtWJfa9Kof8oukyj3lVsR+7kqct2
ygQJXiCvxWBo2AkByQpE2XS5ow7FJQNtbclhNa/6dolA66TFY31nQt681D7lSnE0vKpKG28Kyl2W
rd0Pr4hvIWuoTnVXaFpzURvvw7QGMCEokRctsoZNrsXHxOnIeqqFXR56g+inOIhmEkHG6A0jhYdh
aveuknn3YbBD3Cm5M9EldcZXTXbqt77R5EZnI1ksxSirjHz/v98nlNv/vkC3kRzY5AkM0+DmBBE+
RU0/RLoLLU1GCr/VJ7v2tSJf8azNdx1l6mZjqA9XBJzjrBH+vbWmsVtrZEzMrKfXev/bzGnsNvP9
MwVl7r31fl0QSeW6K9MR3opLmtttuuGEE4dctUTdbXPAh4kecRgIq62lEDeDTwOVGbMLoFJmfIZh
Ji+cMt35kUEqdEKXc4NnJwOuiWiJgw5Lf82DopxD9wIM19Z2M28dewD6SCkPkS9UZPAarSGAZaeF
lEjDghRd4kwKKtB63ijxGvh3QME/ZUUN33AKnYqa3VG9B8dF6CEpQDZFUkHgIkVAr4TynvVDNBsS
9Vs54pwXKPbPsVb9p1Jpu9WQUi2uuJFx0nXNJ+fkVdscKPKSoC7alNo4W3mSX6I8XUeJmb1QBhUe
DDDLM9HsiXjz1DLqVdmn+cswgsOa0ERZ3pykOE0WMBNV9AqZyW3eGdnJK5ejUpF0gJ64ZSmBIVuC
jHI9jOM/hpp1syFqMQ40AvupydWz5uGQnrTY+vUZOWWCS+YGLz1ern/OiAFIwx1U1DVSEGU15rgK
mmqSUCE75ktMxZJn3mU/yDS7P1X1S1M31X2MNlXfuFbpsXXKcXHEJPy+g+G3C8sAqJBRGa9yLq1E
aZ0CLuQ6g3+9vJvEZ0sAqNWxyvVq7icRS/AcT7MuwmAjLi1jr+aESchaBJLd7a9BVtdvvEMw9Ide
9gqcZPHWrqUKRWEVgjkaOvWXp+inDvzJtxJ16Ax4jPti59BvWZRGj0MbKAuXX+Y+Dpx6lZJ8xE4z
GTZ9TTBkCFp/7/ZGtsnszD5mthuvwhJROX8xZP0aUv3BS6gDZw0+HjH4REuiZtrWk6UB7yjeAXnv
PDWkLY49eg2YWPTrbjUuNL9n2vTg6gsATu/T5KjA9WB6gklwVxdZbbxNiyJEwpHzi1d79KLzvxAZ
fvnFQzC/jE3bP9RhUZ5iSBJkzxv1m0Ltiieb3wOZosKxjhxia/DcqroM+MeqxUuUJafEjMzvSRz/
TKWufLSKIv/b0tf4lJvmUeUomq4qlGPJhv5HqXfdR4oVN9nwRLzHOZf6sw1//UWj4GJntA455zgq
viRYfc9MiXpD+InaQ68qFGfQH43RsgXB66NbmWt5H23FRkQ0A2jnH5pi1MzqfRHkD86IhburBN3K
L/v8jAdYOe+JdnzRkvEhEJkdx97mhlX8qrDl1vBteZEQsM2TToFK2wS/6rqSwXNV6SJv8uGrb6Xn
ipqzSzn1+6RzITJheNYesA/J7m62Blk0wusaM+oHpzeuiAso/dgfAzU3tmZs6fXaABUwKwwtXH8w
Oh4A163bnFK1jdVhKQy482CFKSXKvtx3WB7SdqEUHrweYHvt9jD0fh8QU8zc5BIxsXbKfpnY/VOt
m/ciFi2i1+ik48PUJRw5fUqWKVKw8d6WVfmIA1axtORpMyTLOUUkAUZ0CHBxyDN+WXZxDl1bekWS
bsyjsFTuqeG3eP4r4e52eeASdRSX83/uerlpePqvMmjPowaEscFGdYNRWXpXkZgGFGKmr2UZ1Cus
FZK1VFbpq2+ZXxpqme+DYgwuDqJA0T04qb1Bfk+R2HQRBoPWTFdLF39zuX4Jso2uucmrk8FXhV5V
Qr+l2UvDBb3SXTh2w9e0dE9WaBRgDep43ylaC0WMfg8kNmHZ4lGrh0XqjApwwZyaX5BfGiv5A+nH
j4dbnwxmYKlDIZmJKbcB0STX0C3ReFmLtKsGypuT+MEpAEWw3JB5UQbtOgDXd/CKiY7IsnCXkFXe
a9ygFL82DVUmibKSvdYmATZO3l5hf44BNc9zO62eohrrK4ihzavswyJK8Hf8B8AtVtt59rMELzJE
LsaFo7G2DbIZkJDcWRN5Ac4lmbK3XKv+3njBRWvHNPwFnYzl6iSd7qsI4ywK6+WpldnBzuX59iDG
ElpiTJtk1e9j2pTd+vM6Jyr9Rdul6jX/7OiBSVrC8WG3ENZHXantstxHzDYpQGvPklZ6F+ckS/hG
NhdH9rYs471fSJ22vpsFX4iFKDwo+ugUO7G2kymOWiWhal1snKxQj4bNzxCQj40Iv1QKeTaqqXS2
lTFb1ywGdr1HwZ1XsN4s1BikZeHtAweKYiVHwOOmcnUCn94vkhZJqmu/pLz+kkW18mI1oEALuxnv
NCsfNqMGJVtzG30VSbG/p9YGUIhfKXutVIKjXBfxEmlo9KJ1OMBO/6ZxaFZNpPsTvF5hZzj496TW
edIUqb/xylZ7sHzAjcWgGt+s7itLZhLWcap1x0Akus0+7/bk+ufdlPEWA4T63s50ZehRyGfjTB4M
877t6i8lAJPX1h6GlZXqxBq9cnitFX0hN5LzOMRdcUAZE8zlWg9eofNIC42vx0Y0nbE8NhAtz6Vb
1w+4Ul/UaZaTaSBE6oGypqlJ8I7Ip+R/Tw0sCvSQP0OUI2cR7jJoSqLzGAzWjKoklVz7vy40w2Qx
TtHinejCrzrYlKCn7SzT9nHUk7L3LGet5xVPBjmWFpXSNI+RibegXLbd19rLH0K+Hd4sl5ZQDIHs
pmG+H7TW+1aP2K5KXqA/ySPl/FP8AgQaD+pn4Y6AT+S4aZIU1FCta6Cc22YuSdxp11F+LZj45l8w
J+Yf7z6I7QSIVXLAYFf+0Agr3YjI1iykx87BGzR1NW0+FGN7J3dJtKu60l0hL80e3Yxlia4m1o9c
UudezU18mzugA90O0YllAdODPH3MsRKd5XAGb9MTmZpG8dExCrndde700cakR6jcWp1fpb4g00jK
xvG+JuL7s6yVXd9k0de6avV5UIfpPVRKPPTYd2y8TAnv8RhiDSZl3tcETa/Holxc1HZWRBTUlOej
hBXy9CTIjSR4tDzYmNOTwKdk8hECzkzktsXYe2uIxs9j03W1U1l/KUzCufvzRgnNgkYtg2xq/EcO
8/eNEuEbVzfz3nrUVAnwYzNEcNkx+LJ9nIaxC6z2NsZT+Uycgj6p9vV0uI6k+uDMRWcXV6gix8Ge
e4mB5aM5HlXbMfY5UoC9OIPE8Xb2X82uMwa08bWpb5DbUF0GAYkFeGtfLEVl0WmDjFCkwjrUkdku
KwoHnih2AZ4x/Q9P8gNFGcYPcVEiBVxkhXi2aOz5xUVV5E38X1t7suKcpX58p6q5/6PpuqWt4vw6
KzwsrAYchdGH/WPV5vjqKICfUEMYZ3mIJuvPwASGrEsbFGzyNpIj/2gMRrbSx04ijag/+y5RsrhR
ygMhOmfvTEEYKRm7R3x4JhBvN/x0SZBNNpegGuIZmZkQc07HWAZO+XYRgfDgehHb1uL9okHJ3J9W
SbFnGavB9aJw+knTtun6k1xV6h5l1yRFYgfxutWdBHbD6AfPY+39g6pIOcCcDLFXBDohooyQSPJl
1ffeRp9ikIUG0MQoBucag6RAcTbtN5/yGFM2OZKXkqSYrzmokSlTWuN6sCqJp2xsI7Sm7kILs3tP
j14TK3EpsEXbXFXqC4Xw7kl0iYNoOvgkEHgPD5/69UrFyT3pymU6nKNGG/a+DtOTDAji6+nsdhB9
EfX2+IoceELZLfs2+ZJGWECOsWsclEnEaIEGm6nQnA9qCz5AjEI6NA6lc/HKvgLkH2kv0eisSNKZ
ODRb/kPpd5d4khFleuVslCQyAeOo2lJqqCjL8jLddMTfF+KuVewh3TiDDXZRLAOm0cTMt64yrI28
/vV/tJ3Xcuy4sm2/iBH05rW8laokLWmpXxjL0nvPr7+DKLWoo97dp3ecuC8MApkAqVIVCWTOnNOY
tmY9qd4NYRyTLppSqJzhLrMe3OynNljSCRov60xtnXX2lU1gycX5tuZF1w/Kb6Bu7YrgNMuZiPrg
Tg6pv638L2JJxi7TW4F39k956CePxhh+7B/Z9fWpkTxO/kaTOK+6eooHcsRJDUozgv9DqGajdZXv
Wfrbq05r5Z05GvwDEn9cJHVtn+vIz75ItbcW+8whbfKJkzJFuldtHoceZqXc1sKNSBTCka8tkkh3
ThEf2UsaXnJZGZ5hJX66rdvHItdWoybJG9bG1iFxG+lstzXbyxAtA6OOLt4U64Rd+GAmqfHaRX0I
mNoJ7gs3cPeOVFXbwHN0iGVidWEDsv9Zqxs9qn6nZMtf0+yBYHAGDO3PE0n63PPRlKptiv7zB5+0
qK1XGXiYSDkEFgJ4I3HjjUgqpBUpIzVQvI2wtgDtiolXx4KzExocl3/nkmR0fRcHVnSCaSugerey
XpukXFdxrfxIskZeOEqEaj2LpD3/YXsTB53zJanbJ+FRJgEb1iD+UudxsW3sNNgrcVM8NFPwTXhY
INdzA3KVnGfaqp4qVsrp0MnAMWQ/UVa24kPYH5khnZYJvTNiOF9gobnT1Li4iJdPRosB+UV8byfb
3Ko170PrfZzr8kX85yidI1t/ff+T/p9kZxQSdX+t9ELlp5I8uR+eRgjHJKVr4BDsvaXj6O2qnQhl
E6CNR3HmNS4bIB2UzCqENXrR1a27QanUOABvAMlNbOJY6FS5p778FFmRszZ5VG0HvUb33U2JCheU
sGm+yp5zqnWrM6qvCiBPSBhUiGDG6rOlO8+pja69aMkePNhp+IQ+WHVRzNQ98NwuYfFHgwTM7k8L
0b1r7lTSXTS2SCyAUbobHLiBkqi/+nULrbff/DTgOnktiawtUA8bXkKtCZYBjHPR4HV3WQiOObDt
7K50LBdOeyTdS3anKLchrNkU7WOPZPIpDpo/lFFtH4ciVdH9aL2N6ZBVyHnX/XRM+Pf47HaREkq7
wq2/DyWVxIme5Hwenrbq0H3/pvBrT9XcetEH3d0CKE23KIc1V9/MzzFQ7Nc40VYiryTX1CcOXeZf
rLC4dpIPMXYfmEc3NYzbgdenl3/LCgp2J6TJhMxpf3cq71syNEHhfEUPHKoGTS6PtjXUBNVNXqUN
nJKa0RebMnL1+5KnE4zJhb2xOxAFC3C/1KQ1kfWAptW9hkzlN8WrykWWZzBVW3nOhmfYZLL9Agd3
+922A3i7u7Jaw3Adbs1SVpY8AboXxzSDRan77Q8PQHXpocm9aLSnFuGt3wbiJmyKdzXZ+dVgORRD
R+qyrpV60SGQsY302jlmfdXvTIQu3DFL18oADjqu4JSelMLGFLngNtDMTeY27MDT+l5FOHRRpUPw
vYm6i02y9RcpJ2I2cOF7rm9vKDirD7FcHQReDIc/gWXpMLYHxBNOveeHV3EoCllhUa49tFNXJEnl
MoBef50bGVJX1qCc5S7/2ts5ZdZp/tRm5ZNSOvE9ZXjyl0xSnjNPse7UMK/Og1FeqHpOT3kShmzh
foVyAxd74D04IIP3npUEOlDeTD9JxJ6dNapAyWtnEjXOG7nciKY0mPcIt0kPsM91dw2y3BCnpumr
LoXBqpQb/6g6UE7Vjb2f6yZ9h2rJgqq/KPe9bTJ0yocyyYggJuGayUXgYaml/EOysnTVusMXMiPp
fRGHX8iBVndDH/JLGjs4i7uqfZZtntSmHCdbgiQ/ee9218RutXPfWzsj1qHrprCWgJ7uX4VRHtzu
2vYwneZj9J0cIx4dGPu9E0xKFaIdwKkCGRnU226ftpDH2sUzy5hmjZABr7WpaULKs0SHtNmnMPxs
Aicfll1dSZTLmVp6vJ1aesM2iRWXveym3sjjBWWr0tLv7vLOh5CxGi7FEBr3dlJv2X2udUf7mXUK
K7yw/t7pRnsZ6yRfqpldbsrgdSzJ74bsdKCCrn53+mNnW92XKvKdU+GOoE+LuF0hpGAtmpBHOkXg
7k7ugmSR83O+JFKTX9LpzNKVS8JD/yi6hLHNqmTboeKxFE3ATcmdpJTfUV87ZpVlPJWR3O6huC2X
omkF3nge7OgbBPgmXNZAqBPYaeOplWdg/hC7aeCe7aXTOB0yK307iyMYx1vf/DZ3zW6zrwMmldQG
V38faZnVcQji35Cn24e+qMK93biw2ud9sgt0BcayIKi2fqlFd6QShw3saMX9aJfW2kkoDuk67+Lw
ZkYYJEuOMNrUB5+f/64JMvukwbWxUQd5vO+LOlu7gD8gXYggL9I7+SmPr2VpgDqwx+QKM1K4a/Wy
3IeeU98PQRMQ94rLV9VNz3LBLz2KwRYoafVHWDba0rS05KKRdt0BpJJ3KD1HyyJT47VCFHWvQBhP
Sbg0vTI6+OMsTflmsrFQ5dL8ZefJo8IaYlkRFbx0mgQ3bpj/1rXyzudZ+Oq13GHnR9nFSAPIS1GC
t/kpbSPV7ra9AVYGbkliC6avvshG9V01k/B3ap7lygeiz4/5YpJ7frV8LV8WrVI9UDDUwPVbZye7
L49OSE7Q9aTqklV6g9oAmYAC0QQ/K+NfMhoKCydlTWIis7RpkzQ7jqNmnFVwJCsEGJWvejeciYHY
JCrhFMzyTSWbxbfAN8Z1Z8swEP5JuQhHNw9KsvbsiCvzmlRNiFiBR51y0qJD6kzbF8P4Hio5ac2x
HiBXrJut6bFEosTz2gyp98MBJrdQ0mR4GBK928dxKW/KtG1eCE+QIMEjmBbOdpElV7WrMnAA1U62
vHhvjY65V8YwO/G/jLaDXJv3jl44q6Cb6t360NkNajCc0hxGVUQc3SdD1yuYRvpDBLax07qFVpDu
9fo6PqMDpm7JINdrAe7y+CxXZhcUewH9aqDGAili11TFwVJZNfaigRXjSZYnnVE3I2RaG0ejhJdS
09tu3zRog8P2nb46sfWLrEt/KRxkqTPN/xlMz1wjchZ5K+XLQCUOOziyuW+hCN/2bZQ+eCqkzXLW
VD9Mp4QOolF+SaQsCjmwvhTyJMioRK/2UOarLNWcSzIdgGh3CzXki+qakiohQ1opq7G08rXvls5F
ODqOqW/tEHmvuY/SUGj+DR4s0yzCLTZ682Lf5r5NFpvK1gPVgPr3yyB5/trO8vQseQQACX2xfm61
+ISy9R9WpDnnQGN/7VePI6poyBpBIF454KRL92BN8sR5HmnLEYYmoCfQqjlxpe7TNh7u8+kQ7NIh
Qde2joMdcn2gnsxGfYEw45tW9v1v8nOj3xG29NhtIzqRLKraydYdsW8el7E3HqSYB7UuGdee58hO
HqRwFRem8sUMPZTdIymFrCHl96rEXwHCxKvRrlhwyflwGl3QIwmKhJvQ1HoqyqJsY8uDdcqKBsFS
UnKPRmYlO9E3H5QKxb2bC1rpxNUs4F+sRqhpr6oXu+qqRWrpwXMLLdiqTQztEjk+W1SwEG5ibEMN
Ddlea1PwPRBCdGrRIQNSn7tSYwtIhOoxIc+0ANbb70WfkmgIa4x1uQD8dwm1wPpFLgoevWXtevYD
RM2E2FX5m4xmzgHk6XjQJQBGCxf2nWCYQhMor7AQjL5KVRC/drKvAiAAJJgUvU0A3D/IltpSMK4h
4tnb5doMYEr2AxKSXhKc5LxH8RD+U/ZrsrQqrFEltee4D4PVPXimd6ZmE7WsMZQIsETN1lXK7Eo8
LbuylkYuRakBHpusmtApKb+Y2RCee+IahELq8kuUZ/adE+lPfH/MJ1SP5AlQ/CfGGJ2n9CIwxeJQ
sItbFS0JYAExFn1hUbl3df5DNEzfl9eZhcyOZZXjJaK4cqEpdb9tfKjFb33Ui2zVGH160RQGdgtU
2UhUETEo70L064yUBfBUU947VnFqmvjtLNZySJhb8q5S0FU1eVh8bqc8ifhexXK7gXSNwmsD0gJJ
NvJtokDyLQ58DZx9U1v3GtUpZ6M0eQEk4bUupIifP49FVrDWVRl7ymv4ZPZGaVhX0Vfb2UGNqnGX
hbZKiWI1iXGYZOF7qufllKqcYrgj66Rd5GEwlprre1efu94OkOTvJLaWheqNFxtJeEII9yBYV60h
67ymQW46uYoqRKi/tn4bnf32J0o1JFqbId84NoHbPIisQ+VWrMWmMyWiAOvWKdriUFt3ZHmHTdsE
9ZqwKSmKHOB3h0amG/nRH9DRTTU1Uv3M8x5y7tD1HsGiBGs9LJGKk/lSBNE3Nlck4NFLPaqNwatl
aopD56igag2H6MBCmNTeMg9pt5K6WL1o1QPssl5IkRPFOy4fMKB6uHdkp4z3rql2i3RUpGCZj8QD
9MiIV8EoaVdxgDyaZQHkiBvFk9/6yrqBnrhXi30fl/rNr1OUOxJ6Jko8hrPJwwknbin6Aa2OceHA
gvSk+Gb10FXdQobi40m3WjivZek6LdTdplJeNBCrJwIE7q1p5EmyDIcuRBQpD2EHbuFQRAdK2lLE
F5OLzX7YbpjBPdd1B35r0LjXen81qMVYDk48biH0t49RKT37YRY9dHDx601ZPXnDUEK9al9yrVbu
ck8qn6AYN5ZQSDc8YWnC4+lulZbQjFu7d6iud2dK11x0mM2fyjiGL14SIgYg+2SEHC96MSPSPXpX
BcisY430nuJ/9IJAr2CFqBC2m0h6lG1dfuD9AYyF7t6C9jn2MxOFa78+WrBTL/PW0HaGhiYZdSjm
F4M8JyV/oMdc/L4khBJgQLTlFXF9rIOsbPOM17sUWQYhFh8CAGCiazFWdVpvmys5jNVibAPojLc9
cb7JmRVetclGkPHCGrXE/vRhLG5NYFq8sIZe3gjntIvJb/Y69A/TVLIXpeuyITB2G9v37soiob0V
zlpbq1Bd2e7NGptVQ4VEUuxuYwMkYoqWlJD4E6LRl5ZkWKMtdK47w0KKuIU8bZOg73SyoyPok+BJ
qpatIndPkmLB0Fv2z/5AEDfT035XtDrIfa3v7hGj3RtB6xwtTQrMW1+tfCtGKnJvXS2lY3c6yWZX
zmFKCdkxAzRHhKmzu3sxR1oGMVUzabC1UyiorbRjiRdYKyDV8dHzeuUhUfofiKy03/LcVxegPIz7
xDXCXdDbB3i5k0tjRF8aOfJeTCdVDzAjwufj9N5LGdX1hlj7sBFWwAMVRN9Q2QtrppePSZW1Fy+w
tefmW1Uk3k71M3mVd0ZJzYlZriqpKLdVSJITVkQK6Zwcfsl1aFh/nsbTqa4khbr84PDhVE+UfBMN
hA8848EdOu/Z5M97dHRgvL3jPWt8265unB1ESzI6/T70hgfRCscUDoW0+yFaJX/0SbOCgnRr4T+P
JdVndk+OTswa1iM6HSBTVqEpafeDK78ddGlvSZ13P3ez4M8Pset9EU5zf6w3ytofyBR/MmReKC8K
l2qB2Vm4EI9gr0MlLNppb5dzWzaMRqkoX6LIQrKvHl7t0XRXYw2oeVBS+SyrhLvATq9sqoUW/lD6
y2Di0RQHmHnfzmLNsPl5p7zDLRg0hVV5P4sz2Lr7loKSTwbhLKxdI3kfrLEg8DS7iqgEsdfbrFVl
w10wAtxrFrVJgGUYU/Rwg7dDyFLhEE8HcTYbZr/Z8MnvX7jM048A4iPovrnwPE40Z5/5Sv/C5dNU
89i/vcu/vdp8B7PLp+krbwLmfTJ/utI8zXwzn6aZXf67z+Nvp/nnK4lh4i4VNOs2DZTn858g+ufm
317ib11mw6cP4r+fav4zPk01f2D/1dU+3cF/NfafP5e/neqf79T2wAxprpYtcxQlIvYH/AzF4R/a
H0ykohiVxvbbqFu70aPsNsutfRvwYdh/vILoFFN9HPX3dzRfdfaRyTuP69nycab/6/XZzLD17vSQ
1fl8xdust+vM1/3Y+3+97u2KH/8ScXU06C5G0bUoxv756c939alvbn6+0b8dIgwfbn2eQlji6aKf
+oThX/T9C5f/fiow9c1qgCN2oYdDddf0vrUuQcQvRRO51uqOmtoK5A5WMFrGUi5sdyXZVaZu4wpa
+Kp0WFFOZuHYDx6YOMArp9avy4Oawfq7EmavXaOZ4pzB/FJBJ7ra0YmPhcMqMFdzdYvokLXSSSqh
7F0sSTMAvZwIv2904IIZXJCCU7MHKYQ4NfoxkpYzVbhqvQ2cu2YycddFa3JZVvE3N6ikvQ5p0DJN
kMQlJ0U8Sk6yB1CZO71I6zvNNtMHiejLyXDqi7AJr4Jf7sYxy36lTB7CTY0go/YJthyEi+rKLJFS
lqbMKhziPAPDpYfKYp7oX14dxeGLZaguQdT/cGVn8E6t6n73Uo0IXGp3Z7Tp2CKa8JScRRu5An/Z
x86beTbo7y6mLuGS9bhk3dswMVYchJ/zPotRRP4m0yneVXIqWrQyJAsgTsWBKCE0F3P7g1Nk22fQ
l8P2wxiQp3+6f+ilPD+2l70mdxR6QwIGT7h51yqBdSfOYtgP2xaZj0/9LIiCFetTvkOfBvS1f2oj
bzPPITzEIWd7u2hcs93OfeLMj612Rxnkr0/9YpK8so9lPpoHYRRdVtxtEnno9kJ2yXLJE0IFbPAR
WcvULJ1bvzCKfnE2H4DXmUfRHNsgpZYI1P7RJpniluHbWDGs0gN3FWglOnZJ0m+AALTLIBxVZ2Ea
TnVhHEESaHElvrVAqAnbmf0mdLL60nlyfSmVHGn71n4SXXN/PY5PRlLb7DVwFYcEOPLGRLFuOUwj
Rd/tGmKmuVNcx7a84XYdYZDz8WuSldVWlOmKM3/wr2/1up9Kd1FJdvLFzXY7FzW7onoXYhHQDvXK
gdnBJ4d7kGtNi2HGKpLqIBWSybkryeX/OK8VrZSXwt2ty7Y/1gqyul7VJqgHam+105HUODbRDaqj
54OWV9A9EM0XXR9cPldeC7sX2hRdf3DVJLcTw0UhNmR3iwBeRKi3iVnrGoXSVWybR38CRaAxIP+R
ZNKNim/28E1FgXamQ/tn/wn0EyWAzzei05r0Jqh/NQiArLJ3bFAFA0RqemSOpgggv5SHgCwq1Acw
CogDlF4JzOR1uxDNXDASTX412bCbH1CLbq2ZdbUyqry6as7EUIn04MqHLMxfghRMgYMkIQrUTnnN
u6G8ij5l6mtuhKrEaDeiLcyf5unl8L5qXG/fmlV3atGWODkdGeKFaIfwmB1t9S5rsj5d3QwEn8AD
9Fbz3YcelcS92sLg4+WreYYmDd/m+tTnT/O56t2nblMOpK2k9tfmXWfiw3vlTYeidEdUmakVml8n
4uwf3ki3l0znBvLSA/S0pMIPhhWJjGkSBy8ddWHbdKIrF4f4/WwQtORzW5jbLrqN+NQvmuyg2y3I
/69V19jjgsAnVVNIly4SPZDO8yF1q7cm4peLBpjISRhF/21sSzXO0hvLcT0PI6rurtq8UJY3vhSd
gkPKoLpqBb17EAACVoo1Mqqv2tAk3gFdse6Uhikb06Aq9uEYF/tIi235oTOIHci9nU7aY92pnA6R
qEgYHJDRDVm3o9rfiS7bR/edxWgnuShnyehiqiaMN7017njNKfcUs6r34ixBSUIdg+Y896uQf58S
1UDgFFdHBlQLkQ+ya+imd5T40TkfCOvxl4D6XgUSNEg3czBpIyvvVxPe1XTJPpNIyXC1+Qb8Mq1O
baXfrvahP0WKzUthVu9GdT/GQbElTi0/Og1C6q3kmj9V6E/9Jum+23WKNBtF/Rf33TfQrPGTb2d9
LblMXMDI4ymkAJpK9sG1V4STUriw48HobubCRL+QfO3xrS+jsCrrCyg6pxG3wWKezp+CeoVvo+qI
pczAUa7EjGbv74TL5yHT3JTWBvCGMUJYMxTXY9WyevMezHq6tiuoavjXmT9NRMtyJSq++WYIr4dR
xfdFGaEeAx3+xqDO5Un4hn372VduR4M0DdAHSS2lhaXwShI1AxW8eRTDRDQnGLGspW9WUW0grJYN
0EFYxdisIQ8pO5rulEuXeZY6efJFOTESE68nAl+An5qbwlpMXMbCmmSw8JY6gKZKgScGSWrdjQFN
kUy9F2ezYe7zJysIDmVrhlQrCD9x6ODzuRmo3fg5kuEbu44k6jxAXOLTTOISA2wncAoxsXCerx1P
NwX6qjoXwJo0S8/X5gAcLzD78JU6KOhz5VePD4BkYQBZTdcor4WhALLKh8ch66jPk6KYTLinvFqp
bJH8lN2zF48yFPp8YafhYta0Tst9T7z3382KhhvcGJIEHzKLx73R2cZWcVsqs8FnLZxRak+BGngv
fj7uvYJof22H41NWZMu+VqRn6ueQMGzgnfUmL4oWWTubsJQKqxOpBX8KUwqrmJKqvO4krIEuf5gy
HVISxcyBuvFPUgoxGQYnA0FvNQ8ylFX7xvbNDWy55rM0Bnf1RIk7e8QAP/d5YBkbvzKg7dFbaegW
5WgUW7FOHsNAO+pWuvy0VqaokhX4KKPkaIRv1rc+YQmq8oNl6Hn9LG5LdRI+O+jjHqNJAECLY1h0
9OpQy53U3b03SYp6Z3EYUwQDlCE/mxK89kyU7SrFDh7EwQHgkUdg8UQLbgv1XOj1UWt1KESTIem3
k7AoD1kGjPz+H6wkrpcTge82C6kRWg61fMjrxjoLl0F1uzvTHrfzANUcox1PUKrqxQBKmY1lDQHX
zed23TG6z7PMv02iKUAP/YHEp7gLCxg+wl+usRC+4gBqOl6Bbeo2+jT9KNn5sodX71FCkjiEiTNr
qu5x8Ep1GXRIp4i+HsTtCVTUTyfzukfRVWQ6VEGJfLamrg50+iYqTVaRUzNn0/egGV+FTbjrIXWk
TkLJTi27+mFI3Fe4Q7qj43ndcXB7UOjiVBx4vEsSzIjvDp+9ineL8BFNN6u9YiHaMt/ctWqM7W3O
2SfJwsFdzqPFvEY5vN3HbQrRzhPrSe5Kb/vJxaxk3qie88U3Srg4G0c/2K0UgB0cZU7FYW4Lu/AU
ZivuwzdP0TZnz5tJuJKQGJaKB8+IcBJziLP5krDbSdryP15NeLJHRd47AJkoq1V/b5lStAp7JVqL
Zuv49LVaf9/aI6LicFBsPhncLv7pk2/Zf+7P+oOfJ8qxTMvYhJCTSXr7UR0QPPdUpL9NK7E2DjvL
K7Ro5cItx24vmuIQNfaDrLfhSbSKMFSujYGuOhS099nUcnTPu1KYOQ8pYOE4N42xc4dqRMe5qWEZ
cJJvCuXfwRKOl5GfiKotbsOnC/e6322qIAGnVJRL4D3dtbRk/5FCAHCV7qM4aKFZgyAy3EM89dkV
QNVxlKAHnZpk65v71FMPsO++DVBbIAwGTOWii1K0ZG2Nbb4R/mBv01ObWb9nf0oDgXeZ0GNPExZt
MSy91h92ojnWeQMYzQyWoikhIf+Q5s9JFL9dLbftgvClae21uI5A3WQaQRt74nlXA5AjeYF8niQY
3qe+IDMAEc9tfa9RKAfbGxTw7uQgRoqmOGiBGYKjyZDgm6yzYW7C/qlvfMMEI/isKTZMq4PmQbZp
k2zqYUIzAD6u6q4aN2ThIT+zA/8qBzZKr3nyF6sYq0PqKnxjzfYexXiK+z+PFx6+zv/r0xXery+M
8xyAgiGmBITuQBa3QTkUdEiJ5MDCpHjnbEv1msoMDyIBo/tR1qF3CCeM9UJ4N2ZgLQdf6y/iUGul
fs5dSFjLerikJkUeSegmW3FP0dBC6meUp1vLJo1WSUa/iMTH8W4Vd5f8B2tMSOzD2GYa200fXSpH
xo5ctUeFU0zpTZSXB+CCcEsBgJ2U/eJgSvhPPZkcOgezT38L082pdJt1XNjBeh7jdVmMaL33No8w
yPH/z3nma/f/+/007SgvNQOGsiI2tFOGImwbqsa+djXWW3HbaqehYBqWXrF2ik0tPPSUAMMrr51E
VyesNx/hXlCUs1Zqh1qSaYjwFHOLptTDP7gqEIdDSbkY1qJTmG9XFO49RUhriq/KRWAH0dtTOh/A
+SxyXRt2sCqu4U8P9CVBDf0QFIkBdJtnfu3xyoOkkLYjnu/CTixnsNd5Ude7t3WN2wd7onzSHT8Q
795uYnvTZ7W2mPvkyQCDOpU5pXrrT2HeQQpmGoYG1tdWNfK9GC+6xACFr8+Kbwq0KNN4YejaBHVg
dZA2YdJTz9GhtJyExWlExO/0n5rCIFyG0TiZ5Uhp7f/uK2aKA++bZcKIVpqPuaRJS3GmA1q5naVT
Xx5L0Me/W//ZD0EJCVQwwUw7Xn/ixhJNFRivlAYAZqd1nOgSh9JvvQ9CTjHQgtjVoG1LvLNieRSf
kV/W9QSMc69rAJjDR23qdpMmOgzspZeiaRSU3sORJAFgHrMXVSEITxTIOgsrK/rbHCNrmkto+Y8e
xUovHCJ+tjrrGOhMzQTG8G2WWw+Va6K+MTcpDtm3HoQmW6lyblYPsrJraOrGSYgqjtCkGIPWHIXY
ojvJKFaBFKwRY1RXVpvz8EJCMzqN9tuAWY/R1uLbUNElxvdGFK4toDSr3C5iYp3NsM2UQLvmFFqt
m5w4mW4YkLJPfa6k18s8M6ubizAMTLCAmS095Orwq/EM5UBoWLvKZXqQQ18+K01tB8vsZaBW7FpP
pqGppbNi9rtas5wAmaBkOESS+vvmqVOsBTpdz5bimvPNxF4DIARYTA6G/Sj649qpl0U4VtvbVPPN
CLO4QeQqbzcyT5e9KE5k7dNQ9SBMYGOnTTtLO5DaHVB/6rYktvSLuVMZRnC3Yr8o3MF84zmo4c1n
nmI2zH3zNPDFosDO7xS1tP6ZENoLBZXSU50NxjZr9HxXJ2X8JI1wlgF8/PE/HfrAvrilR1hGUAEN
MnUyGkRegv5P9k1tZRbJx6Y+NYWzsArnuSmsn8ZmiFbuajDWy64xtHMSgQfqXfsr+FbFPXhKnVO7
QEFnXObSQJgm1M/EdrWz8K76ehWVWnfM6t9xZugHH4qnI5Wk/KsKCaUDKkOzEhIxetEz64+EhIR1
mFzEmTiUFUVSN8vnthnU2sFsf0CKbVIXPfmJ6USbIFJDKXRxQEseiSBEIhPKoDloo+JLu74gYD/y
Hlm2RpHav+NYT46ggXNCn0GSHCsQUUs0TpWlGFTZsbMOmoaqOFCwkn5G7IWq9W6gAnBSSpuasEYN
9zcpWWiVb1ZDbsvrWMvxmQK8F3ad2dcmCZFLzgL3pWmAIyltNry46EQunLpKX1wL4vos85znxq+k
hWRQs9toVDSRNnAOCmo+tzptPQzdW1O51XjCOyesojlbRV3dvx0bI7K+tDq25PVU/ak1wGO0MlBY
KzjW2ZyKQUmfgWIfyBkeOw+J9amvB3I5rm7maUjSZsq6nGbQKehaO4paru1SynfQp9jriLLdVzUK
nytKDK5yW6j3XVLEC9GfJi0asTIwcmcC9VL+zNJM+eqORX3gA6hWwLWiV6rbqkXlOe4dWMDxIZfq
q+j31KTYxK5uEBjjIkFVbxodOFENz+YLApp+2P/sRs9dZDzWrm1ej7vA94qdrCfeA9tBMPRmav4M
/lBr+E+EJ/Rmw9UMoYV5W1nDN0nlE6oAKygsYmqg3mXoRCelBvF6GKz4DBrPuk8LSVpKnsHb7P3M
SwmVir7g/Wy23s7CPjs3KeRYgWdefVave6G3Kw4Uset3RujC+w/3/OKTQTSH0L3meWLvhe/s4WvE
zkwDzGkbew+Q+6WPShmHa1cG9p9VFI6FUp4vjdaKf9R9uBz1of/Dg596PZbRR49qCs38o4fgiYrD
ADJMf/hD9yQKPlKoNrew2yT8iiQZYd5pw1H5aOwaMpxgN9EpX2xOPmhUedQ3SIFxdOAMbVbOtAMR
Vie2+dHE5XmQ8pKikGlP82HYNDc54P5YlWchQae2BHy1wskfBoCJ+86W1E0/5tIzEaybh0bRzyIZ
IB4yQ0qiUvLDiiZVD8gIfSP1rBxh1q0f4FEc7jyr32kpt72UsyHbGAMKmcJXHDQ5/gaFnXIUraIJ
RmoqUdRmU3phc7lsx5K0pAsduJBaqSvicJlGdGSs6uGLpaYrUQINPSrb4cbXV6LK2VYtZWGbpnym
QHEZ+0orPQbuMKw9W8pMKmWgxRUH35Tlg2RMB7DmCU8RTsHW6iolBc33hGcjmYLJItynmva/O00R
Pl+UlMNS91oM/TWYnteQfRnkcGKDbT2FC+mv0a3TzSwKMYK7hR++gG1+sFCJRE/is26EcElDrT/G
g68vRlg4VsJRGOapxJkXVdvwfapPbpF9LzlKUgVbKFeQyEUFdlXXZnox8piNph6F21Kt41WlBuw0
5ZjC+UZGqUIvv3d54mzUVh6XQuZIqB+JvtppR9SM++oqDH/bJ09jqfCjNHX2EUPisuqWzdArK5F4
nAmib2nLD3lMv0nNjdt1X0TW8ma+cUf/9fyW3tQ1SM1vnNNN1pibNmu+2MEK8suFgRT6uRva1l9H
EqWeVvqXptDITDsidHFbb2/6mn+61lMtstDUfO8XM4qW6Bce71OLfn2qXX73F5cUrs4fZgEBUz6x
VosDWqDmGt30cTH3ibOJP/OsZg40tsLHsOElpF7/bRwCsxQFCc8uKrxz30XWOiuijz7zjDXEa1uy
UT/NtjAPRWHc3T4P0YT1irJo7+1+xW2SZbu5iX47tcgCvA+9NYXlUx8R32+uVxYLRe3kdVXzZBPs
Anml/QRQ3957QIvBsCJUOJGVV16RnHQdnlDhJQZZXgv7wmT966C6is5vqRIlUNCK0lPK3fJoOJc6
QsyLKDf7s2h7I3n+diCVKPqkyeejI1XXa55W1m20MBMTVsgsEn8De61BPBT+0sm87aV00C7iMNat
tbK6/8falS3JqSvbLyICxPxa81w9t90vhO3tjZgHIQR8/V1Kene1vX3OjRtxXwiUSonqagqkzJVr
iXh9s7Uor0MKEeJ1RWk62BZD7EtNU3ilA6LVwEi0iHmXQwQGR61Uxb3MhpzRGzl8Msve2oDOtliS
7TYHQnrAPQnfn+egDq+0wjOLsdTUl5If1wMKKN9Mk6N+78Ca4wdSr/3+NnkT4mdQOxI3X8h2YFAC
JcyHFJ3NKtRZ+85VlJAIIVU77UAm0qqjQ+p/NpGrHgiwsjsPJK+PuW7T/zrXWHVfIIBqHQLGF77n
igc6pFYFzTQrkksOerF82VUgRWJT6OylmXcPfV+Ed33BdYxqypcqhkJHZMJ7biNwhVx8ab17+yjH
uauwlfnd+3Y9GmHq+ck2OkN4N2B+asnaek0K/jpkiX8/KCz3mszme2pS6U44+UdUoYkz1fAUaRjf
p9aRGuTEwUyPWkbnKdF1P2SHd7TNeqCmWhfFYEsZACxtCfxyaAT5oAL5/VK3qfSlfARxIdyED2N1
Fb+PWtT56TlMVF6dFC5TQOV86ZhRuYk1cXwOnP4dL/pLC7XqI5noUIPVaQvhJAYyR7gh8gjO+RR+
pivHY2b4zaEZnNSHFg2Em3a0lcjoFUendACHY7TqLMta0DaFbLQtobOb7TbiNxtN4CDrtzCDSq45
CkABGQJf2CfSMBSL+vvWzKHEoOnEUO76ThhWje3adRkoMnvOio2B+skNGD7t5ymriw3KDLJNo7Op
t94xZj8GCwgapPSSJeqU/PVvMHlqUm+NlOPce4PJE5weWVo+j/2tY55K92YT7uQwxMsuRBVRXbkv
Uw2mrgjCe0h4WO5LJNlbBNalK3XKji1AkseemgIaxyPjWzLzImBnW6EOd2CJ9zJUptiXZp2tqNeN
hbGOQ+iuUjOCes58gXnKwf/tAkgmfrpAEohgAypToF5R5tKdXJ4t0UTYhZoQwAOLm8WWedYfQOAZ
nGQ0QunSTZLvDQo5Jgb+U+kazkaxygOpRZU9DwYULrUDAJQ+yC5i+3obOaHQ6HtjYRMcRs6XfCrc
TefGuK1csNbnQwF+mAS3Xa/BLrcD2coBUd40LLc3e5i0atMAKIk4V4Lim1+HUtMgMKUeizrd6tPY
8SFNcDO5Mm7rhdT6FHTwKolAFZ22KSBYnT7cusk2TjFfTQqBIOr4fYp5nrpFohhR6JXNWu90OyjZ
i0NfA7r0YY+BRjrZA4j2Vv+couSwn8Qnn6pLhm3Whd/7GAqg4Epm59bYUAPU0BAK8rSqJ9mbYkt2
stBZp8eoTLAz1jY3c2zZOTjtkGT9ZdJP893sv0wai2TTlyIJ/CVD5ZTeU9AGxI0CbzsM2RuZboff
9h8oFP7SexPwtHok8GUM0sIDosW6efP19WwNT94+ye7O+5m+USsAnIJjahcNQjpl+yhyFPCZxhRb
gNz54BFu/KcROtVPIKz5O+vq4NnC8xMxPCs6TWnbHpkNIGTW+/YjvnO14EZn/mV010Gzd+kxbsPe
x0SWEZ1EnEDcKavGtaXG5VhU2BUjov3W4fm86EHicm1FDzoPM8buixcTtC7B/QC+yHGZC3A5+mqs
VsiopFdAj4e9F4zGlvmiug+ssMHOB3VYdgi6ZX35MVF3Qy/Yl98GWV1rgG3Vqe47zXsQjMzfOyoc
C6hOYAGJ+qDW32Ruab9k7XDJxyD/kdkZKimxensAv2aLGlN4cMO0X1rVQ0UV8bM/eXzM8R89UMQW
LEtUAa8CmT2DlwIqjRrCINcmslsv7ihaFIDxJwJUVNz0DgM4tmaYQ1HbgHpCDWNjD2CvkuDb3dY2
xDiryoFek54mLZN5UhrfrWjSEWhJmpQwFCjs9OdJpTXKdQrREkCLsVYxfXUXm015grYBdiBTIOcm
yZwRb6wFE2InYFjRyx2ya1ObmiVwX5jiYx4ypS54j1PDwtcM+n7S2otw+/nxafJYdhVuIJaS8/KH
hDg078LwDXLz0SrHRmv2cDuzX3CAdCCrZ248kaKA6iOeCjoAca3q3EKHb0CpWuNtbkYXPNiL3jKw
daHRSNo0CwbOB/1Cjr1VNUwIr41FcS1qcImSMpZs0gGAqn93tJ6BvYTuiBFRm0dkfYi7WHfEae2c
mA0e4vOAUFVRCVM8vsd3lA1F4wEJ6tNQW2AA60fzW5e9pnFa/ECkz1wm4ThdLOCbTihgvzmUfbJu
cwN4PiMNtmMnN67Z+UdvjFwfErdNtilBpAiUEVTKqDuBHNsxwd8D+qEs2+QovdvnDEXs9JcBZr22
gf5/lQOYPm52cOOsnTzjr3/w97SdJWEFZKMAF1kFeo88a/ErjSDNTG0ziNsF0sbuTr8TlmFtDQvH
K7pzFzX2q0Dmpe0QhERw4MJbWS+IZRM8K6C0MsB3SE0Hyqz/dVADvXs2lSPEHkGxPB8M8FQCXgj9
jG76x6Z7U+54UIRRgD2Z3noEu3FtBc0pFeN4z/WhHNy1qCuwu+sWHQD4dxKBRae2hIU0rxK5YmqB
wxF8HED2nc0oPt5M6dAWR9WbX8lEB0+G1T4wWTePFEnL92Xr/oREj4RqsQEZIzlk/dGNK7kEEbqL
HJOqEW/XRuohTzqb3antxMXPMjdN4GWy4YQtk7Vupl4tCGtpKVTfYF2OHmqTD53RASxp4C3ITjcz
6HtTuailfB/Qihr1s5N5zZgPKSOjC308kw2Gb0620Xps4mCVZvb4JHqOOKob3jMTWC4+1GAP9Szj
SJ2TMk0UVFbNlnoD0D/tiohHS+oN8Ko5e6P/DZXF45MLLuhHyAFUbdvKZdUa10aBW4w8KxfV2c1Y
mnuah7X46QhXjWvqZUJCvhz1rmDDxCcCjiO9S1l9oGnJA0hIEPYZzQO1khJElNhyNieaDTErCRL7
BvrDrVedEqeEip/VYxs2cfYcoZgVCY8ENFGJMncKN/LeBo3uGVXZeDS3cf3UgBxjYaom+V7hS4sQ
8IkhFyRWZpwOOxmXWjAeCr/YTlvLJOENWPHQLFjF7QXQDNkZLyXwtUDvF7VSjr9Ku9Ra5lHxiyP3
IQIQNcXGLJtkwV1k3wydgosmdwDcWy3DfuguZKJOT4DAxgwdtSEP6vAkiJxoPNluk1iuBEYXqrlk
N4WhIEkDzSzU61unVjblrubRfTQZDqi/iNIqLhiIrCxwpE5R+qPAuxzkKrqHixCn0IKBLGdbAvik
jeBuhjudzq6grizXUiItFbbRKgxfedWN11sIYDQclAVEibGjwAF1JMKBUjEX7QoPWPuOOnImkPOu
rFcQZOQHv6pKPPhCtnUKGV7qDroGhZtAUCGapqXZ+ulrp4Jq4U9F9K0JmotSCMgvhumtxoYP32rV
oYKkb35mTvHiqqx8kwb+tahfHp+xHyhWvMzFvewrBASgMX0O+DDtxtiXh8YM1TFBguz3K1cDRAhv
V3b1lQ1eX+qxQpylyt+QtP985V5mL2ldmMu0dPrrlJQbkJiBjXtyjK1TjcY3W+E+D2XGQIbdBmtQ
/Icn1Pz3B+TRra2tUvMuA6HZ0hdN/cUV8lWDtjH+b1AbIdM5Zd8MyzBf497PVgw/+rs4h5A06rfT
Q5Kl4jx06bR2Q0ie+jwCYTR3rO8Q0nj/GBY+hhHF8XdpIwj428cYp/BfHyNxguqXj9FiYXO2sU5e
ygG/50ZBvgJJiOIJVLDVvd3hsaJbTmjiACxf6Y8lxJxhwmpLrEJhyy01aTifgFWiZmcP83DUdfti
qYeiMAA15iBF9icnWfU2dx+jyirusZMCMKFzH6En4D72sQ7CQATpSLY2jjXqV3NdgeT4EQij4t6L
3odDEgz5xMRFNMGR5kl2zvtB6LMM8HfPgLAx2b2knxBbyW0ETnUPyHmg2mOZe6isQhFN6zo4FqIL
SIFMJ7DBQlPP/EFmAenBA3mRTg15ldM4nurGvMe6JVomdQ0+zFGLRfeaQYUOrOt7rI9BBp2A/nF/
64A0ArzND+9xaNdVF+26CjtnG/GzPSXv8gzcV2CYCECGCpw19YLzOtxTpq9gk1xCgmCBGvloPQMH
JsX5IopUsK0Sq7VXqPOpLpY2QlMh2Jo+yuFHfaAz6mVgcVt0urfpgJ2Rqqv2JUjCrhO3nxix1OrW
6JlPRGFLfbp169Oe5ofnr+Mg4z571nZro5AMsLBIueM668ChREvAeTVIxiGpoROiF4uUKqfD7O10
Nqp8kZq/HcLRGNdjjdWv4t4udQwbIIVkfAOwa1XnYfY6Jm2NUj/YiZs2S0IwWTT5bA9GzTAWRNBY
hf3mbzHnJ5ZvCs8wxF5IrZwOXcZQLaJkgnAbWNxvvbH2K/xuAtiBdotlXvBLbOHF1XUKlRaQc/8S
hlG8GuyCHSi741d30zSK19+8lJ/q3OIhx+7/3sA/TdoeEhdB4juroORIcDZ6j2+L4b4Z8S+ltEbP
sGej9NpgG/597pj2I1h21gbeN9BMceXJyLFfI6UalltYzjGOIiKtYwPZlxLQdC6O1Nvl7mEEbcVD
HHOH5iBzD2nREy8wB01pIw4GPFJWLApeZVCwgrppPTYN6HcAVGrshD9WIO4HWUuwnKVQG7uHpmEU
+RtSP6XeDNtqGkqmP43XHtTpo8Bu7UKTBrUDrd/V+k8RM4G5XznNCX+KmDnLTZe3J+qddGaceusB
rJr0a7r10q+Jmtxnn8f+yZl+a3iqZSd1LBN/QAFhaDwZ8fivs3Fg7zb1cfabn5HGxmIQ7bCF4rt9
5EMA0h190wIH8TDWw/jo9p19rOWYQ9UQN2cLum8bu5dPdrqZo3/8VQou0KmvlGeua89HgAgkJsdJ
cHYcWeetCie1F2S7dfypiVgCaxY07tZtl5O36nhs/95h6flzvHFXXWBD4suw+JUORZU/oX7VB+Lx
HxOdgdctXIJTPl9XpJdJxjoVoE3xAlCg/eqdcIDdc+/7zWyPcXK7QuFX71fwXWC3NGtcuGQxz9c0
4ubsGcVjrIq9YYBlE9VL6aIphnTTQeUTWnIB23eT2VxMnek1eBEeTQmIgc704k0rHgRiTpBZaKDb
qj2ooxDO3kIN2TwI5cVyJSBuNlpTdIEcabcw8rD+2tVIR7qs4Mci6utX6JHN9naEShEEiZx1k7XN
1xprVcuqqge7jMBWVIxAGmt7r4ejAiq+DW8gufoYe/IFIhfVCtp72aMyEW6hM7IpbRu1jc7+f/yM
CuGF0gR1+TBwaxnaE+j29RPN3U792H1xGB+PownMMlmzvLCWg8ITpeY29CvWcgIJdggRHgMEeZtW
pNaWhC4m3764VmU+ZMWQ3SWC/UVm8gqSwNyWjjN+0V5m6G/tAniYynAesdYsj5aLhwDy8e4j2SrO
VwOKHO9tF/okqQsqWB+o6y150ABnRLhTC8A+kk0P6D2wt85xgIDFCUB82Rqs3fwVcOl2H/UtW3Md
+vJhdzv3s73CtuhN+//JrqYc6rNNtOADl5esVMEmY321rkpePIPG0N5BlzJc8qgrnhVvUbTsx/7C
CNFMpwhBiRr0mORs2eDz6Qt1oc6sTqeHDCRkMZZOCjpbqyKu2BOTKrlXfqd2feYFJsJwXneo8bLM
F8qKo71jby1XiP4v6jAq0F0dCzZ0h9kdsn3Qm4EIFdBTDVhYpnq4OEklX7uVNzjq1TREB8GpIV9Q
M66lZpg0IAOre6FKWkNcAaUs1CwGKJjFrnpEZjq8D6R3JjO+XTAUxQC511mLKQOooBUQgtlRr2+N
b5Ezdpssx/7u9rpFdCSHrjoiJNAC+PQaprft7eUbDWtd1PvJgfo4KbCgc4LMy/yupoEMMegEZEgn
B+zu2ENaatPrLFshh+4hmaJNJ3l8JZM0A+gd8/Yv6iPTbdDN9uugbpiaoyXVX+T/fx2UUAKQriJF
gDipP1zDNAbUoxbKbr6PbXw0Uqw2H8uoq57KLPrb0quuxm+TRYDF5Bl0gvbc9H5tUu/NGRErcb41
VYaKMyuPm1Vo7CNHVxYPdjDdoRVTnXH/x5btl+VC5V7zAEgIW7oFZ/cBs8YNZKXbE4jg+oMSEMsJ
/UBcEV+2VwYAE89TAyGNsWra70HD98IC3nZRAc4NfgIIhRb2dyjv8C8e89kyQ7ptnrI3NO2jX75P
qSYAlqRy36dESfkpxr2bdEJ9MSrWg5oRZyNq8BbQOVBfSoFr0pnStj/6VfYEmtgQhKXLoSv4htS+
I4RVzp4PiosGxMlrarayhVA4FDlJKYw0w+qC+ecPO0mLeQhg4GWcpVgLnoMSssELnDgR3j8LSHXM
J5+7/ouPCcDPoZ8SexNLW644ZOv3SRiOX3zIWUtV1S/CqtJzDoboxQBdjy/kliSZsQdHMHQ2HX9R
sz7cpRmLthzFiisUJjvrRNX4X9f5JFd2lUP3g9pj50jQijjOeoCoEHRBvWltm/4WWKa/IneM98Rb
D9BVd6WzD/vNRPbJtWZ/orgnk6sBIwPseKvGe7KTiTr/V/tv8+Me//R5fp2fPmdIiI6PuRVzNyGq
2jaW4Tm4If859CCyHZm8yjID73ujAqQuyvR7a/tRtga2HfGfVoJkRA+YfewphdBL6kMVJsVT+t9T
3Swf083DU1D6ekMBhXCthuBUrr6LRL0MrSDfkI20EySYTy8qNxd2z8CLjVep7cTWHqlRc8aNqSB3
Fq4I5NkHy/xz0tjvL+C0fnebYWTaLewqeQZriPec/eM2dcO/ZvvVjYZXUYx/sYe7356wMYYC07Wr
XWjS241/n4jEuQfaU6F+GDd6ZZ7yDswW5Ckcu9t5nh2AK5FhU6L92ykB1SFvwXVLPqPheotWAE3H
kGOZffQVwL7sfrqCuZrdcxVNJ9BG3JE3TTuEeG7Zc3LIFMNh8IFacSKj2OXQwXwxa6QkIj+Kz9QE
1d+2Lbrk0YAi3WMx2qtR17hmuc1Q9SSqBTWnybJ3IGM259584ADCDGW5o16akkNw40xNPeWYg5OP
pixBr5PLuDu7cQRaFCNEsIIvGcVN9EG0BWDikIM7USxFxvUETbwk3lDTyrg6MhOaRX3Dy6cYeaNH
J59DKeTQNqB8vg0XojGXoS/XVmdDpTBOw/uhQaka02qhtepBO+F3ABrLHuwP//ZQQXdsB7zqf/MA
cgphcZ3y+MMcPvbvqyGxoQ+PNUvB1kDiIKTi2Q6Ok6bd71NjQ0T6s23uB6k+SPabFiywbmlYW7dx
kJVgYDVFHqw5+dREymRuEsKGMDVcubPphqn5GERoHfL6MFGLXD8GMpQjnHiMUuqUVVeZZ0fID/qP
gAb7jz5jLyjjas8gifUhWd4Ea8S3hzV1dr4RnkeErDrdSaayzC+VnzOw0mJ0lrjpGiX17YaGB6aw
sBNtv8+j9SBIaWwB70/uyGQGPRZVIH7e0icY+kAeOfSAF9RLczDk4EqT9fdkUrWBCiLlZzv6CFDX
bg4u80wAQP75RCD9geqX8UCWziyg+jR9j9Kk31MAToAgdzs1sp4DeCqxuwtetPfUSTcZsrEQfU/5
Pd1gPOtQ9vHrcFHU9Yp7DPTNZRbsE7wHgN0N9l3YFE8uS8unAuske8iGa9zYuMdd5ixdxsWOOoGQ
nnY2iBKWNOBjOJ5XBUhcR38deFV6se1HAk0wvIRWgPROYN8B333WIKncqiH5Dhrcb56Evg+IRsJ9
waHG6Oe59YaB1E8Dx9oIVm4K0Ey5MsyU7V0NwbeMZtwhLW5p6IW4R17YXUR1m28CsBYoyCB9kVli
g+00RwYj10pSWspF24GsZZ/sv/ojZ3hmYcvlHqXLAyCsGZAKOvL3Wwyw9pN6aSdIaNw6PgULW4oE
+gqsmmWCZ3jfV+DSUNE9VLyie89ClgXL43DbQ8b2HhwBiPl7KP1SQXgiDxal1t0gv02j66bLPOSe
pg//GfnKS5euZgdu9ZTkS3PQlG7TQrNPX6HpGYK3EurdUY+iN72zw3PJg4xf3O2p2TJzxcEK+5xg
54Fly7/d6FXRu1DQDovuj26Nno2AzB9ueh8zz0Z2uqghHXG7KM0mezAq95kCcALCZNtuyrIjdMHy
Y2EZznYECuHKVQUYe2UFjzJC6LphbvWVJfxrwlX9s0mhd5f5A1/YAyDQLa9+yrD5Ohq8/Fo0ZQpp
nMx/HBl+zLXB8ysEKt6v0ljD56t4TpKukQdrQX/81tjmO2sMlKbVEZgt4oj5ZIY25Ewr8ycbDdIU
HEFsLQF+DdY5Ym+PEImpDi6yMxDmcZ1HssXiS6ec/kFZeB2ELmSH2wlcWDd/SF8B0ihMrFJbq72f
D699N0G0tHLu3HHwDrZerHrAbmysbEyRxp7EFcn2AWjXX42zeDwZbe2Zrp3DIILgryozTyZYTm4n
vmfNlvCfk198qjQcX5KueaM1Mq2WaaE89hCbF5G5J7sKgyu3A2Af8umrjCE7cAvvUhhY2x0GeXPH
izdUeTCqlzqGUgWkIqxVgjwjJOfS6WJHwlySgxu+ZF3jLHmJYvVWxPlSTGa8mRLXuRhA3M4HK2T8
FApn3RcRwlvUQS4KckvLEj+yDdl61P+tTDeJIUwnxbVXoAvp3GzYVKXA99dUBgKQYjxg0Th+AXuu
D4lK1zhI3WRs04SD/1qDvOboBlDv4zrHYBWTv5QCFP6Tb5Rgwqp/1qNtvOmTIKvfTyzw42YCgiCu
hexiaeXWSxN03YpL4VyVBW2BrE2KAxIGYHSIpnBdM6gipFZULvMa5Duxlqcr9ZkMgPYGkAdt00LS
Lx1Ma/2ffciRDmkKthOuvW+T0RkvvpVlF2K7ZZ9oy9lXfLpjxnQiGbIsZeOd7qMdJvW1DHeL3px+
9P23ceBDAcv94Ly1kGVYgPiIP3I7CjZjAIyNAo3hmaVhspaNsF4qQ34rqgFq5gl48LCq+wG6Z3sx
6EEG+2cQwLfDGQU9KZg1DfNlGoZ5EGRV50FthYAW4CZG1GfHpHGNZT6pdImYU3aMowEk7dTTRen4
fkpdU2YigOIW08EekEArdVllZaAQPLEgvA4tsOQURmDQMArRPhhOWi+rWvC3sVBX30Wt16JX33oR
dD9RMvU3D9zgxc9t8DAHg3PNfDOD7pPgB3yz9TkbbbYWTuA/slS8JlG8nXT+iA6qGkNgazjqxqmd
20gXZ+5wsCgD9cnno5sHfDxQqzOhON+N4bQlSFA1QKe8bxHRmxFCGj4ESpY/24QHBgoSpSZn8hs+
xhLqiOYjv/84n9tijR5k3Qn8GyhPMX1jdYuw9I75BJZ0YG50kKZ0AAqsXA9UZRodrQ80KIK20/pm
m9LwYhlvDbbdhyQIa+ySTWPAdxiv5uagCu86qiJF5W4SIlwA4qREH6gDTHbRwnZLvv3kjdXyqh3z
/nxzdn1N7J3Vj5/cIOSerAe3aMEF/gqCmPAsqtq1Fx3iAfvQjl5rxqLLKLBvWQF+v/FsMJDNLqi5
mhZpEhl4uozFCngiiBrcnk8Dy2uQWa/pwdSR3Rmlcynzrlgp7Uw9UY4M3MIUAAimYnb+7eFHsxfM
tkC2iLJ0zXboaXrEmJWoy6RTk4gPb11kVFbqANUHbIYeQhp4n/x4b1V8RY5uYqE8yK59e88cNdvm
Geyx3rWQaXP4oqgLyE1YlnOXZFOzc5Mu35e2O14nCEFCIy5tvg6Qe/SN2PgZqGbnVcx/6/xiWNKg
wkubncotMI+EcrzamHIeVJjemZ4ITtntECPy5kERcG13YTquGRT6FoWuVPB0pQId6qFZImgVnm1H
WcDV6K09uDY46K9QegBCxnc/7JrAXCLqBnhzhHwWH4PNKlFb6KNB3hjpnCsww8O1yFRzZh4U6gUr
PIjvgALFTNrxUIXmPbU8baIz8JbkO+np8gQ9lCahjtKIs41ZA37nR235PkuY592KSURSEyuIknXp
YKM5ZAyEhLdLIbeETwMEzY5mG8Z0F6WpuAiQKqyDQCVr+kVV+mdlJuUjlNzYiVptFHbnspHg/UMf
HcLGVGsPiIt1WoXvNlSu3keVEcy/RVTVlud6sq/kTz9FkMeLdcxVs75NpCJxZ0O2+EzzIDgM+o3R
TxFkAqVKrfmvrCz5W6jUv3N7iHeLCKz1ZBee6y+t1mLHNi6HZ5bybTcG1tdcWVCyLttxS24ZUui5
hY19O/Xs8J+mnZhRLzwFGi6atohUebAJFtga0t6hajBaF+7UbYiFjJopYuufmlw3ibLMbJtofeuN
FIISZvl3jNfCcw9NoYPI8FdS0+GIlldegEIE3Zu6miOS18Al6qaZAnsoNE0/NZEySM5Z3WVzMx6V
eY5r4+c8EzIelzQuv1ErFq576TvzxZ+m6bkrRXc1oCNGfdyy+V2bhxfqG4BcvGtHG5wBuCIYNZp7
LLB2EQhWnhNjMoApGjfUV/TMevBAGEjjpCvbx7FLltRXT3Hy5BV/17jztioF1l1GZf+oijIDLVfe
Hz1N7gTYsL1LmVNDSwd8UbMLqmka23XvqZWWOQMGMLE21OwtYLjLLLxQiwaVWKAvECDoj9SkKf1A
3vtZ+jRq2pO8b7MHQ0dty5o7Wywwesjd8Ho/oHb/Qi5IyvALNCj2twFdIcwtCgGAoNCT0EEWiZgn
iYum39uALi/AMBEilV17i7QJgWauHcdYMMPlENkS4cqRU3RX51V0h2rJfJdA3mhhkk/DUGZX1vJC
vXQg5/FQhrF3NztlLR4uLe6Bed4sBFOS6Wbx7jbodq1SX8ZKQWEbZqW7QsEVMCRhbLKjiy/nYy1Q
qARobWp/evsPyZivpY8geN2Z21Tm/c5DtdBjzN2/eDoVP0ozRObAr54L0KX9ySFr/edwrOrZAS/e
fleP2HTpGXJslh588MgsEg+a9qUV12c/N+xXJjZTVCSvdTM0lyGJgdPWZlkqvs0AHN8gGWW/3ga9
N7FaTxHJmqbqOL8ZBxbiN5LwCuV9kEf6dJARAG+8H6Hyi45Wv1vpDDLv/gUbnsQewhVZQsawzsmq
ahvlJdTwXCeErGsu1q5g6bMosBRMurj7q0KsymCO87dAGqv2x/Sr2yGokQOfjZ22xPYQy++DVbco
ttPDI4jdzMOnwGyfkfLo12mO1X6rsRCexkeI1sHr0pcXavkm2BSmLhNLa7SA79C9MlDvvXGMcvnG
rYCY0kM/xofBUG7MEAymCSisEQtAIXyvS1ByG7Qq+IE8Im8fgCsKe4HeZ+abVE/UH4HbbcXscDrS
wFwP7PTAZhqemjwZD74uq2i6oLy4+oyasRfhdxr1J2uC1jZYOMDP2FTqRG7kMRlxte0kyGL3AB/J
ZeAWDTKeozHXBkR5Wi0Sy1R3Vh/UF2BfDKBZkTr1VF3h/qy1OOk/I+w4C+9BCAgO89z54YtAHOnl
JNskvEAGbdtxvOmXLYv7DZj02tVtqacHeCrvjmRSoOnbmIENkDTCoyL1hrcor/cg3jF+Wq51gnDp
9FWAWWDpo97/Ct4sY+dKs9+hvBSoTT3Id1G3mJrNfhp4dZ0ip1xkY8nPua5KzRLAoxUkgebWh90V
bilWhSoOpQ0uxRvJDGCh0PUxpA92VbM8UEeO22td5Q5y/CyCkqs0x3MDhrRX+XetLPkasyEGRy5Y
0cImtF8F+L82qaWGDTmBtfV9DPMa59X64cT5TjVlci8bmz+ywgYwPjdBX9WmyWMuqvaEJ85X6pw4
r8+gqD6Xg5ef7DHLV1DGhcCiboYSb8AFndIhMlI8wnTPOGTo8SHcqYV6vDUZe/c7IHH5vTP6zSUH
fnTR9aH5hbeDsaoaVu6pmSFjAXVM9ZxZegsGnO2CgxnmS5Q2A7AVZrD3eZAeUXXqLbEcWshMiJep
iPnZNMYQBLqAAUBItlsZVRAfKt3UbkK7mXHDz4hXQhMtbpEMAwprBSobfqDmh5ulZwNYDNxoBCqY
2u+o7ADDVl19Cz3E1HXEPDVbBaSVDC5DWFYnVMR5qw8PpCRQApAqtfS0R9SBUp48oElUfYub9znI
w4DiHLiIwJGMB5L50CGZtp4a1IAMVWM9oJTeeshFuGkRpbySR5GkNhAH4bBAdAo8u37qTQs8bcY9
OTs2CrPF2AJzhaE0otVzIhzZrp1KTcWy9ozN0LtfGTS19hnomBadZoZxp6g+UhMiNfazK8V7Mx7G
ZJOgVHk1NMLb1SUEw2iv7uGv3olKJSvayFMvNWm3fnN2OhUdEdRJF5TV6pwOVMFp2W+SNjAAUi7k
QTh2cDSB2pqzY1kESq4BGVYaQHZKnbXjkGxHYIDmmW4Dfp8TkSKoEq4yjmUPywF040Wf3YUZ3mjD
5N83UQkTMATHgQVvN1OfepBEcAq1jLtcpkufF2KVGl22mdt1PGnO8sTez20rwsu3qcoLTVEVXnY3
DhL7Qz0YeLt5/hwltiCpGw55cixilZ2w2nk/TEEKsM/vbV7V/bFoj2SnEV0U2qBRNYlqxr74Gmw+
9REEg33UUtqRwRZkc3UH/v3VsgQoan2jAaEzhNGRRgXSjifF4+SO7tMgAJMZk6sUhvtEFtuY9qCP
kHdCm3rbbBZpLf0jeZTISKxaASW01mg9rKhQKikacEjRUA4p2QOKscIFNVESa13+lyv5diPvEkBc
WmThQ5m7qJSemuLY6UMy2GjLkRfADE3Fkc6ou3LkAHJiewBv48eYmNypnzzrqQafz++n1G+0fbOG
lFaydfI4W5Fu+L7Q1WE17pMVa011lgDgn908z1a5yezj4FU/RZTJk6Xk+yFOHXkimxeAX8918iN1
/g9rX9Yct85k+Ve++J6HMVwBcmJ6HmrfVZIsydILw7JsggT3DSR//RwmdUXZ1307OqJfEEQigSqV
iiwg8+Q5w+jRgK0BcbQPFxrpUEEHSmfwqiXa7ZymGloujnpfPFcfleU20gxkojQVNVoNisrRi3rk
ShMHUU8Tp4zWX2vNy/+6Ftk/XnFey/zrFWllM02tI2qx8fjEw6iQptgSgtf96OK4Yz5ENR4r8yi2
E5+7NIqEuIjN8mw7mjp3ZuXv8dN2qM0IiB2yTZcuACr7yDAOZKMmZTnqmccGZQYgKX0SNU4Q4O2q
eP+gAX7vRtpTXhfZa2q5Ty6+CK+ggp4ugCedLn4Z0v2OP0Iq4zAOp+PM/2KJ/3EfSIChygv83Wun
cZxT0TF7QUQPiYjFpoRO7cQOYXEou+S57lxq/MmPpvslHEzr6U+TfNcsJ3aIv0/qotx6Ciw7PKkU
xZdNonVXauqQx9DKXM6WAYG4KwvHDbkUo+irPrJZprmxNUKcUZky+k9T42ap+UXmT0u2Brg69G4M
SoyvMMb0roUvjK30QQRLNhsZykVZ8xTUoGm+blFTv/d5FT/22rBNCxOg1tGuW9Kb7SrI3u0cjG37
Avi6RyfDGfLDPvv/as8K1K9R9mpKfI3ZK1BeQpO5n5JlBWhrT41XfpnzZ3FrFtvWcbvlnD9TSGEi
Chu6mzkp1tjBcxzY3ZFMk10sMx8VZZRzGzRfnoSVf5lfusEDZ1sUol/Oy5R++3lpGuiNeFqaFtJB
5XxtmLkcDFQIVmxAYDAGJOUS54wttbJKUAfQ+ZdpBE+ofo+6lodktJFfafpQUASCZEsrTHNpgY9V
FNh9UNA0LvrRYHs6rTSb5jWLUG7xe8OPNAgc2F3kxM2pRRn/qks4dtzjRmbaeeCHL+9tpGZHkwue
6V0W96DqGru0XXHSALk25csj2ZgLggOAwm9ocHIb12VIhW9mW2r+nJfVevfzsjTJ0xDMilQlcY7C
NoiWbcFoTYPU1B/L+hWOCn2OXVVXa84+r7Gzo/2MGwAHQV3az1CXua1CORBSE3OXRlHLhvtFntwA
p54WFcRbvxu+eTWORAHX2xMIxbHHoz4fjXRFTeinkIiV5Zam+mBZx8/GOIX68wp+BoJ/qy3vfrNP
K396kT72wgV3U7VBiKPddzy4N+1Wf+EQYvV8J/yeNFG7LLvIvUDwtz6BxgPlhH3mfTOKMzk4UCVe
Zhyc8kWX5+cUOiIrGmCQAEpQcF9mxYoVKjx7IkguYgD2AKmt8Dszv7S5MXyzUJS+go5tOm6b/S1S
xIg9VBDuxG9u/5LodrUIpRVc05TZFxrAEQC1FeOAhhK7aSDXwL/sm6ij6IoDNwSoFZ0RAtVV6o5s
qnaAsuvb/q5AZHBjBZq68WNh3hilfluNm9oIqSTqqVoTGw2M+VAERkFLwLl5QFRlT0Utc6ELdaHu
7BxAfj4Nkj/ZqemRWjo4Idv9bh+XBTu0dsiMevfJ/6N+Rg6aOKIgZxr8bTqqd5E/1tX09uZ6G3ID
JDI9Dnm8nZc1gak/R65aFlrVnRlDQqcDJv+m9fFzjUKz8K6SHmC/GRQbutJLl4Zt5E+8KlHGp8r4
xXWBAlAq/e5JkCelrPnZ2OlKyoRDP/QOyaAIp5S4Wuae5f9E6gww7li+duEbavSKB7tp+rXAo/FU
6Gl2NJBd3QyujU0lyAcWQeLW3y0zWGpDnPwEB/dj4/T2k6d1CO4j8n5hmq7vMxul+xxnstsoddul
qnXjpbfbvWJG/FPnw6HpveIFoE0IdIH9kDfVQqh2uNfNNNr6diEPBa/kje2KYGV4rXoBkn7b5zL+
offiaxNH/WOruh6nTyM9eUZjn3BnZ2ve8uyJNwgHjq5WPexD7opjUYbOMg+iBhTYTnUMXWO4ryvj
Hjwdzgs0mqHm5Nv1Cfph+R1o2l7Jjj8GUZm2UOcUtHW3ZSUApA7dleahuA4EmMFFS9LwXBgCh33L
al9LZ82iMP0OcA1kskYHs2L9FjWUYh2ZMr2i+CW9Zj4KvBBwyBGvd5KrAe01d5EneMdDfEMm1HBp
yEwrzxKLTst2gVZHGzWCPvCv1m5NNw4XCBurgzX+7k0DPqoFBj+7Uk8wPzsnpjjPk+IMv/q9CEHi
+bFQioTxCjdTtNEIIoIN9fvC5MOFUS0St/xOZG/DyMeZy6Y/1skidUbKt4n4bWrJh5pP/bwLhmMF
rGtjuAdI2CwcBhaPLLYuE2ZhgDQGggPRhjAOQWpWZxRoPNIgmZgwzqbVvvtXQLgjTRY4R610nSXR
UdhZ+TULbePORNDs9Ad7W6Sf7ZFZf3Xi6t2/AABoSewV+N589fzIvOsCVFNNkazUb6t3flckQU6c
gRuUMAlUqpaAf6Eua3BP+PYVH0z20EKSaVejhHtT95bxdcCDN2i4eMVPGOhTKqmd+sYZbqBS7YIo
AwXJ40zkdLOHbpxZZQgMBSyfZpKD46MIjGZaQFTcNBFEx/lfM+k1dQ6IIs10hKt/rQA+Igfs9FB7
EayToLTvgBCPNvhneCclQ/ANQ7x6Z1VWjryAsKAW3ujQo7ZAr2qZ8jukizZ9zocANYliDY4u43tk
o7IQiNno0Rl0tfJMZd5kKtC27dDWB1bU/Ql5doiP86y4K/CYR3lemz5jG/HFlwD3LsTd0JRgDMt5
PqqK2M+VpqfLP723obH+9t6CXP/03kJNg8juWPtFpVuiq5JlZYn6MBVnjV0A+usDlX1VpnaHOpJq
nysp1QKRVVDIUbjOLXmxtkIwBkxGhrTt2u2EtkAaO8WpteabDmJmS9H5+NTJWGUhfqMD5zSMKl7d
2KSNzjdVALFznndbq+PpQQMk5KxY053pipomysBQ5jO2mgeKwn8NK91fJCXvNlYUWHuX5+LO7ceS
tpGqBMiTE0o88yfy6G3LRH7TekD1j1pCjz04dHiUWHNa/1OMf7okpwFOlALgUehsVCdw7AcbXY/g
rsNd1KD48boYYcWVVdULowYysAUs6AtzAJG25fCV3HwdNKdOniMC1+KsEYZ1falHtzZALd84/U9u
He78bQooImSsePNQJskWpdzI6+HO25iOGLbJ2FVxvoygG/Ik00I/SJNBdlwb9Gfd6X70kedekWju
bsCmjYr10d8yPLasGo7M1bhs0qRb8u8j/r5shrjxbkhQ2Q5qbTDsblxgxpbILoZ7OtpSN9ejaD8d
fMdRVGyEn7qIZYb7qNCRiS5QXeoScDUInXZhGK2z9lJPPzmEdsWPRMs2KM+4vr8i1GmOQY04TTyY
9QlFJqCXSEBUfYJAp29ughxF5Rnv1IbGqdF4+C1iubntUrNBDQuaMA3ac1YVGUr5YwcMMi7rFmQM
s+rdx2JNs8yrCtnf0ZsGGh504L+E0oLMkbyF1npzbpQPMCH0pUAqB4lGJYHmR+oel9h51RswvtUL
F6HJbkHGchyhKxdImX1W8JvZnhsmqD+m0cZaGTmAhh12Bg5+xo8V3Wi4hcS5ljbuOboU7n1uxREU
zhA3pwY5qlghpPtXvwYJTApef7J8mkn9QYYGNMuXtNY8B0JCCMWPjZlwa213MYsvoAerNzq4wC+5
4VtnvXkwRrgXNWSmq0Eoa8miPl2H2KlwnEF89zQEyZJcJNl6Ly2h3yPs9bxCGeoPOJ0I0PS5TbrQ
oEp28MaGrgLp1CmYFBiMOM95a7LWQ2kDvjt6OdyG0nnV78iHTLaT/TWblpz75EPdLEscezmPMINn
K4NBULJUSBipNHxvIkQjS9TLox93bgHCoeDHZItphNydkmebNtF+UgTyU5BShiFUfgTI02ug2U84
O36OZv4W3KTJrhM8aKH2CBS0dTY18AMqS/RQiu+jc9HHKbiXGu0WRWjmsqiFiRhPHCzAGJm+dYFc
A6SYAvsRQrjG8cWPJipes4DVX8seeXuNCf0OGx4X3JOVjv9jJvf40WrBglOimp/LNcOPK+4HJ8Vn
Ean+NF1qVqMdjBJ7qlQWqCQaR6hhCsisHrR4HU6DdWiiaA90GM8AXt5CrLO8d4fcO6FYsFySXWtA
vpiVoriRvjVcPafD/mWcIMAVgIxR5hxt1Bd/cTPI6So9fQiyoVx0YOQ7UdMrLTnpYzPbqNuoplo6
sbnJBgDCVVqdKxZkDx5QsHeV6y91sxTAtaxKlsYPTldnD4i8At6YN3fkGGTxBSgp94Z6ZVS+dWnR
T4tArw60qrHAfTiumY0HWjyI1J668eAMK2CB7C11azdHehAB7g11+9CvcBor3ZU1vii4QsM9shvW
kkaRidcORQZ6Cxp1WRue6xo7VBrVO7O8QcjglgaxdQ0XudPru0TTrAFsy7JEQUZ5qLE5QCgpkf4Z
3y3/TFeayr+CL1vtTCNzhoVZ+C0C8D2Y4I0EB8MEyszjFTUBVAEOfohm7v7Jb55GM8iFps3d//5S
80v+ttRv72B+jd/8aIBXqtm3xr0vILKsQSUkW9Dl3ID4w1llVt4tIJQQH+cBHoKSvsiSv6ZQfx52
xxXnLl39/gJxjYykwcFy+M/LiOLjjdGr0DuZjPOrkpGVhZ0tmG3cDk2Is9v4JuYp1J1c6JKm5Hn0
BOXNYq9ZYXatIQ3pIBV0SkfGTmry3gEKRPPzZW9a7zZFV5HcaBA1OvfjHQBsdFNtykaiVuJjLs3I
IqDlOm6eZ/ugo3Z7iPEkoledB3rQ6yim5CV1BXbmjWjZWuaht5xe8WNhRKlQuA0Ob0WvHTcpTsmF
Ea2mpWiyaJ5jrsTNtFTcGPlahFoxuXiad7FAQrQFw0RzYI3eHKYrHrfvV3+wkUvn2jzGjY151KQf
V7ONjcvMq9LAbCvAErqMbNzxoHfz7vKWg5tKgEmdur4jvbvGhIS2kuaNGD0KyKvtRO20SxosbNe7
yxBvSQqln6dJqoFSIIp4EPkCRDRtqvTGtawLaFKKt3xwLhrT8ze74RfBcZHC4vpRdeJhDG4mT/f3
vOweCJBOMPRgxKIjEjDZZxN5kD0phhtUmS/0HgeC2ImuINCzb6Mw4hc8kNbUo0YbwOYcW/Vb2wcS
mb4aiLzcK6qly3ywGPAkOJaxPZ7nC/Zcf1zJyHi30VUb2+xZiD5e6FnCn6fRYKsb3r1sGnnrOI68
Be81O1X1cCQTxCHkbQ0g/o2PZxlU87pgSW5teytAxnQlL2rqstpJK1Nn6nVhJMHDlz1lPAWTxrgy
mboKnBVMM4P9bGszq1y6kS635EIDcZOg6CJDEQ/ZaE1RQE40qG25ml814I21lR0YqOf1Ais299zo
gNcyXLzhKBvco83qW5pGfxJwEQWUSvNPqxsFaHij6S3Mf4LEiVKB/esym1K/vHYeF6f5nTXcDxcG
aBJRk4oPjHwrVvoLTWP8019VmD5gpCboqsiFGm8AB0hlVMb0V9GivPUgupckzXJ+Wb1O3Z1WALc+
/6Vt2WoH3VVf5w8OAVLw/jfxfn53Xep4N1nwTGtN/0Ovy8eoa38zdYfcPoBhQ43FNGrPTYgkaFnS
fYuq+osZJ/JLBMnGA9d1IHRHO/TsLC2rLwP24QB/utWmBpXR3k1y+6EB0R056cw0ljXTy3NoOdpK
c7Jk0UCA777tjEdV9+lZjT2We8MGWBEwJxeecV+yrry6IL2qXWnck6k1QO0VJEF4JFvXBvkuCTN9
OU1wzOC+MzZ+0xhg4gRED/vqNtrT4uDElQdERYwFdWmChy+LxozulkztgFBi3LXllhZHtUlyiqz0
Bw3S29VC44gUbnAzvXptKaDNQramxVwu1UW38wv5U+NF0bdMcuNEvQ7bw63PzRZ0IviDBq0LboFU
WdEgmTJIZC7s0u8O1JVDbu14iGAdudBbUKiM04d7MmgcGi9eMeg7egOg9dAPQdPhKIkzlQqf9NBq
bwebN9d8UG++8ryvkHbv11AE7HdBh65otBVIt4DRjDzvlJcJFPhQQf0VPIU2KHGT+pi3IaBr5u1k
bqHA1xQF+EIQo1m+n7hBobabcHozNl8i9XFs03zxCahnRRXExA3rTsPbzgP/ifLXgZ6+NlWTfcmR
ZNs1FSR+EKX1vowOlNrGHvDVrl40BDlfIwcASKnsn9KKb+q4N5+bqO6hB2qmt8wK261bmN3BL5hE
nELqYA20uy+yhzJuCoHO7+N0aJTaP0NM5wmCwfiK+hvfivHViHWUJIx15KGrgdnCkCg+i0X3CI0K
cDnDPrupsfo89jjSiAioTW4MtffkhuqI99X60W1eLYy++0R0AMnjHjTfKO/QFkn/lnABdKlnPkF2
uAAo0Uh2VVfLx6K1Tzw3xCvqeeJlDnj0peGmfs6MHqk1qw9fP2aqGGIUNDNjAWDblqWvtChCgihI
40e6SgMmpyv1B9uf/ALd0PHczONPeTaNWf0RzGC7T1m9Kcfm9PeaM7A9pdemUY4s2drRCpSZfOTo
yJlWiYtqR/YuihfpgMTuJW/zfMtAP/BkJvnEZ8Vi11hLyy33QCFBnDfOJj4r7KVhj2oQaJue9jj6
u4iToUoNMAWnz8CjbObKXI/Y+aVgHniwCyH/k75aRs3CDxv/6EnIjgAqI7NLMjhIuBhqRQPIE2aX
EBqC1ioauhUwVP5xdvN7R2z6IObLzkY1pwJQ49gkbftFKDNdg6Ws20zdAURsNivxlkzefmmUMYDA
NT7RIDWKgzAMRV231KPVOmm8r2Yb6n21wNKCTdukNSJerikXxJkF+aGTco3yQr1Kj6td5CXlkrrU
IMgLYs6gutiFB8Dm6FGBQGxpj1IiZPvDGpPHOOHXNf70KlYB7de8Bfek6O38XpPGkbgZfKiT7iRq
rdbdeFNAoy8cY9HqpoBo972thqMO8dc1Ho78KKpALGt3sE+VzKxHHXTpE21dk2YHsFDmqwCoua/k
5seFfTL0YOuaWYuievZKd0xVQbiiQMzittb1+lgHrbvSAxm+Nsk5KyzvpZWgXR3qITzoSZzejxNp
vJQZNHRMwIWsULK9jLEOq0z2FiDgI0StXpEtVcvW9sRVuoYBMdcBLKNWNkBEWb77OlBkaSDHmK4M
JE9bMPSC+8PWVx1dWTiqqrRxES7A1TQ6Xlnim1N3UHF3USY0NiDFbIJtBUDv1qltJGUbPIlqbCPA
78+HrYfnzG3BkVof+dKmf4ao+1XFEHSl/2Us2ugWynKjBtfV8XTnJQbXLsQU1Ys5dPqykZGCll6g
djVrtZ2OTOeNQkn4Enm54bnouhNxaHsp2DvDTL3oRQw5SNRfaCoCLyJK71G6jaugzCEbikfyFy1q
3m3zKF2lul6tVVqCGcjGgxIlGsmB3rLP4vjEivLb9I7HP4XlIPsij0Q0OygWRA9ekp+yTPO+RCB8
OuCJMt6Fqn8Z7bGOXwtTCPvAOKhSfrUPSGQsMqMqdnj8dWds+Lvz4DAFfWg720ozDxeF3kGEgEa4
CIdFXThim6keumYadBBcbwxqjd3ZxmXc74BtK2/bsalArI/sBWzUpYHZllW82hS+2S4J5UZ4N5yB
b7nN/D3h22a7xqNhqwM7vIiJpnVWtvKs8ha5tWqdNnh6BJph3qTS0dbheBWw/v2KbH8aBbAU9DnA
Sm4jfHsOLlIHm2rg+UNZpm8WooxvYVFtEIhTL0biyxXwU/2lcV1E9oys2qQxZ0szHbSF7ybGySVG
BAoUU99BRA77nOBAJmr4GEWmK6QpoOWaDxCiBXh1E/EG1cpjwR2BuMgGAgDo31jsjEBOdvHGx2/a
mM/mUOu7yHbwSM61Tu5tXcOvRCGhgd5WgQ0xHSN683FXuCZzvuWeiFaG4yQXT+ruUQxZte6atEGt
N+rFoeb5ZlfJzz5r6y+uCOut72fJPkgcKKWNi5HHYEFxPaycbwjtRyufD+mK626/A4UgYdSp8dK0
WPvcMdfUVSjeu2PvDrblbFmSAC7e1/dD6qO0X4bJHjkNFBhC4eEWyiDvtoKfNT/ap4Kt/6RZ4Vv4
qR0HhzEVz1OhrwBZVNo9omv4FFQY5Cuq/ZdIXe2Q6zXxE8bLWxAplrcCwZjJRl0aALq93llLjYMA
obVb8wFl4O3BNvORm9pF+LCENMTcZSBQxOdqnSMrAELaZd5SjgzjkGp9ZFUZ3HOnjk9tL/0lMXqz
v+xNZsWnzBo1lxCBX4PLN4YoYb7AbWu8gm+jAebfjK+8YT24XvCPiJ2wvdfdEoRD46O2F+++rQCj
sWU24k4YIK9ufCSycDYcXmwdyjxd0z9BLubdTkAMcGROdvIf0shfB9qAGoO6ljtbhWKDJAfyeu6A
5yJy5WC3QVGIjOOdIZP6K3mIOrS3EcT5FthsJcuJer7W9G77xz4RzyNfhioZx/V2JgM1nGAV1M/o
I23Kz10aRcRf7enzL0L1t9Hf5s7O7bhU4WrNdgiGg+qRdIUUenHsEAHYpKVh3aeAhEHmOB3eMv8m
75T/wxqKn5bjug9NbOBkGXT+CSjwcprTJLm2TntUKtH9pvd2uY00kSH2NO6BmnHDo8Ym9gZrqevf
5prpua46B5nEPikg7mOj8lqxpIJAcd+8V2LPftBkwN68TR5svdLxPVUluGkSaxM7ABeHssjPKIJP
14A9FY8lN75TaaPGvuOxJd/mOXo4iJXmO88Nwz+TqtaAMC42c9erumIDeWSxiXkQnJwepVdO90To
9yxrIU0n/P7i2q46mQ0OMmHhG98qOTlY3b3eGQtkCwogRHBLZNhhIixs5yeSoUnGrjN2adRqUdtJ
ozgrmg80+qe5kglkLpIUBKpaesE2AftKCNCaRecei0bHVnO0q5KBMKCvn4vGzayfjeTuHfRoV2C4
DZJbEYwFDE140mzu2N9T1BCvQKth32g5VP96jcuHIM7KNZSkhjNKvuIDyyXbDnlmXa0od5atw8Rz
a6Z3SZzZP1HYD3yj17yJ4q/pXDSAb7TSBJE/fivAj+AhFOMlJ6dufaAHuke6/clu2inb8ryc1Ie8
3kyuqO0+pimEkWZBoiQX9dZpBMhwBwgSzQNGbkPwQ7uCwQZMVDlQ+wiuLAonVEfq1n323qXSQ/w6
fB7tf+3SaKSjPOw/nZsNwOgUabICte3JqXi698YNFtCIUGRzi0ScqU/N6OJnQ7qPJA9PBjafxGcQ
NeqH72TiylRn3+mDvBAZgpUqawvYaLQhrz4ZfqBKL7hibzt5kdnsLXh1MbzGnevHWuCvmLzSKmeb
xq2sNSKUAAh3pf4UWuCGw33t36aiAh83Hv5n1MggB+W3AkEXZZ0HQMUhjlhZd3VW1cvMSLuvkWd9
az0uf5hFjeljHsqJCxyVdPnGPAitdoGjQ5AtwD0dVOBGUT3SJK0Rnn1D+xZrvj1tKFtpJKcsEt9o
m0YHBBdVrgvXauWBNmueje8giuHzNbF5Ea9X0/nxWSvxUzEyf5G97hqUdox2W7nL2ZXskOmM8cPg
FQsQ9g5bFM0kTxzy4qnhitfERxk0BxfbJYqFurgooAbUoBavEaQBHB3cGyYP/e2vM6URDtc0sZ5S
7GzOoGBKz9j1pmecQKKd02mPrhWGRysKN4GZFPdxHLVXJjkALQrKoB1iLsvS1/UdjWqtU5+CwH2Z
RvWevVUo/jhic4RTC7M1SF4iQka+1IC4buOoVLuhXlh4bPXvf/3v//d/v3f/J/iRXQEjDbL0X2mT
XLMwrav/+DfT//2vfDLv3/7j37bnWq7j2OCwcDywjzDmYvz7tzskweFt/C9Rg28MakTmvV1l1X1t
riBAkLxFqR+gNi0oELr17J3ljawKqKS/q2WPMtym4W9InSN9nn5vtdV0jg2UkEdUrGwl7bCU47Q7
QM2c+MIGkWxd4pWDXKq9EH0RbieVQRnWv/RRR3wRAMLM24xIOtEK2ZgEAiFgJqImkP5nGzkXSbzS
8R0/QJ4Y6NmxcdKkO1tj00V1ucnw0AMj01+jcdl8BaV9snNaHTt2J2El8EhuO7nQXHKmBaCmoC/+
+aO3zb9/9IzZDN8sx0EOmtm/fvSgx8s0VXF2X6uw3yEJHAA1ZQzrxNaK51IiaTJuJ9SAOujCtcsr
eTDUPKFUWwdM7M9eZeprh0S4n9ZR+kizYXUNxIq1g+NU4jkOS3MVWVKdOSQxj0UOnoweuanHQTcf
8PGyt9EV/NPAeI+uug+lkSDuT3SbGWV/04jIOti2iWcuShr4f/G9tH79cBwkSfCmbM4ti3m2jv6v
H47qhy4sB0fueh/AO2dpgSK3HSB8xpHexu3M79SgIG80wn9UI69IQZSPs4ev2QN262a3UIEPDQ0T
wJKw6+JsKUD3FTdZAExuJu4dPSkOahylLjUBjuU964KTsHUwh3/MT5Ujgdo2jFddHf/5u2CO/+v5
Nhz/XFu3XI6aLdvkHAi5X/9cAF+SHueKYDch6izoN5IqKXZaHuQcUxwjf5EaJXvbp0AYjoLKkoFT
I2ha0CToHJuIwLS2PZi1xBpo4F/68zgh9Nxy+c9/ieH8+p+z8TcYrsc8hv+fwxzPYb/+KTzR0qJN
2/wl9+12mfQVQzAmHKktiOBiuiZii5bn+tIUiA2/c1+QAw1NTengfKmwdwamFDUJSRqvzRF1DjqY
YuuivHVNEHU/Y/k206p4bYzUrgzbvmk0apPs1vO6jT6eeQg2TFcIED+UvAn3sz3HCXnyUH8Nkn//
AVymrqcrcA5XSPBBQiCV4YOMOuxykuGracQ4lwH5vKJCSk8N3cLTO3GRnprcNJBQnZNOM5f+eJhV
VaRvfMfAOXrsko0aDSpRAEDhXDx3Z2caIJdpdPSbu2QjZ3dcmbrzKmbXnmorcm88iKzw8XCUhOrW
0KR6skunWNtRDHCvhlA1KNjFWkMtK8Bu5QWslf03iAbhGJpCRfLOt5QE9Wxd3NhO0t0rUz8ATgO+
zcpBsLkHDzR1yc30AtBNGS3gPn6P3+WwS65t5CbXHsecK84PD23eQW65yYAetFDmtEPVcwE2EbhQ
U49XgmUP4GzVD7N99qU1Q4IfIhc0rRcB/A0SKwGZ7CGWd2DmMkB4DaRR7jnRHTUmSMmGxO6P1POV
4V59+ZU6NEdw39xbNdKKs+23dboUWYF/voEc0/nlWTDeQBb4LR3PMEzIwzu/PwtkJyuoC2X5C4BA
yWEuo+4qENsBqeatUJkCpMtv1dTzMA2Ac/S5quz8SLQQtXfTsKC9o44sIUECmiexpa4G8CH0n7q7
zEmAJJBS/1FkEDFrAR7e9YYTLsHl5KhV5DXByipwhlBlz3ZF1DyF+HFFPBrYc6J7cYgIphmsJze1
o8NMARP1Gris/GJL3C8D1JcWMTgzGjDw5NVdn0HVZZH6nn3rimFNbwrCPKjcx1EHdNSgwfCzRiCt
Zi+JI4M8SqRTlhkIHnCSB41GwZl7UAW+OtSFgqGNkC3S2bE9oPDYBtLPcvsLy/v+MhTgmh/Tqmod
NFq9FICosRUNAXD74uWuveu9AGBMqDoAgpa2q6DrjDuEQdrVoMfGXYAK9VU3XkWjLUP12VlDMVV/
5NLwDqYdGgczFlci6p2pfMnOIexE/Lqgb4QSUOQdXewYr4PWPtOjo8qCYdPmWrI1ShUcmzpie5H6
t3XcVZAzZgLbtFTuBfDyC4oYUaMl/i1o+aoz9WYPIlSgWR9rkEeIguaFhTse2zHondCTkB52VFNR
+2+/manLW4Dlg3Yamx+ZNJnG/OZtfqbSVWGfQdZVMtCAAmrmRhL4RE8cPBh3DPCIs25kySZw4+4W
NZshPlTApxuEdRcJKhO/FUl99WLb/8nq1zbtcfTVgBXJ2GC+VbXxAl2J9DmQLFimTFgHSABEK8Dr
+BnS5vwc8ZqfQ6eCOIshb12ZWsNKjDYaAKEtglKostI1F8DlLoiWaWsipzqeP8Woedul8SbzQF4V
iFucVuzvHxdxEE0WsL7OQ7XBbzQBMjSmx+5ZE1UzLFSphkXjaOWGjMBA4k0UtZ9vUsXD2zByUGWj
AzMnmlHKuLKdYKXp0huhptUdnj7lbdTfxBqkZrzBOc3PP45PYxMOeCZMj74W3sLV1tyIgr0KZfwF
/l8NHwr2TcgSaAUG8g78HRXS7WAMQz6heOHILpFH1qCcvS5LeU6wub9AzwsPAlTSgNApw4+u66Gm
IUnZsRwb6s5NWehbZcViP5saJtUWe7NweDTKqtk6HBzD2E1dzDACIQh2fVcXzOILA2Xo25bbyJBm
btRuRMH0JQ2DORIcV52ITrqOApKwiLZuGIO0AMUD2yguhwMAb+kpBg5x0xglvjw2sKOV4/Ongjvf
u8FJf+Q453MPgZsFNL+BcCi7V6mFUDMCdGbV66gJdNusvM9AQAWeE7ApV24BBtomXCP3LTc0CNol
kLdq3oYGyRQYIEGtwcC5p66mx+roBMhAJUrWoO1R8UMcWfF5KPJ0lTtAi0OKVk/WYYLqbRGjpFu3
GWqy6ZKM1MhxeLrSQccJWKb77k5G6uJxy7au3WkH6SPlt+jsMjyIMPoK+RDvBrpqHmoGcYWabm2p
yxzJ+bGrZAZFtxIyKsSjKP0Qj5W/sS0G0FFYpn0FuQ87Gh4HJFnwxTWjO2oC7aHxC/+qtaG8q520
Oxp9+TKPW6X9/yn7rubIbS7KX8QqAATTa+csqSWNwgtrZuxhAjMYf/0eXspuWeP1t+tysYhITqub
BO49wV13RS9WVCdY/d3N+xgLBfjC9Vs1RHB6CorvGhutlWcLWNR1zLlwPnRLWsX/S48COeNNV8hX
Uw75NfDCDXLa4plKsRV8Kk1tWGmYc1vOjfWtNLUNMBH8M8X77ajyJr5v6uHDOrxUdbYFAM4CUhW/
twYaPVcI3x99SKLgRwqTkknvenLyrKCN9eQbdXtlPNuTOrbMrP5UmgogkKlXXHTONi7DYk2tKgbh
KawLDjVG6GjQ1NDcVfdcYyc2XY0Obdfm28rHHoeKoDekWw0wFuQ6XMg/jOLapA6wJ9kAKXC44/Yw
mnXrKx08t770sI9ea7++mzH2Vc1gNhpp6EzfgPdqsGBxDHjQyg9ivMJsCE4A2JtBpQlMK5AtOzhL
7qnmVn3rGk4ELGqAVUk/dWXI623bwrTkDngZse5DaJ14tq3+hAMwpfmcFFE/bmv9bCmPrTvejGQR
eoSXKXaiWCSS4snwbqpoAoG3zywA8rUN3E/1sjfjcz7mP9IgNa94+SyZMr0n3pfeE+hZSw/i+1cq
xb7zylvfP1NJcKCz2qbMD1RsAw27KvDwtlSMTFtv48jBtnaazR4gL+cIw1lYrl9vWrgCrIXw4tXo
V9aJycG6QwzZXlCsCL+9h5YnwbM08QIrIByzQTKzPA+TImqus21dGaAHKjMFt1M1j/4I+k8TDgMc
RO32quA6u6AucdKuogirDdUZ+Iu0oT6PIm23/72alP+ymHSY43AXm2nbMvmX3ZjpD1nAvUK9w9hg
YbfQmeCTLU+iRXIoaqSY4e6ir1RXODXHQ181WypSw2iC8/7PUb3Bd6DJauPRsgGEGZdu76UJpD1u
Jwh6AOHMArFuWwPi7I6p6yMd/NQqN7nFvo+GUR9h3A64GEwraqie4EBdqAgZQoyj09vgT2Nonn6o
3v774+LySzzMEQ7eQ4Ij/cSl7f32ecG0roa6h9m9iTZLN2nAQQCd1hN8OtBZESq81iOmr1XkxIic
oiGaFhVdaaHBbbwaJBszXlAl5CRcUAxN5wRLaWyB8gCbUZvffTlrhQJVbGqFYOXH2f9/v04ghGVB
wJy42VYLC9BQ2vGRtsVUDGScHGkPTcVE9vGnIrXeOt/GwkXPXXzpfCsGCGLibWYAkt9z5+TmeX7n
DskundLvdAgKmCikHsLWFgE/Ri+7swFNkYKVPxDqMhaRlemHIW7FrkiwiQxdmWBfYJpQ3m3tPxJ/
UeOv/YedNMA4qT4+FByPZKT2C0S3VfYaDHjkG2HPt1TMeufJAEAUOLOxvIbMvIA4mL5GKq93YFro
9VyMxxGKDv4AvGA7fAM2L07H7LVTWXaE5970zcbUhk6jVe6y+kCtUL0DEzKrnqOI9dhO4A5oMpbC
lIDuYC7K6QnVZg+Nl5XXurUuEFSy1hAcj/ZNoPiq6sF9SlXh30fx0CBLBp4jfhxvEbI1jyYD9cKO
eLiprbh6d50fhgZB8stAv+Ev//3998x/7j09VzKALfH7lHhbYO85PU4+hYM73IYLxYrscc6N24UF
OcxcfgMwOH8I5NA+QCHzmbIQUZ0ZG8o0UHHqBZZk9jAUQbkTofcd0MtmjSdBBrMC5APCDKsuhEL1
q2iqM0UfkIu6ZjHLXyyjgFN30aHrkMtj7dyHRl7dQ99iA56M9ZjnMLEsNW6mjRP/SHW1CJKtLmC7
Qq00oIr6jTXZYQKsJrGejeQKBlfpEpiweD86Gcwy/QxKY70PqVoEMapl7UO8K9SPQcKsxy99Jb+v
bbF3YZj7JaPOp6iQaCzvMDWWU+xobAOIAnXAGiHrzE5cRn9WnZc+6ekAgF5RWTF091FI8SJYtFD8
OqRekT0JLF83Bh/zNbXS6K5T8+gcnll3M8xPFoKthdTJJ0/HVjtTMoTrDTWUgoX/IxArvX98IyzG
XI7/LUQisCpHPHYK9336RiCgLwYoOAePFjJDC7PCl77jcDUjea+o/Ma9Wnyn3Kc02v4UWH5/MUIP
mVGjChd2nJzboCkRYymKYsHA1j0GsfvXaUW1euoQgXsLy+syhqczOtEgaqDi/7Vunixgib+taxfk
tsF01c7pRo5VtsuPdCb7xCwXWTRM0QFWsp104/2t+bc+c4Wsmv/1Nv7n22X6MKG7bktmu56A/4P3
5W2chBVDmJD5VwfRGjAgUm/BIRtyj+W6B62FlK9bhQ1tziwEbiGwRj2qKoQ4Vic7GEvB7wno/cKF
5F9b7GrAe6f0RjUlNT4doO1zbhuVn9GBqmGtC6wXD/G6D8ZsWSGIfcazN33gXhItCONEDSw1PhoA
ikb4cHJTNGSTLeOigIS076kHG/H3//HQcX77imFxwiyHCzhdYdv15VNBIlMGmVb2leVlcjYnn1oE
khIsYB3EtilUEtjY2PfFQ4TI3OqT41kOH1FyKaM6bpTQo3Ph4EiOZr4zgH7a23pVV7EBC7y0XhID
N7egitsVIDdYE1E3DrZOUzgvt161DVKow0qAkidEVuHH0KKNjGBHxWaq61wIA4WD+Vsd9SsmhNfc
eepHdQPCIMdAGm/V5Kq3cIJRPuIxDDtfgdCDtuxyTy1RCWt7v+qiJbV+6u3JGqvsQnqnsBHTV2B4
x9ep2MSiHneZBX7YVM/y3sYzAlg+iBUDaAOfTBcaGJa7aGuvf6S3fwH9PzAmAFCY4ulTWzfAuFxp
oOHaaB0GGWIRHff3XRUXl0ZHcHcctX90U+dVZY2+UlWOjNFKATq8oSI1cAXlIsa///d3RFi//XQ8
vHI9rGMdz5IAv0ztn55Dg8eQZRpMvM1DBLZ1k73EdRX9yDpwff3eZvcAXEdgxYJ3D1uL8AdWswvQ
avy3AmjuTWI4EKd17OjpnyO9qmXADQwnLzUQe5p2cXYXV4CCwSWKim40rsOiGR/b0IGYb5BtIhjw
vBS5kZ/hzoS00lREYl/vXGcSl56KaQXPn9K1+h0Voe/zMSUVEY1YR2B4rl0T33IS4ol8Ua+j0daf
FA8h0oiEZFXNej3Ah417JLnGxax4aKXQb80qi8+Kh2lR5Xe+aX1SPCyCvl43XdrMl6DrDNDDgdyC
SJw3IZzmwcY2+S5pITvXQzvnzWzEuLQZS08gBjlPPCj3fljwt8Is9AbPVH9L3eIYtoMFIOaddkEz
xD4QYFQMt6X+fpvWDEYAL6fhNG2BpBsQsMWpbuQIunYOI+KyDZ9gdShBiwNIrnLq/VADiAs1D2cJ
0dnoD2Qts0U6lv5z0o5i5Ru9ustAyd41eSv2NJOlAby/zdSxNLh6RQ9NQNjTt36/FH5pAhMKSUB3
OlC9VelhXVtms+T2+FFHDdSvxyiTMXOew4228I6v79wAwKVMNuk7fBcPA8/9P3Wsj1Y/em/gDtvL
2BlCyJYE9s7RFd/1EXCyiPGbuAM3fXej+lD72TM0RJI7hsfhwwA8AkItgV5aeftUdCK4AKKWP+Xp
WCNZUbRbKtrYku3rFnoNVOS5NO/rmm3ixswfAGzlq5wp5yrKXN2x0tnyoXeuVNVHvl75wh835lQn
ZIlgOxzup+4+lrkXUSCSMWEk4dUNUxFl7wmnFRIwfarTvYMoeMugw4jFkgvHhDcj4w9RZQFLl9d7
06/KX61Ivpvx6EJqrvaXQMfI+5Kb9Vaq2gANb4RKKsTTNkXU5Nd/m0cl+z4tyi1wQu26bP0AnsHF
lUITFHSg8ENm5O0irFWGnxQCF3SwOj73tUc8pdyoBBWmH16xAVmNQz48xwl0UdzS5oA4AyiD1a2E
LkqOF+nkKWKpYgU9n/7QVboC8L1ru+Rcx3m5rDnzHrzQDremW0Qwes6HUyIAigUT2Hm0BfC5dh66
PyBltFZpIH8FjXdsNYDQNBwsHO9BBmG0BY9w3Pz3k9D8+rbEqgG5YoYXg805Et1f3pZIiZRa9EZ7
6QYOZGPnA9VNGR+ovN97YcN3UOgHEInqWli2h7p9GrVdwmca5pS2U/CHuM2wHujK9GeObyU4nfLl
1gPSGQH4IX60cyZlY5I3buBtBNhB661Jy7gJoDlOZ6q+toBEBnWdzusIE6T/ZSOH5NKEWtxTAwPw
+P6/Pwb+dV06fQwWw7ph+s+2Cdjy6X3g9D3kFVzWXD6kJBxvEnDDT56J3IZ2PtA3phgRlLn96FVg
rhBRKr8+DGhEoaCtQb/+sICNBADq8f9IjUv+ZZ2DKAx3XfzlXDw85G+ADwi8cQ4X0fgyL+hH36lg
QBhE7xVfqgkLC5HrBGF+n23/qqZ3fMXBYPy9OoBdylzNzCZ6h8PtrXcda2dlRWUGafQ1oQtTx4ue
hQUJZQT0h7CGXxeQxqss4eHVCMqPM/iPylXXQF0FYSO5GqazW78sz7PF//g7mtL8Z4zKspgA8sHz
TAF8jnTdrxgkxsosd6Kw3qomkYemT8USPC/wDzsreI1SDwYGkA1wnQo6VxKZEqoPwA3YAEwA+kCU
ha8eyxWsqi37wpU9PKdAtVO3LLeyYxACNENFhJ7gPR13DJYcERZdvS4OwDv/AFUu/pUWF6w98GDL
AvPeAT74DfzUYglcV3OVvtKblJXlSavWOYAC0G11Jcd7KOsFKzwRxMs0T6v96Nc4fswjDOQwbEDB
i+LCgxDPIfh/tBfIJJzdIMmRJgQuaAL3NNAPD5rzaDxXUE29UC+qpuLQlOMO2nXfqZ6qqJEOQ1v6
K47V43K+AlXW05Q179tFk2XBluo+Xcx19LYZ4vr4qS5FvOukWbmyutL5uCm6lAXpnq1QVTrf6FxH
fQyryicH+xb73t/vuupabC1c5m3xwi73AavvTQXdn00sOdS1XJWtoNUkrFNcCIAtE+7D5KAx2iOV
czcPljrgERZJw1r5tZ0vyzEZlrC/woPJ1umj04TOeZT+nS1DlKaqRvl8UWtmwenVSoG+DeTRkOmv
W4/OYr9gYebgCSEREJ1GAkbt7LVTgXQxzeFNB9jeQXKysc7UQ6oy2QHZCPjg1Eh1ZiLXiICE9/OV
Um/YpMMwruY5Iiyc4jG+c6ptVCfQ+Z/GidrN1tzjznqeIffLB9Mf58tSlcNHxJoiWWxpVjkW/iVS
wcG1mJUvIeYEP9HCH3aKzdfRgS9PvU5fqDtdpAcpY6Fhg3Kgoo9I2gH6KQjCTrdAhzKAGqqyxYlG
BW5g7KoCfxO6BaozBcQkwFS4UP9IRpBW9XmIvA3mGHr/3czr6ORC2f+uKtuNCKW8wqZDXs0RQuZw
A/XW2rbCbNkbyP9E0LugLmCImIiNynEZCZGvRSz11mvhBVWr76pTatOPMtpLQxTf1OjjPeao7+Cv
1itb5+Jodm1/Ndr2By/95DtYbXgjZZpf3MBL7rDIQTpxasjs/ldbOsZD5OfJaay1WtEFgGs8uhMZ
NW+HC4wWYEKIaOWaLqL8p7zwTHjn9Gqris7b1tIoXgs8mAdW+RuhagiDeQDhGvrYxSWQow1iSks8
XeI9TxwGhTx8ZAhgsUXRR6xc+niI+TzIHqiV21G7srGB3FIxNDyw0XL1Pk9V4TtcYqt/cb2GPQqG
/ZQvEA+iYplV7A6CVLu5r+6hrgejx3zj1+ZPms0pHGPryc5aYjPHH4XRy2tqHqltrsmgY5GCrzjf
qmvo7IClL4xypzs3FZbpkICF6Avi/z3Ceh/3PIXWYkCtt3QfTc7kyZTZxz13tnsHMng23/P0ddhA
mTJf01WVBf2B0XHAg5guMB3ovqXouvm+/uueaVBfG7/dc5BUsFsEavpOZ/2mMxJr21TevgCyGgpC
TQFajtHiDUWng2oqkI6BaC0ix9p51OIaObSmMsWXc9nQkOSILTdYN+PE6pnm6MCH3/iR+5KYYfEx
GYM5THii5rm2aAVbgCjpZ0ayAmoBkOzkMa5LJKMraPQDsqgeoZqlHsv0xcX36YE6gPJhrhmEcNZU
LFgirhhMHWkI/NvdVRd22Ybqahd4hyZaWtoc9nmrlh/DMG8darCqmhKuaaJVjyyw9N3A7e2tR1oO
Df6ZTb6juZpRe0CPAOKwLIviSP1oaBX0zgKElHpPdVnPutMg47exHJu9a5ZqhQBhvJW6tw4sydJz
0FdY8PUrP0MGPMlhTs6ydKHCYvgzHDcqc+pfgxp/YiMmvrk5oKFx5Wdg9MO2YKwl9idCBw+9DxVg
wC3SdyRjgPTHICTesWDW4ntsmbBR1GN6pSv3Q24d4ri39zB22BauDXFoMTpHHYd/mp0oAXI3YE1i
u9YZwXM4AxcBhxaSb62GpPSWzHfdZ6NelxKyqgocme9uwC4wQJvA69j8uz0+5Bg0jzAS+R9GE/ws
WWu/2j1LlrIb/Mca7iLAN0FX0DXHj2tDg7E4fLlu1ATuA9QsIHoUht03cLwhT8fBB/nH9boyghpT
XhcbbyjgP4dU4aaCguvKVzBAzlqOddvQ8u+QVVr4rajfvBpCiSE0/3cMW+JvnrQPZTrNWnl86Y6w
qTb7lt9lUQIkLo1ESMsPy+HR93hxcGSCTdU0IM22o4jddwiDqA3XXb2HyIL7NHr2PbWPdozQIC+7
SwhAygXaVOlyHugFD9jUOU/42el9z8JkU4rKf/erzTzQdNu1aEZkWxkCJV1Yvc43As7zwgBE7i7B
uvIskAZY5tOdgHZ2yKMm+za64bATEPLbpLpp3gBYWFAHw4S6kpHz9Ajp7PLqubAOp0vVFqT3aqwa
7gMwWE52y9SKGgyr3nh4ar40yIRuXRjNbMOkN15yib/8dE0YFJSrMXQVAPjga9lGW84fF5JMgCZg
2Xe1DfgL+0hKzFNWMfhaiEe86dEOtv1YVDt4yA7fxhwuudMHnaRQxYR9SXq2R8MDgTIWixGvpGfk
PJ7LAf6rEdgguzxIYPo+0xbAXbA0pM/80AbwfJLxpQYeOI9G74r99DatjNi6FtPBVVjblWYMNMP0
co28Fg3uz9Du6/mFWqTRuM2h2rykQdSrBfd6wHLyTCW7bzx4pk4wjDwXWyxz+QH6NwsHnKZnJQ3j
IQmKI/fb4KV3cnw4kOqaQ1pVxUFSYwD4UaudBmplIAMEmAAiXOAB/1KFyy5UmmYU4MA8Z9OM7Ygg
/9TJKnHdv6T+VJisJSQ9TsA+uqfGarE6bcte7DqnuRNTQ+W7kAD61Gz0xQ4PfXs/FvEAOcEkdU++
Jf46HUKghfTY/xHw904GsGpr2hSxFM9MlqET6iXS+ea2NJlMlkagtqJ1zUsNtZDrWLHwbKbs7qNz
ZiBv1Dfpai4LhJ2gr1Vq+BRPk9XZY2Cz+EFFnrp2loW4cej92dgKbaJx07XQNb5mdKFa5j+bQnMA
UAy2BlvdXLa5Hb+owLDXqeEBhzEVyw6Gen6YFCcq9qbYgUGIVVTuW4/ZCIjbkCUvQQhEljlZsmMh
nbzA69LdVsz/aI1Vn6ygtz3sqbVlzneZh9UdDTWC9Wgy6E2osrjHHv6ZrpNmsjzQTaXT/JEl//2m
qDVFEItuyoA/CxYLSQlsHLDJxNEldAkVM9AXFj52MjPihOpmEchPvN7A8BGnnTo5JAV5m2juRHNG
UycrTSeAXLAGBWAJUln8CBbP+GxCqwDwqmb2Z2NdjiUavPSozeXm3hxZMpdUMZzMIO/uqc0H9BVq
6+4dlUTAHksYg8wlcGJfmt7hF2rLgvQHD61o9nxjfhAgxC6783wJVqkFfhv+iZzdYI9TLTJvAJ1n
ujm/yaE4yZV7pNYM73lArSTC/dRqWz5+U8o5uE3Anm1g0pYpO2u7SvbIsORPo+3E28RgfEXFQDF9
div/1WF2hG9xCTO7wWeQjkdfpnGp3Ky9Q1Yb+VOftPkmixHppdbON9NTPeCJNo/VULl11RN1BV4u
WSDei4X7NFHYdO0afp0KSVxM5EE/8wDtBlV19UWZMIZUScpXAInXF6vMEfJqptM4dNvFAL/NzVxZ
hh6ayprfx2kr96AqDHJFczDQeFIk3asu3APmB3uDxM8eudellzIKL8zgRg6q74gNGzdhBj21WlGt
j/4A5JCflvkj1QEy9W4BDnyiqsjr/B1thAApxgQDh+aEyGs8fTG+5yC++eHYIK6BIo0QxSZMWnal
Gh5irTdYKtlQWzgk3T1oE3N36tH1Dr52BZgnVHQRPYPtYnsdnf4dQsf6RNUaIIIFvqDtgYpBXUro
xEDsgYp06CrxZGqlznQlb4Q4BqCoGoIzuDM6MGvVQxoCXxR138merU3WtGs8acpNpnNnRQNbgNmu
3Z/zv7YGBnQ1QCoQpErMMsamuEtUvBXh8PGvtTLk9wQbxcftu4HEHsh68RK4hS+h9gU1xWBJ6ErC
WSaOB1694R5uVXSW9M4GONj+TKW5CnapyD71/RZyaB8oTrg0miD+D+0SOpX7sOidtZJQqSBw/w2r
6tfuZJfpf8D80xpmBX2fffQzvabbNI7TrL2wiFZdEvAz0qL6DB5nukp6Ff709xStvLUz2f5nO43H
qznF5k/lGyRLnFWJTAPg1FBWFBOM8FYkCeRbEcIvEA+eOkNkCp2x/P7UmcbWINWuKvA79i4SIXe1
yX9RZtF2QwjsV5W9pcwiVm3nATaSV41VKPXyY+d56OA2FaSdt5kdsAV/bptIP3jSKx+Uqb4RoKKI
A3fjFIW3afDqRGZvMQCrsoBEXL69qaQro0pPIbYtSRIBeHjrEk2YvaQPyxWEjPv10OXJsHC87B6u
FfGe6G1zHZHc7F6DEuBVYbMvwBZdC3Aytq3NXHxosMEKRwnCdQbZE7g2mM/UCoN4b1nAlVMlHWBL
AeJ0hdHBC4WLnJ3DxFtzJFnuzekwQLv0PkiLH4OokgOVqN5txMdQqqMDs41+NWDTBkAjnKoiWIsd
B4Dsn6ykqde6DOtNNxWlwZ29HQfRklpzGQP3WskDNVJV0bYrz2T8gUpwO4a50pDmx7gOPs8GjGkU
VPYDAd6M5NyIDKSYCSXXpcjEer5mn1BydmDAhDzqEBD6GznnJWddNQLg7PRyG2gPPVtQkQ63gWZm
IbuKQVDz6RCmGD+uRAPiNPN3uXBddcmwToBkJkcIK3B2hpGJY+Z39m9nWOFvuOODu6cRPUIkDVGK
SUMCWeaubK0TlZresI4hN79TiQ4QbBiWMcvMrZl2sFlr3eDaIp46DaZp/Egb0687WrV1As+0aUYd
Wtap64zwaofA2qjsBHjyN0H/pBimZCsZ2i4MbPDx0SGuqqMyTeNMpaGDClrf8W9UqpyuPVW5O24V
EjCnKAj5fEj+PrMir9nqpHyjHoqXHz2oOCi1tGQRn4UnNQyEIOEyGrAS8uB1dulK5d2xqSGdGnIJ
KjLsfCCymHeASQM0M4+AVtmvsRAQW7HUvp0y3SYf5YOEd8ko6ms6ZbsdPNp3dYEwCnWgum6ScjbA
ZJ4H1bkhHxxvkzln2+qXdiIiUN0zeaFD5/XyYowxVJZgh40NPRpCd6KpD1OLhPpUbyKkRv2oFdTQ
pzbz8deeRGYyz14Elu0eSRbd43BIXFADladWww9+grEL9cQQTtCZ14nH21lgDOGqmOqMAK0y8T63
3vr1uXUCtPNH2HXlG4KzoE/iz39B+k5cSyS1qL4ycgNhs7rYgbZQvoXYJqV9YX9rGyx4gAzFlnuq
vw3P4DF8rECsv9cCSMERLtwv2EjAvm46q6Y6OqM6aqV+XVuFX1tdr/sYm1d+tfS6UGyN0YTEkQ4h
cQ0fxQNwDGuqutXTWW7r4Ny4st56VjI+SeWfjaLs/5hOQHjt6CQsP2qcyoT5AOmr+fhLNHETHoyK
3ysfe4iI/nJ0WnsjrJbdoUOABH9TezpQgzkKsFz+GuHiX3qZhVwc2O4CKgAWiMh7ve3ckj/hT2ls
OxVkKyqqGjxxC2GbBRXrPsE2DSuFoIpEszQNsem6OAYEBUM9AOUWJX55R0Ob/IkmruISgdWpGNqY
2MsQa/cR4YXL0+DeQx5+XYSiv3iTtEvSp/UDA+mkhWYNMqK+luYL9N5hSJGkxZJ7Sr4YdoZoLXid
UCkqzZeqqN8Gy1T3AeKfT/8yyOADW2W5sM9ZszJAI0ywVloFAcB7+MWsIjrpxhXeWPbONm1rkxoi
2w5g6CM+jpcvFc1aYmc1vXypqLVXLsc0LB+GQUmwqzxjSTRDxpocYG8rPSHk0r4A2pRJOF5Sr7AA
XLMqvP7Vc2G5BLnu9GS2BvWiwf/WyzSg5JFxO0Q0JGlfpHGmGQrdfFyWil8ui1616vJNaXR8NQgB
5sDfh9iEmn/BQEr6qzrleI8vAO0BrcAqTtQAb9jsAunC5sRgy/Sapfgt4z3zDI93e5cOpbVJJLNe
W5D31AR9iR1wdoJCu6cYPj53fSudxYyJwUi/ipNnVeqPkRyAaRpJHdTfI0uRmvNIAs2USj8Mud5F
cBr9PhEjIDf+C+QxRF+K1n62oLG6ztsuOlelkRwroxcbEIDzR0RakNtyWvmzGZsFjUry4a0Jx+hF
Ixi/AjgpvIQSVGxuIX4HCbPkGtd+uAxSVf6IOhcancicJT6w6EZRv46RV0Jxtw7vYPbR7t0qf8Oi
P12VvUQsCnw/qHUP7jsWnIBmNtGvyaY2iSvxlqXcWfq5FYFl4Yud6yb2Ljc5kkQRYoGW6Po3aecw
Ica7lRv+W4MXQsMt7+KXPH9qIQCxLIYECj5ejr0WUlU7vC3GZSHD4qkbOnanQe/C7y5/oh5W7+6C
cVD3VGVXXr2MXTfcU/8xaK1tmXK1olYE8fUF4vYPdCmqcsN+BaPk5oFKOjQ9qMXAhZbmjqLK2Nh5
DP3S6WbswMyBpSzeqW+fp9UljSzo9UWGCTZPlD4hdHVpVZa/mxGgthKCzIfKdQHRHCHJUfP8ffAH
eLE0El8KOLG+FuwHdTc4IC69i4U9FaGq6eS6e8vNptypEestqh5atdIyTqGEkYp9LsJyTZO2hnXI
8WN8sjMNQSVT7gFFSq5JLuG6LIERrp0W7uJ56+NVWOJdjWjytdAAq4RDC4merEuWdlA1O2iwG0iQ
TuX/x8HzVNPV/nUCHrR6Eesc2rmT3qaGLqNovecYMvHnhhfWguozkNBWRdCZc7cq6z9106763M3G
YmnPsE4+D5GJ9cYCScQ/okR7i9rhcLvUo3wB5xuRgTr6xpgX3tl2GS7G6SGK9UG79aCssaaiXVrg
7SNQcKKibz63ga2/heBRXfo0SJDGxGStbUEKroFBRdwubGgE/IQW4YqJDMEJUHeOMfe8d2k68bJp
DXaF1G676RNtHH2vbI6Q5nM3ZlQYoBBCrj+EQt+71TYXQePHBCLeXVT9UWSgm/WO7uCvU0Xrwvey
i1MMzR4mZOCt+LW+SwcDnlAwkv2GBNGfadyGvwK2s4SJ+yi5eHaV28NLGL89Y5IIiuOSbwEwbw46
HMNz3WbWOoJzyxObHhRIY/Y/DLuGExliYjLw2l1iMn83GBWIxLUwn7NIu7uiRBCCigOQSbvESOK5
aAjf3AmvTuZiF+BXmsK4fsXyWD4r1iNbbmYZ3q8oaivuUbTzubODdPWutONybrWrQO8cRITmsWHu
YJ2nQj23FjayJ/XAm3ksxFnSnS9B16GZUwsyYI3LwCye7tnzimgXcGOYW5XnG9ug5WxuHVXsb5Fi
B+douqvKQSIkKk1zbrW4B213Abs4miqMmLllGi44VMS7jW/Hpobo5DQ267txKywflrfTdXkr+m0A
0Sw4iNT72i30DqSfZzhH9/2ibNP6TAf8eT/OYvPOqcf+9LUHdQtDjWi4lastFeuiZjDRtWB53fve
XSqFe/ZGDbhK4d+B8g96UIjk5qYMYF1DldSPDkEe/3AiABSpRI22AfeQJu028TT+1jVWiEWBL4ft
y3SZ20EL9iQy1R1uc9djZBzd0DrUkY83HvX1YyimlVA6XtHEPMXDB5QSSGFBI+94u5ifwzy2NPL7
BBvyT5cBE6CGRHUWr6nv7WKOSPYg/xWnW30TGOkBzmPf6Mq3uaNMuEsExvg8h/PoOxxCX5NZLh2M
CD65oRcmp2HSBPqrWqnQ0gsqi4LdTi2k0qC+u3A900hXDACL03xKXXWhjEWoa29u+Y/ptIq2wg+Q
WpguOUzz2EGDXRGV5WC4EIj1xJrHLtZmcDHyOu7tywDfciraVuJg3xTmZ0gWBN+qpF5SPe9dc19W
DMtYiLW88hpCPnYN1CzAsvI5RTSA6pPU6/dj2EPaiSYXwJaMyMItEAPBgpYjFUCHQsfeqZoOVNQa
PDHmQ+aP6rqyRJIaOX5QCASTiEz9xe5OVL1qPHM84iUsERubGmzfadcIfOG9QpRvYntTC4/03Dv8
mwV+m8rz+ccwGjCPrQLrIHM45vwAU3Q7DMI4AdKgXJme6TDICHLj04HOqC5CwmgFPGy1/NIAozjI
R01jqXNstNuBFfnhSz31oKFIk/ubCsvl+Yr/djEayyvvBwKI/4ey89ptHNnC9RMRYA63pLJsObvd
c0N09/SwmEMxP/35WJ69PRjsc4BzU2AF0bIkVljrD1tkjtBvAaXpoGMcxNdNgQ7M30XT+YQtC9gJ
ZzfR952qfo2ZrESP9ECbjqb0stBB+uFFM7vk7DVlcZxEUryncf6kmAmrjDN+Fv0/RwRgmv/fI2Kt
7XfL2mPuE+D/Egw9was+qe5M3dvbVmafv5q8IkPa8qv+9YrOzIeTBekSlkV5p9o/B3uL7u3GstUj
Zxj6R5wCIUjY+K3OxE4C0n2dd8JUvA7bxekfPxubSh4RANpseGirt0J2RbrnjK3v1G0+OwwPJmSO
F9qqw9MeNmfuWVv0qCjiIfpqy3zheZ/1Wjlvf3UZBmY4oXqlavxHv6pLiZLpv273PwfO2ztQPapQ
d0SU5++2rypPHQu7GuNXLX6+hxwe0y4g4zKHTbI09/NilGR26la/tlAcdEtQVT1DLM1hl/Qdylh8
ywfV6HbuZum6WNku73CusSb53MKEDDsz9c5+kBMumbr8yfQ/VJ9qAbiYnTwij9FXm+vgwppWkLKM
3OmeBViB5/pZDVcFtFy27brvff4N1WYLPUPyVciTWfvTySh1MDBlCc8+nYp7SezjJNDwbOPamPjt
+pSqR41B+6kH1jviwrWNVh0oXxmHerQQfC8L81I7+Shf4zIr906rw1H3k5fSSefvRgn0uXPKnjx0
26EGiaDNUsnlsrRIIrJxTB6xQel2o4Z+Vs7ROZxQlfkTmcQILsOUhMUwgTWyAjBLNnKQRTq8ajFJ
vNHqEF719OKsF3l21rZ9FxSYem/Ny/zaSDDJqQvtz/Dz8+edphTf3TnGrmPg8SvK6havJRY4fXO1
HJM8rrcUDdmh/9TVlSpkKuuTLS2kupPk3v1vQWgN5cKZaa1MffOo+/K76vxq/9fYdW7Fhm37n/f4
eqnI/fHSl+Ze3furXV19ta2Nn96lmJ5t7+Bff+mrTb2ZfL03NR8pl/8ORWQmPbZuhUx64sh7bH3q
UPMS6zD7pdx32QoMvHwKPPiAWt37r01lPjaYZz/oJFJf5WCs4er1xXWcyuB1jQe5I+7i8RnQa8vJ
PVhs/xG/oBosS3BGoaWI1J2ysTNw/RU/VKeDbslzzOPCnvuuy53mXC4Jj3quyngzIyIDBZZB1dVl
yY/oAqJ1ow/MwVsZe3/wUE43VYMR+FJW+vTwWRM2gS1/fvysud6pXGv9SdWCnAiJi+pjZXnfgDEj
+jb164MqEKRy91Vs6UAUaKta+++ODkQlhrm+v+91Z3DRZ9x6kMQNE2ao09cdWlQeH7JEHKsiHe++
2pE2DPaVBfoymNoK1kxp71GOdx97QDePdu1lp8X2ICiNDdCSrbCIityXJYmqmNMIu1LaBis5Wt06
sz2lpsZmqW2GnZsiNog58+OA5XWmzXd6uky7ksjWTzSUW8P92Q39sNPz0ryztMa7LSNpNdXRohWY
W1L/Pk4OVMC1/w2vxz8usq8vJVabWDh8XWbIuV1I68o1yhKzvvSGi/P6rMVnDDmJOcPLc52ueRUj
snGs8N2Z4F7zWrLBOXYSVpnqLeGo3XdT+U4wuuijAbUXf0jlc7MlVdEIXkPHmyyE2QMsHSHaYAo7
VPpFGvH6WeTV9M/qT211S2yatORKVAh6w3YVr7X4R1V1/Kut2MY1fpXVoXqJsfZ75hbn1AEHmoUg
47GUYu8JvYNcmWZPhtNBqGhl+1OO7msw69ZrPsz2Kffs+FA0Y/xNA40+A6X52a4YxlTj0t8yvbTu
Z7KdEWoq1cOcCl0eUUnCYBiUF2qmU3w2ZJ6EtjTjR3MrODW1t2njQ2WE+/dgYNmkywnPXzrVMJbo
34Svs4u6hyqEmwICTw6wG8GlCXt971aMKGwLvYimwSeFRDqe3kN2TEcQ4fHoiFuGCuetbgWOPTJ2
iURQ/eoQW7W0e6BPFhbaXx2a67T3GsBND5JP5FfS+7CSGKcs0XlXF9bqt2n46W7NMQ7e52ELDpIl
aEMQzMnJgDKJfvmk3WEfrd3BQbX3U1KS+Nk6VJvqdQyOuWi6MAY4bBvhIBFq5eo9BD0Icd+z05/6
UjzLttVeG6BdJ7na5qFoK+2jcrRIDVhaM98NbW7fqVfGFVAdZZyLSexzaejkd/828uwdlISM3HrI
XMd8ICI5HZJSw//1v23qqstEG23hjMMSLCNUNE5G4zL7/DB5rSqcrjBvQf2qKlbNBBGWgP7Oc+39
6XXLkO/Zdxd7GyLY7utV7fb6xGrGUC6xd1Qd6q3EYB8wYE6wCCw065sHo1sbpHhfmj5/GBsjCUno
E3Du1uXotdLbq2F+TIrAtQPW3a33//tVzpi2bwPW2Zpljo9IS4+PsBEQarWac0Am6e6rfUgrEsXr
6nMcZJjqyAtdvyPEelYvUu38v0h29tMW4vKsB6TsiLBPvvtNd/QPJYmcBUfo695vLZGYLxp+8+5J
zd2NAfg6KxH9WeL3fQKZZT04jfz71XyiH6CH/7KS4Te3S+4/XRqUf4O3CQsLBw/uNC7y3Zexg+ro
x/mhKnJ9ZxYGYGDp3y8GmvhKTxxVhWOio0Ohaqp9a1KjglXEx8/Er1nVAP42fbFmMeMnrXwGJIxE
5lYg2KDtsnZOD6oKXJSIQNwuxzZbsSXxhztp9MuDs5bj60DWPYKZs55VZ+rNy2EVotqrXt0r5mtZ
4aKsersSPfYFHJfqVE0wLYDa2suDqjkxMYZY3sUcbypzB9zuUmxmqCOA0l0BID1S1S+ZvE+bYlWf
tzGyReFtjW2oMJ4/Q7E1lhffx3TF1Ez/wJZ3fdFQAeUwMb8tW0016ab5jslPca/GS36yx3KFO6I6
fWBET6OwCeBzswAyBRKpIMVMTJDN9Ia5OVvAmdmnKZ4W3WX3aKf35KX0HW9oeoJwZ7KxDZk3n+Zu
bABXmnm0lMsxhteFx+PwkfRO8JhfXCabJw+KcLEsZFuL0jvaRNcPvhe4B7suPpqs0QDpu1okSE+e
SMeesXFKn4KYyd2A6vaHT6Db7vHXMkzbQirBnm/qSnOAG7UN9humy9eaaVMZdRaKVQVpfeJPrNKE
YomcsSRPelxHk4ztnV+bRHHzDUl+8uanJdh2RAHGTAl/HyWFpb5YZrdGb2YKWRgVhgvPP3pEXf6r
xiDhudGt5Jz45fdgTH6ILAmOcWoEpzzWiG1xHGaVTPkVrW9OuhRHdwM8+HI+Z13D/4r6sZ/egLc7
4YIY+COiIsFBwJ5H0ArpMON1sIw/AsP0Qx1E2M4eYqKdyPp0FgkifQH4MyVDNE48PUQJKhzDe0zX
kZ7QH4NAx7yOPGForgICEImIPaBnD/5iM8sdmY79NA2sy3qRXWdgi6Go+/uBcHxCxP7P3KkwCGqt
fp/URntoeq0MJxuAqVmMEa4gAJ3S74Y7rD/6djjGTnqWq/NgNZ1+DSTYVhancR+kXRUa6fJXPPzo
KryzOPv+xsiMz0J+xyPimAXVt7EETGI2A4zO+tkErRZOXVOHpvYtqfLIQYsN/ese83hh/0C8BNX2
g8UnUwUdeRlP/tbZJuwc+x02QHsBcszpBKve0EYA5aBr2hSZa1UAsHL+MFNzBfDNnjJIaxEx4Duc
xH1TscAuJVbhbZPfUhdk9ZqQt3NyeejmejiCFv2hTVX1OsR/tUFOILGTbxrRUfYJ661B3TJCKgW5
8Llg8Vi9nW6Y8E8F/8naoqlNeAGI5PS7yJLuZiwWVvbF6zCOxpvlXUYQlJEWi1cDXsiuhiC/m5kD
iHja57qrbvY6X2q0+57XvLxNPY7dBhSZ/ZrzZZDoHY8peNJLmpyDtt97ZmOf47rD4NienlDA69h8
9u0xdbGMGMfhEejHzu6WCRSyfTFqXwv1NC1B2g0v3lqTsFzqdYfcZHcR2XTuBrC5CGWTmgW+rg36
aZrgmNV2BfAVXBemg2T7Uw8DXITWsn7wL+WIp2YauzffA+aM57EYWvfYDyhiVamOdOkcCRj8p3WF
x2Bj4IxaX2VcOJb70YQUDvjg7kwMO7TbfgHFoV+yQEAzbtvU3LdLKy9Dju3dg7ps4b0V4T/6VlOn
oard8Sj14Vw3BLpAR/IqdRdDdX/eIMHhOYvNsJzX6QjZo4I0a3dh36OrOVervIggNQ/OoD/oZtNe
AJKvPGGpj9kt5+OdXACZDObym7XKhSazBk9SbF6A7AxCVr/k4ppw9KskihsPB/HC//MZN+7vmc8B
bvHaNKzMn6brvYgY+T5yeucEyuPey8ZfjeTrEcH62Ngu9ksNzltk4NEFhcI6Bg9dkae4Px1Av4rX
Kl3bfTEARO6G36WH9AVAXQ/Tm6bZr1rqP4xdfC5XX3uJsWeKl/RqWMNb5fT1AQGM731VIK8YS748
bDkQkRnvdVeMpPBJVBuyfpHp+EfS2T0+FKl7zF0SKs00HOKxqyLeb34ty/kYpHwgZYP0h1k6431b
82EZhXgtJ/L6ZsvRJRbHPCsPKwHlkyvkXVnWKMTk9duEXrLYnH1XbE6jAsd7Mpr5oa/ju65BnCDn
YdSN8bGJjY/U9AjVyO6qc96IhnUc9zAXnYtmIneIHZ19LgRaCV3f/iWMug7tHsp79xdiLxmygtkc
tbLYBXHy1FeWccrKS5cMzq5rw9qTL3oh3ltbT8PAmjn6+uUt9dzk0FkT7lAJ2NQuKM+IsBW73M8/
+i5AAjP3l8iTd01fhL67uKEIKjP0ysY/1KR7bgOQxS6R/a1CReu6omqBFD48rF7oOIqgyUxMPwvF
6HxYdQIji5DTg9CD01QgneHLS60tvwMPWJ8TfHem8jl3rOmMkh8gfEG6mMV5jhYHOF9tBn5EGHo+
cfIqyK4hilKU7TWbeuZgf7YPWJ+a4aDN0w5pv3d4wTPY1e7OXvxglzUjzqc55FQxZVdVjMLJrmRH
r0XZuRcgUCUw3vHFzyFYEFkKS1cLh777K7Ocd2dafnVmTw4ste8AY18bWIjeQhzRdv12B53+m8wF
x7SqeMUUzrnNLPdh3xXdqUlk+Vgu4PDQsHwSSI3ZQ1nsSzZ1OxNiFtpKGf7sxgSWtnSjwZDlvjU3
UVRMT05d6Sd3mArHiMZY6XUNSuccs1NDPTI3LtlkwdBMq/VaZ/l0qrCwugMabh0NIZb7MS0TNrPQ
WoHHtIdxmkwg1dLYNxm6tWWfpPuku28HaD22cEmmLoODBANb4qq14OujQ4jeXxFEfa6TN7eBxDtC
OK+uFUzRtIr2TcrTqLm4RVaZ/9aTtI86zxnwSkxxiBqAAVkLhtoYHOrf1paTk9GO9YfWkhMN8n4+
N47t7KC8yrBnuvyYHZg+KbyWD2jFPeBksA/gVPvQGIT1wQI2hD1UrY/ZHQZU+oT+UacO7qfERT4S
dDVCpvXpg3g6B7a8HT+MIEaNFpTUR+CgqOOsfveR1EwRuFC0H1DIZizREOhPNOuSLuyQcA8JCEh4
8U5VM7Gat0qDRTSnH2ufb9KqgQ2mO+kPrT2zyNr2JXU5E8eJPd56LHhukv/1OvvdAcAZZ2UWoF0T
lFAtC8+5Z69NRCl41NZOe+1zPrLJjkaXd4lSTY4R2zyFjYa2yJBYWxQUURigUcB+E8kvZLaNyAUy
ftB1TR6SHqHOsSDFjMQEVPH6hZzOchiRpdiBFHIjvMwtxGOt4qF1Ji9cRG7tc0LAoeWMR7POgydU
WqfD2tzGvF1Og8zi28r/gr7rHZjFtyKNxSOBVCSfOUSw3dD0B4zs8GOo1kfXXliw6w45Tl2CrsN3
jcQUJ1l9zIYIMkN/sHwnSoYqi1BFyB/caajPwWr4F4w5cNBt1j/qocYltl6PrZzYUTTBO+Dg3dBN
GcQXnv94BfG7tL7gX3HBhvgTpBHQ2p67j/M0CeOCQKvskFMRXB6yDMqQiJGKMqbiEaVMhL6YupOC
wJVbDt1uwPlFQ86LhVtAfCAggJNO7ERDUHqhXtYkIlke+ix2n6cmIKjulAc5WE041QQ16iDxd3md
uKEks7yXaePuFr8bL+g9uPeZQHCwyVdwC5JwmWEzoVZsoR+8OrurrBaQrnW3oHC2H50lu8LtaI9s
/B3e2QPyW+3JQHhBaDK+9jyqaAw1v2xvHSKHLONpRNEkTTNCyItn7Ps+ro91IorIzt6ka7SPyTKb
IRG1P5i9yTBPYrlUTjguYxOmMtEeELsbbrM7a2FFuv4eoUQR4bjFP64HlxTj1KomzJP33SPRbsAN
A8CfusM/pHKa+OgZBr6COJaEWAr5upHfoDce+EnMt16SbcxBJV6S2K+isvTvseE7jolWhKOvP9gE
dPaWuyyh0WuXPqjfhHC9u6rXfnczX9TsGNa93bTVXi75n9ICv9NhCYfv8WM9dNldMU5zqGULgrl4
RPas+7hIsKzobnkpdTveLzHez2KEKT3E8aVCGgqdaO23PdvT1Y6Bb81NGqXD7ERS8DsZGoTZEXqG
AmoRGF3m+uwvI76uft3eIV110zuOVBZQEQtRYhPDVMCy7MhE6V67OcCPF+He0OhGeYRku09nDcpa
K9ZT6RQSaGXz2sv6SdMBvGGPhpyklN8NUZiR1Rk2T1jBwxfYD+sww5Jbk7Of4Dm9xUQHxHn3mHmx
g0+MBXnTMWqCVFzgKOlkr9Y/pLTAyrEt2PFQoLe2MCuv84x39BB8L+LKDntvJNaB2s9c4Owl3QdS
pfNtBmSI9I08FH7y7qF5sp8Ds4kyLBjWOXE5DI98QOMoDm4S63vhFe/YOc+7lpDZHsMchM5T0IS1
lqDXYTZ31YyskoxZokoXHWYPZbGDlo1e1JcZeuxxeiQGV1xyjJNc3XSv7PHvlszpMaHLHi3D0I4N
D1IYL48FAI6pzMST5DybOCSaLZ+8iYBX0reSE6uOHYFncrJrrGQ+lo1r7DIANqHwMQPKHhIxO2xv
JFYVICR3jpc/pYG4uo7f7XsMjshbl/phhI53Wj09gPGLVgZzOFSaMS8PiB3v18GtUYXKcNLEDe8Q
L/peen4XQlcuDnHgMJPEItkjFvTd2BTt20FOL0ZJWAhHC6iUJkbtQRBHvYV+VBtn864wuxe+Kn8T
lv9B+LM4CA2f0sXaeQUYmYSgHGh9r8OPtkMXzYxLYD6zeE+Jz8BzjTSwgYDa+y4a2VIcWgcPjRYl
CNDhdf/cFlC4LBKBATn/bgZBX8z2EurspO0BY3fmn5/ILExXkRVPWtyu0agb8b2Q1nfXJg+/js0l
G3Jxrhama1sDzlWTzWi8q8cpE+rpdcQw2FgJh7etgbBOHUOdi8Ep5fLS45yBRnWBNGDShrHr6Ecd
pfTL2DrdZ+GsoCDsusTY2nWe4iBfD3A0sTLNIaQOK3rb4VxmAAGC9mxk03CZJzFe1NVXkbj2cCkz
oFNwalipPcLt4NuPS1X4R77c5mIVenNxiXcd+rW+LVg1XVDWWVH55NAWwEuK1N38nmTAUMzHlgQj
CmVXohd+SKj/Joygu+Rt9d75JQGUyp6605qWHJEDWM1+sWAqNSyXyRpwovNkGtauUZah4+DmYlb2
edSQkcKheF7W6sIqUnEImuO9M9TvbgoqoB+TmvsTapHONSntOtLSOuUs5ccXVbB9ZR+a5jeHsPsh
1vTusg4dskuTc+yYDi8dOvJoLbAtDduufs3y/pfsq+Hzs1JX6mNKVwfnuiVeMeAAHn6MkVbnRMs5
Q135W3XmxMH3veuaauZNU7hzPF3c5A1SU8NEtzcwauR0QVY28DLEVJPKiKTe5ue+X0m4rztjyp8M
Lcj21cw/RvLNQc0QJQh28FLGccQktb2BFglzecs1pgsMkKI0X2K0lPU4Pq5Fe5pku/mnxH6IkOrU
w0vU2KwBg52ti3oHiHmQF/bWN9J2zYWFYdNx3S6lkTYcf2MrTHtAlEiFQP9+rauAo9VkE6/BTvwC
0MG8CDjmUePBY2t/+mvxk7iLzycbI0U2mo7P6Zg6DubhLFKBTCvfVWPO9aXbClVVhY2YBz/z/1t3
3Lj/HD15gTwsk3jxQUIbzRS1o/udw8mAJQDiYntXsxEYqfLTiMo7SR0GJE1/WdHND1tnCbugA58p
vBbIHcUI4u+w/ClwBCUDOBtafxcXON4UWokZ38PQBNgcpuNTFTd3OfPABY8z/O2b8geqZAmBcumH
WAFol9V8kDj7EQ7X/L2Xd2jIu4J0QpKtzwjOV8zda3kwpuTJIysWly+pN751um8dxy1MoDtOeZkT
1Aa7zrwuBsbER4gI3svQ8QwHow9esqxfA0WDxDyySiBSjtNZq92cRwfHDrGg6+V4mmTXRJwxQLyh
HYtLrAtc1XqNbRVkrCsfzRktGM0JV7LOoTYD0vItM8yDxH5BRbJqmvwS1OuffNm4CwNaPdsT+si+
mfW7lBSZOfXBbRKrdSSo3MAaizKOEDunk/WDXkJqHDlGRaJosnAokvrBycg4o4eE5WJ1hGi/4toA
CG2sseuyZgRScSg2/TX/APXfXeMK75IYbY2d1Nb2Lkc4wzJq7b1hmj14c+efC1ylnwKNk/LqrP2v
ORdHb+2PI2CZF88T9ZFHoDrFxNHf6ypGMSHTfgybTQMqpyOIUVHcNJ1zjwzGfVOk4kfSpG9EkqLa
m+3vIw4W6Gp6v0tBPI11waw096GI2b5USdaGnb6cWlu6P4nM+8QCmKM8vR9OBEueSQ3CcRlaiFZE
S3Z1IvOziV/gzivt9YQY5npcSR3sQGlau1Xr5Z7t465upuyot1u8A8sJWRFp7cXg3gD6Y8UgxucK
PomV1en3WGtcmOAkE8yXvNHrjbyCBYPlrs9y0r/30viopr7FWw7CJNl+8jA47WZ+FqADNFU7pHvz
J5HlJeTWfGGS2vdLWVzbssGXYYveLUB9J6trT8HYaW/6ku1FYBFSbYW1i4dij/NH8gZS8KfAJvze
7kzt1dIdDfNTDGL8oQTZ6NTpoehm/3tH/LoLfLD1Ml6uBD4TfHiQUxrJIJ/wU9z5+PD9kMFkRV7u
GQ+cAKxz16TyKOGevaR2D+udTPjvDhVaJ8j+7BZ+MIRYrKegLprNOdY+BdYonqw2JrShiepX0fxG
ViAlR5o24dq5wQto4/iQpB6E4XbFIX3N1wdCDH8uZn9eF9G/TLL3nwaELdIKPPMysizg48Z0pPLf
BW/2onLeObm0Ivyqf3arkapR1VWhhn+9+qvtf95CdbtrrOZ5zM20c0LkE/ZHyqryeVlPBpvora6u
1HozpjqDVP0fl1/9X8NVmyr+1abuo9oWo692lt7MIWe7Aq+4qmpYVLdL3WMLQzj1P63WaLMh2PoL
Dcju3tz6Vf3zpZ+lWEgDao52SHLRXlTRbMvsZNeIj6m6LZf/1BFBZhc5Znf1YibPjqHzOPilFQEi
Sp5VW1O6zO6ZPR1Vmyp0uOl6OsV3n02lmz8mTGNfL+qnIDjbeDF+tqmOSq4d+Z1NMne7+WdbpuHt
Yoz6+auNE2fkGK71UNuFsU/9Jjk6DYrVtdY6N72x9VtcBilL39z/6HzjvQSI/GLq2nxZY1HuXeyj
n+pl5fiULCH+dvX3FMTFMbOa/ERiBNYy7MQJcXPDDMbd2BXEUuLq3q1HeYfT0NFnjb127swWac2L
M8yxY86R/1qh/HlE3OWt6grvBv1Q32scu5hWEvd+6ueMHb5+n8/9BTGU8hpM7D1bDjcnUFQrWu6Y
MyxaiX5cvf4QHuqFfNDBCwH9+6rv9O/orVU7MbnVXl8NvD/EwBFzQO2vzudIIpJ3tLuaTI+OIJNh
QpRj673Lx1F/a70JwGifb2wKIkkF7t4YiCfWR9b8aclBclIG0Dgkzvs62c2uhDv3XKSIFDRz/ZNY
/nJVTV1iDrcAfzhVUwVE4eQgoX7v1HjV1g/mW+CM3Z2qjWm9kmGa7/t+CcCp9WJXl/n0XIm4ggab
TnstmaZn1ZbWbHYBR91ULRha9LTb8jcyNH8PWGcUj4lKgkHZ7qGK0vwrnRzxpG4TNGt61mOQEV8D
xgGzTlvrirNqa3lu73otvgWSHP5S72bYu4/GWurPGhr+B89PtvAE07ZqwxHnqazIoKompx5XzG/q
X2peV03ptC6R3hjmUVWzRdbP+KT8fYcqP2gmQCWFeVUgV+Cgj1mTeadMMr8i2fIf0O3nELmyPzfi
b1/t/x5HiB/XPt0yD+p+XwNHI32ZycZxsimnCAWn+h7JQPtszZt+TpvOoWpTxVjr9X2/FUmmAec0
l/Xwr46vwUa+epiE6I9fTepqKeL6/qvNz8rfetCx++nSIPQ7md3XJiljMad/X321uVoPiKALLmqE
Robpc1iVtMVJMwHD9Cbi1VljY2Wrl/1bQiBoH7NnOKiqIbDb4kwC79pz5JuI4w3ks8UKt8HpJMpT
JjCuUdVJDM15TsGZINXE2Uu4b1ZQgG+rbSLMW9UmqX4yJcj9fhrct7nqppPArmmnenEsy0991yy7
xIYrP/aud4k7NiVuTnRO1wyBSFrhvnpjxREsEO+q5pRG/rLlCVQt9WP31bIdVJL68kk11UPCbqJs
1jtVBTFlR/nsfG/RediZM+YwTjriBzGk2t4JAv/VYGt00is2dapaI/WC/hqbHDXYYrp4hMFwVZ0x
iI7XbyY/6zGaFovnqmke9e2mec92tw+C6k4NbLEQieJlwNc6dotQtU2sPHuBg9sh4HwfpM0IiYYl
blYLm1qbfNOLCXdux6t+hC4SWa65nrxCHoQ3FmA/k/RYoRbymkxPTdOVh0Br80MxbbqXk/tCkMAh
+WsM+xpU1puWj0SnCv3bkOSs7ktVvjnGvLDPZ5bD8rdgL2551zWF7ozvaPE2ang/DkH8jqowTg4z
GsLBYB9VrW2m7tWzzsyO6d5d26MHKghrHDOAvpWjaFzF4k3ORLKKlpQUNBrzZGDiEglyAluUz4tG
kC77tLCHA2GsLTbms51HM3Cwqsg2y+QUmDvMSv1Hd3PzVYVZnCxbe7Cq7ttgahgp++3ywJtGhqOe
iVcXnF00C1pkRvI4StwGqqGJhiCqWfWPvhof47jVX7MEpUkQN2FnB/FLSVwrb9mr61rL57MYoIu2
Ql2JbY/h1vZ9UiXFZ5Mxx+lFs8bnTBa/Gte3ThI3hJtw0Idb2OJey7b8YO8tf/m2uI1zafzGreGQ
B9LhsPQglzVkQ16Rw+574BJOjqMY6lPJhr/GLCRMsFh4szN5TgHy/jJKhOG0xwI3jGfTra8IvFaH
2iBOW2lZtfenrCHpnX5j04ftKVYokegDgcx53j/aWJYRCHDTX534oSerewyksaHzKx9PM2KEVSbq
A4rTBG11kLE45T2t2VS9TkO2sQsLcVHVokVvFNDEHcx79zEeFvJQw9TC1bDmx7SzN35ZJg+ggrOT
bNEIcbTqhFk3XgCF250I+nV7e6OVczK3ntn68+dXcpAkKHaAoPaZRqKfpFYRZmafErxxQ9t8mrT+
OVmZgSym2kMSmzXeKxWoL1z93kyvx+S7rJ4cTmtv4+obT700D6oP6dPgOgSAq2f3z4HJ+c0WXvBS
Nqi847TwNjrW8rLiI6f6ZoTgiDXrkarp6C0+tyOR++11I8ni58qs9qqGf3DzLIP8IOLGeevrVnsi
vn9UfUPg6E9e3J0+a43dPvXTerb1XEfWwjzlbbHeyq3o9em6Zr1JuIZaM8jxMPqai5aR6d5m0/A4
8y5lSEQHzQDViMmpe8sc1phlKa+l2bk3fTLojZd+3dtpOiJYu9VVlypIYGLSPd5U5fNWZSuxDZM1
YdRyEqdpxIiJyRi7e9/pBIQhlMNUtd7+AEkAl1dvsGeyFsCJqM69yejV19czLlWvn1XVY3TNeEmd
/FYW44ddZ/W5JOJ1G8f27wIFTG/f5G4b/atj0oP53uStfI3tLc+w8PAx2hAAOdIi213SnmDQbGYI
Bthx8mDl/nwQI2RKo9CTB54kSALuuC53KfAq1abG+TjMPKiq39qPMO6IMmyv/2pfW4l8Uedq6DIm
HVu52NiJJRYwTimqrK8AGEOxnIqGJPLWltrMnggBJcA53P61dKq3Jm7FTdWCYIk3aGXFYZfOqc+0
oza5GQfpanjV3cq8d7GPADHSA3phBGaFgDztF1URHTkmZM/XO1U1eqAckPEKzFcZ2ixVdo6nAOTw
VkXGs3xYp//D2Hks2apjYfqJiMCb6fYuvTlmQhwrvPdP3x/iVpGRfaujJwQSgtwJQkhr/SZc/rCs
sq1xG1aJwLuVBlbaE2Lt0USRxbDHf9g250D0fDSwreICF8PGBJViojvWYwUFV5bk72uEfkrstHqU
vz2dcV6DFSl4qNK+nIFFo47BpiwWgTrRNbPZUpWjnp0igxQhBDWX5NVCv3tMCkK8JJZJrVlapm6V
sq4uNskCAsljyVhtYrqk2mSGhK0lb87AGB0J4fwAQHyt2AtgmDxiHTz9JW7xPhIJ/VbgmrQlKR+8
ZOi6bRqmhpuO9co9CI7kVOS2f2mMKbj6vhKeyENmpxwRzwc9jd4T5Nl+N6PzbI7B8O64xe8sze1N
bsbDRStC+8GNQN8Q+wl/n0nE10TwWRhowo3ukyGLQOIIcSVFeoyG6dWeMmODHCfwjSKx75qpzadN
Wmp0b97ULkkf5EbB+O6BaCiW2v4PB4XHbRfDQHf7knyaKDsAV0DP4dCpaGy2sFi8ZrgClp/OVV3+
LOpEOVtaOr5abUm3Gx41v9Lf7Sn4lU3ulgT9XTcW/iGwgz9lm8YPId51ey1xlAM0ffW9sCKNSWtz
0FzdfgvsIymx5IsxTf3BUMJo7yrJVSjeL6br6gXDyD9mmP9sh8AkvVM6Jw3EKFk2F/8lhMaGKkpQ
YIL84AVG/L0nSYR5oAsUqSRZ6fBix+Xg7fSA9FIJEOA5z49E5CNSfrgsNlmEhwjqxGQJtC/lJLyT
5ZH5BPie7MsAeUzTAazUg4Wv686/Wd9dWN/3faY9GxhsQUQvMQbO8EjLiYhZyF0SeBmI96rMzSvH
eBiG7zrGGcZT3tjuaUxb5A8HAMrVljijctIU8mpwmsoD3HkdeRDfuPwC6qHeJ0TAdugr2bvMzjYG
apVnPo9IbNriW5m61cuk89GmSn9wSNwD7nYCIqZsFHMIboMX/RozJbwberRzp6n4O0GDKRrd+y5a
UW8t/PueSN5qR6u0gouwMqLyYeHuRKYa7yA/f/ZWVPw1UcEkF/QnbNsS8ndAsD4vEIfom3ajIlJ3
znzRY4OjhY8lKBVZkpvSwucU4jzBsbmF3PiFDtJl8Gavyv4ZGRUN2F90Ahuxj5D0f+g0U30ZSa3u
PZ1ctyxaCCnep5F3J0sd6MKX3oCMPdjdTVYZsA+OTmiXu9qNtRevMxpQngCI5pKswvYdwbcmiS/y
hPnrczb4MjN3CU+55s9qn0X7MvpAWs2weJIlrI3EPnF9nFjmgwMrG/LVDe7WlDxda19CJQEh4GBh
L+t0rCbOnZfZsGhoIjdMSg68GumjPEG4yriPSwy4lxMcH19PnezDfDVl3gw9gT8F0sBZtiDU3V/8
HBWo9ZL4Dl8QX42X34wber4NvfFljAh3jJamv9Q+DltZFVySNOBLlzfRX7ux0ZVm7vTsBPZz0v8u
vMl4Jaa5HQ1rwOEiM16LofgVxAhNyGOEaNUt4pTeCcSo+WprDXiuzuv3sm1m6OJS4naylUd7lUyP
WofW0Tcf+d4XgGGqMb14ATMIqGjhs9wgjpLvy9jP9/F/6/QxTDei9BDvtvXweRQDKC/fQ/vbPCZB
aLy4eWu8xJPCoA+m5SyLkeK1Z20CHiKbaL1tvPABG500XNpnNWnkAZXWkz2fXorqANzdRxAdblup
tM6z3MRRzWhX98PZEZHz3KCNfj9ECjRzHQBabgrY0RibHGVjIoLBE1pyrGn8JtuC+q333KBhD7D5
n+tV7d88Vfw9zH6AUbhvPMOl03FKq9ulKOsas9pVGt8zWVJFnR+nEoDdUtR9zprSow9w40FW4b5M
Oq+NVNwhSvEi68bJv2gZL4YsVY3SnRqrymnBH5Wbzh4fCsAhd0sVLEiMkXrciJ0sfHRcXvMG7Sx7
1M0NuV0yxUYvnuXGU4OjmhvTvSwNPoatYeUecz0J4+1Uz1HgqnQ28mge8pVPLJ3QWR1Hh7XO8OI/
nqry0euK+kkL4Zb9cdqDNdTqs9zQj1Dw6MhWr3W+2b9VeBTeUPRRnzvhR7dKs7+uDWLWKShv1PVx
rXNxvWqG5aJ11yNYgYzQ1hrs8YZ182OD1ec938D0nhT6pYMEcZElG0NjzILnA14SPGuN2Zw/1MnT
rDr/WTW+2GlFmQLyyZwnuXErooQOhAAY6tQVqgJIl1xM1e9iOKovVeQXL35cEF7zovAo69IwI1YZ
ATEPsrzYjqWvbuj7/lk2Ng33u8hRKTZM4D+FiqtSwjCL13tYvVRT8dwQKLxD7xXv5xiRWzOYrSuh
g+L10F+d1uy4ARwMgE/tSKSClNLs6kUdq+ihjtyzPCirsKvSCN7X3lkb++J+NIerXQUYfU698Vab
fXHxhqoFFTSK9K4SxT4r9oraF7u6dqqdhlUnwCM8Z83ZRLSbrUKjzo9nF6s9dmBfasPP4cN3N7/o
7qxOoNgekJOCl/DTb6ODFSB4EFusdHJmAF6hlachtH9PbgaCrTqrnYA5oQRgutVO3zXMQbY1s4/M
w6ZGTzcTKOHtECoQSX2+5jLbBz4Gdr0JBl1V+guIiTetcsKj4INAgFsFkg5Iuev0qzqhNddoikFy
AXaSqxyTQX9n3cVgA3phVxjqfdom51FxlFvZFtBju949px0EOMN4i+o+Yvnnsk4G7Zl2gfsypZZ2
GcloE+9oCCYa+SbNxgbO1EYdjBZNGqL10InqnVd08aaZ+EayGL5TuyctqL3HWYRvhMRgj6UJ71EY
N7OO1IPSIxech+/TNL2SEdqFjVYccrtxr12K7zSBAHbXzdijAG8b5RXRsi8gLAbMzJruUDiBvwGp
4d932W8uE1yQWzE26D73W8fE4XvMFe2WMldNrUF9MhKu3JfphDG4+oLxp75PFZz7Yh1OHs6otdZX
l6r1qz0uhP2udhxxS9xq2qmN/kUM+AeAmGr3YoKioU7FkwX846nUzTclCstTilrjDZlEcCV8U/ZJ
7TS3Is+Jkug9/K3J34py7G4ACU5thSBjU8XbrCqOXjp458wYy13CvIGllRlsDEyZtlXXnqxyRgSK
VtubvR0fAAj/RKrpx+xJeTLJkm+5W90WOFy7RZ2NCB79xq4V4Hpx01w1tugkANdCS4IVe2vwtTds
2DbqzzLWR3h1ZnXtARqclTngYdRPckatzdNqpih0o5Y8SBIgzJLFSEaEfaO+6emPzlbukwSeL+Io
2yR6Ar38d3KN8kL+TeVLGFdorqmXMS+1ZxOGh0m3J91rV30M/sYpt0YWhLc2K8VFDMwwUo33dwzy
LfTOArm9fu69BebsTD3QpHDCtxF/gL0RE0O1y6o6Bvb40zVV9za4cbMlFNgEhEIXsAMWXeSWbOcs
ugBHCAGZRsvwvsqrOVLyBSJAtu2j8HedFhfCyOaJb3kXg1hB3qo6cEP/VgkWMQNheLIPmHI0pfVI
YETfRKDLdn5Uv+DwDcfMrTERU438HFSMg5Fi4jLf1duiJSZQZY9omqq3Lgy1WzNvHBPfQwcSZpJt
Al34e7MFqRdoOisUxWkZe616L+LY3QLKOoS5+K2QeUCJIURRiFDGr87qi/cGWXM+2qc2ww3NceE0
6YIciDpAT/WYHt+JGiDP9MSKpNmS9ywL874aknSDG8BbEqkBf96xZgj1boRc/DB4BNgrvR3JCotn
hFX4fDYlCCVfbcHhm9FtAHm5wX2JWQWLwjZW4fCYDcHrKREH25vVZ8vut3D9FIEyA3ijqyeAGMwM
4KF/DCYc/3QI85tWg8rU/OkhDYbAfve1B5yvsh2izs4GZ2l1i9B0vlfzFoRyq2DAoqkKYpDoxQjh
k1go3JexHJ+HwK5vhBrT7dSOiKKlzQPs5WcizfXGQk/+7I34xoe6b50d270ofuddlNh3L9aM0ymj
9kfterciZJg1a4VhLCnL04TCEk6c33uAqMeybb/jfWDACbbFXini8a7Hq+jmEDzOZwKxSPSXxHGv
4B9GZtmDzx3svw+s2oluCOBLEV7lRos9cg6JIo1KAhWNMMm6FdapdMt8Y8WYnQNdzwHFeRagGz4G
B8jMFycjKaXnaG4hHftSWK1LlCfXdnEUHYuxMY9dVXpfE+8VLlOrNv6vya52cN75lnozREb5FRrd
NrNScdEHgc1eqdY7VureqQN4drTAgYI7ISWl+CzeWgj3Dib0ra+aO+aMd95g9Y9Jj0aRQwkxmXjf
mOI1SxX7um7KPneWos3M/2xXUMSqybq3fOaOXm+BY3RTgJ6l5x184XvbwEN9TWPo27Jk3uiq4FX0
TeM6VRFpU2Yfv5NM32ciHi/qhHwTQlFPWiT+WLNDFFSdW5Y9ys7I6owP8byZxXPMbNCwgq+ap75r
xvsmmkduSl4hmqcqZKpbVsmxEI4abBOHxwgm7Kw0rD/aLmHmYYXvcaKjc2jmj5Yx2IchC1l/zxvf
vZu8Fh5ao0X7un1KnDq+BCwPLonvhDsjhwAAGzu8Wrb5pAsD9oY30KNwDexBXBHfi/a9Uj1N+BwS
2GNx1s4CZ1p6khgwe85IQxUGlmhas9cVCMz/bpSWfFGHtmnuYZdhBEhq+QVIjSH1GsIs+DU4yJ7P
iQBl0ve6jzsohltwJPCU9OBYiw401ij6kRWnz7mERm4ISp/pqPm1NsdHNZgGqB2+vRtQpdmOcxGZ
gnHbmTwsM3EBmjlBAq+kRXpy0kAXeWZ+BZFx6kcYKcCV7luzfVIa/J8yzMt3Ol6M01Zi5oKZwG+B
P9s7/ZjBKZjc+yHRNKaCbfrgkZq7RHX5PgE3esNrA7Rh/iPow+RNzXCJ8Zrfbu7TuWWUwJlDBdWk
s9JJ6FCO52p3cjPyCQNg5Sk7X7ZGA1wwqZRbBbCnD1JgrDLzIi+D+eFrWInsnEYFQ/bQOjt8n4GH
kFIABJdP2xzFtNDJbd4Le4v9unnXa1B6K4ACSguwKq75e0iO+HcRAdZTPAXvAVJwiI8eRuEXO8cZ
ILjPeCMA2rtY4+mi/5so26Sr/rKuaa5Nnx6roeIzCSowdnBGVmNIQg08zqo6O8G3PCuML0jIo8g5
POuxsE5JrzxPBAFmeqt6LM3ZeCD6rrbGKfKGgGz9zosm7xyE1n1EKm2b6MiXNmqG8J8BYty+uqY+
3rQkeh1UVqlBKZBRDKAMzyZNpY+uTVzz94ACvS8KECKt2oNNwhssV2EvwhHJ+LftHe0F2K6LNLYy
shAwGae1GVefJV29yxPbe4QF4Dyo4+sEgu/RAIxgZ6I+lFH8pWBigHxlCLSyIJkqi1Oip8z5ihSA
pqIc49YNmD8ZCfAXa5eJ1tiWRd6dYEfkr61Z1acBtshWFvXYqcEbVxa2k0p9x3SZ/6dp7Z1eiN+j
rYzHPEqmK8Ifj90E2Nt07fhBIOXyIGqtIjOMFKbTOcnequzyWEADNwTsDCVGYi7l581MDbdHKtgJ
SDLmYuNMQ7pnFf1gEOdgFN+l6UMbABbD0+oV07LmnM6YmWLG1QUgLM6m8xDOuNHKGNUzwIhgRpLK
zaiH74pi+Pvov1WyXjZP59euuhSC++o10Ok2aZ6wlUDPWgc5rVWl2PmHUTWYGAavUQ1SwH8ZapEc
BHReuzHgFvXDC0LlqBviebfoakiMkMQNpSYLBjdyUPKeBTfkgdZPIEkOP0e3FhdwWda0Z7LKL5G7
8o22SrhkJ7kbT0SQYGHx7/VVDtrXbXQUhArlOM6QQuayAIc64NaixuvB38SKNscRqBVgsfZkVb45
SraLVYHR6m+z60Exzzeunq8o91Z8oq3F6rSXUEVZOUzpmJ5ky9BpuDPIIop/zm/mi8hWWqCOG9tJ
k538lTFa0yRgET6bXf2OolaPUmHE8baQ3PszGM5f7fz8BjN0Thlq1DIHLDexvP9yN2KJTEoL4ztZ
TNPyGBSKjv/M/JsycJ8C74yT/JPyZ2DgG4RljzhJV+7xU/8tz0sGAcd8fozLE5aVEi+V+WRdrJk0
utYNhd4ekVrBkwnQx4L9lb0B2i0Z6mFMhr2qVz8kHlhuemDUbQW/jngqkiNp2duYEZVOwhjv1nuZ
9F5wXoEqvncwF/deHfBEbSRED01cv8hnb8fuQ0/c5zBVBsO61Yfo7TF1J72VXxKH5V8ToNm2PjSw
wzoQ6lrs5OOST0PuFVilxhu5K3uBFeg+eeV24+VddsHX0QN9JnfnDUQE+oZyLLEMZ2zp4wkgAjBn
HGvNaf9hV57t4EgBEtk1ssuyOyUdaCg7PMm/N9Q1Mep6FzXxl2nQL/LOLXcJaukmt5JxJ++1vCtx
k7P+bzTEV2YMgHwm8gy5J+uW7iDLcmMkOIbUbQBEE9HHvn2WD37pmvLWrL1BHqmIfG5KMOw7eSvk
j9S7ivvTiFzfEkFnlmuVP5vZNgS5y+X+mpnTTQCvjEPKbIBe96KVWQPTNjhkE0TnRh+f9XnokJ/t
NLKd4yQmkMC47m1U6Jwo4dboCVlxlv9ff/jDb5C72F5BdtcDfWm5PD3UZDKQJoa+k0OA/L63yI2f
bABZw3MCl3e5uQuc4sNb8wFU8fkOGqTx8hDW5FQfjCDTpn3kBt+VNlX36x1mELzojgulex1c1O4x
xcTyIH9L55cPiT2pBzQau2lbp8Gt6XUFmMc8Ds2vtTxT7v3POq8tJoQDgngne0IXJQemMCxd5o6g
D0g7mXCs1+4zN7DLiQamjl+9GE+yBw+t1Z/GzGJZUu4zp8f4yJ3Blf/z79p5cvYDsMJeZgBXmAEp
a9+bojtXnwGMRm5Xs7wNw9s8LMueJItrXU70Zx6RLH1y9r5T9mBWkkdHKIyRsr3crG/rhy667Mrj
U+n1J682t7InLKdgK3BU3puaBIEcC1mw10cUus/rG772ZVkni2LuhWrXHWpAesfACQ/ymCk7u2yx
nv+5C8qyfGpybzlHlpfdT8dl8VPd0m2L0rb/GXqwlSPBn5hnAVdukwCPyRNAbp0Nwnn+cOgeRFOh
s1Ad9QM+FOTpmRfIJ97bOsagzkM2NU8OcwPWhzediMWk5lg1x08ZoJS+aq/WjFWdhuIp6932YJoT
U4laV3eqyInddAjMoPCYHiTvYMxmu0hz6qudCIsHJy0/PHj5V2U/WF6ntSwr126y9hXZJO+T5tRh
Pyg7o9xU83At9/QY+pIZwXmSd19eJAfPOIJZodt1PrT6rXxLYLVTK3c/1Pau8TWzEFGS65YR1+A9
pLpvtuRSBNywNlKSM3FwqCHRjG8YYv0t7IC7I2Oyl/dYbuRjj+bpCUK5rJHH5Gc26hcvMtKDOg3X
2CwQKPPakxxkNEbtBs5ugXruLsjF8gUwmt+Q8tOzvKB88nKPkb6Z2TB22P+eeu8Rezl3wSz7sf3i
43l2yGSPWAcDVVOdM+etv09vBm3XjRDv17tYpA4jaTx/ZlI3tXa+BV1IkkrgBXwFl2wwE/eQH5VN
yK1BOTHQRRk0a7/omMnJFnjd8ji6znkEmEM+9wg9Eo3i0N6mOIYts6tlFRVqIifnpmvLIAyX+r4y
YuMgry9/l2+Hw7nRHyYjaw6qaTzJp7o+WrmXte2vyBjDzZDnKP1DIf9ngbYOHIr89svyMrFjeVrg
SMPyAYz/XkvtDHZ+k/V3CLKbJ6Bp5UWydvqwLS/0hb9FkKbL85VPYh1j1gfDB/pPAj3THL1qZ0GQ
RhbDMXA4yXkJXEbwHQqB+4JbJp+M7NZCJfZoAQ/2c3xD/juYywbriL4+yaVDz+P9ehPWo3JPNvl/
X4q52gB76U6+T3KmIH+MLC5z8bUs95bKKcT2gwktwgxyoqu09knFY1E2kX92mXLJXRw2edWWXfLa
/8Dqlw+l/J0fZhnLuUXmboEF3EgIYo/Bh17OX0mOELqWr8mUIwezFaP5Ha0V4slBF5/yOgjUvWy+
7PrzFzQEDNKKZJnHyZ4qZ3TrZq0bp5SUg4ZSpAZMbJ6EyX9n3SwoSVn+MJddfn0xDTBx7oYcXbeO
/Rp4+sEmSzVt0evNSUL9dOUPMauL7urqWd5sOamTe+u9X+tIBKF5LSCArI3lX1+L67lyb32M64H1
ep/ODbO3FqEOxjDGTDlwtgABspMsyzePOx6zjJ+PLz9+KrR8Eyq9+mEaKR/h0vOmHwKi/Vl211BX
HUDT8zMI2hbJDdlT/n1Xnr0MVYBy6pNbJLvPVBABU2Rdwn3ihEiChzy6HljXgPKA3KztZLH3f/Va
lZ2XXz/35IXssb4zy3xm6cyy1tOzlvzJf987ube0krufy/Kk5aofWn3+A5/PUjQSG439qk1Izcpx
ZZ09yHP/rW5tIo8u82y5u27k81iLck+e9z+v+mE5I1vLhp/+1L/Vfbrqp78k5gEfo7mqDWD0za84
Hs7kKsppWavKF15uCKVAzoRGxOJ9DrOtm7VuSvEEhX5Hm7Ix2F0ayeFWXnxt+uGI3PVNAUKIFPzS
o+XLsr7xn16q9QVaXzRZt54mz/ifdZ9O+7fLL6/rlM3k/jwC7TfsXBzamNbOc2H54Vo3y0p2LX+I
Vfxb8091y3pivuzyF+R1PrVZ/kIfezdN6f+qrRds5dAg16Byb/1GyzFkLcq9dUK2Nv5U96ko2/kd
ggHdL61CEiHObYh8vJzk3pneyi687MpaWZ4IZbOsTsv0oHv5yzq8A6aCNr6WlWmmkcuyHPmZCwki
SlZquUvoyBdWM23l8ED0H0nWGmXgf+hqy6Bhq8QQ5OiSFxMkTMTfdvJJys063Mqi7AqOXPSvbdZu
sNZ96kLrZQZRJ4QsXJhevTqZu9bRk2kr178xAAPCRfHwKpo+PCxvvLwp62YZVteyvF3/sygPrK+u
LAoCKf8M37L86QqybkpjsBNazGu0DvbLxHo5Lp/PemaNVwmLt/RsERgx5gjJh5Xj2kyeKzdyYrAW
5d6ndnIQXes+/OPyyKdTeq9U9pNxByrwsYJKgWuAbEGk3NBAcswfrgJHvOZFDl1+GqfpSd6ZIu6y
9DSpzqZOHeskn/D6RJd3/0Mw88NUYW0q9+TDD/OOiN7SaAlyZQ6iJ0YUIpOio5XdT15BOgY1F228
l6/oEqeUPWCY9Kj+Kl/kf6JalSr2WGeTOqlJDmZZeo6RCIYlDmlNbqqabOVmLfuWUNA/C6xNMesO
O5OFARkD8hr5sHRNHE3dv0rOtkUCIFTRrpF3VT6XKoXKpJf5axHBM5F8cn1+wFOD6E6zxDM/3X55
Uz88omXputx1uWaRu8trHpKcnDxz3Mu7LP/supE/YC3KG/upblnVySOfyZxrS3l4/Zf0INC3NtZ6
G2wMsYoTmf/e5tFwNBAC3OswZilCPUOAND/jM8lRSyd3ZjjI9MxHPQ+Ypx7HeDdV4iXU0qM2X0ON
q/SuEFWzka2mNh1OylSYO7VLAen1fb6pQ151ufFS19zaHgBPDUzRLYndgxoGVrZHMgjDZVb2e6KS
oIZH51zron6Ak0WuGdFYiOepg3tRpN4Sf3idEe3PAlLKM/ybaodq3IAqB0VZlyJ4lMakJ6oBFYjI
LpPnyHNQFjTbuzFCC8EBtnDQye0fPcufHpOy/gXf8dSZWvE+ZCauWon/PSuYklf4wF98oYIUT+vX
zpusHx7RejK7viDhoDWo4/T9RtRV9aWawPSyJC/edDWxtyjqAK8Kke1S89kWwCSUPGVWiX6TqiJl
FJFkqgtw3BgxlvfDfIRQEmYCPY4CQawd69wu7qcxLu/lntykee6ge5ZlCAsThLfySOyKEvkhf+y/
mSTPjo06S/mlamlgR4ISx24OAG9cn5VblEeoXqsQPg0fI1EVBcNdk+ZggrymZz1c5+4FpAbpNY9g
e4Pq19iN4WM/byC6hI++Gn9HVlM5y6oixaQb3UVUuXKEzwyLbI0jHmvUsB9VMqGPiaJp23EYBCsI
DkS2B7QqsbmXGZaieMhuxr5v77W49R6meVOlwPZs+hbsalqsBwI9TbZa4eCK1pOdMUfM5oZBRxfG
/zPG4XS/lEBzoPzr0OfW88vQ8h5QmQm3ZdBs0D019o5mmbtxrDM03gDT54ZmXmwHqDOwVm2n23rc
bLCCRwYDB/DCC4pbCdXuVs+btUj/PMY5MdQeaSMbblqhX7LJTIytZhraRW7yUfynMu9KZTt6sNy9
ICHYjKjBa+cDGHXtofsW99lXg1Q6uHDo/rxbJnxmkImgFfISlZhu+kO680uQxfq3sY5BKyCI8yqG
FNg1OlgPk0Yu2Rpj61q6WXfRu6g5JUmU3/MINCj/jfpcDwqdK03MO9XoXitUg+7cMH7o7bKG+qpU
z1FH4shB7HEvi/IAqdA35NezfTVsOow7NuPcPNISTPkisFzzeWSwqXIUaLeMGbsPJ1vZdyeZzKu8
VFWb2r3jBSfIYTh1psiiHfjglLv1FzQi/hsEU7xctzKm5qFum32mImuz9bFY7kT6glHhRNA+r1kr
2+YVokX9DPe8uyd0fJYljHabZ0zrIEOlA2JNcwtZ5xjF55Ni91V10ePCNRCgNrQfIhbzrgKD7oZ+
WneresLKRYLaiTzgoGRxRgYzBs3GrdBNpTkitqltZVHenjRR50+VAyZsvj/2MAB0KeeJXnS0h7/L
v5PEmX+08wrO2Xz/UJ0GkZeOHv709JmhN1FOkbtyU4oJhvtalr1taJCQ/FApD8sjLeSOXf8AcAYE
nug34LqwVChKBiW9+lpVIjh1di/QeA/K70VxkMejPqgOiY5qUzkpDgFrxcUtnHjguRahuLXzpo/R
PXEN//jhQNcl2Mm8C9+O9lAYomsxpHgYzhu5J+tMVtk5pAAU1SItrPEb/B8N5SlL6/XsdsAc8P/n
lMTtwVeo2vHzZZo2R+T2abgvVKKB20+/TraWf2TMC72+Jc3MoyDtaFoNDFgUKe/CeZMhMHEni6Pv
o1gY+j3kdTUiuD4fLlSUyzdrI7mHg96VD19LHpmTI5eoSlCUHp4Yo6JcnHcLKD7KUvLop1NlUf7h
BtXRk4MQ+HKq/Gsfzkh1c98WADQ+H5h/1VhEkB2fptz+mmBPCnJpcpNrM5bJ1R1CACcaypttSp5R
JVuxj/NAe1GLoL+5evUzCzT1pbdz9UUPqvuWAfae3DRMF0QH+fp1BvpfTtXoVxtoybubcimSOcVd
gprBe1gqX+Ajiwd50CzEnZ9H9qM8BlJ4n0Coe87mlkP1Hvea+ar5Yf6mxWfZhG9O+qLWNfTL+6BK
xlsntORumDeI++n9xowrdu162jBmg8abi7INRFMSOb77R4173EtdYpcwl5L31KvQ0daMZiuLRlf3
JwPX1F1hWijib2yr7Z4xvUK6yBr0fQih8r3usEVQ4esdZ37lO1CwYmenvnkasMx8LOzhFQhN+80q
fkxu7X6xFLe5pEWIdJKtt9/qCSCF6ljZIyI6aOkG3V/h2M03IFv6bopwEbdr/1UDfIaGbdOD92Qv
Cpr9hDUsfOH/VEGL/OfgpzrdckDFptOt6L1qj19bgcKck7+mimVf6qQd0dzu8lcdxvQz1u8beVAB
xvYKAuMLTF71TlbZfk1+we2LoywOqEmcNW+Mt7JYRa75OJGlkyV5xbZX71S03nQY0VcxTuAScisw
rhVaMdCiKx8VNju7I+getTuweMh6Ii27L/3eucgjXeN7e1PrLfodbieTz8iDYEz43qllt4XjE15k
0QlVG5hC2F1l0caICB9I3b/J4qSMP1y++feyNHbpI+N19mhE4Hv8QZyCsFeekrRR70IfGnHgY1fV
Z+UjQJ89shPdU+E1b3HUqFfACv2Trje8KhGq8mXs3mQDWY8u4qFQqvReVsmNicpRaENgqFodw9Uc
99jUFk+yeQQd7TEzn+o6P7itW2JYWO2RMS+u9ujk17CFLDeLBRdXRWVTt6WLzKw67iIPFy3dDuuH
QHOwAh+tVxTCkm+qVXp7dDOLkyzC0QFSr+fvhTkgSWl0YAnmZlo3+hs0/UDVZAPuymoDULxMvoGi
To/Q8Z2DTu7jm20Z18xVrBczSJ27IrYAWMzNmlH9M4KWPPNp0+6Y1mm4EbHnzptJS/wtEbwa/O5/
6tYmcs9Smj9lp2vHfztfbwDAtHb0UA1TfT8oJXDp3EX6DlSXyZfoT6b6b+bQ2++1M6APlOn5LQ0M
G2XjMgER109futJ9kk0HI7lVoeF9repM3blVZN0lhYcBS1WhloIu7Bt0pF8K4lf7KN+6wIZuasFL
5Q7Rj1YDIGYZbv3gma24KLYTH8MkUF9QVak28vLO9FUtvPpXS94IGJEZocM4GiditgWqu4X15Nlo
jvO6OwhbatkmTqscZVw0qm4FY+rNLoJd5+vRpUKc/J8DSxt5uFhr4ZEAfkbGf6dOQo128ngA7vEm
rxY5LpV2CZ2wdMzzUpSHdU+LhwOvdri0FJr+ZJmxdVTtHu72egnLMa828PKLE1jKPtFyHVuq3jlZ
4H3PeN3UN80wnYMdp+PjiI/LrmvU+o23UQX64zrfmTs/oc2j/K29V7ePmZIOuXV4erGb3PwFJxGx
SJNxnt7HS5vGDiQVMe2rsqzuI72pTqZR9pfQbSzcff0CW4LWQR8LsCoDH8xMvUAWy+/8b5EY3uLQ
VP4oIC2XP5RmGlJxufV7TPofgaI4XzW7TlE71qaXwEYbnCmKeIBC7R7TWVRcVfzk2iWRdSQckDy4
UIHAONcW8TMGMtufgm8MwN8hHyq/dYEPMugkZthMwmPhmn9SlJH1tnsVWHPUzXPXgllGp7h+9RrW
hG1Xag/gNlrgOTgswbtydgTXfP+k6wYeVIMzSxqoCW5xWpte5Z7jVKQAkUC4a2NkXfCvedac3nvN
Eu+rNkbKndl5HvcA+d4qSKqLLLYGynOZE7VnPeoQptKYl53bAqhbXrvem4CQvin7QL3rysJ/C6vp
m24J/V6WphkB7ujWg2zqac411Cz/UZaCThybpEiezVz33/yJXGJu1S+F4Thv/nHwU+dbxKfy2Axq
c3SaXnzP9WPVV/b3AkQWljlldepFn3/F5m7bWaH7zDryhsnD/2HsvJYj5ZI1+kREYDbuFiinMlK1
vG4ItdTCe8/TnwX6Z9QzcU7EuSFwRZUQJndmfusrLrUvAc8PEG90fag43+uWDVFBxRln3UXJMu6A
HU3cRIDXtEj7s9od6sDUQjPoHn92aLRa8yqj07cDloKXbplwYUxegzeyty6uGyjYFpdmxm0Ly+oj
zU58c9BVdDdgOOqQuysu2jIxQPEeLUk752Y1/yIL8NKV0fQ2RUujR4ueAw4UyL1UfYnnYXob60h3
x2V9tKz/z/0tkEs/+/uWz3FoT3ObwAL49q/j/6z/v47/n/uv36tWA8ptW2xErsfuwID9Wg5TfVVN
oe6MZR24jPq6bsgZ/H6vW3cBFNlcy2Xdf32WNyc4K8nexSrvxHWiL2pLu2rkLVdG9s86GftoOxfb
n93WjWNs205dozcIylspa3UEk2i+RqUego3Jve71cGy8bFSK23UyCv5fRf+kOkpTbdQwkU9BhRCP
h9S6AKFdPrXLZF00NAnR/fdyVnk9wzVYj//auq7/WVw/sa6DbXfMIxraflZ9H+lnOeWhN4/Wbcnp
eu+x/4BIZr8m6Jm4qMr8YPtoSdXR/DUZvf2uAaAjW2gPt7plYTiawFspUjmi+oqaGOHxoSmlraba
8zNEhmHXcdQVePqELOuwfkeY0c7XV61+xgnbvvidQqFrOTbmFbcqZ+2RvhEd1wFN26pNO96odQiz
ezHcWR11vs119LBAnMvga92wTnpY3RuLJiuU6L15EKkogeu0/jUzE+kKILrz1L2NjVgyzzBdNNgx
QMhN4RCCoIuJx3onVVm/Y/AHFl/7qkT7BmJkeI5inOCTru1vo6ZX9nLcZgd/TMUlDFQ8MaRyfkrD
9Iumw+yLD4fYwd9IQkDHwvr3ip/MThu74FIVTXMtlokmEx6GBbjEZQdNXaRIDS0beltelBRdPMhk
eTPYRXdZ9193w+Bpg2nkhAEacJpk8WSnZR4v2T65BsA68FVr0jugQxhE6BijaZ08bvFBqy960CW7
CmnNOckQVWijmE+mRWcx6njjaGZDdChAGR9tEekH0h7FjT3Nw01WjeNBkqPymGkFxj5+H52Sxgfx
NJjWKSknvF5rkiRRl/jbuG1lHBjkemvZxYjQFegyAKj+jvpEuUljs7v60J7gBtM7yBOHbqCq7+/n
DqsfzJ3Hh0gHj9wJp+9CklJBIT821KDdcJS1p9GyYHnDPX3Ge6Z3qmgazz4+VCCo89SrpjCChAU/
jncTgg8/nX8njbXx8SN7oXrdwLWJFq39HN3TS/oVGfL8W0q03yR+kZfrAYnywFK3WcvL2R/Erl+O
YMX4d9AHVmLxMDKgMiYgnbSY/C7oS1Q78W7Ta8AQMBuOsFHHuxoj9YXGPwNdq8+2PnWgkLkDGBmV
+6xRAMkA7xsvMbQWgvJxnwspevAl27yYCmra1Qg+FD2SO90f9n06TC/CYOykKMGDVXCnKFNegA2Q
x5eIBsBNUA79fv2UGieHWhuUm9xUBo9cYnGDIihmqLp0Bus2hhx+63yvEhNAxHWXde6vlcayZV35
31t+dh+zlU/IF/wcZ11XVRY6NAp4boZj4EUvW6wcW6l76jCwvBl9OQNfwSnJ4G2TtxxQeiyLEO3s
zdQW+Fwui6qYEC0JvTisi35aKw7qxNjB5AGRnGEyKFgmah7i91SKqTyOdlLhYMHcOvnZZ51b1+E0
zt6NSovSkNON9f/43AwwqkSg/h/HXhf/+moTH4EDkZDz17qfj6zfP0blfJOlL80Uhg88c32niE39
oPpoK/pcu5dt099pQyi5c86/2bSL+M6oiv26tH5IaPZ922X2WdelPeii+WJ3DZLCNm+f+9GsHG0w
g/c2kB4QFNmfQlG2ucXjAA64Gyi5GrEDUN4ui79IZtxCB4l/V1Ed89pp2pfF7t5N9K48k+c+ykDc
zwgFqnOuVOEWnOnsJEKuzj8b1q0EWP/sJ7DkKVrTlbsnWmRwbl6OsH5k3fFnsTdG0zGHmprlv7/k
vw4tjQl6IdV/SulRBZi5fMnPAdbFdJD3FL/iG88aJPPUjQEGRFiH4vgi9SESEtW8E5Ac71Jjefoq
BR0GIrS+16H0xVIptfYmqYKzKWNcEsug/r8Xl3U4dQ/naJms62jBVDb4olEFWbb+bFj3W9dVtZxt
xYArwLrYGlq+icDCeF08kd6v6t8RwgW7kOtXJZiQv/Xl9GSWDNrrqfHv8znvPVrF+qvaxdAwzTG7
tTSgKjEQt/Ok98O+oKsWgmNEzz62VQc9tWGCLE/xwZSjS57K1TZjrHsnw9olY0D2OtVricR6kT3y
60KXnLf1nBgQUPRZiDc8RV/8JjU+St2/kUlkBpBw0DUldUIo/ViUrQG+jyQDBY3ua5zsk5/nxYfW
xO+SIEvN05IGerqGdL3HDUuAWtBBemZzNjz69dDANGcAsW4dzbA8hhlSwHVrjoXnye/nxlm3xmmY
4XkJU27dOrVGeqkl8ZYsR6Likd+mdXW/bouFRc4J0BIxeXRbtrJ0iXESYj7Q5+h2nVsncha8zqpc
HX5WrXO4oYZejI/P96d+tspmZu5iClHOus5sQnCTVoPuFDio+7Pfz/fIQ3ZuRGHc+LPKvnOMKxVK
pPsxsUtKRD7FEyVVjrbVKUcZHRWa9UjZpTOomHXDOhktqEGutOxTS9JUbX8+o/jSRzmXkO3+fZi/
dtHNGA3ZevCfo/XYdLi9OZXe93HXzX4a8xV/7TkbkuRihyU8zbARgi2Hl4YaiSAK1r8+uG74/sr1
B4aZ7G9tIZ6+12nrL/j58slOuAR9s5MPTdh6/+vf9LP3P8dVPrMAbsP3b1jOwjr3149dftz3b1q3
fH9pV2a3MWBXpOI7vbXkY7Hstu7gi5o0zzq7blkn03r611lhdaAbht82FaGz1A1bog3s1Mbm3CRR
5dYYWAQRUrOgyd/1oplg6NHT2MsHI/TnnWl3f2jLnbwUsKIcffRqgnWkMPCjsOGD2UN3CNP2s858
e0vMdLRAmEaVGnmKMS0oW/vDkLDIjjtHqnmQA5oV4PAtmxxjg7uVVSdPjDP3iPAeRdPbTs9tB9dj
eqj9iubi7lEJRg6GzA8idnLp5eZkxugvK7qeSOhsUrJbhVDfw2I4SVQ9pwJLxAkEQ7kU/AqJokOC
3nePjphhqp0cI0m51m0i3ckxQ94SP6O7yj8KYhHs5ZZVw9gjk0qT8/c6BRMXZy6G7PDzqYBMnpfV
IJfwTZXu1g1o0N7bGcVV1fZIOef7prpvUjHcDQRCrVnDQs8Zkg8zLSPAy2J+SPAolZis4JCD7UHV
mZAd2tEZkZoKm35DPb30yogD2DKZUv9aD+j4s+JoBoNO1z+Tgmyxi8Zs3KoFrLF1XQ6BYTfjskbC
9F/ruplAAqSpuqtw0Sss3b/Nlgk4Crs0q7vWANeUtnBxRmKYu3mZRKlW7q3JnJx1kSeIdhdDo0Aw
1Hyv+lnfGOI50lvtZl1lSZUKl2ycsQttis26bp1oqq9SJoLZuO7y1waIedrUfH/xulpXC+q7U5Ef
1i9e1/nh4Bh2q3ntVFOxXn7kujFK5PyoGwAIl1U6afWLaUreEITxtSg3BYLgu1ZRois1868xqvzD
oGhnQOTpacSs6m6dWDOsf7BW+vZnXTr1OSZukPkTWYolJI2+hud1d5PoiX5Hsl///mwXGZu58HE/
CtvGzXOLQZuf4jE066W1+17GIana1kUqXPp82R6Wunpcgue4sW5nm+ignytqRVUn7mw7kW716Bgs
C1oU/zMZ9fq1I2t5M4l0GRai98H9j8aMn/3GBMpROvPoXQ9kyoWBd0V0h+FddymLyfu+ouYyCug1
bh2oyM1tUWfBVZAku6pxcV/6wXhcd1snhGSqgy1QuV8X130VKOueXtE5vn5qXYeiIkWSkJwZw42u
LQf2XZpr9h1c7vlG07q3wK+hhCzrVTPrcZKKHT+2UP6vu0HAPFC5D8/rHkR+d3KkaMdo5vorpqjd
S4Ft3CEWNe9wEKs2SmjhZTDO5t26QWmBe8olxZl1cd0AMEVcqpSAEecNCXJs2FJK1jS3j3j+Jr1+
+tk3JHeKmVlj7lK1irfWRMcEOMvwWqKG8LBnSTaaCRnNNdvK32q2BjkcfssV1HN0FW2DNlRLyB+M
5EMtLcVUaPEyWSfELjNuWbh5qvNItFEG2OFJmIX4C6nPBzz8z9yyCF/vOW/x8sNbw6b/brFW8TGH
vlnnsGvOqF/ftItKqFtaGNe5dTKsjZLLhEEtjZPrStC13c5WqXiPMcCXYnoIvxuvlj5vmbC7fpHV
mTRLyyh2ET78TIiRkTqsy9mqeuhF9iwW4VG3KGnq5SfgTYTyyFj1R3oF2A0aJEkBuLs360St2nHG
4Khe+Bv/nlVT+yNKVBgYTQ72cd3c9zMK0XU2BjsD8j+JKXMAzqdoB2Xv+4xZExYkCZyR2DIoIa5n
8XszsJfjkpXZwT7B7gCFGfIFsZEmTUJi1/2ZOvHpQ4tIi2o3Yv/l6cp9gK/jTdH1Lyan9RhhB7Zt
FfEWTsLejEtXbcJhCvvIEyfbrH/vz9le59b/ADWscCMCzpWES9pR7lSvTgKxbzFquzG0ojwYDBKS
Kq4dSe52gzAeU/5qXR9R6CPqkPkPcwkoNTG5BZB+lnQvrhExL6K0fOm4Npd/1jqXAW3YVGBBeO/2
yk0D2SKoDApdWgmJL0nH018nBoky582wGxCKpuJKUuaT7yfhVoX6h8hCaaPpp2Kox5smNIbviSai
8cZXlzOXTW+ZolY3SH6rGzuvgI6vs7ll98pmnV2tV9e5dZKYfkW3kw0NY+mdLxY7llKrEOgQdPyv
F1Zpm/khygABLBrR5c9cJ+sf/LPYZRpkGQXfTH/RMM1Lj+J6OopVc7rOtjMJrzwzJ+/nP7Nepz+L
65ytDNhbIeDl4V3ACWSiLW1/PxO9E+GuE/oxWXrv1+tgnUTL4kCJYztHzWldVfo65g6BRTSy2hr0
q6OBIfX8f/ui+JUqTY37qJajAVtUY9+zZqcOhwTIFyJ5zunCh6gENgbrZF2MIyjESiR91YSUwxFj
yNaZG7PHFUWKx6NpFZ6GTVdbjJMTZFjrhvhTe7JVMYpRZX9H7ufTTscHpVzAusQj+MYWGM4hpZ8o
nW/UrEc3mpyzogodGGUUSucyPBn0wpwDv3OptzfOMGWXTOEVkduV7tlQVo9y1bo8MkpK6GQWy6o7
gBtYhrazfEV9r+7nAQchw8KT1nxu6zbfCoowdLF3PV4sTbCNWowocQKX+oz6CG2CHi9cHhrxrVAV
w52USdr4UostTK9uYf+Dp5sfNZEe8rIkf4clUdSI12qo8Cyc0i34pWijI/Qr2u4UBrXs8HJEmRwW
hdcgyAi7E+BX+kliSrqSTOk1iEmqoKVygbJF26FaPKJbjS5cUhQUp925VAf8ja3GK0FUNBa5xn78
akxOjNXbWKXw+bm3T8GUxG6EwZafxzJcUyxKI4V0dS8DvtVi6PiYZlb9V+yjyJbppHLHWbd2Pqwb
qWz3rRpyEuDQRcLgTIsQrXgzCPpihifbWlKXGEESjzWfJq/u5dmiKLBjTOOQJztNmhACS/T7d4O0
I6KYXeqPbwTP4caa0O+XkpHAJqJNx5qJPQXaHAs8Gu2b/OFBbk/7xLqOIJD2VDzlE820uGdYODDI
Of/oEpUumvkuABhsBZaM11YnYE6hegqlr9bHW6Yez8sVpMZGe07D+Y/ORjdveFFWDLIl078UavdR
ZdCRVG5RVxl6zJqmgXpjaOKYI8fCIyF6KpIGB1wDnRgKbi8lnaAJROFzIqeu0S5IEVjLzqi2zz7v
Cw/Kq4MvM/6gGSUci+8yKjuCCTH3Ll05E0Qv/dxV0jYLGv86QVyfK+t3meKqF8jB+9RL29ZiIDgo
vbcEgL2hhUd65ba6HX5KcFidYsSbWBnnF7siYUECUpH+mFgkwjXSooOmkMmzY/kKccFytSn1/LB/
mBRrixEu7SMhrViSkKm2MkKSko+kUrrtXI2dN4VpuZWsp1DKc0ePM39Tpzn5mT7f6oZUnOaQAw4t
mcFIUW6DMW5BU06HTn5n5B+69mT2m66+bxKsWmv8usjnbwy7fFXaHjwLgCRLw/S47Z/oyNWAHcWh
i4tn5hANKu4Mf9WxMUx12mnMnNgM97qQZKcH2WXE4gmQWCVokgTzlRIfVbKXx7ivWBBDZaXbK1qg
s216Duz+3Q+qGqhT8RnPL7OaAF9Lww+aczOvUR+xUHzs6Zek6gItdTjaIFOX2kY7dpZHrm2cOpOU
GU3Ahq9+kb4BYWK8xoN+KUaK9ql9Eiq7Zcpw1mSif57p8abHdbgtm5M/dxjI5tMOe14Dd9k83E+/
cc4mX/2Q5N2b0mEoL7fTnYiJ/Lt5wfUWJAKxRqfQJ3hC50AmO3qGARsGXBNuXXQAweL3npPk1CWm
wJImHcqRICsUSuW2O8697KUmCX8sBY5aua0z3b/ibdhuKO3E7liZj8aYeVre8SCQwNCm6Qse96mn
2BS8m7qNnKbJnukXReTYMoYekwi/JLo3jRoj4cUnls7ocdNI6RMw/yvoNMtpnnsDAl0VJejuh4MV
qZ+FlHxmkfrRVBpmgTVkfpkxFBnuXT5009bKKBZECr3sVkofUTgFLwpZ0DED9jdMxb0cV5dqSVTl
01KI/aM1JtYLAz84pFW26YUD967ejJKxyJ3L2z6MnagwyJYsjbpVMB4KhZdCRo+QAbwP1gtPTSNw
Y+VQZ9GtSSOGU6bFJUuKr0wzD1VlvDcRA69R3IVWmnlCTvc0qpAP8lv8WgYfXb013LS4mQWgqr2K
DvRNp8UQeYY+8QwJN3pVaidH0vPR8zXpw4JsFPo9jeiRthGYSqmtaeymsX7A5o0ydCZ2ZAF2+kwm
M8wf81HeCly9t1Zo0D9Mz0qkc5lJxYstF/FN7wahtTDEfvVaCG08fZrmNvXgzzyE9fxRjMazWkzX
3nDVzKi2RjCeZ9CciQF5rsF/UjGMcwHG2ioaOIOFSkVNNIfE92nTNnZDJHlWhNf96xSVb3aQPhhl
dxoNehrl4Sls031DD04yck3EbbMFyQaapj+FgANpaAOMVqe6l5SMwKXa02ruT6jyerqvmmIgiTvB
jIMPDTQA74pAf5va8Q1v6swxU+mxsQDZtJH62mTJxwBOT6vGV/Rlf2jbpS9W2819dOhE9jAhI3dT
ufhVdsDLIzhMfUJHNefjXmAitisoA9Dzp5E7auYdBUhgas0h6LornkZ4CFrkx4fW/NOIBjQFb1g8
trF6zwXIXwDKjiQGLC/lHGxTelLb/JqA5nGUedA3wrZ3o2EfXrMGQB+0oUMx6i28/YRm+Yn2iBAf
TdzYj5hiFBd0w7TwmWDTVe7I0iezQ1a41T/krD0l8vDS8aMY+j1HNGFA+kyf7Fo68uS7p7msdLrO
5NQHFwVn+kJXd2087MfC3zb7Zsi3DaeFhwQjf2qHo0NtLyL+H0ABm+UlIku1b/FTkxuMxUb7lBSw
PjstoZ6Sb4eIu3ew/D9pioVyQn9aPtbPRteeVLu966zUxc/hWrbBm54xbkRChnXDkL6aaOrhkxa9
S2kGlweB9efMtUFFAGx8TthQKwMRzbixNJkG424nGGccbEbLRXbBerQmDohkclXcLt2z0ZJUnlNr
dODw3Kbx2DiVCRFQFjQcaVnwUBjpn7Idaydr08Gr7A7HSESHdSgfetn+ZWoEkVMIOTsP+qPWEGWX
nf/Wtdx3c6duDWDeZtOfNbJ3kFMSD8SdIaVUQysflCi9UyB3n2EQ0ugUkELTyB3WvcZJNjmNWJ7M
PNCVzOtU00bwb1lOHw+Zl903GYyoPpHkrarBbGjq6BcG8K0P254XHJHk1f6Ux647KYDIGI3pe8tv
HyQxgd20uzfRQhqfpIi+l+6tbuxt0IMUbSI8iu3E9lJSBDUFjpTGeC+XJW4egrBKxG4VkBHoZDkj
Y53ss7m3DphMPpsR8B7e4F1ffiotsfE0cHsW8HXi6CSkAoe5AYZizOVSRb8UHj8e6iS6mvDvmaPq
FETFFyajoSOUjrKS9ug3FkYl+W8Fcp0116gkFBzB/MjCnzM/d0F1NAgWgza/9DZFQ/xFQF2dERA9
EWs/WRQtXD1YvCLU8WPSGQEkVj9eLJtXjTF5idUtDoO8zQ0MpOIGjmr1nKgVd8fgGvUs3+p9NhKM
p4kjLGIwI6VvI4i+evLZ7VEvFkKWPsJ7G4dHvRg2iqqPBFaYZkQmbAeju5OGsTxEUnKnBQTkeNLm
qp7vNDJTVTUPBLRhv0OkrTVG5pEQejTC4Dd8K9ipCT17oVJxB3DRSF8k/d6jIjn4hjbiDNxSrbxk
JRgzEPfCSem23c96UHsNREx7iN141s91Z9Ob2v3RpRuslk8Rxqw5SWiAj/TeJeUGKeNd3AuxlfPq
FcjCTZfPEJ+LBdH8VgmMq0dbQaxfhI+lMImE6IGySBI4lRwQdxYRmEla0HNrR9OSjjWkObixgbjH
mFCF6O9xBwKyHyY82w11K7TpQZWNUxVzB4ac4URgKkFV8o9u+r2XthCHs02oGLvIGN/m8YbOmceU
jlQHX5BqkymcJ6zELygxaBuZGa8baJXaaUnB688SZL6lt82FHvKiNkdJ2RoYHjm2Lt2LQmx7ALfL
Q6pw4KAihZpooN4tdDncPxIebJJ2BB342ofab9WQpq2v9sCSkZBCNGR4mqbg7YgIdZurv5DQDhCY
YJsYol8hxm+jEEZSon1pRps7xki6X4eaxHOTFKIOXlCVr5Elq1DlTC/B5dSRbK4SU1ffSbj8wUO5
PPYJVWuVwv2EVVGiKr8A9mUerTIIKDXFk5NCXz6wicgRe6pKYd9KdkKHS6uM495Ueos4IC5dUHMN
9JT2JVYqcNTtUYq42opaOE1aPsZpjhzJuAGM6c0F8fPQ2rj6kqRwjDTcDTiOQ+2cLwYt7KX4nBT7
o8zm2KORreQy7a5mPryazfABSXQ/T5NrqMpbMUY6tOQBRC/iC3+sdfgkQ+5SB5FLcd8n5rVrLGQZ
cXburY4CSiVTyLZfY73F0T7THvz2VydkUN0wRHEQw3FHNn1vDPNzqouTUAxu3aDFz4k6Ri2btyWj
jr7IBy+M5DsMRx7VHldMu8u3QTj9Cn29pxfQvFJQwcAl9mE2zy+W/csyJJpE1IXFl7Wj27YxATYB
Jvi6wIvVwpug2GJz7vR1R70h3Ellfs7TR7B5NsVOf8816dZlqG3GWGEk1ivsqkb5RlINzbVumgBg
J0k/ehfwBrc7ek5yczNU8ouUppRaOnXnjzD3Rh8zvBQMWmV2btC3H2FF672uHYgvmjwlwBhMRyeq
ZPQ13MrJgUhahzqc4lIV2a5S9AZfgx9CakuuT29uXmmKa1nx52SGLyF1ymnqMlfqYQPGtjodzOm5
EFG68dVdKihI5+hQ0aAGGwMfmEJ0L0keLBlqRv5+zH/NNmqXFwK1kloh04pfnbSLEZFORvI4jry9
dVy9t+VAyNEbLWXChvJwiEm0bdowlD9LH4+MJCwvbRBuNYxEtvY0HstE/Z1KCHbDGPL7whuq2g86
kh4piBdbiR4Vp+KO39iSydjQ5lYahuaST1sbCvA0kW6nn6vy/CSAzlYgC6xQIqRUteIG7V/qkwuJ
os/CT0+yKQE1j0uchXyd0lPU7EMAGw5NS6ZTF+rnoIGdSh8Vw8xx3FLeTEXam/NI/sSmm0crP4sC
1Cm87k94M+9E1MO2UsPLDHIYsm+SuLjBQiGYb+sQC9e7kbcptyKCw/ydlhhav/sv/C0vvo3FcsQz
SsHoPOvNJ1sZj1MNjATOHF7yWn3b1+I9558FEuUaJba6kxbL5bCcTqkuQ32P8m4bRYzTZGL/shye
uEdpA6GpfnkcGps6mHZ8jip4FwC+DQ/YCj0miip5OGDtnhCS+s5Q+XQPfdrjc2Vpz+S2H8ysI9qk
MVWf6TjDuhrpxDFNbIapPKJ8jYCXe5MmW3K9VU17zatsqG+VQi9VRs8ECdtfBSfPyQftKqUJKUOh
vfTULZVg6D3cfxaeih2cQl08BLOxV1ICdBFgysfTiQgA0h5jWEuF3Vp1Go3GkIRJWN3ZYXAt//Dg
9an8DCgrx7C/poKRmlGjp4kHbFGE/BLWGDVMaoEf1PAAgDTd0sN1F5v9ibICQj8pvYg0aD0Ggadh
IbdO2r3yHuTWu9k1T43MhZnoT3hf3KtG7okAn0IsgKGAYyQ73TQ1dwuyLjrE940mv3St/lsye/LK
dLo1Gt51sUwyJub9b86RhmKiP1TdJanggPMAoA1ugTcrr/4yeLWk4DRDKgSpfUpUYyZx13yU1bit
TOkpxZLYMUNtcIeCwFvW6WbwuVqIYrq8sJGKC9nRRXpT+O3vXCChCLsZKCXtT3V3b6biqGVG46pS
R0yV034vA6geY0nyxOLP29nKBik4VvRx8RFm4R5wxU0dhVs50T9DqyZPVVMFxEkVK8Vop07lJTEw
FK2r9FD2WKZ2crmhK/w9URraRVUcuvVoEycUnuOW/jc/Bxysb/gJxy68NaOcJuHhlEsKfCdDCR1E
j/6g/fJbJBS+/zXn0oOKldBoFOGDlLzBTMz1WXWlQKYba1AvE+wxT2uVD7NrD6od3RcDlXUUgJ+t
v5zsMH2blP45ydFV47YA/argb46Gy5QM5yKmPc8P3gkh3jFWDR2z6Ld6Ob115aLLk3mRS5lNR+Bc
wB5X6bYjNl8yleOOKl7oaROpWTlSMYBXySaEb7aOI0XS5KcsxU6p0H9l1iCooEuvczCc5AqEtJ2f
VR7hwrR2bVFYbjYAucvbTTREL1FaC/er0ssPXUt/+2VJr6VaXDNoja2Z8XAxatyW9BY83nHOh42P
fzxdTmi1lfKIzuhelXqa01H+orLYTwNYwhBv0DiWSep1ec/VSM/5LDRPpqYKgytAC5IPruy28xjj
lBgl2zkwjygo3w1RvaXzfNvD+aKsZpy5Q56NBFqb1Hl2XtCDaQU7tY5dc+hoOJZwi4rnC+KlG6i1
867StY0O3oD3j4IfZepaKndXP8v9Hk8HKPq0gY9WB2SdP6rU7F+jSfLGJJ/iaER0XMX5WUufOpF4
GKje1WH7EvaUwJdLcJ6wmKKxRN4GBhcK+onLnPo7MuIvvtleyNze+oDyGSWgQ0srZYML0TEV2X0b
qq/ZaAgGeiFhLXoqy4byJFpejHl0v7YKBDJJGZLH5Z7R2D2m2i9lG38w+n1ABdoewObjqTz7HrqX
F7081aX/SnhAP0ZIiOKTqD9JFHJqBbOVbtKTjZWpe7qMSOvFk0bIUAX4Q0qnwiylC2PN5zEjtzt3
5ha/7NwrdGNgTD/a22wGRTOLNNnn9TkvJAoEHGBjJdIH415nQgshIt/aj7OEbjIDWYlJVjBawU0f
DQwaISdQ25fcMtaxLZ703dRkyo2UUsGqUCJQiTAZqFmhjDxD2U2TXR2Qx0VOPeHBNCpa9kuaGqDx
ZtLs1sXvdWDoY+7LJvU9EwkHIP5S5V3VYjZuZgVeBov70/hiiQgYNwYWhjlObmVPh8JEko7I6c0g
j6wI+k9NrZP2/D3bWSFQ7YRPpg+IPUObpzmtm11PhF4PvMP6mgRk1N7jL/zetemi7OLtM0vDQSi9
vTP9LxPPTndKlXf6yHjXNLS7xbII8DlOX6UOoGqhEdobg/LHzy1uGiLszPd/a7HoXFJElgc2QNga
EGc5528yeCxZ1U00LCFbKB1Dkx4+3/wIbfWjb2jfnngI+51/gMQMIJ2MVWurz3YC9FvflpN0rpav
i5YKjGbQPjVAvretJ/h5YA9znCXm3O2n+DTLxq+svC1j0TtxOtznAdXn1LIOdSlIaZq3iYqa3LQ+
61EH4h9Ud5OeXuOldGBLGWnDsT4KORjcpta4I2xc4FGV3eCPkXtVUI3U8FuP4HrgttYOeS8w1NEZ
ve21IBTAJujskA2IBIpZwkRNNBNCY1BvYr28reP+ZcwWo8Ux7ne+ln0N0dycW0gbAeltWWekrAU2
L9hJoz6gaRs7lF+iyTzbwZfaaNRka/zQLAacZWTlPB7j+2x48rUIupDFGC0MtMBBYu2MLSyHsRhd
y44ZO5v64FBT3cWRrDwnNk9r2LGMbkmxjBn+UEp0FB3ZF6MXF8bYD4acPTeZlW6kWkQ0WgQvMEaQ
sFvqDjWT7NLowWNwaTo0sR0ic0iSqnOXtOemVxGrq/yP1aXaOksYQ+pJssPIlE+pR41a2Fa2jPcZ
JX82kKr0e4orIFSQuFNxH9qRMZyE75KVp5abGIaCoql/UFKAgLIG8qUvStqqSFjp5WcSV7Bf8mGf
TuSZlVS3D6o4tFnbOVNAYaqZST6ZZvLekeTjbVNITk7TQ5MW4SGI/4e98+qNW0n7/Fc58PVyXuaw
eM8A27nV3epWtnxDyJbMHIqZ/PT7Y8nH8vHMDvZubxYQCFZgdRC7WPU8/9DNC2j92YLisiBaGSB3
MlQXNctIrOjW12JOPflfBBGWpZYorF2bY03MEphsdRVADWxZjNz4NndlXhDsbFV4J911B79uCUal
XHu5hUr6SNrDnh1rWkHEL5rannwZNwzKCMm2ClGpYHm3GKqkvRF4pq9q7I1mQf4DcflTYIll2hK3
GVDU0HrCmqylyn3cCRQ/eCKEwvSXoo3UU9Orm4w15WJ0YE5HE47lpnr2StPYmmorNihE7icROws7
ydehjmHLFPBwCAKzPvTE2xMXgHucDI92DshUbR7ImvH/zyegP0Rk/aiOr9KCsDr7VnRqYxvrlW6D
FgMqEiKPjo1D/lRUBO1LY1AgxaIHmXrZemoMHsZ9/RmJnnVuzevPAmrc1O2thJk0jYrH3J6MnaMX
oJnNYrwy6zknVAGnwX4DDJ+TVKxrU/zE4W6szZDbQulNCNg1gUB+aGyzbOsxS6ts6Wi5v0RyJQfL
Ceu1jJdYtuUIQM0/yXM68BLJyE/YSCtraZrm7KcgjpYZPzU2362vNfYujhIATPzsofk8VjafWFi8
JHwiIjGBzbRGSsZ2uyfLswAWJ9kRqc/hEBQ3KiEU7qh84fNfWYdJjdx3XbHd47W1ctxgNNKRdWaV
5ZDrWdtuWSzjoNuZbNyxF86wWG3NfEuy2EAjZuN1pyLEvAWu7Itqm81tpvvrLh6fjB7WZed0D7UP
1xMYULXNMaJhim7OQzTRSflu4hJEWCf4Whp2u3Lc9iogh0rg0NMRRglGwuZ2+Yp+M1/RGF86tVUw
n3ZhwHQuths5xARRgqfVidDpmI20OGzm3MmWj9waPyRY/+XJHBummyHX9wiVFBPLCot7ziy11yGw
XlT9ezdMr0jPYG6BULglLlNtqyjj+MSh/RfEt7ja1O2NmsKgIGWIek0NyYS4h9J31z05ZhsXnzjs
1nWoPHuV6a5brcJwLUqKE5k/Z51OLu54Jjkd0l5LVWOlwz4Hci8rVva1W4R9zCWaGMmKx/Y+Nvzx
yvZVchtsfcwcSI4TFMNGQQseHPJdo6TqpnIvaFywMFTHx27QdlOtEhUeqoemIyNi981SD/J6OfSe
xkIxnXj3wSmsm+fUJkVmfNe76OKy22cTzFOx6wagRmwH2oEEdOgprNl3Fbzxc4AfiVJgZo2506qv
ldeq6J6NAF+v1D8lLdhKs33tXQL6ZUwIHnTlfUNQAL83D93f3Cb4YTx0PtvDGPWGNQSdF2Vmr4XO
eBgcrAuyOL5RzBL1fGvklpvKYlEARVlpHXs+Z9bEr8v8TTX6r02nsmKx+53G3LOdRbf7Iv0KdgP3
StRPyfeyM9ad6pZPFHNXhTHhFyvdhkjgAjZcJUq8y1QMnSvfuIjai6+KmnvbEKuAL3kxlh7wQJLg
mvCsddj0/XXprg3Qsyt3MHHbaF/GsTjzhI1ZBRsLs4Q+VxU5OJByM8YzYbdh34FpGwD5qXyNIVmx
VYjvdNXzl6Eg9BoWVsQZgZM0KNpzbsPMVb4Ra++/KMGO7KuKtJN53dWk2aYh/+Y4szaLydaoqgHW
dfxXNHXaBt5Un6P5YBF9y0DSXskqOxVYGRF5KBObT1vPFjT+sMuAP4LJ1ZlLMVZ3FQ8V/6obV6Vg
HvZL7T5uo5j7QH2qkZdYabruLANj59q2tTIn7ymIQhOWGzHtos76deWzkcl6eBDxohoKsRdDfd85
5bTVYyNad1V6PQAZI3dMds6oUrHlx4Oxsdsm6AgP5GrJxLGEY46FpY9MBdHhtVHV7XVXurdpzhea
T+kiK7XquvGaEg/vjctD3y3RZGlIb6A6dq78kSA/YcYmHL72rYaKuENaPm61R8MGWVjWX0qBkguM
LpZC2dqrnHNGRmxVTma9ZNG69qEOdqRY0cyZjTb6t7gaV77dNdgXXiVVO2wQ/ga56F97U3AKbPYq
bMs2iV6Gy15JiMdo/ZWG/wCLnOGNKRfxKMe9aEZ1I9qEMIwdPKYj+U+T51KAgnSljN8H/INj39Cu
I8voVk2eBRslxRlBaO53xwKjmTWPQ9P5CxMZ5KUzqkunHpmfjenVHNxdZWCTHX93bG7QKUu/iQFu
reo0rP0UTIzyMTj0RvlQJYApGm4uvb6Hx3HwKhA+gR+u/ahCxaPVF45nfpsZJyzEUSepPd1Y+rpz
1EFep+Rf1l1g7z0gP1cQFR+02WY8KBWy7QVfgGO+1ilkS3hEBcHXzeC7iNrEKX7J5Kl1B48itECu
7GI8dwbZA8v0n8MLCBRmlaXfT+tWB7rfVaexTdItsIz92Pln7EKgvhCLSLQBqI7DmME4PmW59VZN
w8k02zOrVGSLw0Pi04O7UwEQVG8Ss+Xunldn5FHOdhyaLGfrjMiJsRNWs9cGfNCz4U4ZJ+3UggXS
wQFvimiXVSxxG8940xOjXeR2/aQUzUScK+FhwPemw8wUgJ4qNzw05NKIub3oZtMcNcxi49AdN0rT
eKt6KpaeGXK3RDcpygzLgLm+qLbIKu3BTPIoT1Qdfn/5JbWxE/MHA8dp5S2w2pfETL42VThx9+vb
XvB/MSPMC/Fb39hT/SUwCELG8Uynj8mgGXg86YUbLE0kyogwkLG1+Jq7qtsAfGKGvYqb+IH//63z
tSorbxUQLyBMS9C/9tSF0rOtsoK3oR5ua915K9PmyR3rO7IQ/lKPFXTyHYyzPBSlhM92wNRm9A55
VAXXYNsEko3lgbtos0mw5VfJOju+cUAo7avm9+5S5ODE5mxW3kDPZ6eWrrDd2XeDjfjD1WiMW4df
UB4U24yJ27eVz0YbfUfcLCfyLIZtoQJrg/4eVm+5Uz/hM0U0Oi/OwtxoPk9O5nTUlb1dZnaoH+df
9cQFmz6sWzcCUqeaJb4M8E7L2X5GGQHY+dqro7+R0HTX4eSdBiBpq1xDGgHodSRUML1eeDVYk7aI
o/BUFgqulUZ2tGGrJbnIts1oqWtgcxari37Z5vZW64cAtbFSYMEibnUGRmGNn39iXlVsSgMYnbg7
hhCvPdEww2/HMn4LCzGLTjV7I1f43LhymjZRHJa3bMJmD7Sxf9Sm0DsQ2VgONd7jrhVp68HJ78Oy
uhgtRhDIVPM2olWfgXV1iZbD97ZOdsJWSJAuX0ajinGVkRzR1LsB/o3o31CSsRpIYgyYO4Gc2opG
Kdd9eW4mVTvkWbfpcyVYiYRFWVnvilxj3UpMOMoj/ntDvnbD6RRlTEB+KPK1WjZXgYtxe6BiuwDi
SPOUeu2lCnTl7nM6VOuqq1kCNMFF0Vj093nxGpDQEzFmlF6gRCtl1F/sRpxNtdllXjquG431btok
NvEgA7JQiiKL31+awPhamofAYNbEJ9AhHfbdA+NQmBY09857wyPlheCXKdxHMijbARs4OC0Hg01p
GLCMGAL9DGHlHPbqOepb0B7avgzSbKMRHrAz+zLo3gzlYTlaCowUR7CuZaU/1UN0D8KS5Sg6VFbT
QdTI7et8Mu58I741mVM2rtNuk2raeqV25fMkhyy6bAsSZFhTruOYaCSOnXFULXQxGCtglJTcgMVO
CS6mzoiaw+WOinA7dtrGaRpWJQQbPTwLFqWSHs2hevXj7jWpyVXE00ITt6loW340UP784rMe2q/R
YL21XYFev74y1LTcIn5PvmxEWEGwa7fDr4RkSdiXeUXwTDkbxXQfWs5j7Aw7VTf2ImSpqjT6Efkd
6B4mGJ2WB6JVu+3i+F0zlbVQSx4YSEN0nrmxBE9Ytf9a5cgGJl9Nw8SHLdkT1L2xHSJxaVM8Tb63
qsbJ3IaN9uDhwyqE9xy2MyI+Co9KD5ACoB0uENlwtDJ8TwudAHfmPqiouLV+cUbwqAN51d2JjlhM
E0CGLRz7BHEMQzu/vM0gMiy8aTzmrbeKJgsXJbqQMTka6KSQZnU3llvdGlb2UtV4lSmqg9Y+gDS1
u/dMwsuGB63Acu/6RmPBZq2YcslAo5EADNd8SDDohG6CvJhlVC+52q4UUKoC19Ah0s+25uAZim5g
TMy9Lf3d/MgjL/A05Ym1MMMcbjpUH19YN8Kor61qcJfkGtl2Y1q3UIRxSVu7XudgenoX5OPQHPSW
bHBAOqVSvqHkgNUjsdVFX6EgCS5Vd/jX9uTL01RjX+rsCcEzN0ZayXNt2rZa+5iphMBQRZoZ6VsF
Ynft2SxKWCj2sFXmNCB6UhGyE2owEhxg9evXX4SrbdrKPLaOgx5KiTNkwpyNoIVTENBsm1Nfms1J
K6L2RABiIq3XKzvgI/2iVsphn9VmeRubSnLLtno+lxVFDf8RnSIem7aPFqQfBtqystR6+6OZjsrQ
rbE1FGdZBRyAPIRlPn8MEvdBzDzuDmtrqstb4jDiFrjYXaki3iGrDOxdr4Wn7t47zL1SDEw3vNtw
9TEQgXRY+r2u7GU/wNbDzSCwr59HlQe4JbsQQiVpa96ZrKvtulmCsLOQcfmrLo3cpYaoz1n2QLtr
BO0SE9C2kv5sDt2PA3u7G9fM+6vf6k3WBkjp9CS0/uqvCRsVC/NInlS//qhOsVa7DkAYyUFlfVqM
WE+F1oW9yKbUhX+J8fS8Fz7AqaLsmytZtL0imT3gpnU0xO29VwXpQRfEEvOgb3lyNO4NHgjLFPpN
s8yd4dSrTL7y0rHy6mUAWG8vi3HqxVuIDebqfeDA7494FRI0m1+2SlGdS7T3rvKlXK98IutinuQr
9RGWjZPvBgQk6N63ItuxnVaWshjBPD31nv6QCYX3oapnQ2j1nRxH40pCGZU4yoGsHFCfyD1/I1ub
2FqOYHph1aTFjTxYqag2ScVPC6msMFy2doHWRZ/VS9kMorm44QWjXYUHM7P43CeLphDUFUmtj3GS
ehzYD+RbghT6pmmM6EyIPdwU/ZBeSMHPyIGyvEGizlkVQdTdJkhqrmpUFe7GSthLH/bNPWuvahn0
dvrYEH3jd2f1T+GEnp2TWs7nfLDyRaq0xRezKt8wlYUuWeVPbhdn34YyhzYYG6/5BJA9dYvvzcCK
IiOnQoajWHZqycQxqRd/YEWzqI5Eq4DkZqjQmHYM/ABrYpY7Hb2nYhuSC3kjEXEwmkm8ppVz44Dw
/xr18bObh9WLyp6A1VvtPevkbhdJnI6bqAywRvE0cYOZPLqaqcMUNBsuy7ogKaFUTgqLn06IG9mg
BZrDJOGXa1mUDVVEcCgOUoXlDkO99yuDYW0DMVvJYjMPUDi6u+4GF0W9n6+B13MBfJo8mtWLIlxO
laNuFENDhXjuI8f3yAluB2F1729VNuS1327zmpyW7CLHHxQVnH8Xku8vBHg2GOm7qUuwiyQFesYt
KNu1woqxBC3DEz8zZd0oQ3yHiEG0rDSr+ZKlyrVulX1Ajvhmcv3wu8isFwDe3lNv6y4WyA202d5J
iap44qDkhXFw9N7dsHnt+P1nOnlxo/vc+91nq0DKJbTWsAf4B03JdJM7pf082HqxDIJ+uvW0qNh4
dobcTlZ3V6D73S2uzf4ZW9N6ZYhEfQRRGCOYFF6Emtzmk65fG2WG0IJh96QmyAW2SSiuuXFIFAVF
cp2wddoaaC2cksRMt61AJSXNSXBlST+eEstotkYOqiA3Sf63ppadtHbUtyjbBCfN0+0tPxTnmCQQ
AQomXH5lVzmgk20JtX9nWHF4w2qEJZ3m2N+C9ApdCfu1YR++qJtgvJVdI2tSiMr81XXo6t+6GtCc
b1U8vrddYzH7tskd6Kn4iPfZtvfRNkVtmXCGrCPgue1E2YfrHrvQVVmpZP38/ibTa5yVY39a69HU
38gD9rLO0kBOYiOL2txP62DiBkZpbUumNoy7Y2LZqPoEez0Sw/t1YUxQ2dX96ook+OuEmx9CVUT6
wfpfmtJD9gaeErtBd1fgogLGsocMDC/hxkBVeAVoZ1jLur5w/RtW92D0UdwkJ0Q/Wef0xqofkWeS
pT70s2skynayJAeCn+btYtzzgDMzhjxYpuVj3Mxv6KMOPGdFKtfW9+3PfuQ/VjrSdmdZVXpujqRb
tSsqLNSHNG1Wqt6DriCA0myU2OR/hx1kuIaNCB9TmRJiWXp9dngsAASYK4lNJsv3ci0qBPiI4773
lEWE8wk1zYePIWRDYQXN2Saljua0iwxMX581f1R3MnCfKylvghvz/1AZWLa6UzRC/PJC2VEeZAM8
VNLB88XTVAIfTzx7H8wbUBFWxnVH/OccZAJYC6qBX4ga1iR5rOKilwhVWBN8nKIl4Wg4+VuuF95N
FEC88QTxdFmfOd4dch/qnTcvd4WAFqOELf3z4lCUqEJZI27T/piLtaxvQ3ZEfVs+kcVxECcasFeN
SV1mFpazWtgrh9rhblrI02bEuTQfOqTMLeUgq6o4oVWW309l7Ud750FcSzPl+2/1svhbnaW72j4T
ybp3iaHiezUeQn38cVDV+iZq+ayTCV48Cx3rsxZDPlDLpPxC0u7VMkv7RXHyx0bTmr1pG+bW1eJw
7WUGqh9owD+ahUb6DIZHrrvMp4GGLlOVRk84XmJqzIQJKkNZ18Z4cFHZ8sfYWIEKZ/7Lh+tRiOxt
LBH1bGv9c2DVKgjSwmXH3itX/dNO1zpkRVVS9wu1N4Kdn+VsrRuoXa6evZSe9ow/uXKLYHZxyHVk
BiNnApAwtBuRlelTp5JEG5VU2yhQuL7Y/pIBsnX71FVBeaWJKt2oEMT2RRtkj+447glG5i9abxSw
nnz/kIVdfOubwXf5cpPu8h8UQ3F2iqy79gOyDMN8wfw+QFCS04rBBuZ2YG6Rk/waI0l6kgcjH9qT
MFvgtZaLxIHCLl0AkDwZemQOC9kHLud8CkwbDpx5+FH8OYTsnpXlU5alxe5j6NQAFmwqXbNuBdSA
YZj26LZ417KUJxDQnA7Ze1mMK1AswFP3vVtfOyQEm31NBAR0mBotC6FUT2NHXjXOTfHsTOStoyGt
X4o0ewLm0X/DovnUsh59qzsbSlYe4GBfTIvChSawUNjIz+FoL4Dfkg0gZNzAnOn2GTzxBp7yLC5X
OAKFOV0rFxHW0ltZ/GhIUiXDBxmcZUe4+xw9Kh024gaC1EfXDoW3qUsgvv1g1/vQaK9kSR5kF2vu
J4tiZheZfUC8rHFuokFV9rkLryuDpc4uvUNEQYd8tYrmZtmnUnx1mabERCvLog+P1W9s6ZWr90t0
LV1WemCd3zvzf7rWcJawKsu5gTDEID9f4/363s8q7ixeowZScBjKpt8sG3DYt0GS5bf+vOWI1Aqs
zs86t26bVUIIDOgOknAwV/RLpbruUehxdYTL8sSe2LpXoVWhN2ZfytpBUjYGT+5wIx5lo4Wq/Qoc
SLlTS3CCTWeU29wB75o2RvAQ+YWzLjvEEfR4gEcFvRPznA6q25DZ91MKysYrAuVtQ37Nf8s7lqRG
1Vj3GWOtAcgmx8EywlUZpxCIQArcEc1cD4x1MSzDupsqn8Cpo7PDhGTH3hxRd8Ns4oVsdQwynWPj
+EfS8wiMRlF6XdZ2de2AWCOFXkVfhZNdVXlsPVZG6cCpCJADmbLoqVQIIMwdnL9fSS61Jqjuhl/B
i7xfaTNjLcux1i/kloi4OyK971MYSgh4Rjex76MbpTUFKZLU2fajrR9inhHAYbKWjHZcHJnfmu2Y
qc61yfezdpLEuClS7O8iVXHuh1myCD3ehRCmu61bfxoX2ezB0DqjdiLVmRK4RHVrrspB8J/K+fDe
r6nMAm8L5ccVsqUZRxySe9PHghByOznuNYjE9tY22vCutNGsiBB6W8uiPNDBdOz2lpX9zAJCeOij
g6yjg2YSDiQC0u99rzVxpu2Cg52n1akP+2ydZGnzqEfxN/mv1ozvkdWHrzH3KsH0EaOL+RoXqaKD
OV+TOsQUqtisHydjTh/0/puZv1+Te6m20N3sxzXCBpeSpPkBSpV30JrRO5DyJL/V6yQkRJwHm4Rn
Q4UbNk25bPr9lEWwsVLaaJMOImsxKTDh8eGqu6j59Kg846M+BogwLCzV5ZjPFR+HJo0wAAb1ej9B
pF23A47rdTQYxyLXk3VkxcoTJPlzz134akXdxax74wneQk5avP6Xrn7WnuXS1QyHS+lFP7r+Nqo5
qXisFyIhjPiiV7nxoPpVeR90vxSi7kXrbP29RfN+afn9mtIr+21d+YBQJtHhLF6rA89YGP8kRFVz
LU8TDUGAaD6UXozCpHtW0e06VMm8X5OnORq0Cp6qf6+VZZThq6vJIGTtjcpVbgUHKCPmNiVVfEVW
XrmS9RDfCZ7KSi0bXHSR594k/bx8IXu1ttZaO9mhlrXyVB6Ea5Erc9p4UaKc8aO/bBm14EvrVeFh
ZJ6/BPw0dulAYE7LRH7xcy2/yDNWoY8NydSrj/rBD7Sda5C4l5f+vS9o0x99G7R7F2gctMgOu8FJ
HiyEPrmPMnPtiAztkqaF+y1PP/rUI+mO3/vIZlu1EGvpMJaJgBkG9wri74c8b1Ti0/OproD4kmfy
UAc8u4AnhYuPuk53R3H6KCf2lGziDB0zeTEUR5SafhuHcCVJmrq2ma5ccmS/jMHCyVnm46CCrynh
aiHX13nRBSGD/BKoYX4R6ejAEfeNlTfq2a8Nu6ZDwO+jtjQMZ0Wm1VjJC+UBaeX8Uu+quaesqHvw
YTZLji08jQynmaeJdOMJMwSxkEWoTMW2NlBakkXdhDKqwNU8ymJkRysekPp96en6JcnMe1ndR2i3
NiYecvGYj0+1RqqXLYSzl62KpZ5x0pxuMMo27+p8eh/aS8320MdtiZ4SF5HxGNfoCrEfnd+WlqIm
WFiKcd3jq/Sk+ziT/Ou7Ned3yzIs3JBJGp4+3q0cMuHdZjUCzQKW/lYqoWc8LjZNEYCLnsXS39XR
Zz31j6KoQ5hoHhAa2SobpiFlZpflVM2fUy3Nd7I0ZuLAVAnFJ9XWXsxaF1pgFF3QdhtWNfHs9VA7
I1CmMFv6CBVcFyyFsE7yLdIPFfJZsvf7hY4Rgp0W7uzrEV0spY4u4M0Cthb9TYL/xREB+UOrDO6T
qvPyozfAOvK8i+iSh3quzj14NlVCOr1pE/dpaIx4SSA+OsrWxo7xxBiTx0ADPd2YWOwMveI+VZDG
NnkVDxt5la73hCPbOL72lNR7nOKjfElX6dQjSq9kAOeX8uOYRG6VK1tZHJPxecJ3Fg2ruryvA38t
X9JryI1pE87XbZfqjyassSRyT01qkPFQVcjFGFmdcMp2Tr2wyL3Emu2DCzXvxjE1kRv62TwoYBg+
LpmmaWQSRWLf4tFqWLBOwu4uCNvuDqMlQocp4FA/oIjkDQYy/fjy0UNr/Yc+NtKT7I/rSb01OoiW
sljNA85Z3HkseU1fZdYSTRFv6xnWtmnH6jzk8O1ZAAC1rxR+rSoima1hB6/hTRt2xSseThk4wWD2
GjBh206NC9G/jx8su/7qGUr+mvg68BdbfDZ0S6wblAmPRCPtUzlpAg8kz/kSK2IluwqXPJ/eq+7t
lOINN6oRTxKr6m+n0usW8vVsSIppZ4sXvwSqqIiBxZiSWIcaUuW6iGz3CeDASXZtYv25c1U4iLqt
8aaI6MjPUPi9WDrso/76DAl7qPfPUGSsqeRnqGANPUS5+Ap8t9v4IjE3qZpMO8AB2UpH2ONBFrsq
yVd6qOoPZlP/aJ28wPilqCa62JE0yjawncmTGEr8qOKTvlJHtboGDN/vhZbUO2ST0RFVonTloJv3
eRy7JyDQ5ne3PtSpMr01gmkCEfIYQjlXT55fXdfEM4sWwYXeyF/6TIRb9LIy5O/SvjwSmcMyaj77
rdgi8ozNsNks2QfQW4h+hB2BDbTfZPZ1qhlrf1CiI2kjd5kSd13LeuHqYIEgOudHwyrWRdNjGRG0
XGF4EcYv3uC+D9DvDcfEVUub7fUcRz2aJljQuSTiABRPUY3vjV0Vauuq6lAkmBtkF9nqdXpxIIGA
in5MggolsE1aBdbJJL55sueDLIZpbx8mzCVlSdbLHlpG/oikj4MydR5DfZ+v7Qs8jkIr24S43iyl
ADtM14cSof+7KAAwWWvgLKQQujPVD7bnJnek08P3+jJ1lq2m119Q24Bt3r2iNs4zDPjLTVCa/i5A
Omjrhml+l/QkORpF7V6NXl0iAN2+qKg2rZBx1K6RTsUBrU2jzSCU+rFStYegSnokdTDKGnPvyYrx
UIk1Jzm2pejxADFGVPvH4MIeAzJ2HtxAK++Pht7YN9Z8MHVwi1ZxM8aRPSuKtScgmAf4f2AtKzOp
9vrEsuKjf1vX0UZt2LLJOnlZF4LCH6M228qibFCj6g3Zeuvqo5sDksqpi+wMedO+SYVfn91OWX50
QFmGpVk8fvsYpjYcsW0mSH3yItnQttGwStLQh3LBQLJOa/IBs+so28tiV/j2Jo9K0BAq3jheYD25
bOkOvQcIQBbrcQzXKNWoO1l0kuKhId11gUzl38FQ39RNaz2VYwCBzbvVhtg8kbpAgj9QvwPDUrdx
VbKlkXXyEEV5fYRzBW2ZvupUGBt/qsp90+XPYIGhnnu+vtJUN77tx9y6mPrXltgCxBnsKvbImEF5
nRuLqkhuVTNSVyrZobWse2/wy2dj1LWDLCGlaF28/KvsLmsiS1P3LFp/HSdOCxVURKOsK6frIJI2
9XMAh+p9DDYXwLXF9Az5xV1WHpnpmNS/Nk9AEXqvdx8l338vyblqQOXio637W+nndXKS+9lTXkfO
qb/Te3LV8wT4s+f7681ts+DOv7nOGwLQj0G/D/oxOcFsTE5W4t+22djtkGNJTh/18uy9TgwkzHqQ
DXT/qM4rZvqFLNdT9y0NAObjz3DyM6s4yTN5qMWIpoqethiI/dXga2o0/FI2nWhXqEF2Fff4UL4P
8zFCVyvjWotn7b55fHmQY7Eo6Baf/vivf/73t+F/Bm/FpUjHoMj/gK14KdDTqv/8ZGuf/ijfq/ev
f35yQDd6tme6uqGqkEgtzab928ttlAf01v5HrjahHw+l902Ndcv+MvgDfIV569WtKtGoDxa47ocR
AhrncrNGXMwbzrqdwBQHevHsz0vmcF5GZ/OCGprZvUfo7yqRa+1c7zoeMMBrZRd5cDPhLvMKvK9Y
KFHvsVDBJCDdBHFiXleTZbwfskm7Nplar8gN812jlmReg8ovt4oWtIuPfrKBnBsGmkWEZHIZERS1
8p3I3f5k5dlwkmfGz7O5B8opOcs4cKchW5OTr2v7JmqLmzICSuub4y8lL1f3VuiNm//8zVve79+8
Yxq2bbqeZbiObrju37/5yBrB8QWR81ph43qy9ay47ls1vcbdYj6HvV2T35hrxNoacSYDtjEgHTIf
flTHlYdsoKj9k0Jyc5WZqoXgzVDfeJFTIaFA3eDbFnBStQth9f1VLtvqm0irFveZ8FEA1z9HZMMf
Vf0xTZr2wYA0dZuA5Za1btvEJ82HYiiLqUZSZTAUxPPnayy4B+sgrSvI+631CNYiXU5Onh5ka14k
v4w/lL+Mrxjqvm8riJa+huup7zeIddTdiejzf/6iPeNfvmhbU7nPHdPVoHyZ5t+/6NbNXRasQf5G
RKRHL4bvT37DQebxpVpIWUDsQy1PfscfzX2BLGqd51fv/cK6hSmMjuhVaE7VkbAOfNiEGy6zxxbT
zLmyc2f8sDz1fXM+dfQfvUrLfusE6y4RlN4ezSpj3bnN9NI0i7EmHj5hELNRM73dt5np3lu+dpHt
GbscIuZ6CZPTt68r5I2XdedOL36d3A/EmO+ZA34bMAV+cKt6BkDD5ZCiWzpZw6VznPDY9uVJlhAJ
HC8/6rsLPs8o8HVl7i86A+VHYC7Gyjc/unBpY+bvl+qKWa0m1ie7IgblESIdgoR9NNyqvrgfB03D
4K0jluQ282cJlM+Osx5bS31WUf/fARay34v2GF3ncFjvDBeToKiwMgxTufrfjTpfXhloIchb47/+
Nv3Vcjr8VpRjFQVh81vxn9u34vole6v/e77qZ6+/X/PP+yLj7z92OUXfqqIGSfB7r7+Ny6v/eHer
l+blb4V13kTNeNO+VePtW92mzV/T+Nzz/7bxjzc5yv1Yvv356QX9LMKsmLNG35pPP5rmaV8DzffL
j2h+gR+t81fx56f/VWFikb/86yVvL3Xz5ydFU71/QBHVTAvEN5C2+SfVv703aeY/XM0kygOGyvVU
m19jjvxZ+Ocnw/mHqrqq7aow8eCie86nP2qYOnOT9g9Dd13cEZBgszzN/fTXh//xDHv/r/37Z5pm
G3yaX55qluq5FqhqkFM6RA/IO7891TLhkD5ObHwc/79s7f8T2doa03EscTLcRazZhqSxu/Lqo5hi
r4NpihLGVwJdiqLB0HxKLBWba04BcUDBlKfyoKAJcuUOwgQpm7fqcip4mhWzYO/H4X+zd6a7bSPr
1r6VcwNscB7+ahZlKbLsKE7+EI7T5jxPRV79eUrp3U7c09k4+IDvALuBdjRSE1mset+1ngWRBGpv
qLkOVncJDIajAJorr0gv02C2RhUZB86QVCroXDopCyu0tWJ3u/n2gLdHjY1+tUYYuzM774Z264Vi
AdbwIm+Rskqs7e+XQMxjQnp3N3O9AJiskeQbRWiPgQu8N+0q2L63B96uk1IMx/aHu962/sM20aPI
Z3V1DQUhR5nx86tj6PrXRm9v6baN7690u/j2Pm9PzKttNYGjTZVU98nN0L5fUsxO9w0rI2T3dvF2
9+0PYcNfXFOlkyWf8fYn//2qVSvTriiT7494u/3tsVYL7LdEKCNDbCht8c23YcPf75dvN7/9wYtU
Am2R999u/NPrP2zqdjHGrLJBg/P49pTbpe/beb+JH173DxcT75uRj2SPvr3Z91vK7AnUy4B954dn
//kr/c9e+e1N//C5f9j22/23S7c/P9z9w8XbXbGdgFTKjI0DBnipu1Cr33bv26W/vO37cfH+boj5
xe7djUrJwXQ7dEiW7YnnkkfY25+qLRt1rRD/CiO4EfZWh8T99py3B77b7O0Oe76PiAuDX8aukEk+
8e2SVsigot+vvruNyADSkWz5lD9cvD30dtft0u3PbUO3Tb5dtW6I49v1/La520Vr7Njy37/67YG3
P7eXsUxgGv0IoFa+Hx0KyfB0uzjgX1TXSTtrW3V0tkamVj7u+MqfZi9Hx95nkKnljbc/bgbjc/n9
rtujbrd2RC3Bxp1xPLR1Mq7MTklA3MlnzSqwr4fbRUiaefnhh83odqjCC9NSGhJhCaFZPqFT8Msl
hwaZ4SZlAraaMu3oKQ3GXVt8hVbzOZirbpHTgSwiJHii6b+mGcCtphMC1tG3iTpTTndrnStkU05V
gb/XjQ9gM7EuCvjElMP73Ie4+WLMAx7hTgBYTKEQBE3tYO34/V1+/xiTSQV6kuzxXpLYBzmOg78D
Cy+v/uVt7e/3fn+IfMbtuX951WsjTI/vNv0/2IxB+tiWcvPutmVMF5xzbq/0/eLt1ttm3Fzi6m8v
8JfvBIm5D3Si3P74blDYokieLtXtTKZKLLiXi9y/XerkJ3u77f1j3u5+e8zbbXTNIDy9Xf+zzepD
w/nz9uy3Tfx7L3Pb7NurvG3mdpuXpJ/RsRU+/cPGJxal8XV5Nr1dut12u8oZ/Iw0Ztq83T5E7ci5
UD7t+8XbXcntvHp7zrst3q7mtzPk7e7vj7w9aZYve7v0/f6369+3GZnKaiKpZDUDTcQ7qZwsDG1U
vr5EQskPEbFH5QhwCE96uBD9KLYtSischJq3AcyzKt1URbBNnEJm2rTeouprOgDEcicvXnJ+Rv0c
QZdlDeZtqZrftZ5X7oZOw/SiDss0db8YZpiuqthP2y+24u4JS84RINX6sgz0CLrNZSqMCQA0YEul
rV+SGbXiwAxjHRsn1w7nc1gH27YSLi5LJAdZXD+qjoJ9pGyfshhLRE53dtJ6b13O1imk8bFM9HlJ
sbP1ZBMm9ry1hTHISiNUJeWyz1RJaS2GhY0Rsq2jlzSAvTyN9s5osRwScAfnJd3klWgRImfjpnBI
YEzrM32FV8AvJGLPJShz275jiQD0fvTwSKfp85S54MrdtICcI8oVIWt+pqufCJ4Qpzyu7tSppbuC
12uynYeBctneqjce+sRlXRILnXuKWJsdCVXDGF9sbJQrOwQP+TwUZb6K+jLil1S1jVnGCX6c+anM
4menm421Nn5W24c+rM61aQF+25W5mq8rR45zVrSdGwyL1QQYIo1V3OwuYNA+gJTpzJhG700bdC1l
LV/XG31pdCUaO7f8gr4dshG6Z4bFwABBatzrxjcaZYafw9UGn+hAnYSIl3f2XRHXny0rEKveDRb9
dB/moZ/o1SGpxCtq5MJXapLE6Xb3/BZVt9G6Nlhk0TQvgiKK9+TFBEx1oddMqT92DKo1FPgN2PFl
3nsARygmLJ3ae0m0Mlrore7eTUYO9L4mKMIr4z3FCfiK90EDLqGK4x6SaOOukGJvtUDdmqHlrA0Q
m+APEiuu4Onysex53IvR/VxEevJh6Kv5vn9yH3AADlsnpjxqtcqvSrQLakRZ5EpfS4/mMSoncl1A
xbazcTYAzJdgAa3KAWdZecvOwvmtAQ0ZqgitadEUyw6q5YLEzk1UZO2+JllsEeMgXNVu46wigFVK
HANFC8L1aOX1DjLd5zDtXzHnCvTdID9g9QwYwaDutdYHSztEaP7JcDhVRmcf3DCAKpfFS1F9U+ww
2IxehjAUqURdqv2y6zXfa6vXojbPVh9om6pid1ijGW7X5hxXWy8918kw0MPSQbq3EhwdZYB18spb
kRcGt6PkFI1RHOiNpPG44cDBM2uXaoYWT/2D7RAFDTvtM2Coe7uzm3Ubz5wq9d6/PWOqomgVqRNg
ovZcBGH12QWVHGszJllnk3N8tGneyArNosXa3zPbx42duQf0/OMqcPNFqlIT9nTTr8tJO+gJvSg+
T0imh/YiLEmiGM0MFutUnUVhU48CoN9kHt5tEh+FyPp7nEqUeuOcZLsO+4Clxfl5Iit8QYwNIIXJ
/Tijq4DrrIYSjtJtHCPUtjV4Ob2nfl4n3UNjRO6OGKh8Ju2H9IAKNGZpsSBjCl3DDCQN0EcYb22F
kZ3FyPJvSM1pXZbWx4jckU0zT7thBMMpzHkBnUpbdmHTriu328zJ8GxSj6G9Dm+45cCHAtqUgOAW
eQdhylKCbW+FREiRsspzq49EqOBY6QzzLqil8XD6Qp7OwqbCx3haZYS3wX6xGzYQD421DoFbtGa9
0dwDLljgTQ3+K5SqZPjxewOTouuffSqRiSJXLxf4F8Bam+2xHj18+ENXL9RIxZ6ARmehauKp64Yc
9u64q/hxFzqR7/OAYrCMjvEw7+xEPARFfW4DJPVuhw5MqZ1NpdGfZpKmEDvePZYoXvBmlw2AEMig
nWE8DNg5VnPs7XGogHpUxHQeE3zZRqxsh5RBN4qydNPlANirUsJnnGrTBXq/KXMIB1m3rmtxCgz7
CaCCtjQlQTb3AP6X8+fVVOgXkIhXjr4EJk1fLUYP8nXGtQ4HUTmarEfTuFiGc3hIdBJomlYHVQ0H
TeQoJzlMUY08a6UmNqB86MPWmOIoPD2IwEtXzhC5y6nDOZR0DmmP9l0aao/IBpiieMOdan3xsqDY
Vnq0I4K8hycFmEpr8geDsIYFrUuw2kVKNq+KZ8TrrAe0i8Pg6of+AzmTymHkAONIM7Z1Aj7Z9Zwl
fZl+0eYAKKZBX1iO665D+36YBQroimNyDNoWJpCi74V1puh9qgW4mdph3xvTHnN/m+7T7hMcGMT+
JGQGDHddl35hgVAupwGKYud5mzLo2T9spA5miv21Qz68Zia9b8iy7/WpPaduvJ4SM4EdDvoBTchi
nibzgGUVvirkhh5l8ZIG97g04+RozEDLOw9tByy33jGxtQbX2Z7KpSm8KxjbGawjUrqsJ91wCohc
tg6DDt9hTHMZAmn/mjfYh6CExRiGw2IXsBIANKA/FEK2zqEVrDPnoNv4H80aOitsNBKDIqTviRbT
n7H1z7Xba0uPOK0FJPF60eAZ3E1EfrCELz8TBJXv54EZUW/HG8WyP4ph2oDQ+VjMwlx08LjgPpKn
ghQA6Ml8V7v4HlKrfSx6ExaKAW6QDtAJ6NCI6dRC96jFwbJ1UcHMRG0bBSCKCyh/MNHIinAdd37J
seGkwbhhIOlW3fA89DHyTVOsIJedDUm6Y4FnsUOrRGJ1xbqhfEGtfiJd10y3bRJfgzzJ/DlRToDR
vppwDyNtDn3VxRxqwSEwdXKP58k+odvItmaMYtue7gL5TVfacCoLh8VSxcgHA0ZDqQw6vnEXhht/
q7QYPrHJRAE4GmJl1UQXX0J9gQkCdHGotn1SPLoUiHrGY98OvU3UauMRIsSwCCy9X5tjcepBK63x
10AqVsuHlplDjeZt1XXd2TPqZhEOBkkqevXBsvWr3pCcSIq9DdzANuChOknVrtCCYmB46FPtjgfx
sxn3wkKUPefhXawPX6uRl1ITF3BTOi0dy/EbqPR3mh5dTJEN7KPdZkyib5IDNab+pIvXbCToG0om
LLRQ27fFKJaGick1MfNeMifpNrwa8FrB7WQlJlvzo+tFeIfU6BQMxDlGrqItapr5i6JIPLjw2MPi
tAj2NVNotSnvqmpGuquamOWHZUYkEAJbY99HNFP79M7hFZdzDxMx1rJ2ZdZ0kGpHbMBHGjvGOJDU
HjK7Irm45vDSO5jHU5zJscsXFyF8SHqiByyvP9SRTdxnbR/qaldkU7z3DHUVtntUkdqh8+aC+bw0
JgjQxCmZm2VlbFk+QI34gsfW+NBqcujMiK2xhVjl/fBSqOTV4Q/mGw9Wc+g+smKrWNbhd622U2ja
LFzyizALd6VASwoN9aKPdOMMtXiw+v4bjS/ofZVKDED0lCVetXBFpN9hkl4DwOx3uAMA1BJ0UkZJ
dFAdkrFJT6PLv3BN7Qn3skeMRU1Ad1rdcR5kumW7fN0oMXoJ8Y2ZKFQmjSSg2+YW7/gSvA8JyliG
ETJ+Gbrpi2INm9CgkaUZ5SX33HgLSihYIXfd9dlMEJPeVIx5s7NA00ro76B/SOzmnIWcjCME3H3q
JMcqGU5W/K1x9VMz6vYno8AeG/uVwnxbpCHcteTXCaD5skMEtTA9i3Afa2YfHUpQF0Bj3cxcMEVT
FmQQRKRzaP2qHjUOPrDOCjhEIe41fYSVFegnpWIbZUfAfRjQh0oU2wDDH6w7LaPSMCbgvlWSMbs+
3KJrWo/hdAyaSN0UYfYJaGu4LZo5BUVinXTqFR+78mDqWLQ4vJgdoNVdZSPlDtHNMNyj536KH9Ww
tFdFML7qmNwdb9D22jS82uHHwczTzdhOr2MujKsVQWpKlUpOLIWxxtSH6K5s+6O9SjTd24WoYJU2
vKs6Wqder4ZbVzn+J8x00E19+58w0+1/wkz/E2Z63/0nzPT/YZjpv68i+N8IBH7SHfyVHOH/QxWB
7iBf+jsZwSUqv/36X/s2ey6+/agl+O2Jv4kJHO0XTVd1uvi2Z98kA7+LCbjLJYlc9TQHL4BDl/83
KYGp/8IzNPIXXc0mQ0jnrt+kBCabMy1VQ1alcfO/oSOwHfVnGQF8W1cKhihoINNSDUf/WTlUN2Hf
5LI4qzD3XOhh9GXyI1t9nNwO8EsAN7slEWAymmE5FB25ZJ6wNyXm2MbTIMFkzokJWJif3Xp4dMsZ
TZT15DJPZIF+51I4oqpyK4ISdXZ0SvrlCmH1yTHKy32LAsyK7+vCOY3MB8HAiu1AI8bDi0mdynXh
Ms+XWNguSY333WhCtI5SIkRGchWDcBfm2SlTB5ZHLoQzHXw5Ds0ZXnevXvv56DTkxseCZnqtmH5q
ZNNSSVqKFshQB8167Wr1UChfyjQSlBxV8vTsk0co4aKeCc/sQFkBR12Ug0zH0pPXZJJ1z9Y5VRnl
EV1o5zQjZsp0vg1YaxovJ3ShBcVut+bOM/KjHnZEqpDFpoykGfSPnclrJ+3Kc/JfR5IgqXyu5yj8
dbJWjkHsRGBRJAYx4MTKgwNMbUEczJES9CHE8LNwhLIqiuF+VLNj3GXHsjChlMISskDp1+peGadz
3DgnJVYPsTofSo+MkkC9Roq1A9twDuoey53EY18bpd1YKfW4lhAHOzs2Xfyqgcv0lPhT0E5gL/tH
ZG9PfRquc78N2rVTuifypra5SMGFJc9kWh6mkY+ZFkdCGS+RGuz1cO+l3caM+w3xD0eir0j0mw6J
PW69huKtF/tNolAjTI5g12Wt7YgAGTj5Bq7wpjPR2pXOTocIaHUpJi/vNOoovB37qZ7aDSZEYJj2
sZs+qRlTWkh5r7SxUUPY5YFaNhlF2iGozR0FAJZ1rOMJdIQs62o7jCtoKKCrZrIK0lUrrTOe0iF7
Dq3sLhzXnqudq8jaVZJ8R8CGprNIbtKj/IVB0l1xoC/SGWhVmr1aIVSPTlzk18iM/1q77NTm/KjV
2wZv8KTCEGT9mWFJmQp70bjaiiXUnjBnSBLjxaPwu2jK8TDbRDaEkDRbw/OFNp4FcRVMv/3cWKQa
MC05Y4/4BiuB8d/cheF0iKPs1Q3R0lGJXuJf3KhmejSs+Sr3ybm2dqhfl6YVgxQTL26lHyn+iFQ8
2pTix8p8iozUn0dtaVTpsamT59trwE4k4NM4txQ9whHodV+HryRg2fAbxTYU2bOjigPgFxoQKbHR
xSodyIpj/+um82AQe67GT1afvDZpyyDRbXIn8clyOypmShRlQhxXvAtK8mKb6SpmUIiDuxLJfI7n
9JgCx64T9lWlecBshMd829TDxcz6x0YhtUcOB+5XEc1Xb+4vdJ/KUFx0fpLGzp7b4bM3dX43zlen
nq/yF+zV6UAuyNGM8mf5xcj9kWiQixODZSjnazv1q4FwqWGkiMBHonu1olC8wFCxsxD+gtmaz2Or
niH1bctwo4t8HxoN22tWHp8n9RwCrJPFOFpPLU0gtIW72HS/gsYlUytdBGb/0FPAlPt2moqDfG8Z
STuLcegeY03gf9C3SVIcE9KccdzMB9vqaaJxrPd5j4MlexWmSdjS0zi0ay0Wj7pGPCg7k1e3mzrW
rwHELz2/dnxTxuA8iapmf1Hnq2ruW8V7CKt208CoUZJmU0LOL4v57DTiHFniMVctQKHrKhdnvOdX
Jxm3bgFyKCjjZzdUPhFmdn/XCutkNupLxEI4DsLVoIcxtQ1MKI548azgY2EBmrOS166Y4I9pNKjG
gxLG627yy9A+4TCulHMwlncGCWz2qMGo7Hb1nPqZa59Ma3ica/VcASoV8qK1s4z5YHwF+Hkv4x27
Btamnh3zmvcuODymiF2Cb9rO1GXzpSW5pu/ng1d1j207b+aMukwgDqCYj/J/OiaEXPqKwe4lbGdj
hdoBO9hLG4izYN9szP6x1jnEErPaBvAyG8faycEKeSGZsySRIj/OfM0ZHuWADUdvFZbJB48zW5fM
Vy3Jn5EpfdSDKyDQRyOQYSOmeNGjX1vq06GwT/KQlGMCIsBTRHFJHkStzjGmkesJ1Nh96nGeILXg
TOOZTzVuWc6JBJap3cUGoqczUAEhPUdd8tzxGhkcEWJ+jhEeL2xINoda/px4I8dHdNdEJ/laue6c
bkecBn5A5rAGigzzVU6Ac/M17dMPAzFiyBRoLUeT8XHWCXyhOpr4QumMhT4Zu0zQLlItQJ5J/Tx5
HQEbifaShHa4h2G8cLoARl5vkAo82uj5i/CO/h6NWHzqaxu+eOrYPqe7j1lMNyMZyNuJyKzK+vQp
F+IMYgy+SJkfOq39YigW5Y/A7daAgjjpFdg9OM+SwVFYQhYltXmfqY9iJF1dS8bej22z/37pdts0
x9N2zLt979gkuiY6bRJbdh5jk1onl25/kO/+dtU05NteqLIB70mV2q397TnhJ5wZYjUY3Z3TR4EP
W1lZZEB0KRNGsUEteKZFJv+MU635eUJFN5itTxqt3HnqAz9wpaeXMgt0XHDUwehDNAsJ/UrpJA/1
Bn/dVXO0aD/BOoaCyRDSq7u6s2m3ILsrBpJM0nUBKXHsafFo46JUntz21Sb4KBXZGhcMhlayF6gm
YuWDRzqBW1QgK69zFNskGCntoZpKUvnkn16HCMibm3ezA8QjasSGSRF9DPTO0YR1XonORWmWa+Zf
V3fhZdbzjIk54ixArrz73BBvs677wfXJfvoSQx8sFHAuGpW1PoGw1tuCs3FmXkmL6WigkrSGzT5l
uFEXWgcgNizYsedEf8mU1B8K6+Sa6GoQAy3TBvxRNT31BKgtZg7zpGHwkFDMqacMN1/Chrg+2J9T
wETHtNzPJEp3Hwgr9RhstJI2L8OfAGG3mFLnySFkwSJNSm+mx9QsT5kdQJp1t7MVP8fmThkJtLBT
/4dJ/Z94SLQ/TpM9gi5dGxuJTaH4vYckTtgNE/p0u95JX+t0P2rZY+GMKB/FqYE8pkyHmnmUcOr1
P7zyz+4Viwm6p3usHoAZ4qxybfnOfnCvEDQHNHZyaGuE2nkyKlLJMnuf4b5mfGGiEyfg2TOyeDz7
JKdK//DyrHZ+lBnLlzcMNNC8A1X3HPXdy4+OI4wkqMqd3qXPcqwpImhQNS1i9ZJqI1CK+Lkt9524
j6380JiMakxs0fxs/+GNSK/Im4vn9j0Yhsu6ikmbJ//9+XsIcc5GbhvgWObHt8RwsZiZZMrBddQP
U8XEIOsuDogit7YQ6zUkrfWXYqrXhcbZJ2PC6pm7uDCRP3z6+3cm12h/fGcYi1TH0SwNC8bP76xK
EfMmE10gr2cJpRakOhr32K5zsPky3sCy12baf73t3lXL/DybXpiJPYbtubSSZ9UTL0bEAHCbHlIs
PpOKZCufqmy+dpy6jITEQzQQcm5n5wCQwRzLKYjtjds0sXYRB4Ccpask3rqZuOQojt1cPc+GtWv4
LcbQXWUlbcRouCR9AwnkKSP4qObkhzh3W/TTtnHbSz0RLNJZRGQSJ5hB6xmCTWHDq0ETUBukTOfh
VQmnl3RWP9nCPHmTsXSM5uxq/SWo8lcSatl88tyUwGeYJeqmMywc9hrc4gFzYtZ/eSmoRo/DYwTv
/h9cXn+2e5iaqmPv0lRL19/tp3oWe3kJ4ANoWIsURj33Xubn2dfbzFpcta7Z//3Prr1X4N8ODVMz
5KrdNTlG3v3u3qi5rE05MkN7wkacPKCGthPjmpTjpeXEt3FNxD/AdKHUBwuVuCWWu35tohZkXp8N
1l6bH6K22JOFNefDxcN+LfTig+HInUFlQpoN09mgx0234QNxMnHn0s5HC0OraF2Mxd3MeNgzFZPb
HYkPoI1uDfbOZAIqVwUZe4IX5b6mi4OHjnFy5uvAqiq3GiAD0XLKv9goDhByblnfb80kOxbxsInb
r26EOgXEO1Iap1oJNJW6U+1irOVrpDHWHmgZcW8VMeCLPNQrLPxZz14UHAMXQyxr/RcNiYrKTEqv
q3Xehx8KmmyjEzxKEc7AEowZuPGkSy9RU64zy/jcsByVyiU5ae0AniRWdsqn9lPTTy+DznSsiFmy
R5e62ZORbvXhfuA7Dq3kmKr5MXLNJ52s4XHwc3O6E0ryqujVDjrTyg37zVRlz1oW+I6+6oyzqIxd
NFkgwKbD0LlP9qCd5XKPGcthWiscrhYtPblOKu2d3s8Mu5FfF/dC56TF51BG5m9kUwMEIwOAwBFt
OIyu+hK45skhmPcfdu2fXXTfRz7ToX+PU9XRLffdrj07SolLG4myXL7JJZ3gZ9euTlB9kh+5sGnx
/cNo+2ejvqUy5SRi2PEsXd7/w0mn0aeYoL+JwTZlQdayMC3/+ZT6J4esY4Mvg01ET0h3370I8om0
y1SVNCt3IHbTainiZPNjIwCwA2xyKAXdp2p9mWfmBm67Fpp6aKP0Vc6y8eMeEkLXYsNbk0wjKy07
T9FPKcseuixPDgMhFj0/iXhO2SzREH11bV4GygWQDs2XVG05EKfk3sCUupJuza6I5mKhz2s8BMcW
u61w+ovB749k41n3pgPN6UNJpLNclznGfI08E24msbgGU/K2OFrOZR4FWIXhUb5J4kZ9FKmnybAf
CXRil1kPbvWxosLgeuRZinNqJEdv7B81x3oKc3Fw7eRYNMYx0kG6t9NBLpu6KMYxTYav1dyxexzm
8AOEc2RR1AtQ5kULqnsLMZSftJ6kswDEYA9ZbKHq8avF6ULB4VvH6XEQKUo+DzZb6ruZsZN1Bfly
asNAMyTWU2H3j3nbrLH2P6kFQiUWJZ5ANcR7wX/8KEdwk/XaPwyj6p9McNjFMOiyKsK5aL2rQBZ6
1YkS0wZ5nZw+YcrDnEsgYYIRIbmMvrKS0vzPkGCi/OoWCqGRY1vt0ak+kFqckS0ynBqWeQNLw960
T73p+m13tcgEq1mhy6XbMJzbXFwiYjFbV0efkXyWiSBVgYYpUU/kjXya3PQ50dm+o/OVjsRJkI23
KSn8YftHtsaYV1MCGDjymY3KSUXfiEsfWCc5qta4pcughRneHuJgfHEY+XMpwzTKo4nqrppcXzEt
Jh9iq1FcoHoXKOLiucNF6/sVid6bvPwiF6lOmviNIrbW3G0qiiOt0W9zi9kO9Re7Etc6Us8s8MRo
Lg2KZXI2FqTDKmQxh9oWOugm1JDYNe0lH8aXqRekJWGubWXJwnjyaPjb4AbtwNn25Xi10f4v+pBD
wggwBvskfHxNLeXC3L1b/f0P/SejGBM3+Z9meFS23/3MI7nDWTcOxW50i1ULcsRECLBwxnErd3Kj
E2cTxUIV/sP+pVs/e2Nvw6fL9JkztIZd7w/DZ20ak6GbfbHr8PIiFTrK8xxJMEPWr0eVHyPLj8EI
7ZT6WZoMBNGaJKQ0DAIUXqhw6hwoRmvRRtdXBW4pOcnGd7dtZFoCczHN/mpTSDFRrcn5kkuh1BFn
Wd0oUvcJiNhmrBNfDhljfARLuYWTuCWk1RlZD2Ues7B8eoFSeIp0Y2VS3EumZlFX2dHK1ascdxN2
uqSghFgAoM0tVDXrNiGQ3OtX4C0upA7tmE+U9fyiy5NRwa+ZmHc2ESlDlx4Lg/V4Ml9ENh1yh3FD
HsOhkT7Lz2zM6nXWgAXP6rHu+V3Sr4qTHSeTZR/PJTJxHZEirKMdA2npy4mOI9RDx27fsnKdzVVf
Z6euWblW8EQ9kCN2cJ9khSIcyI5B4tkZ5qma81dZDnEH8aFgZv4NWfOWmPsjFKWVNr42WbLpxvxo
m8w6pnl+ydW1ETASoUyxCfaIxWnuOCrltG62MBKr9BRGyK0RBmUVMdEiqrXFnIGCZLkLbs6fVHMR
ueqxIgZwSpxTL0jFm5yTrFpr1OtktWkiwlKZzLUswrH2epEf2jOYsaTauVZiX3WopiX9RZ7hY46N
cUBGHkxneR37wkHtFzHloqYnfI5yMhElBGOlJDXOgqQlGIRBNC27zNzJ0VdW1krWi2Y3fNBGkk9Y
xE79ozuNL1qZPMwUZ7RefVB8Oer2FMnVIDnqtA60OXmWKjmt6FlsRs+mybtSLEZoqq/5MC0nFNub
NDxYlvUkK215wQM4egvVeuIUfkgyTh/MLqvoIantOzlhIhj5ambmE5TDNWr7tZbOL/BoLgazCUK6
fQCbfkSuleKBxCQpKXT82A03stZGWjHlxRoI8I7ZrV8Bk7vt8DQ95DQy5jQsRr5PRi+TqoBZFASV
sACrnJMHUZga4lLPx708+RSEvMli99ACRw1fVIjCCNG7tay+JpxUK8HaAT6w74mcFgTlhdYZriTK
IrKbOZMi8cnmAcYzVWeGY1knnKvg178ftTQDx+771R2rTcsi19JmEFHfzfKzyUhq3bTyHQCul6Ll
i0QfbgQfqXNR8OjhDsvFqNuT+ZKk9GjInuRAkrVnuWO1ESYAt2MNgOSTbtKYXTIyAuSwfduAo38l
3ORlaOLX0pteEpekXkucOHk/eCkYIxucezamzR31oHHd3qcK4d5qibA7VnTfHDjnFGTDrlXYBZ7o
p51RV+i0+/6cOyzSQ13F6lIxZXZnlNbxkyarSCTnBgthAyPV9Pq5asCDhrhGFw5FjQZ36qIrqW0S
YDsuTgVr9KVNxoXQyy1iOSrh/UPSTVevZok4vKpgOZclB7gcXyLg1WWSLMcKbiqjum12h7XO4CTH
nIdQUU9q3RDZGT2rLrOQYbwaqriAhNl1VQqe2h/KZi3P4VncMQ63mxLxYz0y1ZPn3T47euyR8vhr
AS9riIPpa2SJepZbk9OkUJdLYzwlH5TGWZf0BOReQdTUSW7Eo96Pnv0oKwMK7YRUF75caZjt8Kil
NiQ24Do5b4C6fT5h7UImumsqZkFlf1Hv4tpRV9o0IjtG+k5yHczJ16zrHw1bnOUB3Tn/mvr/5o8/
f69vvLPrv7v6vzLm/1/tu2um53Ig/o55+YN9f1+OP3v3vz/ht367p/6iWVRjTNblslzzm3Hfs3+x
TXhkNuEnnqPbFjWkf3XbjV9Y72A4Mw3Xo8on7f7/6rarvxg4+Zk42C6ufvmsf6PjTltfrmt+qGRB
paCWZ9g6cApVdwxDTlh+WFxNOUL5woldvzZS6HpATxpY/20BOKsmrZaR/+qyALtzlRZS6dweoor4
AofkI0Um4ymkiW2pyB1DPFF3lfslonSzJxgabobkBi36Knudpj7eYYn+JpwvXaNoB9C2y34aADal
sf5oIKoW+CAOldrcxcOknvrxY9Co6T4v0maDs/OReqBxPznVndIKf6Lg68fwBNnxOSnZReD56eg+
mJVL/kznwO7Ot3rYuHch+TNBM4i9RV1sY/RoqK2A4nnYGGsFIu+y0px4X6ROi87e/sRpRv1Q6jkZ
QASwVpJURvV1ldiBzBQ0DdQB9q+OnXlLFMK/xlaXrefGuou9TuxNt/1YizncOFkLhSsgKMosDeVg
mtOuH7vPY2wop7hvVjT8cHeMwRZEqPhIfuOyMswjc8L8q+HZBxz2u7Ccp3ugr+peIwYepAIUu5z0
h4AVwDZg9q4RG0l6i9T3W87eZX62ysBDE5H0gYlWEWMZrYnqWQ3YO43Jig9N5WCHGwmwp/g9A2I1
dma2J0N0JQgv2Qprh3C4XRsx0PS0ilduNH21lUy/m3pPXTNRCxaGKE7m0GvonjOcqQUxIO3HSY/7
dR+Y2zaLcmxM1re6yPtlm9kt0+ckI82XbFpvcACOjam9L9Nz1za639vGuNbmS59rtd+W68Se9IVm
ucl/s3dm220j2bb9ItRAj8ArwZ4U1VmS7RcMy5bR90Cg+fozA5lVdmbde3Lc9/uCQUqUCIJAIGLv
teY65IlHyXJnmhTrfco7O68ndaK27Z+WRTGTeSI6ifYKHdq/ktG2d18RnJMf7E93+aR5wZLH78zc
oCmZOrckhOg9KxHbqYp96STTMak+NHYPmQiJdNlUaAc9Hb5QPR+JYZoLZqmkRZYhzFL4XWOjlyfQ
e4SCWNikpphZw+J0FkGI4BOl96OkZrrzbHLZ9Sj8YRAbcLQy0JBZJBRUdE62vZH0Qa15JCrICNNc
00NCcIw96/+vpR5Px9zu75DqEjockixQjT1u+OrkeBHxaVS4iMkSVRW+kTxYR1306KZHS/pbg6rl
OeMEOzRYUpxafAYrSl0ZQ5nUzPBUmPUjvD3rTlajvKbGT7ud8jtcPuHOKWMamFpYbTsUBrVnt9iY
xvLCFQfrFG17AVf6VJMms+375G1wCYe0M9cOYq/ATVh9B3jUHnxZfInmHomIyMklwXp07vyAor3D
fCG8tlpN2CHCQs66+YsliATJe2MMNEe7HwsbiiqVC6jfMzWRUyH07SDt5zK3SeE06CMI1x2Ppe/u
3domam4mxdwWPeFI9Ab9DAVDj9Hs6PTNfvLy99KV8IGHPAqSkYg6PK+fmepuQk/eoskZgvlrQkWW
+Thlj1g8tSMDlzFjiqIBDB46uTgdDbcGn9I2Lb8aNG+OYxpBqSusbWGa+U6vusfcXH7aob4VWXEh
QWcHlUtsE0f/wP95civNCcj1Crfh3BwnInHYb5iJmXeqK/wwQJ3bnQCq6HhVdVmwq1UjHb9qQLLe
J18mpNRZyCKmU5IEuSCW0OOXgkF74849Pqac1N+8r4mz7zB1PcHyYrqH82XruFN2054i5p1eWSYn
s87v7W6U+8FxmUbHEBONlJKJ25R7Z6jhm2eDeSKddWE1wCrGTR/azpXE3mU1TghE2j1JkIj7gxEj
7DG1712SNoM0M+JAVpEeUH1Kd7MW7/1mCYO++FwvLbIZl2SBIk3oOEwsppvl2pnlSKV/WUgD/AH7
I9tOWSjQdEV7aqICe2n71Z04f+yJT9n0Xo1b0XsrPiZ/zAnCbZdT2xfbTK83cVLNV+jW43ZIyu/V
5F/10CMjZoDq1xu9ttWh6ZJff0pidrmSpN5gVcOkRYdo0xCDsx+0j8Un7TiZ4obUZB3r2PiReaMP
AcnH2J9Y0Sv33H0/JQ9LSxK4Tuot3N/5mqYxY1JZvNuu9qLp4cUYu60REQ7mRqYkpUm+NdOw03Sf
4J00PINc8nalb17ivIue0WE9NfQf98vEGt6ynWwnh8baQ1DHlzp5z3OoE8FXaSm4Rd28zyCevs7w
mc4DLq2ASMuJxBUX50BtzIews4sbyaglIMba2WE81VkNlfh17eUhzNoecTuGEhQzu8nRiaNNvfkB
83/FyU4rHhvBta9wHISR55+FneBabLMeSoFjbU0/bykgaKig/MY8xCgl7KU+kpx20uao2EIAWrZN
JxWZYGgDv0v7s0Sq70pnuVlu3WylW5jbuhpUyYl7gpjqPbDdFzGToEwa5ouuzwbl7y7eeXJi+TRP
Es+MyRlu0pDoF44bHW68XLLKb4SRM/hichzdltyN+loQWHGx2paAKkLtXIhcW4dM8fsx7w9uZN2W
2h/PJqm3XZxklzIpop2ZHGXoQanQerInfTLEubM3ZwyMB6RMLXf0StsLY0QCNLrckZc+cKtYRYxR
erARF2lNc/H64ug3yUhu45DusMP6B2NIDlqOlcYnehNqfN2Dq+MGnGAAm3ybE0FQx4pNQTKrbR7b
Zy2ptWNske0+J9Gn0CNNkzt8c3BDQmDGeKqO7SC55dKcclzcQ5h5AWSmQFBrafPV75tam66Fk+v0
YBycH5Wzc8eWeHK7LO67hGmAnzkgcg8R0VXPhIdGJ70X3kbDbbtxhyW/DvQzKDFgRM6Jv4S3SO7x
CCgmTsOCAmyeDs/9wgmAFAPAqYe7U+a4WpB6OeR7ut02jNEitnbdUGkUP8x+1tDjnMjlbM7rT9dH
djc3dDVwQeukbeakH06IJs9imBEOUHDgLNPcc226pEvFqDELTjPqiNbXFFs1kR4S+UZtbVoGsaPe
k4ynD/N53Sz5YOwc2/+WFSMKB0d+1xZwmPhaouqsF+rbzgkQtJO6OhfOMhxDWkLuZKBHjKM88BKW
7fSpSoyToj701F1zYLO9BfXI4z6QOTIJtIw0t0ihIPv+vWcOvomyCmO52smpHCnbmy5WaiXumADr
BpPMdFLmX9rC3YdRp58jrX0Jsx50ugKLUPwjvsXvrmk14zhRz6JaXM1FavvU4kScE8VaVI/MVvvz
0fp03YBE4WAk/nEwxhbWCxtsa38+mk0cQElEQGmYXGIBDKbyn0h0SC9NGGYnyXhSDsIInDJLgzKl
1F85erHpmb/uDbt+WHd3hA12iLPouEJUVkLLurFWAsuv524Ue7j93LdJ4UHsHJiEJHwUDYC67Kek
lZuWtQz31lae0rYkJljxQewVbbE+7GwOb6ZDxlvPN914M6TRnIQBHElKA5Pb+jB3qFg1C6zh9WvN
hFVyFIcoJz5WbdcfGHb1sLh6jgx2+hI1cHE4P6vz+ujXBk5xfSZuujrbBJy45lJtKNXMgemBxbKk
DSVLbdan7Zx96HVHXfo/P8rqltKkTzTnLxANxel/I28607k6JhV581PZ9gtRiSh8woXugFjSkruU
GV/WTacedeIn1cx0E4/VzP3MJvw7Yo1SlY08T3IKBJOdY0h78vxrg0p1POu5V+0zf3kpVPQBFnXt
TPWFcw5jOjJiIMF4rM/rRkgKo7rbfeT6Qm91GZvlEHekOjHvOIcaDI91I349KhUrXSeFAoBl/6WP
vYaiBRvPgAO+E26D41gy9g1dw6ju46hq+KRuMtzgF0QHHOJDsQm79sn3xnm//lKqi90ivzvom8kM
7Gjp8s2QT7R/yCLaruOEq4aIVr3R+siYBdSw9bnso9eE/Lb9+qWs38X6RcmMqHu39J47AF/5JkwZ
chrX35Me6h7Ws/Rv5283jqypunQCnvBvpJFH5ArT5pM5NOUSrCcyzE3OKXtuiBJgQiDWA8J9/Pfj
5U+KIlakQ3xiOfHHIVg/5fp57cRczr8+OcN2uRdtfAJ2u61lm0IUsH5UOQzZeKLH4vXGo8GKGM1G
sUXiydzbovOgL/aXLooCYUp31/fpfp6rF60ckiAVyL7NhQquL/oPnW9F4JgG9jF/BojPAKtyeMsS
eUTW+ta2nSmS/9pMfktLwEgunTMjUaa/4C4gctrqqHsVMrTEecISHm8H/67RmpsZhQ+ty9pNi7nR
I3Mj4QmGueme7M5+qvrqubH33DGBdNgLYesZk3cDF97il3eTvEvL8jsKs1c9MiTStYyV35i80TNI
42ze5KL+HMnys+mFbpBaXAJGkSJVKvNjZU+Pehs4tNn241Rck4iye6HTfXCl9TZ0rDyhkzG0d91+
8OhU6IuT7aOc3LlQoUro6qc1EA9YyXe9NYpjlMcvjYEKXk1UaXxSXyfd4WTo3F8jHa2e8MqDYZmB
MSMHLMSn1CqIpM+Si3jXqBPsZgWkH8T45AyC2ZeQ584mfbD9PpmPYnmqc6ytYYxesCky0lCndxYk
RZAgctRoXm1MuyDqENB/KMiHzIqiUQ2uiJqDxjfWPqdkNJX5Ay2+H+GM0bmeYwbQPPrWDUxWtFmf
Ah3zrXCQvU2eUj/WT6LFMstSzwzLAFUW+cBV/5B5BfOEyYLhUSi+RHE3VAjrITXc6dNr6HmUTiP3
bmaS0bd4LJlCJpuOCGXmzFuvrl8EidWGBQBAT5lXiSw5LT0QlynoaRh2jvzUueKr5CAsMUC8YdQ5
EV3nuc2plhb6U5PTsKSdtavb5XtmsqaWKnwlHbtHO0QM61JnBnFhbqI8eR0Ij56k+QJ3ttpEpG0T
M/fR0tnaDlZzGszYA8tKnbiWu7jaLzbFfSJcueB/dgl+BKz+pDp1qkrqgLrId51TBdUQAzJpEoTQ
DpbPWqfNWJPWPh/NdIkgaCfvi5k9pUocBJzyLp9tYley8uqFk/IhnPtivmT2sM8knXaJerYcjFtc
tC9L6xEQ63/x6aUFJtfRgjTxpFsZ4IlGPOQEkZdwgsdspAnWtofWHT5XVfHEXsKq8yEFGamgrs7C
i9b+frLKZTvrKKtRZW+KipW7lyxEVm+9CLl9bjNxzHb60ZAL9RqJWjghr8KyaagQn4j6o/AREXef
iYw8e044B5ATPrc0nDYjjISehlhQCDEESxt5m37K5MVMmuRQLtqXtqRwHxq4GbAMs+jxqs7bhwKh
LLyIbzpW51bX4N2Y/sQcnOHAHYyOwNf+YeiEQL67jSEaAZ1lrqzlCSlNxidYATIQzZhv47TYpmYr
AhQ7LW9Py3+iLNfS7b0MWDq2oHmOs9PgLbD7KWhHvTkIaQRY8n/mDWnj0q0/C9skcJ64kcowPghe
6rZxJW81UywSY2kp5DmI46GGKBHJZjvaNLKy5GlG9XsZCol8WB6AF1EjItLhqGcuaWOehjK40a66
GV1j4siwE+jpQz1gvPdb69AhjQBplAeVNCWGFwOA3+Tt09n9ycwCBsJAUAHXqGdGxnkqXucueWRd
vFzJrbpWfsHM2h1+WoPfBH5DQaK1vk1Oq8Mw0r+USVrtlsW+EDNmBGkDS0SQgjpYP2ySbHdLukw7
EY3bLAMzbJdkbIo7pyYXXmE27MU19zZBCH7K/651EO9eWL4kyfzQlVRji8ySB723jTMT2FfuGh2n
FIXAubx20chSzRvhQuhPfrq8u8CJ7kx4ZuChVT8gd+51H7U1pBPSJQoo90irZSaRCccq9gwpehiK
n2mak1ntGg45GcmwRW6bI9EydrFTf+6oWF8Z1jAy8W06UfuTsse8bydS4u2MRLcwfIYSRbq73/wk
siHoCbvcFEX7EVNF2TTjTwF+DUf+VdAi2kV2jmpaZtg4XPigKj+2He7tJv/BLebaMZCpMFjmHP1n
tMAf3NJlYE1zHPiOjSlHP6Xpj8xxZ1q/w0iLmXtjypxssK3A7ERH9WqfdjbJctzSuJA6d6dlIAY8
4sSzigRSX5KHiee+Ev6DAdJi62iMMsxqk42lY57qbZEwH9XevaF1tqgmrEB3B8aD5KnNnOLmliME
m4LExmEAUMI7Gbn3kLOwBqhU10SuE5gq7V073FXhFBi2/bWdvJJ5Js3JqsAks3y0gksejsLerwqy
z1EvB4Jdq3o5b4h/LYKxG2AKxV8qvSmDhaYlitJYjgjzlm5+DB2azhGJ0DtrivQdKh5BS/3eHsgf
kRD/AIfCMNCNHB2S+9SlMKBGkaVH9ACW1YxXzRXvse/caazCtq5d1FCgPpXZgssszTyKpQxo0SAf
QvgXQ1sfxyRM6ZkSihlJ+w4Z/g9ia4ldGuerbY0Oty9gN/GZBLd2O3VAyRklArLoFw5NIxFcR2+J
syv6zr5Q8A4iCDG2YzwRXWQTgGkRf+544/fMyj5Vw11XkmUp6SRs8yH2AzmYrJmULLFAM5C4UDFE
f0gAnj3M8jAZi36mTIZ8SMe+BwbP3yYtsvzEfIgLzDa5/ZZR3950asm4bjzp4tErw6NR1ij6jE/j
dvRmGBi9ScWL4lA9RNWOWnBChES4m5OMm3/0s5jC+hKOto4jkP5nN7hqMJyOGuk73OaCLB78W+IT
CQyS8TmV70l/Cc3G2REYhtCiDp0gtKyXtrd5MqdB72Xf/BAiA72I9kjKz5fFmN6ZN+2MKP9KZDc4
nFw8hmm1tSTzljZ5tHL2hwilH1Nsn6hUXrVC2LvCW5gf298cZ67PfVlDNHFOi87yCpPexwDFrmog
yvVdv3Ws9L027feFise27pEzTTZLzYGzTgBHMBOZQvcPm2AaqijgO2EYzsqCAgGzd22AyJrH9kaL
qmCcSUehZPpkNQ2gyqbYOaDWe8PHBVeNezNPmz3JRpSSxuK1NcxqN3igMEh7PLlWUVDyGC7zVLrn
2LXvsSg0u0JgzasK3912SVXf97jy9AxZGKsBBFEyZ4bSZs01RhKH2LLeUlDp9onzrZSyRDfzvan7
kGCxalPUsbkfXGPa1br/bazLXZpGzNoCqk4LTqKx2AhVMB+M+eo1t3GhaOG31aci91rWV/MQxIbV
nfs51/NNHdX9eX2uN1FPqYml12veuT31D1VHKJJ0OK/Pf22SOma4cBjptdLD7GHUB6TVWMco/IPJ
4z9oOm+ARZI1m+B8ixP0VuqNyql8pCcy7Znw8A7qR782chyXIPREGgDZG87p5OTdUdrtcNbTu3Qp
vghKGTuCooez8HIWmfMgz3hIKyMoxYKTI5HcV6osoiJAgPd5oOtwRj46ssZMrosRlYf157r7JTWJ
ZkgKdzxbw4SrZGAiuMyOsR0jQvqmphtouNEZWZ9iFPUDrapdVSxrzokqbcQ6IbfHmulM1CTpiXZX
t0nKZdwiY2YRrjZUbn7f5Cq5bjEXY6Ophb2tVvJTaD0Zfc5MLck/OaPZ7p0Jk8u6aepyOhOOzsdy
tWOoFs5p2o+Uttisj379rNLHB6y7tM08rHelWoEjopFnctl98Njq+a8flm28rZzcOOrK+pMvPVgj
1K2aw+JomeqYu3tIs6h10gEVARjtXFWKyL4wN2GTppTaUsfcDXS3MPPWRxdP87lulu68PrLV0/WR
ekVjih6snmdvux5KUx8/CAvzotMPqEStIRVn3TT4iG5rB0zYzHPhmua5Vo8AW0cnj86n7CBMhwRJ
FRtn9LW91wLlUz9LI0bO9ZEx2diPBpcCZzl8GNiRdqWD/lRoyB3sEMBK1ryvT9Yf233ZnzK+sR4J
5nndtP959LenTHgRN9RWtFn3T6smi1N2a3R8YH2orD8264/nvg9PU/U4dItTbFgmZIc6T2+GTWYT
ICl2dt3jjElCgAPDCGq1j/aM/8lVm/XpunGbPt027VNWcycu4Mec8Vys7//bTqiDRHCSV2xmtR/r
b2ZOhATDQRCPmbMLxSe7ae99OdfBENcRa65N1QDFBHSzWbwGcW7cQryZWHjNmN/0ySLRLdpYbW3f
lsI3mNNT0tYk1ewu7GE6OaQui/Qb3ql35kBBbsEuI7fF3RpV8kEUykvVc5Zkc6mYO02wgA+k0wNC
ask4XHC+LkzzWUtoNA9l0hX4JOZmb8Et61nR9FPpHDLJv8N6t/1JbhDrzcMS2gmTE5JU+Q5UDk+b
GC+VIT+0nE/gSlSGUapxFGBi0inlzJXeOepd+FUSsZdmpBuYV0mwKiH+v2jkHyIfmF8gOv2/a0aC
bzkqqrZM/qIc+eOv/p36QLSDYQnk1ohALMexEaH8O/XBtP9FuAwiZYYm2wSe90s8Yv5LN4SJshU9
h7AQm/5HPGKZ/3KwLSHfJ5TZQsRv/L+IR8y/iWjJFUUqb7jC9SwUrcjO/iod6QFL1c0wTLdyRPhu
wFNAPG1fpV7j1q5j+UJtpzwNdiK2TeJA4mrxNxs9RM8kHJ5lSAZIoeffYVJf5eTH+9Aqb4kLdTQG
gIr1pNB97Uw20NdEo2jPek2e6K8cO79+GYVAvQkF4d7vhfsPNjPn75oYdbx1LHaENenKY6dE4r9p
YuxyrjOfrMRbZFrFYfSZ8vb298Vu8Tf1UXmtiHbZGsWQgrTS1Oy/E9d2nIxbHdsffbzUF3+S9xUK
6TtTpWoiPEFvSn3vrqXLqo/t8OAl1C6w02VHY4qo/4gwV3aVH1AkkyMDwFPlDcYnj4y8wDA7uQvT
Wl6ATtLt0sufAELHS+typ5mJH9bKhsAtWaYX8nbSS9ZzV568zjvMM9QEuiAhiooRMrAmth0z+Zdh
8nFdenZ8iVEDaNGpnIX27C44UUp7lkFEIMA/HFP3b8pFdbLYrucq/6Dj6eLvlig78WLhYpK/Rcvc
7+UQJ3tf2gNuVS/6JGksOzXxl2sGLTRNihd1+rWvxh/CjrpDQk/y0vUgbsNMv5dysI591Q87Gv8m
HThs2a3znLp59mRELbBP13zxfQGDL8TJkPeS9AUXJGwty0s06Sw8BUHiY7psykQfP2UVYLPYTZ8n
IhCZtWcRMLa4NjaeyoWyJyMGs0pwOBcdk5JK5PfSCbdYqNTNx/AiRnYMdJbHsfSXBxG7VAyw+iB6
Gbe9U8d3GbHys+TmVINUS+alxxfmPJEauhzTuC9eTdiXDq1by8qf18nWrw3BuQieSMr7Y1j+SxDP
7zlkxn9fvKjLdI+z3FUomL+barxZA7FQ592tdN5X+YnIWgzYMtWObYyCHOJbcpG241LdtZNDBiPe
JYa6oaHRQ2yDIu7cht5GiYiR34q1g6/Wpo3++tug+Kfk8Pf9RAT3F3maZ6CcE57lE5imNuq0+u1S
dHRuZHUXlYhKtO6cZs5d6aI6d+IxUVhb/x/ezvybDUhX74cQjvgqwZzPE3+79GvO/6Vp4+q27TQj
vteMj6angK1pprMzWsO+UWQvMfos/nPDBYXgu9uSVFpdfB3Lw2DrT94TSMbotbf04gSlnOHMe0+p
y+Z9or1WcQ51sg3rQxXq5a7zZ+8OvWq7r00qmJ0eunf/cPzUDv+u7+PomRgRTduyXVfdTf56AD2P
NW9UFskNFeBXL4/jixdz8k/CaBmuoiZAmoHCiwipXSdr7Yr4IL+0y2DuU7d5YvUMeEGPWdDxR9bM
aIgUAS4Fm8z2P2gWeScr4RKcjSXbjjps2mkpewRyqLUHEJPS4NN5zPj340D4QdiMZ6jS1MsLadC7
soyzntBZ6FovR9sQ4hlCtvCGfRIcYXyejTC+GengoUvMBYlrfRD5S8cQAF0iqkcBqSab7jSqDEaP
Uq3EXQgzoSZapRt+9h0kTK3V+yDE+UVfLjGuAhQoNXcV8Orm3SUk2JGORl/e/vfj7vz3iSSUkwxH
po+51LPV9ffbiUuhyCmBjWt3swgwzqJu05zxUTjt5zHWGHhlSnYDSoGtGc8/MkOkHxaBMyZ2zW9N
5hlBm9nufayl+ikbNXnoaZ08pbOGml+9VmKzthDWDEN2g3t7wgyYfk0rMW8KMcf31EbnhyYvaPc4
OSNR6drfbIOivF8/2Y0Atdh2/m6WixeYzfyQ1sWIfXNR1gNfO0Wl8Tya5ODOJhCbeBEyQChVsvLR
m31pT8q6TC1NIzluWpIGTX2Z3yIE9jJsv8hsqu9zq25fbe+xNQmwFp3T39G9+t8PMMqx/zq1UcAz
IrjKxQO70vubdNVtRaK3cW/dAc5MgsbIjQtUBeOid5MOQSYxDvniiuP6i3UziTDUAE/zmlbTmFD/
+hsj1L7XS93+9qPfXuJ4qUFRVv3hr/8muyINpDdjSV3/7/rrME95i99eubhk0JYJ9CfOFAvYLnsJ
FqA4aSaNgV9/uP7ij7dcdzAu9HAPJwtCktpTVoPswa83n33MiHsy7PUTcbPb/+Nn+vXqP/+v8aOI
xHz+Yx/+82F+21m1c3/s0/qaP950qIv71NgarRzAIQnsb+pl6wtCuwUzuz5cf7Nu5vXwrw9tLtms
ucXc4w+0/JddCIZTs8JLggfz6EBZgtIpFa9T+pA7U8Xw7OUwBCPz2FekRT+XHD3F3L/M2vhTVraB
+sW6pvbyU596dyuBhPbAQukxLzQqpvdakWXSAd746AmFL72gX61fwsG7pZ2JwKZz0Yq25ZuZMF0F
G39HvhW8aCM6DGVx4YYPxVTxTNNS21kmkQIAwN1NvVJPwZOh0jNvpiKiztPjqAipETiTJDc3/egO
2xEaPUVaxITI/DeRgLBqhm21Efr0PFL02Q2Kw5oID2E1ZFZFaG0Uq7VIzjboVohd7hvalJub/IB4
f5OK8YpumERVqK8Z+FeCkO6HyCdUPh29jU6RLyjcnrDeQTsUKz9WkWRNkLKxYstGrtxz+X61yZUq
2mpLYbAGty4CZ+XSKkJtCqpWrsxaAb22cAViVZQ/tCeulSLcdop169vG52VaoN9asMu8G42H+KL1
SEryat4JGL/HVkH1iRe8Ok1EelaVfc4QJMeKs2vk04/UqZ9NSlTbyjWf0qi985uexiKQ3kXRemuw
vY2PGJJylVaGn0IfKWU0JQEVm10J8NcD/NsqAjC02X43KSqwZX8l2yMIFS24n2twx3gJhYIia255
APtmXCqdkdHYcr9MTlSvNRDEbQyLmDv2BfkgzceVUwyw2FHkYgnCeEmn70mTPxVeSR1UMEoq2jFW
SayMmn6avabbahMnGATqMWCxXwzVsCnRZU1xVNPBCZI26o9G6nB7j+HyO/PBBSJ+GqgJMaqX0IH7
ZVbZw+bG7OJouwwps5uCoTjzXgxFcl7MCPoPbPh8anG8dsPOWyoEg/hTghbZVauQ0MVIYXeBEo06
+5xPr7aT/nArxSpq5c6x06eSEh1tZO9cKeB0NTZi36DMS2FRW+RL5gSu4GZ76rnPbyTU6hJ6NT45
oWDWiY1W1hgRZds55lAozbnzOiG9uIfeRZ1yaPnK5ENLwQDWs3xZoGbHFvjsoXIpO7f1TVNo7UpB
thOF20bOvJcKwO1D4pYQuS3I3LpISMuugHUPCtvdK4A3tWBn09NDB1CV/1hsiWa0Bvg99cGiAOC1
QoE3MMGHAkeWPerXiA54rbDhOvxwR4HEMVBsDBGbyOJEdB6NeV+m3jvdnnsGrPwsuux1HrSMlV1N
mpppnedwpi2T6Wf4AWDMPYDmiRs92rRtuLTSXRx+K5ARbi0mG/uI9HNW6z1osRoZdzTf5Ccvze+t
MUZvAJZ8HsswWBaiijoxjDtnSm9DZ5ukhFDaS53uUyNZDxqLcdU8dL2Tx6U8lfVxYX65cX3irY1l
n6b+y+hG6b7Mq6uhdwV93uYL5xA991IIZOYIC5yipqA9LjSoG+eLJjh+E3kJu7rO6CNWSbgpSJLZ
TMgJXMxMXk46RjXYzyYzVLIyyvIoMXcFptZo29QXH2PXwHp2upLAD+/CcuidmLqgUkc6cVzQ90J7
1RJAA7MbvUno+CzFpqBWwHwKUA7OwKkBpC8jD74DbP1UQfZ1hdt3FHg/Z1W0KBR/DpNfKjh/B6U/
hdY/KGy/owD+rkL51wrqHyq8/wLnf1LAfxygXzMp0QubQaciAfL+DYfjaVJRATizUSdOxAf45AjM
zkO1xgqogIEU9SINQnB7sQvl1RQ7S8UR9OQStCqgwKevPOv5jK5Gtw62MWw8FWcg70cpzEtRB54K
O0hIPYgYD4MYU35gq16tSTZCqUISQhWXwLroGKoABcP5OpCnYKpghay0PjmmQG/AN7yQvSDWEAYV
x4CV5tlUAQ10UpvAVKEN0vrGBSYRsicvGQNnMKuAh4ykBxyGl0VFP9QjIRCAvQ+FyohQ8RCzCopo
VWRE65EdkelPJE8sX0qg8OTRJZvSJ2hCs9zPLckT2Bdgri2HQUVSeGRTNCqkYlBxFQD9IGqrCAub
LItJhVrgCZ+JuSboQocoNqroi4EMDEOFYSQqFqM2qT7Ce/o0qMiMRoVnFCpGA7EGplyCNShMPBAg
QA9sOVYkb6DT/hjK7MNA9o5OAjbBQofTIK1DV7EdhgrwSJTtlsaJQ7l1uGtUzAfQITQjxN71Tvnm
qiiQRYWCSNJBXFJCuthpTrFKdWr3DDAJdprvI8LJeQ6NzyYpczsfW+5FRr52K7tKD9ZXrJv1abaU
0b3uxtMldBaJ4YI/U39vcGC+w+uo4EQuGkXXYToiB/MOURaln5Je/7n+D7y/d1olh7emseO9jXQJ
vqSn3c9aTsNW/Y9SPMoi7xVZLqGjYMS3qa+6az5Y4dbyW+2LxOe3/i9vKeaNV/ri0dSm6sRSrDgM
BCRe0rikNuxBQITC/sMsjIsLJ+6zZhPlLEytulJ2Ge80PZ62vj4UXxH+7teXcujR4BF98ZzGElhZ
N2anGIbFY4uQc/PHf0O9RSTyd9PTRmiRun6v01g9i1iTe9ri1ktY+7hLeF90SXdIquPPVKrxYOtR
fB2H3rmLMm4ZtU3Ey4JVZjTcBqdXU1Fvb4ZnpjyXiVUzRC3pH5F7Go86OpjN+jLdfkMNZr/PnaYH
VlK293M0GWfoG81+1Nvk1TPF6/pKZ7FvKVrctyES0y7xJvtCCF50i9FpI9Y2aOZ/LYtqWzVO+0NE
CaktrpU++22rHcx5NpHfudqj3ZjGZv0sdswlo5fd+1QRr9MifbkfvMqnwxBme6m3PSt48Wk9QLSu
H7hdNW8IVK0d18F4abKmxRs2pttKN9tvFYK69aU1Akl8X5XzVGdhfnQrWx6R8jVPudXzzaqD6DPb
FbEIv2lO4gfC0KAXWW520dCU7xpROa+hHz+vL42G6GlMVdmg0cWurZ3qUnDe3VqrQJfsDva3Pvf/
PJBCGzclJLcnI1w6mhNxfTTGXn8KKwn5SL0xck462rA+hoj/4XS0D+h81leyFwh6n6eZbJei+j7a
b9qSm9/wVOjbRrb6tcqr/mZSHfzjBaV2aS07fweUN2w1rQ2vUtPi28w+BuFsld/9ivXlaLwXLkp3
2x4rLPzj/7B3HkuS4+rZvhWF9jxBbxbapLflTVdtGNXTfegJGtBevR6i+kyNWqPQr/2/QdAlM5OZ
BIHvdYsSyVhClngLvKh6/nBIINNN7sv5Grpeex06t9igP/a++4iq1UdpoF91ULGvPpHLV6PqcA8Q
Ps/k1sovYX9QRzHkc9aImqsbMWrWRR2gB6n/MWkP6vO4IUKJckr0G8IU5SVo0TsM89x+9CjLPj9Q
PGP0IQismiojvei1F2xK6fjvHj+WOoI6BBQ5v6hv6TydczyZC0A+yXe8Nz+/tRMMEBoSw7iFHjZA
X/OqbUyP94a78OfXbhsMLLlA8V3kY09WLF3TMrl/cxPBoVyYWfLzmEFIak1k+ac5183tZOfxG+50
O/VdQhIRVyZOQEmqEeJt1fOpT8pgy59p+paOJM4t55GaswR/uNm9MzU1VE473bmuln7ro/KozoNh
CRSwtBnvWxMWzOTP9c5Jub0YHpzUEVmEaRLaguB+riv7aBb6uEsFwjnTEy/CgBUwzuNH4sMvc/Qp
wdxSmA9Orf8xwLL54ObRqQe44a0fM9rXY0oa3vIC3cwv1CWd59wEREPlimVIbA7vRntWLwQ6G7eS
ugYa+izfkmXS7ly/fFY7K+HHFFAr92ZwfHmDcgVKwnLWNJsfhkHvnlLUTCTW5fZWIL/7cAcGN270
Icem2HV6LI5BrtfPJgU+9fF1Vw5rylrWtYzC8dbIExwmlxP2/fguHS977FrLOiXCR+a3bC9juAut
HN4wOmR0UqbyMIyO+TJj26o+orCmCHR8Mi6pTKw7THohLSyvdAkiYqwHkwP/PvPcYye6+dwRBhsT
hss3H/ntHnHjvNcDN/umJ/ZGnbIfY5h0c0LhQG/Ce6nU4C6TNM1vg7uqNDCobmuMg9ExXWY5aGv1
3YGoj5R55heBacyhMRaG2xjMb5XO0H6xRAbmAHW0wwz1bWOeyAwrHjtfe/v8VLiXrMJEDLd64thX
XwMXUDvaeL6BwF4+97NbHWWQMccdu+xD6iv1abt5wMWxTZxjnAsCQ8yQGrEpHj6vTtuVa5gMLX15
6N04cRt/nrUxuueBwugjdmP5acRN5vMHxFPP5EH/7kfYsKIA5S8zCvfZbyDiLT+wZiBZUn+xLhrC
W/W3g6hlv6OU1c34j7Hn0R0Z2XgKbGLK8En9JkOkMaIi40Z2eXVsUvcd7LM6FJZTX0UcMTQpodm5
tvCuVeY6O9+boET3PU/V7gFnBnFMMcleDTqTVcM29oOO70KDI8CakZ9/m8r5YZKNfRWEAup+FexL
ZrA8Yr67U6bdmYkNW2tYBKTtYG+C0Z02wC/vnl8BzxiERBWDL54hpR2TdBjxL6stdAL+oSmZAyae
9K6exaw6sjuSnBKAt9nsH7XcfqeMcchT33mBThutUdD2h86V5i72uEdbpxq3cQ9JZJZZjT21B4lp
aaLCTFce9aTlRytPRE4h5VCLo0MYateb52as472fIBX62v77cepg1ViLrONzFUOKfVTOZ/UydQK1
fVbSELX4tZFuPMBi27FXnZ1qzJ2IR8PiaOHoV96615BTzn47XTkXdFnEyds+K1+IvaT+kjADijVJ
dpcvX5L4WwHCxYC4yDeNi+Cj7dB61EuTdTpj3apnzF9CFEErB/NFJlxcXds4kGNWPpdol7sfntSn
owpCFw12FrNNxG7f5R0PgREhWH/r2Z37eUA/ZRItLgyQYmk+c9TPOsWpgzWajxlESKeNIRLpP4Wm
8YXIWybOeWkmjCtmB5IdaIy5CwYcbrpi2iZ1/y1pI3HG7DQz4VC2XjtgBFffFp518Qjl26vLw13W
bs1sgK6QEU7pakwY0rp/Vl+O6mh1gmFV6NVSchTzSdrfM8lZNWYqO0T/z0aP+qJt5ZOexuO6RWx5
kkPDtTJ0fV6npO4kBsRftU3tLVuG6K5VbeJuwl8EqQeOPERHlt6GgQI0JWutPlhspcFGQLhdYWjE
Nyb5K+JHw329eWozNpNiCi0v7LfC7G/sNCHViamlF1hbFaIOm7k9VRPkKBHx4IUw1a9DyNjwWzDd
p3pF3Nfy//g8u9NIKH3LepEYwRpCVLeKbXk0wvTQAhkeZqMrtxFdFRALpJIZ1HrjOpQc0iTHpRCC
7NqFaLjuZXPf2WW312OAVGRc495svYurTU2BjY6HfS1M/U1fQa+Zm+ElsZOdJ2pEp1EQnJgs2hLz
wxg+PcovvTlhPUARsk+QF/ojFv4LkaqqcF8zUnPaGrHlnrQx/GNo2x+pFxZrv2sy4DULoX1Z7Rvh
3uYz6aHmOLyoaGNYjZjgL+oqtfQpu2q0oSRBzu63MnPnA45tL0QUutcwv7h+591h2BcjJScOrkwr
/9jx0isKYQK/2sDeNbXGPD117C1U33STGEm3D73mAK0RHS3pdWuzz6a9A619a/VGh6n/nB6juX+R
Dh5nMrXyc9na1cM81dkmmVAcOK6wkLhh4D51sbMGhIRyTjzrqe8M6xSiBwqmkbHFGDI15tFANqRm
7WETlLd+5+zKmgIxcbxCr2Aq69NTZA/hXSaCdGvludg6mO4/aCVVRt4HlVdHzTaL0+RkTCAcqVPj
rj8YxqEqcvMU28F1kpW3U1qgDD9lpkO1yPetlZ1Tpsgn1RAjdRe0OgmLwrwoMZpSqn01mWbAchNB
w9fR/ogwt0ARK9cMwMKTJroXN0a8nY2ADRREPL2GxaNxy3v9O1m7OI+PsFAXPpzX4rsGwxE9KBMd
vEzdjPsaFvsQZ1wg02j2MPEuhZzgeP3ZCBeOwIyebaUV4nsYF+h+xEIeIo1Cff4BRTcPidzCb6OH
0bnwAlVDyQnbau8lELhgtAuPUMr0NilzZ5cv1EK1CSndr6UeJ05QBedFqcrycZxytAzchsnSYM+t
bXVv/BYhB99TrbkrjETnTowqKLphSjm4JZn183+ObGEhxWkB/Dq8CYgSnXUylbHfdorxkqUiWGEU
wOBooSjWC1lRNWpVh8OSw1BgDzF1/M6DOA7LN1FNgW/3JoSoR7ELt+x5aaqIMOaiRNNm6LG1Lmdx
I3r9Seno4oXipxp/UdmpJSW1U0uczEKfD5afLYxBiRfCSS3ZC8Xwa1Ut6ZW3KRY2329Sw6wuniPb
THexgYBMNUVd4IGxCO6+tvkZUuc0juz1pzDPQl2GhqJdxb6Hzt1yn7vIJW54JmxaafUyk64ktmaI
Z0U9rjXbG48zJF3PqKozzsQ5oZAF8mxQN0qjPn27qQ+UoYFAMSMfxIvdzxRqbP0+lLgPFGiezwPc
3ZWc6C+iBYPVpITugH+71vBEVI3LaB3WeIL8frkkXZERYJcHC22Mbll9nazhHgqZruvaobT8bjcm
2YfeOenZ6aNNPRnDQYWzf0a+c3duBDVDgJDwjvJatwL1yLdRPIwnx7bHE0QXcvwC2NtiDnRom0V0
zAhWZopEp1143GpmqWOEoNaDDoVV2OVHc0BuqVNVW9uFRRhgUCFPRhhnhTyLFzam7EhiWeVeVO7i
sHtScsFpuVdUd6CWftsWufwRA1mDuPK/6KQIthVsg4VXm27zGHvtTCAhAivEOMAgMVGLfR+hSoTR
XqFL0F0mY6awnzICAnf6mPq3I6KOjmnuBxhMsSkC26EwjZy6wMjyuMhUajBpqONJRwk4YruFJteb
s4sFi4fcRNjN+Ba8B4VJdm3YPOGYizlnb+Wb7DF2gvGhbOfgpoRjgB9If0oDAEErBluygcTxKcDg
BeH5dDvUeEe4UiuRprnoAqDsYN5nDsA0eR9TizWdi+GIfZG58R15JoXP6L2Qm7iIKCmny3QFdw8Y
L8O9SYV3O/q1vunzYbjHsYxplKGH+D9PO3PWyrsCVvDkutZd6CNcMAOgG2ITVx7Fl29GAJO7qJfe
OkUoiq1rdjHgia2MyRI718zJnqyiGXTGNzd9EQVPeZ/+aPSwuqo1avEMAQWdCtGN2bpFD/KKwnI9
aZ7x3tl45lq2AfvCLJLXkUhHtd2relAEMzbgnWfNS1M0eyFS5yEYxFszRSYuaRY1pVrisounPsJL
56nSneYVFybjWBGBuemisn0VkN0hXJaAQsteoufXtZMvyvWg3LVFNNmr3Ii1oy4YR3v91Lx6bnhi
OB98r/GMZvQ0b8mKzfa6LmNKObukGMYHeZO5aXurGqutEsgTY7C4fMKUqITxIbUG8kDhPEXdYnSR
MvBo0fLfdcDtzD1eaqn5LxZCpUM5kCGRk2Guidi8i5YlZIbFNk4WowEbITJQfXZqSX6+j/OGjFQk
NOtpRpgD90tyqVto/3lKNEkKTd2oZkRnMz1Q3k3NUY8d89CWOTG3sFW7sqpesJID20haim02cfCm
BekM76p+x7gB6S/Pyu89VhhZf4gqS38Z/eTUjlkMmTmqnzxzzI/liHoMBhf1ZP2mbTWHDwFdNzXc
EY5cO0P7G+U1zlEmuRnu8nkKLR5NYHuP3qA7j4YIf1oZ8eMtCiVGkG13HJq6emkAOJBw4Igyp5C+
RuvGDcoHkCnzKYkt+UTKZe6laLAmSYTU2LW3Jd/C9abiIElBuqg7PXFxpkrKnTcBdU28hl+NR135
kGPddrXM5qrWDA/SnqbXIDceVGAritdWOMe3Bw1936s35vtmFsV3EquQ7/VpdNPn41s9VtMFWJTa
t2N5sLgd895ZmrmfL05KHb1AwcqMxaP/q/mTBSnKPLhPiHFMup+mwbUodKd7EmaqYx8vkbZWhk8U
ZJFyAtA2Q8aeYV/ibk2xErUoStfKiL/7LUOJEKJ5U3Zv8K5c1DqtcwqDSDwFAWULt/bfo6WUQKmy
ugAQYeqAJGNXZQ6WOc00/eHn7hbx0vxGQhaMKPyfNpGPqV2FWc5Osyf5KAsSYbp6Tv4YIyylKs/9
iVvjmO20HqMZhmf+SVRyS0cWv0GAxBjGj4vT0OnBfTcR0+yMr0YQWc+1oycAiDwIzFg3n/HH+LWq
9oJwApI6DBXJK6kf3ZHOeZzsb0Svzvs6jKCsLKt1M37rGwPGnTn8s3X0+aaPCWbug/wWEytx9tOA
Aa5NBdhxSbOnalms3SYCK02Qty/lXd39IyiA76F4xE92CBAASjIdIt3HaNnAp6ZJicDCXHB4KveO
E9n/1GX/XQAmv5YlknDIO8VtHjFKSgKEfUWTgONMWQrY0OzgJqbPdjK+6ZlIV9wf/gcatvvaN+uf
gyuAZkI8bmZxoPgTIuMlBdipsJOBC0aJ1EElnU1Re4Kd7j6FS45zyohgr3nYxEaeZiAP64fbJDfe
8iSaj/bcyquNjbPhptVLRc9Opshzj+nSY8E9X1q2vE20CLfTyTeO/Ilsfg1fbPFkKzZd28nTZLvO
uerlo6hzEqcsiUPW/J6bIrZWvsm8ppXJQ6u1xgZvEw1Pkap/5TXfssZGaFpzYzRAxYQbYyI0Sepb
U4A+J7Jt/3UWi4itXWet5X6zQPiL8jjWunFr1S2CfxJlazvsKJjGB4tS0oEyU7J2XMxUy77Ul+cr
igsJrT82qcugQGxvQYWZMPbmuLazUG5FaXqPzYTFaitK95RnFpieI7yTzHByp3o0763cuaaZHr/F
UZrh5qp9jw0NjC4lNMCKcD+Z6JH/aMcf9jiAwQ5WdbU0dLxl0xs3bdq9jLhw4dxVOJe0a9+bxmge
86iqCMSivun6jfPhv42iivatdIynwTDzcyAL4wHRLtropM0Z+ZYE5MzeR1oZGy0mVc51XXM7h2Z0
NEysaLERT/ftTGHOF7U89o7lr9ImYHYmfSyUNBxETD2aLlBlqCskwtuDfmEB3eHm4NjaNYWkvQUv
rh4qhNg74r7N9a9fUJr5xorMJ7dox40fZO1Hm6S4QgOmOEOcH32xXBXdeqyzxDrqWV6dqxAc1zBa
RGoO7tbzSOiPRJq7rDluj8dnnrZo+iQUkBlJLuDWxvES60c2ix+NYxCox6+/jdqEBLzW+xigxM6r
jKHY2ivj+kZKgIy6np/bEeKF4Sf2W9A/l4R7IP30sesPW+1KuGBxnvAFgEqE13ox/6tpxN7Tup8g
GXdDGkIs1CyGFsk8njXMpfLYSJ8TbfLOGvS5VUxa9i1GWcEtdyWmIZLclxWcrZ8orfR1GtvzAZgq
fcyLY9O0/qmZXJQUuoZFRcS/kDgonubmTGw5jsfIg3jelcSyhDLeZYQ778y4NldqMt0WHeLA3DwO
Qxs85oYGASZJ7jpswPBEDdobuiiPwLt8YFpVLd8Q/pN2rUMGWPWwTYfnQp8IOu5T/6aVGBpqde+8
NHG8L4JpRlRsVEdA42oz16iMkpLXSqcOTpzuOdOH14RJ1Ys5Rmh/h3I7hnX1tiCPH0lclxs7HfCf
aydGaAUAAt8Gu+oKpY2kvnAi5E/unQpDLpO6a56Y9wOud7uM8hhK/VTfd74ToURyyf3BDbC06/YF
TTLGjQW53ctt0rclqeVJPd5nk/Ndrwp3mcIP91Dsi7PN0H4dxkaCV1K7l32zfPPwObIQ2uTwWP8I
lxGlNh7w0TS3IrHXwr9H0+ph+tz3330eLG4XxFvqRTn0IANjr37B71G06+bcPWthSnaRSHjUhVSU
UKauLfq/XYxlzsVprUfbA2VxE22+NbUk35CSmB6iYAx3OdgHEH77UQyAQF1T/JMaDaia4RWXwWe0
ZLrJQ+3jopjbqTg4fj+sS2KpVrPr5Ge7ENOqsyLvqOm5OLS+YXDtO+hiszbMq8QcsWaM7U3lkefk
lKQnSur1pST4kWJu8F3nYaHHUfFYeeltg2vYxu7d4DYxLbnHw7wn3CqJzoURuXtDgKeaHViW278V
oo4Ab4v8PHrGvg0kz7Ak+uZEHr5ZbgjrW9sIo2qvSWptcx3Fyaq2+vLOTDHQ4yOAPxlMhfjafCjr
OZLkUmZldF9hDbflo+dbCljGQ1Gn+gM3cDOuMgkyattM/OzmoqjiRRk3Wy1B0OvOPWZgQRzu40rv
9zw/oEV1ZnO2atmcq4SnvGimYwQBf8+IgxCYYLHhKzEpy9hzbvyxOTNXvtFcOFnI8J5HvNTrrLOO
jE3KTWmblPnS2DozzOLp1r7Fsk7vxs6pz3qmXZHqZTd+lkuecHZ8pfKFGVquxxdiNPc2+uSzkYR4
hhQEyEVIEceeWzmnGvbaZGCUZfciox22JMWNxJ7zhqw+4yid+E5tKjIDOm1hrvGxmm6ItH+KMBV7
6jGVg14avBKBhi65fu1HbHSi6iFNBAVgF9u1fiRgqrKzrb/ElHkGLvGCG6aayQZryn2kMdQpnL0J
XPFuuSC+qXDeHberH9KK3r4tCve7XhOrKKLoMZs8c21JZDRR8p52fbCrHRfj+UiOrxJeUlqOwboo
8AHVNLt9zBz+sMAfBz+IWnclnIjSX2HVsF3KR64GRalGxuR5UhGavstume5a72NkRDA1wvAwYMF5
SpLsMvWMc0TjexiviOZDQivu9ayEYueZ5y4eZ4QfXImUOIBXhCc4C8GnAGDyxtfFxkECAz2g4d+Y
VZTdM4coN0PZBFtXuM3BoYCx1A6iq2oSnDU2Tmn0m4CAU4S43pNqiOLaTGazGpJifB0KyFB1GqX7
xIrRtrgBEhxNP4UxHs5tyOPYLmHAGDh8H3IZ66csHMxNUbTVO5WqO/R73zRHOzAX7xla0RWkHdNX
v/Pzm/LdnOju0i7CoMb1xa4FzoGQkmvQtvp8PxVByi87ZU9yBqgJmAn0OELwlDJuwgotnquRNWol
xZMWZOKsU61NI6jbSK9/Bpk2nZKuHdZ+1VRnU8uYqEQ6HPLBto4S0h5GTcZ1aplmityrGZto6R6S
rcN/knnbOOT3nWvLa9oHl8gdY6aUApJZAeCsQWrxPLjZsqqLk07hO2i50bLeOtlZwujaB6OiiBk8
+K1cB3n03lpe8NIJrzrlDEfgiIrwZR6dcvfCJL9E3ZKXtxBMtr1nDpd4b+giwhG/zp6dGBtaQx+u
tbmggUVr3DaR7R1rv/xmNLFxC4/ljFVLfbTQpT57pYH4uU4BZOqIUD+sJUI/Tb6PuLWk+8E3w6d6
mAhcw5/dbLDQqT151ZyovWcGXIDvBeFmDImfKLBZQeyT1ldvAHjV28GCm9UBQeg4K5atlxwygesc
nQfBuTJoGGDQuG1GccwasRDUiwvJtOmBMRCs6HGkfCYc4OFBd55iKW+j0i4+SJKxIH9BSGmix8qa
c2wKMvFWVhEAjuf8tIDZ3TKoGIg6jOKdYI9AOMWjThhXylT6tQBqIT0BSfnQaBdZkhFGWerN6yHW
1tiIn0UUvkpqwgcQPMp9TN+pOROvi4yptoqnUJrdvaX5K6coQekZhxZ6o390GtmgmBQa587QIbeB
mh4JVqNkVBfWi+5byS6ZNMr/GeA15tR0ccT6PQ6FQaneb7F1yJ+xKrBX+GLMTF9xIQTUtnfU9RDx
h5fW6P3HwquucVZsKVo5p1FQJJua6ZA49HQrih6M3vTI2plUdW7HXo+YE7SvbivsW7UpjjGqLEVf
HZxKUDPkqZknerjlsZqtsUKnqgnN8jKZzh82Ja216LTXop7HU9jVqHftaLwznCraBUgAQW7INGtB
k1PHh/c/6vkLM74bpEr1pkm67AAegzcOxMsD6LtF5SNyL6lZ33pQIKRvRtcBudaDpJ6BolF79sjW
mFvH3iFNS4mysryr2yVnCM7Vg+twM5Wa2JiajetrkAOKTBQnS4qqB9+IiZPAqXmj5eLZJAfiEs3F
XY0yZWsjZofwYjy7SVKTo5sxYDAEXIapOoCKQUZskpAQhDm65nbwq0mCBnvrci4K+qnqoyDp8Kwa
rZWQIdAFUnIJctyEdMoIon6E7G/ce53IDnpCrhBWfW6B7VdSQ4AgQ3oeffse24nYbSQeAzR1sSKU
GgaSV7sbCaq6MYxzPOjZm4Ep2nqajH6rhNf4JhqnrLZSWJz4Vku3QwNdpGSO2dgz5j7WJHjBmLdJ
Y+Vr1H7y0GuUDacBl278PjH4pJKKgKf0T+UQ+zsjqR871/PPlLT9cxDF6aZN55rQK1EsSmhxSbRy
fmzTJ3vpdyMj8fd9MTRPUEOYyLfSXGuy/VG40EzsCd+yahgxFcgha7h+WxxgqZ+CamHBlB9tWETX
qVdk0Km7HRJuzFB/tvpOXsMM6lVWm9pRM6KHada8m1F07tMkud8ThGKf8+o+nuY1iDQ1ajhwsnkn
jHV+G13moE5opTjisgpB5ILfCRxxSgQY35XxiTQv+7ayphp66WyTLVp9s1pp3Q3Dj2Ewuru5jZAy
CNhAHSXYK3PJXWbgz8CYM2d2GtQbfHcOjh2Hr6k99rts0PWjmXR33Ggg+aZOTEwHX9RtQm9vLH/V
WFSEguPXN/Q10cL9AmAnoX0eVTPeUPXB7g9oVaxi6DwH+LYnNzP1m2Ig66AZypfCHOo1RGPrzSXG
s5gt975GQg5J6iiE5f6wowhecZeOD4NXXxgdBIch0aHbiix9Bg7EAWWhk/tWc3Iaxta+HdgPGLXD
1Kaml1kxKaaAqWmIwVEKF9KqCP+bcFSezfJHUkdMeZL2Jk8He8X/oj8aFFROXtfjimUGD/Cm07WR
xWThLKuQvbBxQpp7N/vGZaxKOGt9gxOLz71iaTphvJ7YUinFogwzj6vQe/2aDyY9esoj0bCi9nHs
3grNTB5Mr20fBUNkLTLfSlfXnxOXSxFp5a8ltU3r/WY1F9bewwH4miK6erTy4EoZBfeWiRJXNfUQ
m4xmXY4NoRuRoMsw4CAhRu2AEKPpncLoozU042NStwNl9AwBgAthuRuK5tZpzWSV5rO1ntveebZ9
yJoT+RPf+EoAY3hMfXTSf26i6D7hVt/Hzkx9UZd33Yz8BJiFabsMSUtx4tH/vqhkzdSDoR1H+THX
4TzpBLUdqcaFT9j7QWaO3ZMX5+ONpSM2i5N2UQ6I/IjItjmZuhGesl1u2cMlzTFZ8WUXfkgH0+Ku
cr/1uK/thHR/DB6VX6PLYb6YELDqXNceKCFjxjOX2RvExdcIcPJczpxiYDZ+dCX0BBFo0T39J3T7
DBkfNq4ONUqgghwnyUfVaBMJjdEceCdzKOrN7AXzZqi85KKapAPgqGPrQ1VwY3iWhobTbdV1P026
yGMd3UlsIw6ZNnaHlPoreHrvY4kNzGxp2laAtEGvNlBBImSEzW4Ue5hYqK3CAlC3lz14VqYxwbMp
bEtP7vUUy7TY1hyyByz/4FD2XWcNMF4dB0yBQCYP/nc0aMG9pMCFG75f7IED8MdohbUWDgVlw8Lh
gSpYbQ/mZ0Lf/3dc+F8cF0wL18a/iAj/W0zHzc/h364/x+QP8e//9pMhpZyOP/7j33+97F+eC7r1
D12neGkFlu5iA4Ag+V+eC3rwD50yvB0AP9skdrDrV2CH5S0v0m10yoyDfX+RFbdYacf/8e+W8Q8L
XTggAXJiTFoIZP0/BHaACv2m5w0gqxOE4NiOY7gAW7/lL9apnVPeLdNLWyfrqHZxKKHvnPdZPl5S
QgXoHRTmbAa1vqaChIIN6qWmFXBXSHonX5nhVAFbwXIugu7n1MaQUlRjUX8+hUQjbrViei8M6ApW
hTNxgHt9zruwWPpBTzF5WezCsvncr1Yhx9RYKAfMQheDLbF471ZWfQdAM+xSHytf1RjAO9lKLeLo
Vx6T4ocv+vIULKQx1Xh/LqnVDjR0OxkaBu8LAW1eGDDlYl0tkI1TGFkW5YyjaFl400Yu3Bi4jTQL
me1rVS0FBBCA+c8MUSF+REtjLXbGX42zMNY62zlnkQmhQrEqliZZVgemgbs5aS9qOz5e43qKfJSn
PFTyVV8CUDGhWwDrXoiH3GibHW4L+I7bPdSzz0WvM4djRkWUOR3XdHHDrW1ctVWjVtMkLbdGov2z
QdQ5YHRGUMJM2NRmchhMnT0fdnUcMt4PQcyr/gcmlndahzk+VdVy1QbFVcbdbZPq0W5q+71fltXK
WyaPZINJRsZMYrG0N0h7OBh+8dTFpCtVcXMzGERBIW/b6gSf3MVrvHWaMx13c7aXpQ4rPmaXxkeY
ZVvP0pJtM4DxWcSikYkIviiGOcfyiacWCczR4iuufhvUZc94J9UhUkvTflG/XzTPyY6YDL+Rd7YY
cMVxJWqpoWM4gN8HpTzd/SkFzvZumHQn/s8MT5YlOFW/lr62EQyF897Xujrma/XrdWob0eoQAuq8
3zZThyLwzxP+L6f5fbc6bWTGDj/58sk+92co5yFsfL2noz7c1/rX+/3ftzVVQCByOcPzW95RNUWj
/1r6bVufp/Nec4KdgPr056X7yyX47TL9tjqWKZEmHU5x6sXxgHVZ0xJvsNwuOFj8aso/V7M2RvD0
ta6OaTARJIBiOUjt+TxI7VLrdjLvJ+lBIjSxkv270/627evtK2Q6iNL+5pN8HfP1aYjWJKuTETEE
NT672vF3x32dT4u6gMlxcPna9PXSr21f3+1rW9aat40LD+Lz65qu94wPULSLFzszTdBUhMDq286g
i2wwkpuJCP+vi2SSVCdyF27TzjB2plu3+lY3ImPtMrLBYo1zfJ3tt1V1rozkTm6K5cCAmw2W0fLm
pPMRbkb+tTrm716ntn2+WB2jPsjnGb7Wv1792zZRjOYxa3TIWkPcn6rw3d4ORQmpdGHhJgHT8s/1
JHfHea12/WXRmRa77nzpRn/fVXXQsxOM++nUAcPpLKYSg8aEDPWV4kMqntEnH/IvB0Xq0N+ok1+r
lMeg5mXODUzP+kSAzC/XfmXWDxWbHtrQoAPPUwv5Aqs6dZxactpR5KuvdfXir1V1jGqGhKmWWorx
yCFWHYHpvFydYnGbU0uqcUTQr2t8aYA7/9whWzTyGVaGnQHFmB76r83fbZMZ/S4Ydbc8B5XNuVoy
l1tQLWV4CGfUergLIgM9m90bDHYz3O8SF1+7yfeZlpfJze8Hf75ObdXUrY5Z8C418/igSK2q6Xrs
qVGk4jcd/8vgXbm8JwuLTS2pHQbJGtQlxKvejP1R8SRVY3r6gAsfEQ1bJ4i+jculAsSPMXO3NPA1
AK/Rb6m0GtDjvGGxsezo/r6IgWpJbYsFgFIJwVJ5tKsUCuXbXjp837JvP6mQ2WLfqBiQKZOmHor3
EeNvBwoCDfVglNsdxpR6gT1j2OM6iM3aQxMKm9gikiHUb65+XxXlkIczfxi1sVP/HWd5CObnOaf8
j+WnCXbBrAvN+ICjsroS6sKEtk9Ieuntw1m3T4QOLFkCLP1KFWBpcjumrx1yzqIoqUGodANzthlp
MAIkAGOEs42mBQWGjaDWXzztzbHdOKM9D49cKHFyoDmumsrz1o7TwEAKGlKBkgKsOYt1BPVLRbhd
YL0cIvY2QU2GgZ2nrcwStdqoDURNMKrDhJ3Rm8phUOsqp+Fzo1pXe1RTzgFHVmYOBCHGEGnasv61
/y8HfYU95Lnm7kwTaoJ6n5mR4SagPAA0Zj36xlDsyCqYZ+bPS4oDA5vPZkzqdVgN1sEoQAPxPDWX
/apRCQJq6TM9QK2rV34dIzWdXIHfDv86pnFrGzKYHq7dhbGvmhkrGR78yzr/MijF1TLc/dv9sB71
lUA/REzrfzlGHf3/sE0d8vku6iVhMvyIgqjZfr2dWvr6qv2IE68N9rBWX0pdra+v+9uq+qIZsP58
L5en0FcDxE7P/ee2aHmCYIYhSJ8Ld1YDmz9UjxahnmZfB6olhE48175e87X787RJToT8bxu9drmq
v72tOuZ/3OYyhl9bubVz9QgsedEBqAbZMKf6fVGtl5rx66Dfd7fOwg7/n/f/5aS/H/qX9c/Fv5x7
NEfuusU0V536v+3/T/bOa7txJMuiX4RaASDgXumdDOWlFyylUoL3QMB8/Wwwqyuzsnu61rzPCxcp
SiRFAGHuPWefy69OEZW1Rv/+y3v857v/+Z1+fuhk1B/Q0sSbXz7B5e7PX/nlJS7P/P748sNf/vzH
8798HJMeacO+C5sOrM6/boh9+PNhVsRrCUF3d3ny589//i7kPX9dTunbzx8RzGgcDIAD5vJy9/JM
R7n8x1vMqez4O7YjS1V8M9wMI1rrab5JYony+3L38sPL0+SlsRv++ZuXeyFSj9WYoh2Pfz6NUIDN
8uX5X17OyBFwG31JfOzl7uX5H+90eRzX0wMq4HTTdJ2nr3/++eXeL6/58yNdXv3yNIf7DksBGIhs
0NaqNp4u18rPK+LyUAIxyXc/rgs0HiU9n/kqvPwW6GMyLiJWIUynOZXemu1weNkU9/Mm+ecN1ECY
6YBusNpVkqnI09tDXCDOv9xoCnMIhdvZvzTRbF9e7nqfdYeXZUDdORPUuWbkvDwb5uXcz4cZnlAw
ta6bby8848YN31jsUEEYsQq4Tfc5dvI7jtllWlTbIaHPY+n3EB/rQ9GpFzLXs2PUjPqm1eVbiCJr
fdlbJ7xM4SGIMmkuzf/dZfv+8+ayw58imHQyYFrRiNeheWqQQI7+pg1xUtgmk7lNpy+pYoySotv2
0n5M+V8saziSRrARgkUY5w5V2ZS8G9ITcBXEdXLzc+96KUVcdrHZQOBxZctg4fVo5i9VqP8v2P1D
wc60hPFfC3ZPn3VW5O2v1bo//+bPap2j/0HNjVhUU6B48ywTRNif1TrH/APknSMc1vC20C0bOti/
4nUtCKn82CU7Q5i6Abf0z2KdNP5wKNZ5PEObUFgQV/8Pxbrf2IWALi0dfAgfUFI1pDz4dwScCzyB
Yd21dkgOPnBiEdx0nnQsnTGd2x9F3/+V52j+xiydcYWI2m2Sh00PssHvyeB+pyqwT4G/G2s92Rhu
R0aPgkavV4RdkpRWi+/kBYLPWldivKIF91Jpwz4FwAoQKnvLHCpqacEasacb0cO1TgaMzDJB2eTm
RPm64qFMaXci6T9GKXD90qgIZKwbZBcJSTUDgqHYwpUbuLseK8FaU2OxVlp9+0vJ9vYHufBXIKTz
G0j08o9atnABtHrAGu3fvtXQRgZuJi58D671oYVqbMZuAtzPamb6UqKn6dKKjA8p0i8KUrtyqG9F
BLu+9YnJjkrSf/1sJgd8ZTI7panqVy6sBrpn1jrJjQzXAkw7g3HVKBriXTL9OelClgxbtHt02F1z
r2zkqXCr0J1Bn0OZfIUowlwIpOczYVozRLHxnPjpsqVKp9Bl/51nPdwkUyyx84NH0KcFbkc+qeRj
t4qMxN4RAl8IK3InaF/GysYVFFS7kHZxHo1iEeQhBkEv3sVuwzBErDN/En3pMQijsr8lNcYFt4X6
G9TgOH1WQCtov3/R1mP9nET3ZUfjox8UsBmstKNMXosKRYbvqXdVwavO7LRf/cOx+g2CeDlWDh04
fQ6s5wqdn/8VgljL0syQvuxCkjkXOt2m2EzevBakSj6IRU74woJeZIeZOQZTSBoriqF+hVBu19Dj
I9Oz3eJW2gWJ6RLRFIpd7dhEHRnGyohmXD0cQqtyX4aGTGJDGqC5MUcR2ZnhFg22Nc1GIoiQarnj
WX9WAhaiEURfVuw1yxIFAYwEM2Tq47yvlEZFs/fWk/S+EW4wHMy6egEIewLn4S60iHaXC9wjtJIj
4bpPXY8Es+DEc1AEJ6PCKZu8NVZ+6zdjs7EOxJDuR3T1AICvQQLedEZ7IsonHbKDKWjWtgpNCL8w
LDqOoswRKIeudxY6dhx/JIOHBMgbzwPtJtOHoUm+3Do5cKDuMo8z5h+O0997CpfD5MJR1Nnd42b5
nc3bSLPrRqf3dhFlTIy8IGPcgGAXHVJ+a9wTB/Xy399Q/08XsesK05KsBiw6Jn8/MdiFN1mp847m
QOy3bdO4JTVFzheDnXfPZZRfmxpKnMjtXpKRMzgqOMJOYSTrLnchmwdfjY4AJtip7vW/f7b/dM6i
BXE5WyRDzNxS+vWcNfQmzzMt9XaOASqkCLdOyEdjJmuIrHKsJbJ1hb8w+4dj8B/eVgpdmhbMbgTy
v/d1vNow3LQnvzaz0q/Bch9EyXjgFvFXUxHaHAzJNmnch//+v6Il+vdDbxn82AHibf77HBUHgBih
Dro70epqGSHa6olGDXvwKggzacTqc/uCZEz56DfOA8tfqucDybeFI750HYOKAp3iMS1x2WVXdlwc
q5hBxoc5tyWN+ZTqHkt2IMnQutFDCCddlilpwIhSbiUbviVsvmcw2udc2odc8VWP5G2vEptQBN53
nQ4hSGZpb+KyR5ogblnZkR5hw7hO0F97CD1QRB1zAaaxeAtGlrJOHmRLM4SrhbuA4FEK/gjuP1rx
mJRJj1aiv/H8yqeDMrBpqMikxxqTWHyyntInCqkmZljE8yhd+YVk9Kj7RoJVvFXLMiO9KQEdASbS
Zoc5zgNPOkwnGTAZCKmWw8hhK6sNyTrArAYwD2Y6PpiqeOz0+XeZWrE/j3fOXIetNIB7XeQ9IAPl
g5HSt7Aq8wWxzSKp5tlhdBCeV2ixDW8jSIjdsViF4Ib1CuVogcw2+ycutCF/w6pKrkuh65yI4ONh
q1q/IZd9eANdONUDamfibXqs3Lm6YcVNP8FvCqSCZ3CWI1sNLA/k3C+ge15NPXDIlCCKcZDeSq1T
lB+Ac3JSdt25z9TDPyZGcUNE9D1iE0Xcbr/sMZbOS/PgVBj6Yxc3OoJTNNrppmNAX7WkhK2wteN1
rjqaTNZH5KTVcsym5digrrUIi1zB1aK84pDhoMPPNCeXGSQINyT+fLVYOxwjQiBted8gQdZhf+eB
QdxESi8xC7VbGLc1+GX5PdEaQnn88WEoYXcyZq0LTid0ylE53YOgOaVWfuciWVzYA5RsHPzWotSN
F5gf/caQpBZluUPpD4hGG19AEgAAO5ZYATZEoo2x6AAh1OCAbEKlPdu2tRjqcNy6mfnYTMWrX3RI
pxrruR4bmH1pdB/HGgKEYEmDFzSf75zclBgZu9Guq6nbDwBvV6p1zrwv+CHH2wVdvW+RoSBB6O/N
uNwZKlq7IotWdtKTChl3K4IGlk7KVyWf2j4FIFypu7yyvsYqwvNZl5u8rLuFXnrxymbnsydp8xyy
sF46FlFFNi72xIvLZToZ/C0hbINvMDtNpJgX9iodi2QpaJDCj5u6tW96ey1g8VVC6BsyzmT+Fn3L
+M7SDLsseLqYXJ15dapvIBOvaE3gcNdDd+WG9JYBl940sw1STWDvkrhGdG0W+8EBlUF5HLF4iWY6
rbFB9rHJEtAEvpAkcUlmL7yS3BJ7WEHJLK1duGnYrl1ZQgrTs5cR/1oMz+QJVNk9sIAjCrp9bIcG
UVAjUuYo3GVdtUsrEwENokfH2oaSk2HM5YrgzI5F7pBw2u0qAUPRdwsSfkbv7AVUdpHW3gdNRZCP
Xj9iZoNRpyM1ROuyV01y1Btjes/p1yW8DFOJvUVg+WRV1rUtqmTd4BplGDKJFmR2qYaKUdAIjJlF
sXStcWUV0WOeDMdYh/7cF4IcobR8HKAI4pxOm7U3FAiaOn3rZEa9kwlzKeJMe+mhrN6EPYiRJGIt
PzKijCFp7pNzU0TlcQrNGU6/LjXtnRiTM4vWBbMNqBkTk2U9gJnUffWqjPwOKST/ZC3EEQfyoXFQ
oSlWqBarlcIqs03eafemz8g85QyxMsh30GPx6EZnoky5ntweSxj6p66jnS814zTVgABt+GrLVo93
YxLBw10MryaXDdDK2fECgVTr46sEq9MiybZVhVnXxI3TUDone20kKcovZ2+R+e61s6T7e8Vos697
rmNvAJNi+ddpVd0TJbY/b3ovvIIqYmCuz6+omm/suMVpET4lmfqsHDyEavYw6+V1AznYrl7bqnvw
GuMtkegep0OFVRD3HtUtxPX4WmhwLienBwxnrbrWZ9GNJQbg8YT2ji/BAfep8mjOnaHFnj2SYOEs
jJQUa7fCGpMM96k3BdjbzSVZWDaZTEqBZfAQl7rGTVunpEaq0FgHiQ95eECTZkjCsIjjdtL0pODk
9hoJcUOBmbEJ4rnc/hrnfDuhfCpFn6HYj5DL21SwWNo+kwXQLCCKJ+dS8ygrFQ1Ma706U2XSNmQT
G0kcYldtsfjhUWXfuCBA3kYhSAA94DReX/SPbo9GzTPVXQVfNZZczGVheItKto+Ol5+1trxJTGAK
OZK8uO+8Reu666rBR9BMzqPD/mY/5ZlclGgRgaQSBZZlfrJt3G7vtmGKSJ5QRC+M3/3oAXpVu+xB
n4Whec4DQbBxALEK3O+ATEMP4wenYiSNa/uAT8xmUPDbHWHFIyQUsW5VBfHYkQ7cHtNkKUnXpe8f
S2/EC2jAofKm7tDp+wg0Dit4bRsNHKvEG79p+CWsAeFkDODP8hC+N9550JmrYcg8NmW9JRSCwy+A
4RBeC6vAbrJtMieRmiE+6rCsahItu40g01C47PxYRy402TWwZsyX0pOvLj2FMiOOtGDejFR3xJqB
Xib4mG1pafCRSWDGGWwWaDbqsS2zaNmmJU0Eqz8YfvMsNO/Dz6KdXfZsI3ztCfRLDxaiWLHXV9W6
GJIdUN0XVY8PGcPLYkzdmxiP8qJ10p2nvFXSs41M0kPnOV9xTLqx5eKra1Tx3HvgPDG9r/s8vC7M
8MUPXhrjmOagzATWimVselu9HDByhsbu8rc9gIFVxPQGiWAN+dVamB5Lg163oArS8KwSHLRB/4zW
yFggbIkxl2uUDhx6X3U3PWpdSuapCne5l6bw1ONFLhhz2+TLUri0nTTpd/qoPxcTwORKWGsDLz20
XeKvGeOoRYiaA+weEVt+DfOb0TviUgvSpxB296LCojlWwWNosF0zkY7G/WurgQL1nRcyPq0X3PVx
JO6yfsKghKZzYWiTt+wRYS/yOsteCYJHMhOhyMVyiQ52WCPGx9rh6Z9hTCm6G98JCEXRS/K6QxVh
r5XDC9TzUwubROVqg+M3RPmnPaKmlvuBltvYl2oxsOBZ63KSK6YBAAOOvE3werT5XlL3PGjsXBu5
8W1LbC8tUjaA9bwLRFU7WS2kSXK1W9s6s1ydNgV5XsT4jtmymzCXLQYktgId2J5/tzsMc9P5cu/n
TTD3fLM46VaiA637o0/qBtsRhcTWnjve5hzORgfM3rQgVVC2knZeISyOybvDGAJ36/JqLvkE2xmX
VFnBTrreMXChR6Rpe/2DFlLlT7WbRRvi0ttDhGQZdIeB0dIJq0US69vONK5KS1yJ3FzlvQELpTWu
YjBmDPqPnOJMu8QczHnGIfhKViOWAnqnZQlmvvYI4nxTNQC8KQZ/dnV02yPNRWSWf1p6euWE5zJi
7zGNwa3vD6QFuEiQnfC2L5rHvElmD+sRivdn3Q/HiJwIDIXvbme/yQMYqpdEee2iy4pPIw1ujVaQ
xwPokQggQFM6pnMXJmpnM693j0OXfrKGOqpqXqZIYozExNRHMcyd7eEj8EJtTObwQ95lIoN1XXrZ
G/u+8WCJbjz0JpgqRbl/Udg60ljL4nI1sHUoDRJOWW5/dvRtY/DXVlc8XXp/P1qoHOiksQC6cYlq
URGtmtH1D5ebvE81gjaSa9bd/uZCpZk6hrG0t7YUaQh1FIkHujwj5qyqi4c4aT+alrXK5ehe7l3O
lWgi+y8afdbZZtCFW38W610oSZd7ruxMyjw2tInQWwJ0e7BJB15Z2fTNKDJ9CVhkj3PlNYip/vQq
fyLyaJvPBQ0RJ1+x8h/YMO1kWpCNlFsnow0ePbOj52N7hwlw1Q6GRcPQkLUQDIMD6Y3DImh7Nq74
P2ZT5j7OWMThp2uXFUu3pTRx+ImcwBhj+i7Hfn+pYbYxyBYFdypoABwUQDnKyALo1b2wa2N5JDRB
WPrVrK2MecJk3Fz3NtsTn6+nbuMvJSnIWZb2CQge0FzNP9AagMRKIF+4PVjcsMQ8AH0AQocLYIA/
S/fgK5mn9bn0d9kk+vD2Sxs/G37DnUu2weKy5Z4Ur61HNlEeqt2XRuauhvntIt981PVxDeB/Rh24
q0uZS8u8h0qkb9U0sa5NQGGJNP5o/ORLDtPaadM9+U88U1+HAl5KHwCRMGh9rJFj36G0oMbW80vO
eKMpIki9gtnVDmFddYyHazAoGuSTZTkE0wbYBzYbfUKtR0yubdz6rYqYnlnCxVH57rb+vVXnu3iU
zrI2kx0dYKjpgBwiZexTSuQnIwJ6nLqrzDcWys0NPChGv3Oop7bvOPEd0sm9h2EK7VU11zHtyVhn
4YZ8CALt2qxc07pZyXpE9ypcizIC5WjX5+jHhHHvB4trvJvLin0Revxb+Hqc+rsPTgaV6Hgs9YD1
uqJQAWjl2SdRzBmpcFiieNK7qVnKClFlnJCrJQ1/lbbM2n0NRtRk0UTNPV9lNX7KROND2Vp7i3Kl
aGZzlbG+HJ6QkSYKieuzfYKrOBBrNeVPhmAqi6kM9lZxE3uwRhLCPlea399NkAMgPQF9hHt+rZnu
WVgUTqKK1bTruXd4t0IY31QlWr4VJ6aKkdrRa9RFZ82n1ns565IhXOMgA/uBwWrRg/fg0dc0sX4g
Vf5SCElqTh4ckzmnFwSJub6IfPQhjSVujfk5dm0VJ9Qe7sjlAJjhvKWeKzFOZp3rWn6kJbUhzwcr
JcRnpInrXN6HCk7FGHpIXPlKoxhxjhkt50LliGF7YeWALOfDWSTvrG0LFj4qPDnZXMfV8O7ZDeER
nODrvk3us2G4jguq86pgL5dF0iUQIDVWKWYG0o1xypUJlCmTkg0TxXrihF8MIArYlFKVyynGUdnu
9y1cFJFQ4dHsLAcf2hkYVzLWC328RvI/Av2U0U5vcf2mY0LZKLP2XdtXh2KM3wJJFUbX5rwiUnNi
hGiZvINdlGwo3zMdh86x6vVwje+rXsbK3XhAGlaNzNud59+HTRNtQ3/ioo0o1tRAn4tsZeGG2aQ9
OwW8sXs9Gve1RiAZrQd2BeW6yv1DGyTf+iBR+4R8iEXqTl+ZeCTezVtYM5MYW+hb1PsjSWZsj3Pe
JKFuptfijPVhm5lU5wS5ZwDRIxiQHSULTjzqF9YyT/AscpqkWvxFeYXD3LsPBJVcp5N1bnxOWxZQ
TZq1awcKLCpEYEXzOTbJvF8NsbnR/Wrk0q2Nteiqc9OQ0hEWyZeYGGm7GtqF7S5AhBkrf7Tm0BTj
aBhSW1GwF1m1NQzg1gDpVploqKtpKKugPC1EyKHziubD9/2ruYrrJ6e2Gu9CFTyLjIsaVpa2Sglw
9lQz19FYBQfK3du+BWqe65n/sPmsyqRejlF4tPQyZ1di6rtYUiD14n6nMaaQHIUfG6QmS+iAAIGa
NJF1H90l9vBeI65jil2hM96z4T+Bf8oXgorhQsCc4rSCvkKne2u02k3g7bIi2hcVblSjWg3FJpE9
0YblLHD0gCe0Z3ylu4KKlG4QLUwRe04oroqtDpdiweSMwWXZYZVa9fZrrUMPDdLx0Z4cpErOu3K1
DxQr0bLWNUn6x7SpzL2tsyyM4ohSlGUua/Y3pRE/l2k4J8cNb47Vayjskz3UnFOS6exrsD8vPABe
C8xt175n7KzWeKjAb4EMvhZVem2O0bkD57ZOM+J9vdgGYVPvvFoEx6qwv+HYeWkDNouRm649JeI1
Jp994pAu4ItJMRdZL0DFg03fVNeaJ6stJdv4mE0gPjXBXNdiy7r4l6EFqoPdniNJPXMBzmycgJnC
Ufv0J6Nyl8KvpjV1ZrT8JjjSyw2yvo6sgb8e1x5lzaqARNcU7rGuACKaWnBX8wnIfE/HpSMZQ9Sg
jccGXCtjSbWCPEZBdBLiAH5mJOHUrsXh8hjCwA2ukWJBSkRGddHMya+3dlNPqoHeOYhqZ9Y4IWfr
vBdbuwegCBlEBwSTmJwR893SCgxgjty73KB3p2PK3L1OZzzj5QYUXcgeF439RXvw84mJPGVq/sM6
iKkT1gWSycC8DzozOpWroOpxXuLrBrsiKYvscp/+JCVTtsbNvmM6so5Emcco6yGo+nmMZf2vG8ub
U+plB9OXUO+jJuv/FyX88Pz8kygBfj+CgP89uPXhc3hv/iZJ+PEXf0oSPPMPi3RVV9i6RRvHdHix
vwxE9h+2aSBjdemq/HAJ/ctAZP8hvbl5r0ND1We5wl+aBMP6wzUtGmVSQJJyae7/XzQJ9I9/q+/r
CB4oy3gOlX+EAnRn/97gEq2mMURREJdxrXZ2o+4rqkfsrVg8Fo59RUwZ4CC/vCP+uF5403jKO2/F
yn+tRn7FSMsTZDOIlJ67oWZwZ1rZe01EI6V8h+rLtAmFeiAxClCSx9bLcu97QMJ1Ya3qkPRxX7Gb
yyf5mGDzXSbCaE6WWb/ngjABSc17ZKCNjBtbn/USOhsQoFpd6e9qN904XfOMJQV1I33ZpGRt5VfW
uTKbawqSmFPznkq7N0QLrTJv0w6zL2jELdDRjTW0R6NrgxXek2WtfUD7CjYsHxy4Ps4CViQCUN1Y
9Whs01TP1pNDkzEUCyfSSzo+ZKbo3VMmIhZQSc8/lm81LXpoPDukC0+YRReztqp6qODRQMk2GJdl
l21cv3mrXH3T1fLUOXPaixHubYfvY2n2oEh1ZFDKAfOQVtmx6DU+gIHAv1SBcZVlozg6MXlc8yM5
VOyQ53t6bZt4OMUVpmD9ehr5nvMi8rbkuVPYNGRzohWPxInQl9U4TGQK2p52k1sFu19zCuZonG2O
Wec0jWa8pjtOZIhViVs8/NPaZR/842FX+NUtLMOE8JeNaYzsGKxIPjiqMQ6FoyS8ARVeqcJ/Dvxc
u6EYXm7AYNAy1Fz/5nJTu6N2UxrFvTK/Zd7g7PzJIfYacNx0jZuoO+aZsS3Z/ZBJXuP6ppC7I+0i
lkuq+fbFAL6CmmAGCM318Ejyk7l0OL2XrZa4pz53nFNNLS/UhhLq6ODMc3m9SnmdVTQDLYfaia7p
QS6zkV0HYzNCAybyYZvSu/dsoV3ZydjdN6wktmPAaq6j03Gf15Y86+JaeftQUscXLPgehXgjZsq/
vzwwLIJm+kLdOhas+D62HxXFDhLjohcBmuhoCoUOxW7iFxKrytUoLHsdN+YLe9fxwTfbJ/AA6lvc
U1kfJinPyvb1A6M4Y7kv0F13ojuOnNOOFmifla1xAg/ltapIh1IpFDbKjnjl8s56MGzz2qOGTQOB
PFTgBPcDOKvvbpXtg77EnV8gsNA1O3wt5mpf6m3rRGZgWAf7juTz+E33dY0qXeHejyS0rQPhhJum
t2fNj5r2adwGu4rjfJ78nK1J4lpv7hTsS5X435RBrKZGAPMAfadxigmRx6BRrzKbF5Be65Sd1w0t
1o6VZ21uB43MXG/sg6ckceWmzAq5dgcveMrQdqyVFYjN5Vm60Vu9k2TdS8fdJahWnp1Gf8aAW9w2
0mSFVpP65PoWARRNo75n75pe+nfJ1Jgo1qtjmimP6n0WwS22PfxukXsKdUKuZN6UD6FNhmHMW6eN
TtpKPKkH16+bAw7pR8+Q4K3S4D3TIqKD0frfUhoYIVxQTTCyQS5cLrZjVZrOYXDB6qapN9wXWj/c
54ax6ywatn1DrS+ef061jbVONOrry2847IV2taLirpDxQLccz0ntDGdLtv1VHkWsSf/1I45lsg1E
dIxsG7jykJfPAhnNlpImduT5IeWEgYaCz6fKgmPdK0hRenLjF0lztqYueRxhTNH3e7MxlFz1VZg/
gOy8jvImAALLoyGgdWrAwNhBnaBlPbAfrCgx0zYNTmOUiGegQSsgddbDOPTdbW15TxZ0bEfY6V0B
q+6MO2+b941cSnu01iJOsytZD+mVliANMLt44wYGyfLlYEYQCh6kYfYHsqQwiju+dV9KG/JK6lef
wDLY+KiTqhxjZWult5zSJL/CcVrfcPw0Vv8KCcbo5zvhFU+B1Jp7LdezY8d0SSEhKjdOWUa70jZv
AqGi766r37g4zz+GDQ33Pejf8ZmAIIs6N+y2y8NVoQBs1V1Fkl4jnZeUswpZcPIsSRo9OoRL0WTO
3JfeoywgOL0WUV+aa8cOipduzZRfv7CJ949pVFVLvWy/lMb1RIz4DdAS9WRrprYRER3UWvkWeBLk
BMhU/XMOXHeBI7fAAuI4K1dV8paGb75kzU0CdE4xpvOyfKW62t/ZhDM+OQUHJXPaCHJDfu0XpXfT
T122DAMnOFygdY4FEyZMxxfDJ/4Kh3oEwbHozq4CMylFeF/1krHaB1ltFUV6MuL2lFSuupUJTSDC
/rrnGlcrCKr8YGskjw0NXQDp5M0e+nr0aNR0JiPBf3R5lgYJLRxWBNm0Z1tDfch26unWsruzHkzd
8cfP5oe5iot1mYknn3i4K3e+udzrcz5PrywihYdEASMz1PFyDwNzsEwmWIdZ6A9rAKqs6XOGJ1Ej
BqDohRrIMMoVRS4qB15W3abAaJyk+WL1r2891dGblibSstkJIO30EOUwRfG4sqnlS+D8cXdmMLsi
Qpb5XvVqgvreJ1EAQVJ0e3Z6m1GLmdh79rMGhbtTSe0OjXZ8bRzYcd5mWpudNUZZStB0wzX7U59Y
EEkmhW0m2PtTjaiOKikRE0binjDQudPg67vJ9O2V49a4MZNyD6TuNfCyrR4oakeKzobV198YhCd6
FJp3A2YHFVTRPVeY+K6UHN4lLWXZlSBYLeaHLrGdZTneRyolY1nB6DHblrelFupI2R5M58MZ44cp
rhhRE/be4VyJGc66Ra+xqasvn4pe19WkO9mAeppWv9Xa2UZuqO/mMO5ht1GEcfRoQ4wQlSEZgzOI
HYlWsXmZO/cintUKFGg2jj2Q00XbbRHCbim98iNokFhztT5prUUso7lGtJsvxiBbE1XyZFbGh57B
IHTEtSb8YdnRCSvDba+77FAxhcVp/+l0yMIrfOPY++zHoGuewPZvG9u3t1UHbbkcP5MSQpmVassO
lhlMsA81i7LopR5Zajhmr6/EKFYtSqY+DM/BNPfbN6IXChaKj7Jco2r0vYvouCZUM7y6bLZwldVS
1Drcb4KP6ZAvSU4GjBUFHwYUqIWgFlbSzazSjyiuXyZJlGGqYJagmQAzdvL19FD1JdwaizZVK+59
J7krOiIMacFLxFK9TfdxfCJbaQ0SblUG1s43sLWp9saftEM90saneDOx/pvU7dC4S7fOgE+G2p0y
tXfadWcRkPZLsybW7N0ItiVhJIa2OjwgKAuWhVY27HMpZ4Rzvh7wjyKAwqfSu9wBmAUDmgAVIrjM
uELXWwITdu0Pu4/CjWtwSdbxvjIoZJuxWA49uADbtE9VYq4CWT0WTrtoPeZ6k3y96qYKpFrUYXNi
/ZRsGdUcbPWLQR+uDWyZcA/7ZlUrvPaUFD12/dvQc24ar1yYUFlyJ/ePRsW9edkdzdKHLHix4Alc
p556dbLqWEz5R96Kctto44Pgely1dR/zNZq7zJjAfszqrYoL0RN4YnV0lbk33uojtU0zTvJlS1l4
UXJ46rC7HxOytgT6gdwVlI1MSkZ+rW841ekluXa4mgLxJArzOhEOwejerJe24tepMilIQ86BehQQ
tBOvJ88YWMippyYzX5v5dXTdeg1qKiyd3y9HF33FGH5WkmvE1KoPVUb9oumaeGk/Ak9+I23+W+x+
Zwa49euaj0rXYVERy9G4X242fpO2QcsD4JrIs3oZAvihndMzT9or2KTvynSfaB5+Krv/HKPqJMtP
qnJUfIvsJPNwbzUz7wUyZmhF57ZPwMJZ5buOY+vkhCPT10hzgLlIReWbHXMuMw9sXWvYFWEIMVy9
6L16DjrrrrHta7f0zqlB/mNBHWTM4BK73VVBrAW2niNLI2NR1OH3UDerywmYUTIj9LfZqC4GjFPa
N3ViH7tpXAcWTAR8K6DH4IrdQu3koqxzTpKJlBbT5JHW3xLARAq5fLNEdBsw/9oahNhimIqNarpT
0MhdpcyQMGIqvHNiaHarlF9uOwLMpwDCAj3aG8j9DFnhpq4Rjmrd3CjuicJw3+Rsb6VB8tkhXljU
SXVsAEeC86dx5S9ZNCBImuxkZ/bRTZMa7dbW1a07gtNP6zff6/aF5sQbnLJI05pmkw/RVVcpUspa
Xd/aNL51WYndWFnrRiveIQp3e+nQCcqprJNp722ohtWsN+Y6D2gopiS+A28awisJ8GAk9vjWqf2H
qKi/krEBma1ItDXTjQ8P9yO4i+/dzryHXB49JIX57PtM7UFTanMX4aCsJtuwymr2FgU94j67YQdC
6QZmw7MeyvTU14j4/GhMwEatB3RUbOV2ntZfNTOpU0sfIhMEo2GVcpWaoVx26oadn1wFI6NJoKDl
VB7p1HOlH8iJD+wiJthzoJXZSfspbImus9z8xknGeKM8AvqE7xwTjtpR4z+d+TujqYJ1KdIbTYOr
WFnuTd+7DdzsDPmNF7NoqXETCBK8XYb+JcS8N7t2kIOkJLmFob+eyN3b1RYIobgwDnXGLp4cou96
SwRamWruqvfghZWmRGGWjfBZ2+qlyepNW7vrkY3/fZIBRp98+90wTfhjBWPfm4WWBrg5KF8IngaD
XR8BPBXTooicczj6uARyd1nV7p0NFGsRkKojDJvpsibsW6MPGLTuDXrv8+gzwDtQpZoOglce+5DM
tGPP9Or+D2Pntdu60mXdJyLAHG5Figq25BxvCKfNnFnF8PQ9qP2j/fXB+dF9Y1iyLMkyWVy11pxj
lkiSXOwRm6qZlac+mn1FQoDrvPTVKooi7KzxRCz4n2SGlyaGtNo3eQlCqTXZWBOY3Au4Id3qnc8u
rvjf25c78cW85PribC/3XyzzmKxxz//jcZebmZoe2Y21u8uvdkhY65RmxD8eevmhGlERmpN6fXnK
y11jK4MJlhEtbi60EdOkK9VBSZbh9PPpifeGBXK/PmdMX4dq/ElKitlhVl9peJzSA+mePZ3OgZHZ
cGMO3YGZOJruQW4qYb9aqfzMm+XHyeaf1kClI+Yo6D3jYIzjz5LDPSc89pGL2BXkYLI5Jh+yPEpZ
3WSwZeo/84z0D+Rl12ineiYdTH6TV+CERcFVQFraddvYgZlWFQhBDBjO4CV+70Kx/I3r+o3wWgrG
gHJsoXEJR+zFSMTFmu91+QL2sQyX0XpCYoJrT08/ygREmwpCUo5my3YVFehEAtCkA7TNag+Ihkn3
/5Jp1RLpwOV6Tba63EaIRsaV2OdDcUcqrLrrsxL6Y18zFqSbNHtJcsztotoaFtXZopcvhbkk4eLA
0oE3W22YMbyTWzpsJKhu8sYM7e8X/b+/w6xjUkrFnMRTmZMZoucHdCebSl/h1SS09kweHetbt+nB
qQ+DHj8XY3zFFIkwbu3kWd1X0kdPTjrtk5QPfDoTGjqu2EJD3epKdTQ1sZPZcjK0kZgeU7+OlXZr
ogLVhRqktURT1bKfgVjDpodjg00KU3f9Kqqr2O8b5rsmW30nvZONIY+z2A62sx085b3VYq4MTnVO
J++7md1DijB2LRHw6GpMwwLMM3dCs64cKERDezfF4tRUzCdSgJDkXmuq8j5EOJncnBK/3Vo18HCR
vGuLejLagXNkgVPQoKxXyXql2aDeuhWkveS+InBtb4jx7E06PU20JksBCtK8koR9I+PKleYal/2u
nMgEE8B2Z4b6epTd5DGK8ynD59tV406yod4oKWnRvcMRXIHJR+SLYqc4MhulCfZILDYbQz160UCu
RUrG/oKUQv3GdLoxVMkLjly8jSDyYEA0xa2eHQxE+hvTaP7kBLl4KDrc2e1RC4mjhR6Eng2bn8mr
zw0L/2aiarHc+qATf7ApGtkceqsEoNAAxxfXbRk91Y2tBuRL3GStU/t1czOblYsc5G2OIgIFExRy
ABTr7FZYCaONvnHQchHMTBcbNcawK6uF+rLPQrISXiLhbidU5X6RJnRYk/SxMXcCW9lGtuwCKDg4
9HuE893DQrnPiBt6Y2fHxjpue0oIrPdN2cWB0r4ltB3cZcuQuyMlof8iiJHourzdgkb6ymoEETRu
6UzOI2PfExSE9ykSsKjWRNsKY7w5NnvyYKGMr1DkOkq+59kQ59SkejQahKVcxgrXe8lyC326EI+k
1LOVwa/O7PO1LVKS74ofBB8vmjnvQNh8DV4L4JtJTWjpIBR0cnvK5aHQO1JjVKH4JqEelqo8QaTy
AhOzWDILdG5YB1SylYr0vnTUm1iZNiBC72TcKAdteDXNfq8ML9h/jkbSbEfRHtTCvM+quYZwoAFk
Ergj2rT3XWlBgzJOigYdtM1uaiazVOgAqXuN0f5s0EM59wUS1iVFW3NraGQV11Dfq4b5I6g/Ixxt
VjTLGkI5JteejOI30dRfmp0fjF65nkxxE8XPLieiIalCXOSajRvdad7kBTGliK31D0BoXsw14Gmq
HmK9DPpi5BqdXy1t4fed81Bm3cEc6o8cWh6T4UgjjoiMJDIV3hIArrtmMT+jDBap48KwgID7mCTM
/pfmT8JCoS/tH7BizAiHu0JlzXEgOfZEBNXV55JOnxGLgqaVf1xPOw2igcjpvM9gsAWCQ9apdRJf
+01N719qdRnCSsEwhtAAsYz+RuhEtgdj8wjAFKQgSGtzy9n1VKsjWfTuexOBV+9TAgZQrGq8weXk
TtPem59EObhhPNdH5AccLE31Z1AAAOpCI1nCeOq4BIhYuzG9pYaXVG+0uQrBg4ZzylYwA+TKpS+k
23ZXaNNqYdC5hGGA8DmC3wztLKje7Lk61wvyhSm+I6773jYpyhY6xYK2h9UG9pivlKyRP0W5QZ17
JL8423jmKdXUaZMazkOb2ZkPLt0yxoCOr0t3WnsbVe8+Ia0WQpm+dagN1VhfNmMLFhs5ZerXRAsi
l8johyD32xRbO6bgIXzjbv2IRdk8eusc3mZFQLYV6kPypbAvC+ampszhT0jeMsjohddXAXz9edNn
3pM+aafR5kalLdtu6Vg9y8U6YOq/ddMv2VvzyUxXcYOlvBZp8Wak7rq18oi3zZ+7GGbR+DRWtcav
pTeXE2koOPQbRJ3OU7lSPOMJAPfAMLt1b1u7NRCzI1zLFV33HVVj/9Epm1mdXhybP0qPqNkVTEB0
pLhM5stJ19gX2fk14zGeS24KgyOGK3rr60y7dolQiddrAtiit+mofRaOyyLvtbexhpdcJ4Rzrsmf
L3Q+wC6jg71ut+tZbuBda9cIrWkI5t6Z//5BVlXqu2tqjTIxJcctSg47f2DM/Hnm2uHbjt0FkfVk
tfb7ZK0BO9pTlNDgkOMfatxnUTxYQtZhOrtBRAZMwLHFHNgY5w1jJ64rUFoCMSUxdeR8JH2DRSFH
MDva6rYdSWKY5vu4Wd37AilyQxLgZtT1z9IFHU7saTZb0clCtTgWk18SAn5esBztoSeRvape6Yhv
EByx0faA8pRitmi5Upf2NJ9UnKY4+M4WIve0rcOkQLHJFR2pl669LRrJCNkzWgDc/XlEn2FdIdv+
TZkkWiDYTe6YbG2y5zC1UIdCx9Q3HCrdZqqtgXV0gODNtVVOFX133TTYnVkz1x+HuBjCfh0ztAHs
bDoLOZUsIA/T0o7ptLkIgYdE26VJfOugAwEfjprDjHP3OEAbHgtS7fB3PHUCnWzfdWE3eC+LOu+M
cfgSLZJseDkkLVvxjVN4BGPTJR2Mh6GdXhrDO8uYWUbRKq90bC21Epspqat9SQLxxk5SrrNc0NJ0
/kwTGNgonpHidn8WqHwkUrBnZc7nEwOZIsDmQjCSZkl/3TtE6Sdte4dTCDSwOZAUob8BWOKSXaTf
k6tuzdLhH5dA3VvQ38Wac494apBhotfPiSmwIPMGZALdWnZ0lRdPbLWyjq8Vyw2ExyGukQO20WXc
Bi3A2taUFrQF74vy5ile2OX2hHbFAqEHOtQ/UzJ8lZ0ZDqlD7eql+ibSbDaQUYg0tybRRTxrHvsn
0d9M5ZZ/75UT00+ayYkmb8wIBAnj7D88vDn5Exl2NKMCiiVhnh27na6kqtOljWvtOgGwjxE+Sp7V
RseIO8bELy1oxr3+w1xsiLtSHJ1InqrJTAMTLQsDvIn2Wh+yPOOGGdmnM4M6koG9Aeb8qOYNVmzW
PK9mg5Yn88Hxmg9TZ5yUxHijJppY8sdt1B1zlZecBNbNqJVP05jPYdqqdOGTLLSg4lZI9La1Np/n
uv+plNYKld4ITfr8WvOsDcyl7dShmZemn83V1Jfy6Ep1pzRAeLMbsqN0KhP3R/TYVEFF1BXtamXV
yaDLZQQ9kkgyl2HZlt1GSkwfeYU8syFAoNK9F3viE+9iiZx4TjdEFXkw8v3BgN3BxH7b984dG9rH
JBo/9JwY63lwt0blDrtBNd46CJi7aBAx8pjuvS/ob2mpyIJkIlFCE+SFzdqNxaDQitTGT1xWPky2
JxSeoZwSk6Y6vhamKVs94pJOyd7se8djiNPZlKCFu28WEqYEIsySOObQhvhrquxgHPSqwkBSBXUh
yGxNC2SffbeMzPyxwqNRsG3WV1h5B4NmY9ME5JV1JgIBcPU0mJT+3YoSwtENCmM10reeA1VT65bn
WCEvsxS66o8u4j67cudAqNOXcLjLKvVbVySZ707HmMlLQGOMe8nSIzho6yTIDJL6imSDfdOReBTZ
7uBrWhfMJfaGRlekT8v9fu5JDJi1BWBwWw1b3bXLAJL1KiqgmLReIse4M6e48KOULqGruQHY0rc6
Tn1PPItMYFHEcLIvZKRdGR3CL5IYTJ1o7u7RaXQnkCwwcFXIiiCJO2Wsb5+jgjOZyZOxzxwFCVNs
qmFkSAPbIxeZxu5mrj/aT8rmz08mLrSeFXY1kigMB2NZIFubrxMwDfuyWIot3tjDCHaV1bA7UEvf
QS5v9tmYnBSDaUNaTIc095jRFeohLghAW1zKENs0fUdf/Mnrox3iP7SKRAJUONQ2ZjeFrhQ1F5gB
qaPNhnzplde6c45pG4G2boK+JawibiYfvj/Bj50LaG3O9KMs5LCJ8oW1iPDzcB7mTx3xxKkAUc70
rAjU8j6NQf+1inOKRI64D5ErQyP8lll+XUXpA+5cCg+XdzYndO1My90wqt2nSR5mq7Z76MQ9+1hY
9iqJGhmTWlk5BR6Lerekx16vbq2KwULDPnujuMX9KGPvhThQejh1YynfdOe2y2CTs6T72hrrbHr9
DdBbGSiZTHe83kcikeAB72ClRgQ8mU0dkoTzSUZ2UPdZHCyJwxqrkHk20xEx4+xsVaT19up949gH
6VQoPweBeBdywAZ1JnQy27RJyhY025wv9D/V3lq9r2OSuVuNa5Rd99iH9YihAx2fkXlk7GiflRKj
MG6UmxYIa+I4T+6sMnOPivwG+r7VFWHDn7SPMbyCPHMQgUHdXsgPocXuHODZ+0iOiPFWy9tZLNeG
A0N/DeZRh554zpxRB+pKTXckVwdgwo4cYoZL7Jg6Z9kuefJguBXhFjF52EXaqHdE9DFKVIyn1qvv
ZUIEjGghyEtpPKVRGy6kyuH+NNUD/tra77xxu9DzD9WeDNGoWm4L5WwqQ7XjuDsZuXJGVIDyY+rO
OtFMh5k9HOKdtMXaony0SfbkvtLQvyqU5xGtplGz3Rtj7Ki6x6VH/TFGiQGpL54JWr30gpg4iA+V
zZdNSCEWdsJjJBx8L+c/uRgTlatb2luT7NAN0+gXqZMbNVVGOC9Ni7iFQIG5uZNzrMPdQO6dlwOh
nrXt0kdyz4kH7LYH5w8RLzmVXeGcldy5ijMLEZSR01oTbxjJsCo07sRhHtGoOGHZeaM7yE5k6GIf
XWquC3fDjqLyTdhFTD7Mc4EfckRR27v23imxNZcMlxV8v7IPBp1ONpfbK8mQzm96+WnXJjYDE0O4
QUK8YFOtVdq31rutnzkZfEBDdbelJ07lzo1kMHbJPlKqnj0v9W8u5M6Dw0R1uJ1FypaKpnxrVDjO
8qYK2NN5vpeb0VbLWbEtiFqdpPFt2R7XZ9zRZ1jGDtfs8mpqNGIIBNAspCZ70+n/xFpGmwvXAcE/
QcN/xJW2sbXb9CiQxHAdCJ3E/JxTfKGWciTAaBvN8KrcFHNbnT2AFYCRMmaQD8enmb9Gl8P7nAKZ
H5ptgQ6FuD89SGynCs2qKrb1rHKoy3H9N2X3A+bJXYn+R9PEbeR5QcV/je1++ZCbpI03S1LsZO3E
/lDn33rClEe160e8QHtkE2+C8TuyYhYir+0/CI3aU0mrDiLdIiaY26nrPwyqnhcZspTz+nRtN1Es
nh1tOq3mmjCaadeNslT9itBIkRYfNh5TVk79ytNVHAhk3k3U/tS37qO0d4k07LDOxtt5bs+kl2B0
S5M9whp80+C18Pbq/c7N+29ypHI2n1TAheq0d6I1r1LH8rblkIeto4Dj1aBzkLLBVIVBoZpx0Y5e
GEx1Ic0K/jcD6txaJ9kaz6KPOzww6Wj46VS+265DDuJ6WXKTiXXfg23qqL4osl1Tyn6rrBmBE/tJ
4Bwomcv+h1EcZhED4RX0cbTGDkE1XgFF1DjaE5PtkWEXHU3TtyUHHE/NypD15q67sp2WTofpPSgJ
AJZa9t9ke7CJKgbKAJsUudkwiHru8XZZurKrU4pNTXteVOW7iyfz2KO37lQvv3ev3UdtSqqrPnZx
eWQ2/c74wTZ+bKIFb+tsuYtFS1BMGkRTMp0n4tTEuuPqkYsbowU01l5mX21P0VLKUz303c41MMem
bqxuWnuo/LavXyz4CK92b913hvVZW/krDoRoZ2azGrKqSefeosG6M7wcDbTEv8bWn2lYNVgnu2SB
zE3Xp83UBSoZPn5suYepecn7ZTpEK7tNtdrPupftsWwMnyzf26HBo4RywAjhOqR+0yndthuQB8c4
zwckknPfxNsWCGWlFOdoVvKDJuf5RnOy6yIeumOUdurBXtQbGgdH0kNJgqiDrGUxVhOc7IOp9exL
RgyxdOj9PidSOEbKvX65rtMs+k5KRmxT22wz29spdkSwN/OlQNWVrWgnuBR5upvwUSs4yOFBcBi4
MjvPs/1A8K5xj13r4GGV2U2x9pAyi9pP6OkpTUk9tmxwq1jEJIP9o+Z6J8XBXKNO2pNGh9AinTzM
I1UBjDpqR91wybqk7Th3ZhHO2ONAtEP10AiIM4cFn6QYON8bki/Xbranps/a0icERGEfIjBnl7DS
VLZSBnNHhyxKBjLqp57ochPNWl5IXClef0AHorKUvBdIKvxyrJSQ2Tt+3ZQxEN/NXMPU277FWxiN
GhiH4kNarXajCQm8+DNSrfy5iIo7CJafFhm4eHMVmrGYp7qIEBkvFMl4D91kVdQOXaBcdr9KEDn2
99ANL0orvG1qV2HkJCUjU93atVyX1ab7tuOSwtRz8CLhoh4HnSulPI51s2wlaA3WKXZTVfIyZgqr
r4G0r/QiPIHsOL9Td6jOZpq+NUR27Era1UTnVARp5seSg3pvuOZRRZl0MFpq67GeRNCBcad8muPl
3WAzPDmMXUnz26o1U4x0eI30Lt0SVP7W610EkpGpCRXyz9g1hIv2BFp6w9AHXkrTrq0okMU4Q4Z3
wlLheF1GAQUJIUmhdrxZvfL8OE0hy0Dqc6Vz1bDYODXJI0CfXrCmgHSR8lGNO2yda5vYBE0QiHp4
LFNvCIfenuk5WUZgJQL2L4uTzPLoOJNFGGR98gQqGHl/baKd1Q3pd4SokpLIyoeWpN3GxvyBgezP
QAQMQinnFvy2ubO9xQoL5g4+wpXnPKUEHLFsAXaqaLKLJSic+izVlh6vvmCsbcZHVcpl3wblipA0
uKeNeiv3GVEdEi+e+EPN5MorQTypK4Hx8h39FMSa//t9Orv3fPP7wHl9ht+naSiFfLtNhupKy6rW
vzzw8pimtRHaXW7Tx3dn//cVo5zwI2qkFZo9J/zo8gv/8e3v8//9icVio7uH/++7+Psm/74i17t+
2f7nPbEZ4X5uQXFe2R1Re5enubz63zdyeTWSZupy//vCjZJTQlwe2uJh7/5+fn+f/HLv77NcvlOd
qeN84CA9ePL9Ykp1SxIHqpU9fgFj/sJio5VW+4/73Auz9vcx2YWU/vvIy3cXyubvfT2onimCnX65
/+8zXH7695cvr/CP3/vHTWvlti8rwV2zV5g7mTUErQF4/30jLR6sxb881398+xeu+/ts1UqS1yfr
KS9HtuYyV+fQFSppzVAyL1+yle2drF/+cd/vzct31eBcY1X3wn/cf/n9y32XJ/m9uVCFsvchjuLy
098f/L7Y732XhxQXUvi/Pdflvn88zeWmN7TwRnor8emA7H6f7++fe7l9eblKNBl+5f/5V/990L89
7eV38sU7er1odjZJSkcwX0OgYbxh98VNZw1JsC7BCv/zpjoN2OL+8eNRDbMVgO6tHZdLhsT6S5cn
unz5x31qTf6xMeFX/X2Ff3vV/+t92iXF4ve50Bdi4T4ul7svT2L+DZ7473d1ef//8fN//D3/+mPF
K5s95KDtv34E//Ze//VpLg/8fa+Xx1zuS1CQbUfH+BGpMH10vsgI/1+oy8DoQyuNbrjF3p2Gf5eL
0XhWrB7M+inRm6fLalDTwsN/DjvZJGE34QpO96Hc6msqCcpXGdprUolH85QT7mNYM0yY/nZX85pr
Yq3f0a3rTLbYNu5TjQQU/uazntM6g9vxqEakpAAj2eXEprRrfoq9Jqk4a6bKRLgK6oU4bCJ502v1
yVrzVyJBzUws/O1MNItJREu+ZrUY2cDegzksPcB2levOgeri96x0Ndrh2P0mGuFRazzMpi2iiHKq
ERd11maGObHVQayFMCZJ8E02XarWuGea5NpGBXWK1znMapod5/JcamgBGGJbgWdXCAIohZmi4wfN
h+iuacFGqbMDOH9R70AC6qsLbmPYbFcn54XShK3NkGtI2Cl0dBiTIWZmKjFm4LJkq89nGpDyRccm
uzF1zfaZ+ShbojaZ5dKPwdSC0H95MsiTrZrmhEq38dPefMPldqzruQgpoNKtxbWdCuU6iZlIZQlt
N3bsddBXhzkR8Gpy9hgZbUBFrfsgzrSNajAFiIYV9NTy2VmDsY/cJHmMmSEujT76SuT2QcPGvHfn
m1xOf3qHD8aV3hszdcaja/rpnGd+iu334p/TmmbaMTu71iVZ94VB0sncJS+t/ANnq/BVlYpgWiwX
vPnGUZphP+iMv5XO3aWmzSdt0k5v+pGAs2l8ppacwr5Va78gidBJb0sYFKsukN+1aSXvDAXYm67g
4BOjQmVeLL4TQYqUZFMzvi/3jUKDoBEJAeyYs3fmUIQuGo2tjrXYj9E17nP3bkq9bu/2vOlphTXH
WAEgz/OPbkIjgUTBDNKA2eiqjA04lwadnX2i/Bmicgm66bQeQXpmD+QeLz+MsCmTe8YDrfk+KE50
rnXx1Zb65Oucfj4yQMAkM1K5JHEa31Qzk/2Uc82YAjgk3hCzJ12uQL5lmIDjl1xF7zzMDEXgTuFw
Gl6iNEfMb+P0rRBezSVQBJfXslGSBdWArVngxj52wkJHp4Rl3Ed3s0bKUet+NgWJHrEaf8xSCQdX
UfxRoy7TjBP9hOSKdO7Q8pJvZVW+kqlHX3taXr0WG7tt7jXlBwYR4pPUSA+YQkvfy9Q7AvFc35iL
IErk46y5+NO8a+FSfdcKnddcwodR8q+81Uj6aCmMaTw2oeI+J2sFbWVlhEuqEuRsV/RClPp64ZT2
4fjRFNe0GzJmh23J9FWoH1ZrUvbMDkmO3UOft0+I6Qvfo1Npe82bNsgzMzQorsawBgE+12pk+Gaf
0RmPsMOjh2e/oU1gYOM6Qj7FuCNzkr1lKip1snZvZ+azktEUxbZWFOyR+rJVgyoD0+JqMWZWsSfL
0OJn80sM1zWKW7A4af2dLa+Lno/I1JIvNU2Y3etPbps8SdwHJN2SxjxeeVqo2tL7GCbhBrSrphkx
XlZTkNuR/qcq0FOr9ls2Wmd0mS+SXFNT52GlNp4MFf0dIVzZViJpGZr+OkIfQmtq3uUJ+MZ0qZL9
/GlLglGLx7wS75qomAsN860JLm8UeAZtOomYJFi7oeGgMqwQSQkarOBgY44Jv6sF6rjsQ/IhbboG
IQw2i0MzYcHCpgVAjD1iolKzO/h9+vqKEM2utKI71ChABiLoc+sI2Z7KwKhAhVTQh9DgvY6xKAKN
hGOEfbQj+r58aSzN8K1hDoopJ30+H5fA7lQaMvAaVFT2214pnu1Mv5NgOjf9i7SZ+rZpjpUSQUSq
f9dK/l1CIO5biAg0XH3IJUSyOCWOGUG5Bu/KB+5gMXBjqpXM8auGSmEq0XWOc/2gZu257WdyYObr
RtDo7GlY6SNvONFDr8d6pw56R2SHTV9TbW6YW614VDMwnJh9azwdao2LQgle125C9CK0Rwc7hlZz
6JiqO72Deaioz2VOY8twDm1rf/TgCOrJvIV1UAaQk2GgOe0mjoYhEGOE/sMdjwOT9dgGg4c7W9sK
I0PXPkqy3BVmN4j7ZvQN1RREhvLltgz4IjntjNRgMjCiUXLsHVNvEAvLzhlKc1ebOpkT4ylPqieg
HUAAC4ToCfKQuS3eUovDTKlfPbXOjtKPE/LOmvYeDfAjfNTneRmKwOz6x6RbvurJftFrdDVrXrnd
hnY8nRYXDBMNV61HyqrZ9qlukNHUPZPUmqGMbfaHPEKhkto7kmBxl6BUe2Nq/+7FxaPdiOsJRGOm
jghci31vFm85KG0rG/pQF9QGhrxOFkREMz43taOplTf6bap0gdFxfpJMbcEHXIV8smDWl442Evt6
9jk33+dheo97ZoJOgSTUhcA8pEx8y/xrdNIno53eZLv8ZAxpZWzsFpkehFk+Ml9dozHr+wZXqUgV
puPADDd8Hg/mgiClXlK5zTVDBCWGV7BVH73bH2KBLWc19FduifRjcH56s1/gGjI4FwMShspk/KQi
t1DMcdNWq+N/9QgN1V0eA2rQEEZsMUXtJts7vJV9tjbI3EM9MabHpEYS1QwhOEm5Niv6VVsI9ssR
gnbT0ferjrptIvAMTn41WF9qifFIHV8Fb+qgNi9pk7cbdS6evU65YuV7SDsAI0I4fPTxWYNJUVv6
boDoMNVR2O97Wsg9HwuLBFKJFMvVZmRM+J7MDAaF05xTd1UvDP1W7Wc7mLzrvK4fCmGgZtArTCqc
vaMb/UAPP9b5CCBj6l5QhVzrHqmp8LcdMd41Q0zmO2IC4dGGysbizfE89AeYPcHX0dQCoTtvwFPT
5YNPxiL20nbaSEUDFtZQrzkldyao1AOx71FdnvEGoLbBDIRnhtNFvNgDbbmlcKdNH9c3RUaDBJcP
nyYBQBujjB/BHP80q3GlHMBxt554SmnE77uEqQqCHgfXAh4DdOdVLK+QbiUbNIzv2GACllw9tMs2
dHp5MjrvNNRNHrTE1ihFiueL0bqhoCvAQl3mqFPdmHgfY4H4Lg0+ZIeP0XFwEJSorAKhO96mx8NO
n4XJavmAnrrhmEPMhIZ6Y/Vdej/ILRGzwyMXOCrJO+9bnYS41ubBJ3DI2rvR8KiYM7s5T7yj+d3M
s5JilxXvXe+FQD2YaqRktXpI5gqaNB1TkaKu2wDZPCcPRViLJrCNGZ8x60OQWubgXGCBuEvx4lDU
Q1REKt+gA6c2nkdOT+KCqiy9NvFjyXi8mbyMw6VN7zWWn6AXK+0c1CCSles4rf/A2aI9DkfKzw3g
xu4ZwcmnNqFKAUtJ6Y1JKErhvDjVScTtlU2xGNNkk158pgSBnWOd9DR/ptZ+dm2j8a0YstOiT190
pRi2uHI6ux6XGnsOcld8xAAbMse+U+KM9rjdIt1uOTtGwPP0bi1ZMm2yixz6LDWYXZigItI/gOPM
4cqqtW7D3F3ZaNP4ZNXjVtOticJK4drqsA+2xS02VIa9Sn5r0Btn5vpJS6zaMWa7aduFKeaSyB26
XKNnvq251RMKok92yq0PrxLZq8bE3+GgUf7okf6R1vmBfFzUZclw1ZjnslEhciWIiYuSQnSxYgR3
UP89TDnZYp064T2WivhhtGN45nUKmwzJezDjlN5gNdoOMr7NpGkiImnfpi47imq5XwyaM7J5b02I
GpOHaEytk6fGRDIKhhfQJALaVgUOnGPKRyuLAdxFy6GCEECcwnhl2UsoWWllfWQC5pYcZx+UpR6a
xvyoq5iXMs7AhE84N1Nwm+C6LAQloJ0copu3iWajBJneCZRn7vNUOJylZTm28JT4nMzRPMdTeZqx
Mq+bJJ1yrD/1ufWiwBgwsZEhV5Wven+laKGtTowBLOXBrAmMN9mOsUjB9VJdfKDzM+m/izsSd5Pn
LGyKcWUk/ZtMjE/dVuYw0uWDOkfbGQQqeaKkF6QdFaHlcfTXyuxtKUxizpCcggoCXoqkr86NPwbj
CmjE4oeh9mXd3KStpfuzrt6lqOs3SesEucfsXvE4ShxL/yCl5SdlvoRVsD4Y+riXs+4xedDuW8tD
OqV5iIoNrHM5OHx+YZum1hAgwNpPbs5gXJ99DVGko0mXOgASrOYh4UHc8Zpp7aGLhisFgWJbI/rr
AdNmRXVKVPsoOxKba+rncfCYwWt6u7GL1fKXBZu6X860Al4b83tGktTAlAkYWOET68WdU41vTj9+
peDRFobatq69o++0gsYYcwjsLdCrDlvfMjIQ4OBpzAeZO3eCYSj5bOVJ4lhSmFFu6sx7yyz0J+if
HqPhXpgqg1C27rAdXQBKThQwVDoVlnltakw+83gA/zZh1FAdctuTKwlYIkiYCnjm+KRL5Un1RBXG
yXyPw42Issm5K4k2lzKLDmy1Xl3v3qXXjsikdDYVc2R/GDIKbApM28GXlOl1MI/WEdnYRnZiRwQm
+iFcz8VTiwP0qGbRnmPS7wiM2E4ZQDDkdjxUT6utott0ntfUOkTuPT6/OCXNTeA9rZzt2KqvSlEc
3U7ou2iad0SvhbUsML20DvAhOXwlbU+SrHGgvsATToExOhuLqpLd13ij5gcqaeugrMoTCcFJq6XN
y9hb6n0F34f3WkFs9l03+56d5DUZku08Y0gGX2P4macjuppfajMttpG+K8CQbCpZlZseV4udMdoz
4SlWTNgjpp1BlPFf8+wOLYwH4rhbIWMOkVG7bBVf2fnTRNDHxqoRtDYjJQeYON9z+wY0FpxEz/GO
Zv3dRNDh8qQ5D2C/jdxKMb1OV02ufwKC2BN1K9i0oUduh690nJ9yVGyhUnv/Rdl5NTmunFv2ryj0
Dg1MAgncuFLE0Ntiua6q7hdEWXgg4c2vnwX20emjE7qjmYgONg1IokCYzO/be22ItRzxa9jIzA09
DqW+r2/yceOluFWBmaL1bEo6XwGt0MKHw+2vRdqpRYzJbpWSgbuKoo/CT0+6RNPEFIzQct9WC+KB
d+FQNAuXcfaiKsyP3sLUkX4z6F1vEb79kKhZoGZTP/GyfWKpj4Ie0EYW6UecYvXtu35TmuHNFCBU
LblZ1nP/Xp8uVUgmwe3A1ZRD8Qan8mtk+hvT7r5AsszgJ7hRnKMMWa2zTj55xnAcKw0lR8ksvrCq
S1cJdGV0/yTdq8Qzt9rPZNARvDlA0nTmt0YIGB2azQul+ieOUdQghkLk0gtnXQUg/RNvkU1tsIIV
vDdS/RseVG0V0f17Eibakb7075rwwxueS9d6Rj/zKLOW0SbUFRudxbL2/WiBqANFElpKyWyBAS/H
JppdAqLKytlY33XHxP9hPQ1Zq7FBq/uCjbfIe+tOSxMynoX10sH9MIK+W01otfhlvOCEheAxmJyd
MeveRBDWDIUXjAAc9ix+DhPNWdlaxMAUuB4789YLgzv1yYnXDxDzldZpCLs7kILBwqkARsUzKF7o
L2FVm+R0FDd22j8O6BQ2YxjdxrI7kQWuAZJObwRt2BWTwFOPzXsYrQfjFSn1q8S5XOvsmIn9JEPn
wXTyFf78c+iR1t1gQQH7WVccLQHWaXfY1Zb+0jb2myaRhPB37TFVwZ7UKcbEXP/lFBExY3b7sr1J
SudccwLwBJS+qjG++/Pk1dUCiNpoNYzilJgOCTNd/a7KYdYKPKUtdGsqpFANAerouo1YxGdvYRTT
5oW3m8g3R1mSHgq/ectFd6fCluhHYlmsqn2QqTgisqiXNCkYUyG1h2hKsSfWtJXIYrLCSEBD3AmS
Ni7ewyzcxXZyqPAW64n9EbrQ5ekxqpVIjWAzRFtzVDeJA6e3KtO96oaZ7gkQr7BfE6MmFJdOrGdH
6zjBfxs31lvo53dVZK9ZhWMbXiQ0hHrqT7kG/SZxkG5E4C96695vNNwZ/teUa4/m7FnDsfOoJT86
NA72ZC61QFeMuUy0nZlaWY3xLttmb3rRA0ScYF/kyUfjzxs7TH+MRvec5FhVcguncV3wN0f9zQhO
vyDFAAvFK0OIV32WOQPu3thq/NGqoF+4OhdyuJzJMpwAmU6mRN7cXiuVw3bglLmyRkqzemSSFGRS
TQh/eFiC5p7qKUuDIyro+8ztxULq2vcp6E966R1CLz+bnMKBomwbAmloXJuoapp11EcvESD85Vdp
q3fbSt98pXwG8MVdppULJGycXBzcMT7mD6ck0btfA99bOlT00sRQRyvNHhBDLnKJhiRH/TL2WJhC
w3+OY1Sxdgv5ZerlMZqERZsaMb1WBFunzPulvmymIV5IGSWbKZDHtMhfHVH+QDp+6TLfXUfspxwh
z7gd5FprV15enKMWwLBZxUvZt8FaavnSiqcbzZ9jmbsJgLAF1xbSD5c8bW2nS9fk6EJF2e3sDoX5
rKceXCx28x+lLO9+kBRvwDQxK2dEx16cn630CYLMKkyL2ypsXsIO7eu8C05jaS5yhkebwGFHoZZ/
g91vS0X8xZfNDZXbiw8akVmC2XN2MtZ2rI6pyB7gXH/PBsD4RRMyrO3V1vWmdSgaLox59IB6geuw
TlGG4rHaMRt7aMbsRTXxO7Pfx95tmr3ED2IR3r2CIPBiq1Ol/O8MD9p9GDJE8SnUnzRy8yp0VEvE
9gkoJnNXaYKyXjxaDBnK4ATu/lRIpd0w13weMmq7Uys3FWk5K5QWPXN6hDgYaqiMixRiZnXOC40G
AR8Aw0p7Z94Li757FJHv7oZJu1HMyvdBRuYdbrFDF/VMGrVqY41wcVWM6F6NZMLXmXEAQGzgOiwD
OhGSiZob6tvMN7bj6JV7W3OR448eMWCGld1rY42mBjLH9vrw53NkbsUcl7RvVjKNErTAyuRa1dhM
47Nim5L8EOTDiyuiM42fduNIPFWlN+4LmZEs4cofDnVkAwP1QlqttuPv2UwGA9VW+FT6DBJfaudp
Sqt62zFCr3quYcDPt0nUPKiheG0bEFARaeaLSev3wui8rfS/pByBvaS0hkrqxlNdApPFsYn0Nf2u
tWODhYmhvdMbn7iBOWgYYWe+/2bFAmwOgOwVVCXhYZEn64S/yeG05JYHnCNz8VxDtOnupC/fQ8/E
/CIWMVkbtIj8vTVFJ11QsWo889lLblqkCHiEz+X8ddHcgbEco0Qg+qP33CdXQMRw853Af7Psxvg0
6c59pi4qBsOAsuYhD3C4Y2TaV0pQ0pQXPIyLSrof1WBLLoaQvOz0Lp5bB54GdX4aqqPQgx4XhMUR
4eXjutWbQ9uheyyDclgUI5I1hG4c1tY+78Qn+V7M3uCnoBMvk5BKqOMTFiJVzZ5lgVofMd6BkLpU
cfcyZDXDoSHG1mhlX3001ecmabYB5W3dZqZsBUAe2SnpD1h4A0P9JRrl2Qu+UEER5FjNXgQmnCqC
0lhr8UPWP/kWtpTOZY4WBshjC6zfQ1OgEi5QZngxc2fImODshy3cYuM58ThbJw2QuoQSCzQoe2tE
RwHnd+F04oY59qOjZ891BvJSI0Vk1RkgKAJw+5lrbqNZChejyORHJBJE6jtB5ZAiFTpNyp4Yfyfi
xviNTQWkfdKcm8FOki3KIN5lHi16YRvddV4nDIkZeOWV39Fc6QLeVc+Mt2ZgDqdZEJbgrC8TB9S+
P3WPRlowULVKnMWQfhYWBStbfSRxeVt5eb9Lx9ldRPTe3hT7JmtapDs0puqJ4pOUyWtLkY+rTaFh
NqVilhbhPoi7eQBtfrcd/K9UK4MtS1e3eoZmqTeRt82tJ/9HSYUF45LG2LU5YRzANIihMkih6TEY
ufPBvACZo9jZ6pq37W46bUbQZK1ag+muGPPT9nC63p2plTnl/pa0ETBqG88KEhgc1QrxHPC7Kmnv
yowmUG0TJGT3xZG6/Dmw4SqAmz4NsKmNnrImYykyWTosNMymtmEpwA60kX5uaLvjKOUkRnYRHpvo
nAv94ilhbQWQ2g2Jg/upjDFoJPk6NAVIvoCLQxCI+thTb09cLA1xMjw5OT5QvflG14zfP5+AzVGR
9aM6PqQFZXXmrcQhoi+srG6T61a17Ms8OjWS/mlZUbRX1qAdr6jS1AMW2CD3ZALx4nn5Orfn8WfR
2Mep29sJZ9I0Kp5yZ7JIFIOZbIhiPIh67glVurZojQzflkwqxrXEJhQtZTURsltovTCP9BuzhgON
aZZjP2Vz3pM0cn/pimVuQomweyDigkO0VtB4Hf+SDnxFMnIIW2kF/1wICxVdecJf+9w4bFvfaBwo
ewkaGg77VTY8VQ5/MekDLghaDGZD4HBaoyXjuN2z7dkGUvDs5FKUPAYFjGqJ1YBuK4wIfx0mNZRH
kAhrn+821LixSk6hxjzKkvR61o6LEjwOup1g4g5PNdPWZivyLc1iK7TzjYcMMww7vq981R3R3Gem
v+7i8Rkcw0l1soOaEBfoKbFW5CMtogmAwBBNLKR9iUxjC9jBm7KcdiXd9kBcwkTh0DO9CoAFZXNH
fZhNyiYa49tuduq6vvuUhp27w6fUESCn1KJBg7oyy3LX5iQHsSfbPq4pDiTILOosxobTDVn0e2ni
7GRYYbPPCWV8DIH9qptf3TB9tHl5N5Nabbu8nWpHP9QRxvLaf0W7x7uF6WDofvQhS60GxSkzZcTj
aH1309NjdvBPxWG3rkPtu1cJF6lCpS853yEpEJpcp5P7HiaCng5tryXKWMYaE2ORkREr89qtSe7Y
MhvGZMVlex9b/nhwsOIsIqY+Im8ZzAbFsNGUtk1V9NBoqb6p3FtTaAwM9fGpGwBU1TpV4aH6BtHd
AYOL7y4gWGroPfA6Qzqx9sE5rJvvKSk+tfVFuNSty2yfSTBXxa4bnoXJdKDFr7YIPY0x+64q7PAS
FLgSCou2AWOVvkbPW3Sk+0D6Tv1z0ibdQrQfvUtBX8WU4LtAe2woChRk5CwCk3BHQNTfOp/pYQyQ
fY0W5FVj6l6FcoQcFol9Fsd3mlBAaGzoNnKCpl941K+Njjkf1DiK/yr/1K3+rel0RiwOMSKce7ZJ
XsD6TN9wlPu8F3OJ5jIzNmV1z18Us1fhK6qUnW5DC4znVK4SLd5lOmyhyrduy9qLDwW65KVVwkfC
Czgq78h+lJNohdcmbPr+RmHNEhVClgF0Vti+jmNx4QobMwq2FphKIpioOToQtRnjoj7hLKPq78Xq
Vp/UR1yjBWnC+MHUPX8ZlpRew8KG0FdSOMFA115yZxll2ju19v6HFuzoviJj1wRJQLTZpiF/lxI+
qBRMjar6ppydObGhT9sAqt0lmm9sqm+Z5snD9Sl8Ku+dTeVBJQ5/be0+Ai4YdhkC8UWCBIICUbJx
NQ+yYNWNK1VyHvaV8Ri3Ucx+oD/XKuxXhmnKJcFfLhlnKzF5z0EUApWpqGkXddavK5+JDDErjIXI
lirKfTnUj51U09bEgLTugCkNCcGcnORwWFdpueXgwUXsYlFqXLy/Bp04hnCcYx1U9sy8kmJtVXV7
0yn3Ps3ZoDnxlYRLVjeN16hFEoGk5P0I4LWG9gYw+EvljxT5KTPiKHzrWwMmqaQtH7fGk+WUEnXH
DwWcfRsOGKwL0GWVvGR0xFZY2JETo5z3lbbpaLEaqVavCqBlMaYt3+mwhheHpGqHTZaVwMP8G6Bk
58BhrsK0DB2sgherkeRWGOihPaUY5AyfnHKBsUn31rCqu7JNKMM4kDhG+p+C61KQNswE8Gb63W3s
4xqPbIvYlzwLNloK/q003C9pd3gPm6ehQWkmKoYbpBssZT1yfraIvhjI2bGgs8Zfkhzl9ZSl7+UA
SUOXDWM/DdV/PgbH3lLfqgQxRcPOZdaPQ1IfvQqFDz7NNTrzbwZQfeS34l10FT55ywAt55kEtpuk
O8D8Tum/rLvA2XtIfg4qHr4ZExa+QGl02ws2gBQfcAO2bagtcYqkm8F341Ufp48QIuibSpz8yMhR
0o2XzqJ7YAv/e3iLAoWzytLvp3VrNiutq86Ax9Itsoz92PkXVdMgltQiEoOEI2p6Maf/8TnL7c9q
Gs4CvAGj1FXoh0cMyfmCvVNDEFTDc8enlcyjM/ooFycOsXQnNYbNztqVdrM3ICa12fCgjZNxbtEC
mcrmMhDt4FLYDN6tTzOxwBnDitCKZqLOlXAxYLuZ5TIrET1Vbnhs6KVRc3s1RdOc0H9ytndJA2wa
b0X4H+GZIXtLdJcWcPkCzvVFta2FsXc6EoYSAMnr1FA/yH7AWjdgVzK1z8BuXxORvDUQldn7zW1f
8ruIqCcEV082zlSDq6UIGcfZWtNiOmgWfj6zAAkicLFRYaBja7OZOzTLCJ84wx7iJv7G738v3yr8
kquAegFlWor+tafjO2RaZQefQz3c16b8VGnz7I71A10IKKSxFrDRG/rOuMtKn+mAMGb1Dn1UDc+1
I8Ab6SExEW02lUz5ybpFdmQdVWm8GX4PZilHJzZ3s/ImQPiSusDCcrXvBufYVYfRGreSIyhHvZdx
4vYd7YVUmK/KxIkNy3rYFoCaex/3fPWZy/rZUwHV6Ly4lIIYA66cnNNT+HW7THTnAaAE3tme5sm6
dSMkdbpQm4CBaqlkurZnmwsnnw9pftLQdNfh5J0HJGmr3CAJIwvuMAuHBxhCh8GerobyswIQxsA9
OzmAApO8zLYNMYNrZHM2owuIjbmzNfohONUNyaBBXd7jA1vrdsHhn4hDxaQ0aEoC61rQA5lXNpzh
MZLFn7Dd5yiNZm8RO7HywSkKhyoOw1smYU6w1sYeC0ToHalskL2Rz9fByFgPMn8MVXVrtdZqAOrA
ahBdhY925VItX5IcAvmYqVBJu3xJtrSxlFZyip3yLoB1uzAHRcdqoIlBghTFqnRbNhqAEnVpJt2A
2txtcE2AV0sYlKl6V+SgPlpqwlEOeacZ8rUbTucIfvXSD8t8ravmELjx3g90hOoojgwAjGv4Nc8R
k8V0wO/SERpI8x0OHIN+ABAfAQ29Mgas4AVatNJG89VpyovQm13mpeS7GYx30wZ3CONqbZmnBazt
/rYJrDcljoHFWXOIekk77MtD41CQ9451x/uUY/NK8UuU7hMdlO2QEyJUJUeLSWkYMIwYAvMi4+ES
9kiq+xa1h7FXQZptDMoDTubcDiZmOMpT1VaV+gGuDGizynyuB3g3JQVTOwOz0nRkY+XOTT5ZD74V
3wvOKRtXttukmraeMg4+V3Lhxsu2oEHmgEyKY6qRWOBiLBJmOVgrZJQ8cgMGOwpdTA3PWG+yPclG
27EzNrJpGJVQbPTyAQmAlp7EQNZN3H0kNb2KeCKF6T4t25aDZsQKU7ygu/+IBvuz7QqyUs2Vpadq
q2sD/bIRkGHJrN0J3yjJ0rDHQEbxTLsQyvAY2vIplsNON609psxypTXmKSJ3ELwsGp2WC6JNeN/i
9IWWel3qigtGXS07T2zskius3r8hWb9NkzdhzYADIpqS9A5LmMnvVzxPvreqQB9gdTK+eUWFGsn7
HrZI2+l0njQwCQuEdi3C2eFkZ+4DXisK3Jn7Ta+6U+sXlyvK/3+9D/8VfBa/xcvX//hvHr8XaiRh
JGz+9PAfj0XGv/+e3/P7Mv/6jn+co/cK5f1X839davtZ3Lxmn/WfF/qXT+bbf1u71Wvz+i8P1nkT
wQNqP6vx/rNu0+a6Fvwd85L/ry/+5fP6Kf8h9cCgMHndUj831PwFv71x/gv+/tf/nb6+vWavf4w9
+PmW31IPXPE3MonQvHiwQmeV6K/UA9f9m5CGaUli0xyDW5Kv/5l6YP9N16UtEclawnGkR9RwzQw3
/PtfLf1vdJYt4ocdRoq65Rn/P6kHxp8yDwQf41rzarCbmrr157zx2FCmqC2h7aibeBvTHeKlNXk0
rPtip4AEYyrbIZ0j4HGWZg20BoGw+snqD9vst53rL3TQbosob+q///Xfrob0LEkqNUZcEr3/+pc/
ZotPRl2N5GWjb1E4k8fUdI/M7t8kNEMPN0JQAqWIQDuuW+AOy0YnTTA0MdT9h9Xgx1BFSu5Svv/4
+1/teWtghSXv27Q86Qibn/6Pq+EKI669zvJ3egUkykdJuh4Nzdxr/tLqJNk2xUvi+LdO5L2ktBCZ
eTRLZcyUljzXYP11TFyjvFz/h9USgpSLP62YBFpogBIXrmHB6/nXFWO4idMOFuZOdpyUMoBK+C7L
CwQT95ThfF0MgyBvmNLqoZpMLvrjYBBWZAq1KGsSjLqO2HAbs/3WJx6uIwr0ZAxpdZISBb/vnlCC
TTvEDreoAMVp/P0mVZIznt2D5R1dnGZ9Yc8SsOEylRHpDNr47JcZsA+f8Y0VacU5wIaJb0T/1ErX
OYg7O0BEEYASHnrC6mgna1Ov7QMj//J80gaRhOjzaXldN/VOlukZWnC9dnRMUl2VNGc9qz+6ASzS
1GNJ1FvCaePpwS0qf6ON737QUNyOi81AWFNw8DvQJ65Mi1UydscAO6i7LmBXLRsnszalVt7I+APy
M9raPqTTCvWfIQVE0TIdj7nZP1LegM/ets669o7UZJaxaeanVCfk0fDiOZqY6ZvbYw5NYlKz85XT
1ekMNREbtJM0vfduaOzSmNVKMuKj9WyvKaBCVuh9NvMPkofDuY+eM9sZt0PTwh0OOuZgoBOSGRbW
1+LgoYFeRY277TvMteUYfeYZo8hBOtjXyy8JLqDwgtvSYiAniIsbuvIufsjT8o12QUVMaQ6aouDa
wenkkiD/mGbY7kCuaR2QOUqVuUHP1J0wXGzpsHHxBkbL9FjQhzRvJ7/ayTxhmunZD4blOFsc6fsO
mAhF6gp0MF0eO+u/uSaSLm0s27UGAuSghvLNMYB1yFtjkj8COWkbUprAzWC7JnYkRUQzkL1o6XfN
0NzIJP3Eby0WTQawq8qA1dYWMkSdoNNVLr8b6iEykH1Rh4susf4WAEFcJjaVrAnrLnyITB90JFz9
50Cd1lYztbD2ZkMtTsFYARCl5kU/Ih/O7Wgwwgha61ZA5YPyQHPeHcPtQNMVSKfzPgYG5r7YwB09
9l+pY4plYszM3lZzFwhkAW62jFsNWtkbKwrkKhbKPud+dbKT3l9FJdMdZRBs5qXWAYymjYNWtAfN
5oYilY3OaL6rxySN/rrJmtAmuTui2Dq/oOF9HqN0WuM1aNia4cUJatgmAQPE61NdUNGiuD6+3jRt
/s3wTKZRvy9yvZfM77++49cL1+d+Pbzeq+xh2saavWtnD2RO2Wpa9oMgsgQ61PU5xJr54XpPzCRV
MabPuD2AlzWztayPxBzyN7/5uiBhH9gOKkk4/fzy9YZ6E8DD6112GQYubNJqSWeaDMX5jT+f/Hl7
XSryEoDDPaOh68Pq90+6Ppyc1qXyf33rH9Zk1HVQDqRJNDWhw6IEoHBd/Ne6uYEGWuvn91yfHa8r
f/14auas2PVueV1dTiHoW5l3CCel7R97ny0jzkWtsXtqgfEGFMlamIKDJ7CbcVmhf2zCwN2gcLql
Q7rtex3FGirAaqj6Q4g7KhL1R9ZeOmAITw4g6zxzDnmfd3eynJ6w0341Q39Ado4nw0bvRxYhihOk
QztrqqcFx4W+ByAF7iII3Ju0qna+HtwLzTHXdoTAHRDFPaVNcCrWxU90D9xyc2cGLt0I7AQkcaxl
G1qQsSqxCmcRj41Xc2u44ibMR/+U5z8M3T0Pikx4KowFKV/0Qn1PfTadJB/SIbHPYvqM55lSgB0j
f9KNBy8H31h06kYb/JCk4XQvunF6NK0CXmf9XstxPUXCXMP7BKFmF9ifg/IunyiYDD4eGTicLYA+
ejnU9WyAAMSVR6MKVuOUrqRp7P2G2D649DXFXw8ITkpvjobVsoL5tpaE63H6nS7M1D9Ljt/vZXtx
QgJ6Is2aNs1HIgPn5ESOwpWTxysTVtCaFjAXLbpfLegXNLVzgHDbbkpK2HqzyfCmLDzScFdJMXwb
HZiEVm5Wm47WMzWzYz2E9q2cgl1vguA1mTVtovaj6rNPMU1vnV59s7Uqv9c6We5MzdvhDs8XAQEA
F/wh9LcDGG16GxdH8cV4zwNgRTGX1ip8sjFdlkn3Wg/gJGTVEoAkQUdTh6HlVZnHMKGb6JHaVnOE
wXpeAqMBIMEEW5vo+2YUyRdlN6OsW8CTt+6VxGKQqKRU+AVoFpe7QSp9+WG4qt+MgbtWYOqH8CWi
PLUyJWolWZJ1DLkHpbOF8vs17yLzaLg2M5m0HHZaoT0YLRO7TmRbyyAcIDecNzMrP51hMKnTleWa
iQoVBy9tVoU6Gs5wTl0AO7RlbybNokIKPh+CBWKyoVKAyhHo6OwBZmltamkRwwz5zzZPSTriBCl2
OpqbFTv2xTHDcaMHjDeFE6idWWwoox7LFsZ4MIZIl5tEuy0YzVAR+SRDyV0QCD9tYh9fYNP/iAp9
QlmUYi8M79Ioe+cQ33e2g8hLZsQ72qiCshVt+29+A7qD+tKjw9Stu3eFvXYHmi5+S+m4Ml+rTu2s
MKdopKj6Rm74YkUgIHWXDjywVzTXl3iiS1d2GGxMLlCDv0w8kv06zUxPURXc6jNdxZ7ucWvdj1n3
0kMMWUpgmsfQjzdaF0BRdG4Z+e0TO6iX01DstAjQE6YNMv4ENMx5Fq1N1pfnUuUAFTwUFDtz+Pnr
TqG7yPQfQ0mFLiRsQuSIYmn0N4sMUcmijLiKJdFD7zFH9MASrdptLs9osy8DJBKuUBgo2wFsVICw
bNgjfjiYmXvryvK2dhBYDtB+GTh9H/z+rAv5VIHtwFnPfqgdyExB3dePt0MUsKFH947coLVtdI+F
24EdmMvcVQBKkRL5vfSpL/lhiIoFqMsgEQZSIK5XtGJ3SnbPiLqIrkXNEqOK4uBIKUKWmybHTYFn
6OTQfZRElTldhJhwPDnNgH5Z0095SkFn6tpjNd2bU0iutNnT3/TVD2Vhp2iF8URkEzYiYT3K6ejO
qpjID8863acxdj7dQX8dh2Wi+d/gIx4SUc3BaQsMtA8kksA3jccTIXUfeZ89Fwrbsx7tvOPYIqx3
MolwCZ3BjcR6Bmked9pNWgL5ifKR2dT8yvW5ny8bqcNYCmpDUqjHkosMhDTz5bqUr7JqrWCdLUcu
//Cn3XZrztELjekS90oi1SZOsvxmwvt4MgexmMJsvKHwum5MLVunZUpmuOPN6hcshhFNsVVh0hWR
pYdADiQDkvNq6bv6l9x1oHJPFuLXdRjl95VAn6tqebYaU557g5Fegd+OWDlscio1l87EJQ043nA2
tMdISv7CeU0oO01rp/aB+yBLWSadnqw9pKk9SoWVam06m9FX0Ez5ZbAKblC4L0TXvfYhIRgm6QP8
8KPCBTD451aOeBn5vSf+LwrJX91kZ0+Zn6bXkw8O/V5T1ipFwMEUyT/FzeDuifS5JfvA2ea5OOc2
tg5zam/cLInWCI6+NM25JFhDDlMTXHrTsrjoNdYNATP41tP0DLoM8aM5FXu9cPZmAVmxt6uzQKaC
yF2/s1NT38uszk5qzFahq9W8l9hj2OYzDiiLNwFgIcSHaODGmgxqt0T/ruxuP1ZyHWRRAeOUuAdR
evumVOgTcevcUJjqcz+5wd9Y7oyxfIuK4GAJdOJe3CcHb5jugb2NN/QmxAG72QEh0lfosI4ettm6
42sy9qxksosb4D1nqDfzENx+LnPO+3at79CSY0mW312bXwWjHQnRztjdmPBwACPsuC6Nh5BwAnRu
/h6/T7UUwOFW01TaXPupVhkYsYFHlEdvDPd54/Y36Xzjmf0nEQVik+ns6M70lHqkitpA9QImQw0j
F0HeAahiv0GKFb15wdDv0FQlJwl6J0t1tffJG3eL4db23hwQhxb0vutNN9/TCjkay+vdujUmY3l9
iUB1l4sUM7qwPCiamofrvRhgRrr49fj6pFBQWBbXuxgseZ2J/G/L/9sna+GtEgsrA7nE/bIJ2dpO
PZZwUbkXmXH1Pz+8LkLH9beFf733+rZfD//0Ua5AtTaQ5MqYjC+6fgDnbxu/+P6aP6/pHk0xTf/j
zf/4nJtDFVn8u/eVnPgjpwDWIyb1c4nrYtKMwZP9+nyAm/XPr/v5Wb++KjK9fy4JviXzO7EvMVro
EhrZvHp/eD0Qs871+mxCEMJva3R9fP28tsXd5BL2zlCpAdk5f2dS2pyor3fTrt6ngfktnXRGBSDj
cRinDDwtFJI2TQMYwhd8nqQMkQNCW0Wl+zggDyZPcGTn0vVXJVXCdRJkt2FMI2KYg9En9uoWjC7W
yWJViQLPSgsxVjRZvSnpe5zBo1QbjYRqyDo8BCFLUrmGeUoL7WHTA4o4GbX1FKPw2k4WU+nUhsEp
0jl2B2nIjkhaY0/iqXWSuNkmvXqAkdSHIt61tGtPcRilJwXLYYl0CbJs6CAXrbu9W+mXWMIIYlg0
VqeR1Zs1kuFmRMbeTMVp7A7fmIhPpy7XSKOc77mVySCh8LjSzg+N+Sa3cDsweNjXZfTbYsFkgDN0
xmqTGAYuDqi2ijWZ7O9R5uRnwsySxTQyJ6gTHSW75a/cZjLWOnzDynJmTKUfnJr5xqB2AdLR3sdl
aQCgE84KPbemnU1mKocAs8PRpHjNhY1txAcynefyAiT7xNmUinSQPZamLTkvs0QVaP0p0Xr0SUmA
sDd15l6kypimp1QYhuhJmpXCm0rfk+QZeiEifwfuaW78VtFHrcnZCgXByrp91Lpm55fMMacU90Lh
xdkWNuyrXxJC3cTRS+U50RYMgH7SU1c/Xe9db6x+1E+erU9LM4UQFWOIoPajWfwE3ZRgPLkupUYv
31CZwePpevaxzHLnaBOjjSFGrkYDSCXT+RPd2Lnr1tBD5FE77ynML6hTCkJAfj0XSkoryOzqrr9X
BKDAPc8EIU0sfr3ndj0RnjaielrtIwPH5tT2rbOzs8kis7OxtkkcP08eGpIVvvOExA45v3R93emV
dXJpgIcpgz7wpNRs+3WgF9PeVswoxwLfERBJHEtoZQYOkpOpZyDt53tpgIMRGABukUzRkToRpVfv
otbWCI22tRy0YPmMNpuQFVrLZtmPCzvpkpNjpgm8zOY7wZWeGIzN9dlAG6uVQ5j9UivcGHjOP5e8
Ln69ke4xdtpHKrDJph2JDbG6jESAkStxNP9YYQbi2Z23YTPv9NcbMP8Ftn9DcW1VTARB7E+gEH/e
kGcBWez6+Odd2rkQyogFWbTa9HR9oZ3fUsQt+Pk/LHi9e/206+vXhxLz/8JKLJLf5/f8euHXt16f
+/UQHo+1Ei1D3l/P/fpSZdXZYWyfrdht4J+FEWkAv6+6ChymAGIGov2+fr++8dfqldc1TzsqZz69
gOX1lZ4dDgecvv213PXen1bvTw+vi/xpNX79pV0TvWODOBOpkW0DQRzkgJRUs1XykOA7hkqOfbrC
8i6yKL8tKDjvLGW9FKnQbuLKzJcBlZ81o/RoSdyMffaQDfUSEY1feIS+Du86pHpoYEhk0M62q9xO
4T+npnmi+EisFeYURvXh2EyXIH6upb5NqVmszSp5Nxnnrl3H8zhJMdMVhQsviKMTbwiRGbr1f9g7
s+W2kW3bfhEqEj3weNk3ojrLtqQXhC2X0fc9vv6OTFYVXb57x4n7fl4QAAiRFAkCmWvNOSZBN3Yb
vXvFPi5hcHpL623HcVpOVmwga+pkTJCh4z323oJiFhenz14j5jV7qhtMR80J5ZDnGkfeBLqoluGg
7SfeTtOJ/Z3DCyTW91zM3tch+gZCfVc1k47JgvSNoTlozUCaI9fZrot7qC+UuRdvaLZwV98ijdvy
MmLFsGoKSWNvftAR/Ej7zDrKSgdaPowp3ZTcd9bw1gbeY24LZ0fcfRihLUn0r8zT7HM2Z9uF7xIL
OxEXASZB2L3IQ2sPvksf+Z8CWxjrMpm5EhH/UUakykDPOjPuR1wC5WAJWqZOvvXdrvxuXYvxWPAT
fDbKFHr3TOJqFzbp3heEUFdj+zA17CrKbqQaPK11q433Sw+GxWjF97Fu3zth6zuUfxsEf+Yurl6X
xA4/5W2K7h8tHyfJZRy5/ZON+DjURrxzm+lBG4L7Yaagw0/ZOmWHBew2UzAknp3TPAm/2zYpmIV+
0IpDQDTR2YawT+QYsqR2nwhoib7l3E3evGywhEUUoHvMQ+9J4MDcHObqBf/kqaN8eSyHxMJ8HhBP
SArwLiI9jRzS0nmweqZLZW4BsGuX3TBU9rOehLuigdszlM5l1Eb9EsAcSqrcPKGWguMSRN65jsc/
DTrFexbmlnH2fCDVt99SO0slbW/ZB7mhrdoAIwUyEO3IgIQ2cqRtU6bEW5ELInQwwu0ia0B2Py/a
UzVH97039kenyKly9I60klTGoZyTn1bkpQ/CKjGhc0ZRacPyEY97Olj9ztcwwNF8trd9Nn5n1rdK
JmfZEj1sHOn7HlMcmte23P82ff+Hpq/rmDTg/nvSPREgZfPtR/lr1/f6N391fXVh/CEs06NLix3B
NDz6df9k3ft/CIfurskXY5s+qfV/d30t/Q++UcfhL4VPF1R2nv/u+jp/+L5uEDzp2jYdY+H//3R9
eRv/7icKz8UsT2ivSwCmbfnWb/1WkUeVCLRFO9MQQTkNHfY0tll9olX319p1HwYR1BbwP8gfUevq
qP/nsSkgpK6B2rv65XH5fGpTLbh01SfDC0dCX/xHsm+owrZj9hQNbrdD7V+cUgXFa2EorXOyWdCu
sDNWvD65qGapWr0e1BSEDyHQYbc6ChD1r4f+8nS3Y27PpNYmjWF3049vsrlF8Zmn+k/HjnB4yMr5
5+H/dMz1nbWai0+eZtfmdkyht19FMvhbLeuOtFKHfRsQy1UsY3Oiq0ikyZgGsnsl96qF67T/2sZy
/tcjS0SagGaHR/XX6mCsR/lJf1HrtwNvT3Y78nq4fNlfXuA/PfzbPgyN3q5NHQzrqHsc5u+3Z1Jr
9NEvrqidXRRXJTP5tF4I6GRVLWhw/bWmNo0p4GEGTX/t7E1YIYtPbVx9ZLdv8bcvVW0W6vsnPXvZ
zI6LgMapUK0iC69OszzVEovKbIn4eZtEEPURd3MqY2aEIaWDMlYHqn1q7fp36pQ2ILfvEBnfq/N0
VvvUwwA/zrUZYdSQL5KNDoKxmBvGL3+rVo3RenR6d9ypreuPQ74jtXl9UrlJHXzStfvRaugMxgYl
OrWqFhijhiNA3SJO+hPtI5p9eQs4MZWLQjX15BomR4qDGkHZsU5GHt7oqDmo1U5askJguHpEUDYg
9QlTB3l4atG3E2HzfPsbPejjAyxUbhs8GP9zhEgDbnGN2COQLVHkggdNfBnKc9s2m9LcMnN7M6jh
n9QCn9dfayalnROu5782s2X+uszovD15BPXcdeUX4BJs+WOiKsASgSGsgca9Ek8hnhSnkAI+UoXb
qhk/TfbMz2NmWJOWGY+STJqfcrUKB5FGZD1hJskfnZAsiNoWF/WPFYvPS6hVz+5BzGU5gQWlHyS4
Q1wjf9BQ+7mQZw6JNdNfur19V09cPA8wfhx57lby4wDSATtfbqqF9c9amtcXD4Ut5LW4OnUuneeV
gROC8rD8jHLmNFgr2yf1KSQ954BaU6+G54KxhAVJTG+m0+zH0ymRIB1GFvV2GulxYQGgMxjGNasE
lCHBSAu84ThGT+jusRnFFYlOSduBOZFvCYJUDCs+4QwtDR+1nXxT6jux6Lv2QWug8GCX+upu31Ww
WyqgYtAjucinWf6laiGpXjcz+Z4R4WuI+0voFeAz8jgI0W9w9gWu/cWfMD6O1kKZgKiyRSPCUT2m
1izd2BrI9SDtUy261ZX8qWKIqNVtc6ojBI/QmX543QiSQ5XKQLMQYnkrrBVL8olk2GpnD2RAIEDG
i6NWCYPkjiV3ShkgJ1PIvNYo4aMV1SntZJyGswQlnxYLAMpU3GSb2vbDVwII2tMsF2rttuktPlzI
JfqpdqHdfANX42yjsueUcDW3PQECC3ZmuFx6nWms2hWFIKmptR1I0PtaYbrf3v7Z34tqk4inlTFp
9Cb/XTosgJ9w1smaIBA3gybMnapY3v5Ltan+X1X0pJC+m7wm2MeZTs3VGoiGkf+5+nddbeA0tNVS
7Shr+lXuaBwS+RH1skLWG0Ctfzlf1dkBzNDfUEKS9iV587/+guXPGF73Po9MnWhk+aOWC8vK72uZ
wmLQQj8lJrf42wJXH+QkG2WB+lZKrwbgIIZHDPAlA4OOM1bettVmAuGGSZ3ctnVcDuUyJFtfDQh6
KQNQC+ERKg+ZZ9hlMZh8ZzD9TWVAhHflOe/QnKKNmWKryocRj0oxwd9nH/O+d7fsEjSrTLfVApzQ
supKoW9GCg8bYE8dJRjujlNYNie15nohJyk01OnYuJ/0cUZHX3gOpUuyfij9T5wOgthnXy6GiT6U
Lwh+CoXO/TuVhWN1gl+3rRo1eAFYAZOmvnFUjVp9/ao6rRbL7PH7q2fQowZOmXW4uDqlKneAYSi/
1U4TTHvxsPldGXPH4+NTJ7dau212DZ5J0vv6rUffzkWdf1KLMNS/2gM+h6Xkxy7kpVMt3Jjr6W2f
2sRMiyhCrapj1MO3TbXPTMIIWAFBA/KpLO7QVBblU19X1d5fnue66ulAnTquezQjgMu39Z1RUAie
ZgreRjvZR9E+lYYzbPretYhkwJkwSD50aaO0HwvA88pXSrgDNXc1ZNILrhqWNJu2alU9zkXlAb4n
AoKsoVkt7yejhIZThuRdqlW1Uy0q+bBa0xg1c9OQp9vtb9Tm8GT2dnx9EvWQ2queCE0bz0nY8IA5
BsHBdVuRlm/PRJG2hr1pF7TV5A9PPVyq8Yxa/Y0TfWUyK2XKjeusDrxtXonOufzBXFfVH/13rvQv
D//2alDiGVerp6f0Ue67vvqFkv3Lu7weeH0Jt26oL+CCWDcpN30IiVxt2pGbntoODGvAKNFR+pT7
1KL/Z01tLh63InWwWrv9rdrslzo64fpUGxYeEYop8g+E7QBMUQfjbmOvWr3uvT3P7aW4I4o16KiI
yszfr3d7ebV2O/iXZ7w9129v8bc/uR03xVwpvPhgyB+rLn+2arH8s/bbpjkTKsMNHlyLPMSQt7Fa
jjZuC8umHxzY8w+1S/Qxt3dfDs1uh/y2qR74r/sIi4bO06dEesgXMtV44bfnur7Kf3y8H2zsxg55
G9d3/M8/qt672kemp6yc//M/qw9DPdyYyd+P3A5XB9o6XYahPvjVaNKZJOFGPrFaqA9v1Dq+clcf
852WOp+qCuoP4YYDJSg5yMuH4RKFubtr5SjNlgMhVw351PZtcd3ZFDrak5oEqN8PQs9Rnq5PqZ5E
bas/v+5U22AZp61eUJ3yYATSDx7X1Sg0JrKNf+rwpeHktbtt3dD49Zok3Fp2Yy5b/DMuUlcizQZ1
2yNNcfykT+3GnQmAGQAJb6S1lesVvyVLjtHgNspTXo20o4j/32saWG+6oLjU+6hEUcic1FpU5/Z1
zYoHl6K8dyDegTmjHF34alSVFE4FwMxoADqEsVhrZ93gop2rEd8UM02K0I+iGJD371Au1E5Hw6I9
GOhDSld/NiK/2WWCrvg6jrwT5PN5P/SefcIKZJ96i9iBuIOtECJZhAXVcbWV4kUae0nCmKERhTh1
cjG6wXICr6Bvw9L+bvWiPw1ySnRbqH0OI4SNqZt01LwW7DUUrm3ZmkQktUu0zjTq4XqdvC6NR66T
uh178k6sFu1CB74svwouwVwi5Cdhy3GV+mDUmlqoB7IqRCBMUBCmUWc8XRdGFh1aMPaBujYqPWGy
yPLDKAsB11W1VxTxPQQ+fzeP0XBCwS1xEzH/b9jMh98P1uXVWv2ZekStQemtTL4McMLdLwtZbf9l
Uz2q9sUwjCDXTfamKOrhFPg0C6Efk0htRuNa7bs9oNYm+VERV+yvKD7/9f2qtdtikOeA+s7VPrXZ
6bLoc9u+ri39U7TMPdk0arYgn1A9oP5Y/R0S2fvOsfTdIm+5Sm+p5JW3TU3dMiM12Wvl3RebJjfe
26EoUqxVIGZ//ctBmRnv45i4q4GpKslCQXsAxEzEpJvxwRt0ElcAuZj1OnGLl3zATuq65WYwYdaq
RV+Dee56uCNiQnQe6gw61KLPqUOtLMvbYIRHZCYvPzWl3r8uZGobFP20rYY+prrszacMd/MoBQum
nKLpcnHb7BeLHvJtW62pY9TRarMKQAmrEuT/Fmv/h2ItSnSqq/+9WPt/mvRb0X5rfy3WXv/mb4uO
/wdWD8t1Dd/y/23R8a0/HN3xkeVa1F090JL/FGtN5w9beNKO4ZumjXWFEuvfxVqTOi76SN+TjhbP
w83yt0HpX0arm/HqV2+MoRu/mXR0naejlWW7um7bFjaNf7s/6rg2rAo8xBEWBVQ+WoebMG/PUWx/
ySw3PvZGHG5Hx/pA/UpIkgPv6ej4zZs71YK2ShsfEJx98pz8rfWzaOMsXrMCKGtSTww/+yDkyxyq
mrn009YwY4faXbbxwksv5mmbGPmwSQLfWg29+zWck2nvawmIJ7IFVIBwaK5m210uyKMSaAo5snnm
o0wJDTPdxnDcq1T/jtUjSER7x/VyWEfI9+FvwaDNdXNY1aX7Mx1M51OLzng0rI3RJ9EDWotD1nbB
pugz3KA+boFkEvY+B4HG1zIhviTO2Z2jR6vwjWMmaCLl73B+IKVWi3P2ahmJWgPrHxY4rV65PMI0
0El8W8SmfYpgOcCVwg8oXBKpyjL1D2V2mqWzIy6T+HGxMUKP5HyXBrZHu3zwdU8qDHrmpSLX8RMj
47VyEjXDvvyzsN0/CUTFENrgTZ+NfEV+VnEel/O8LDbQ8UKsAaIFq3t9AIZe9qfKDxD3NqBTaQw5
ePz3bjJ/GXPjE3Zfc1Pk0VcfZMt26lKLyC9oYI7ZNbtl/Blk00PXBI8ZQU+bWqRibw34OOKhctZN
nh/SPrbOtO1Xdi38BzzpqElhQ469AajY0r8GJeq4rhBIAVMy+sJ4B+ik3gHs3OW1Vu4sn9TecrQv
NpEAXh3uE987DSUalkpKDaYMIYPZTOFeT718BbgWksMczevQ9l8qmxJV3TTNHgMZOs0qIUyjeC9F
+gxj/Oi2FTIgrqLAbugOa667ajs0uovfxMfZb++NkEFLkpKV50TZZhHFe61B/KzCz22yx/uyAb/x
kQCJ66PpGQUNF2PUNswM0XNM7xFKgnXmENWRW/RoBaKhPjzCOtEPneO9CnrPu6wZ0m3n6z+0Ov7s
t1uk7i9N5jFqpK4DKc39Zk3Jm+XNFBh6vt3aLr+50nAejikUcA/Tfqxp7iEPDYJH5lSWmIIzI7i0
CqimpA6AgQ7H1VRbb6KK/1wMJMYGNqSVWVmYyylcAyXJsmqTLCSaJDOJpWMefhsMhsFp8KglIXLi
fH6lkHIA276f8fWPNVTCriXE2c2Hgwmvl27AMzPmjyHOLKAd4SEp2h8Ia8cNIuqID9R4akfvE0QX
c/ulTGBpFLzrVe+RJSjAnk6989ikJsxDUPCAhzS3BkZCct9gATkxCY4hFeID5iCJYwwp+SbpHhvm
u5XYhBkEo0U1FVcU8AhXT5FXEWODa7pklv5cOuOwdxbyHLlffonIWS4c0g8IymNkmn2phPVGqx5o
S3cOwQ/7FVJ5sR3LkSbDczmiZ4y954RfXOd5d3Zs3AeNm0COHwpKKFKMPPRYgsdmD2Fgo3naccjc
J0vztxbcLixJCWXVmhDyVqcYy6g5EvmHMYwJWOj8sWbYsZ2z+CXUoOuExngJmfSu8gLnb177cJaG
lNzRYvyJlWBaaVn9ZveC6aO+NTX4zJ5mESAdRfdW0xyDt9qZINxNSIatpF+b6AAOMcCZld7ZP4nx
pZaTTcE5fPaqgMFUUENCNk4wmn7Ag/B2QFqsbZxn/HS6fF2GFtGnIT5vXwzHPMiYBDXddqJcqSrZ
3AM4zSF0rcoBglG8uG9jMT/DghXyRznixy5WCbryS+JpBf9N0+JRT3EuTpfQ6HA5VX68Rp6FizAC
bZ8vxMk4Ay1yw6ImmcfT+4j7YyMI0EWe9d2KL43d/EjtMVxL5urikoVatni+mwhJBd/a5C/ZLu+T
B9o+4D9T6PkIl5tNHiSSQ4eLDJrTkfjlU8RPZQUYHxrepMV3HWmTDlefQ5rhgch+UBVJiV2EURMC
4KGSCgpeiI2fGiAQMvL3KsBvGh7bcz+GzwYsPvTsZP0lgQE4bTNU2mUWyANMpsikeMbrsNKdk5tX
HcmWbbafbM4MZGkS7BnRQtouAqCAlzXxbjLh6nbzvNV9PHB6BX9Dj0riKcYo3HV1/iUgSo+bGaji
qI23JjDN9TQ4DjOSxNiUsCfmiMBhAxnAt0nPjMNUlNxiBQH10HMfhql6i2PXk3Ku+6kmYxZSxCvi
EHGc+ldCf1uQgaKE6qDR7y+WdRVF3pr0VQDm6UMDoYvct5mLMmJIyCPj3g5Q68IqRySH4WpKiQJr
cAA0KKcy0/5CbsKX2kHwVQ+NtknsPNzoNlidJAAygnmGWPX+HpebuR+zNNyMMPBXRph+wyT4OSkb
hFMesQ6+t+kxuyHR3koGfoHY5mB4fD5dITGww8Gb+2llTfVDMZC0bftMG9t6Y0lTAc2CsHfiU+CZ
h6ZgkVYx83rS1Sfd/zI40efY93ahbaJO9cFSmuTzVMNdk8S81T7km0XXTBAxjJOIyy44DDJq7YBX
NXDaRRlhk/UX9C/lxglIKK8WDqwWzV0PKX6YwDgV6Qx40nhwOt6jxoWERlBMUPaA2kLrmouDLSJL
g/lpzp33sAY01UzjcYl1/2yHIwwQip+NmNdBww+5FNler/roEiTOXTyT1dDazBcF7mhCuQlEr7+h
DM8T41wELlKgyvrpmxVn/rzDtNV+jmpgnBh2REaFGGxUueljX2x6LXqgZphd9DPdFn58RMoSvmoe
yKV3jh6jJjI5aoo1PmaY4E+/+5onNj4KScYgYAIaHWiZKcuPOibErebOj/ZDP3PipXr97ggsD9rI
DXrUyITkYrZJGljFHZZK2FIxpgIgT6RKc22xvjf8EAkt6l8HrWypEJAC12fOZnl1Rfc+l1Z+J1An
lYzezlk+tzt0NuHZTv13PamrXW2gMOfW+ALw1gc9yl27D4P6SFQsybl8gG5gDbi/2mBj5u0rbiCx
j6zq4uoTRY/wBesTKNz8T6NOW26GNq6y9hiM2TcrRbXbVtxJsaPCWXG5WLVxmzB9W46e5T8Zhj/B
zmEkGFvz1zlmSua2JFPDP6f/VrfQ/sQ0MdBBuEt/5pg0GqdHr5PYicoGU5gerv16Oi6j5Ol2cHKs
Mjh60ITX5bIwZiKd6MgosIeueJxMvvV0hu2hm7SZh9zc+Ex376p2iTedDViriYh2CgP/0CO7kDm3
JKWb0bcMJOQ6LSmdLN499yWIhKU5b0LX6TgjOUHRon414Dgt/cuAS3cdtKO4ZC4aosTdDUVSYmAy
Xm2XFNqCeA3Pa8kpl2OuFPwH3QI+6oT4qSk4AYSsyPta6XbWH3LPuatMNzmOjiwciZoApYiRBa5l
ZFh4rxLbjDeiT4mwqrZaED34I24dk2ylVVaL5yWrDl3QPEexGQKoBvabEJAC62/VtN2x182vbd/N
OLeANyUFQDthksirjy4MIujVY+8Ph6yz93DySLziywTE5vhbsCDZ0bEE8qjXjLHLfkgSUPokhF5c
jMN6Xn/vCWfaQMb4Di1xawy4VvQEed+UkjkFCBzTTeivZ6Yc69wYfupt6IJdbsuti7IG9BtCRKuG
aG+XFsNNhpqBBUi7HM378ScUn29z5Ozq0rzkBn67OPOwffXmaw1EtE87mg4J/lvaS1zcUAHWsXeq
S5/YsFXbJNWuHSv3aNAoYjLUC5pHy7NbT2jF8ibZmS71x3Z6SYeqpwJRy3Qhq9g2k2cy66j9dSPo
KDlu+tyWXN5t+J0UOO1N0mEG9DuG4LmRfIuFeCgYrMi7IURZHxqT764mByV+cXR/eG64tUWv47wq
+J00eGdGcXSy4VzmPwDeEII+kFLreN6Zmat4mccj5Ux460Rfx2X7wVjpnZFeMXk4H6HObyEybOxU
uNtm7tttN2FoMkKdDrLkDTllvY402yGNut4OzlDuOK2DHMOXYNqyceOZCDlxTPTeucAccWA9Bh+L
M5a7mXtO7xbmtkhyZ922xHp5GvIDwq/NXYroZ4eJJ1/PEejCPOseLBlhtwwelzh0kWmpnQmlFEco
rA8RPqJ1mMBViqirpEPyTsFm5SZadTFRw6/y2iHA2C4kLHE8A8vyn/o5uWiR3x8nl0yL0BvfRE+M
i9ksh6Yyf2Zm9mmouZQ6+sWLMqaIPsRZXPPbLBUPYUs4hYQ2Be0dlVOmMY2JqNRwjgNa8SAOjlqK
/dWrzS+hCyax7sdy72SoPLmHLszCIDyeHeNhCBlLIOynfwfUPmxETJTFsglt7QOfrKDARm9qsNDi
52RMcSLvZCxio7WgebXvCYz5FbUAolmQAK1skzEJkx3ypdwo2hkiPFnbjsl8N0e0pGVznsYozgVO
MUOHXxYxEFunYbrx2pq4kCIFrZdD1uF2+hNt2H3UurtEj/x9mVbTGtn7G4bdr7oIuk++qz2LAmtb
Uh0yxGPrJPzsQhICGRcg32LKXszMTepnq2I27y8D5XkHwntYzStDVN/01IB6ChB/55CWzRy7wDTf
W4TYpC8+fHg/Jiql7K0XzY9wITQz5HjEDuKFSvGqncCQ1X1T7iI9OtOOoMQPV598g/oLVKGMEIKu
2oYxOPjW/lwlCV+78erbAJmipOG+xzCKrA470guEwEm8Qf8574BCbYYMY1+Kj61v8XBHUFjNlIbk
UL51LYCPMhbDzhjfxzgqzyWXgrjwvH0SGZ8waRIxZVUv+F8HYcSkVDsmQ4RH0WIKGGTkFhA+sp8w
v4VthBz3owijr4lX23dQPi5A+bwV98tJ/+lrzXvYByevI9irWWpsmyMZYe24NXJQqYHeY1Fw5rUG
ndjBdcE9JNVp1OPlARWBJ4FbVNg+Fun72M0EUo0tuuoxuXfFCF7tpzH6/gZgOyiFnoAdxPnAZImq
moiinhyr2CyBjAbo3F3hTPo2B4MLv/3edcbgCQjnKiJD+JQaJsF/urbSeu+CWmHL7E3b5hr5JCSl
PGcBGBKKteu8Y1bp1YLp6dyPh7l3AP51d51FxGPUU6NqowKHh3gxxto9eubylS4NEXDBOk+4uJSB
ThZmZxw6RjxOQurJADyJgD0U3o1HboMcl4QB8yaTwBTd1qx95+HzbybxpRr8z43JL83pvji1t+ww
r3yMJXkFDlKj2arvRriIlJS7CMX3tLWN8JJX+csguETFPlWLAeRpmCefpqiGZhpRllknWfgpo7zP
XGy+dDWloY5waU4nYTwXS/yaGqJ9Rl5F9mAxflvs/dgm1dE1zVcCgdYXoIqf4iV6WUwPQkDLBSy2
KjoLdKXanu/6uqq2k/xH2nvlUYu75FCTRFHJcr9a6I63d/jN7dWWEk7UegHWxAoeDcTEc+6KYxAV
/snIgGwEJBwPsaB8nvfHNgeOF8h+vD17yC7U6pjBxaf2to90MvuatD9cZVEN/oMsJLwtctrhKRqJ
hqnHn4XZpkfo/c02NKLH1jW+9G0TbipvKA4m0zt9GGZUOr39MWqPTmT338esOtaZj4y6tYszViAH
ozvRJXk2SiRM4PHOJi5MdcbnGTYfjjsdHQ0nfWL3XNF0e8snXWz1nDa6bqSwcpkpRn6Kov2TcCMy
/cT4aAbuRRthcTCf7TdxWB1F11ME0mOmdOJgtt38HGjlxOAEh1nWPeNo/uBShE/adC6Wl5/SMXt3
YI+WWJE2pYYeMA3vDffcxBZwP0+GX/UE4mDmzCtO7cojB4l0c0JP32O0UvwTA+TrDGLm7BnPGbSn
DXqvN24PZ110pzpJABIn6ME9274LKhoYGPitfUN4EFh37z7tnDe8rK+Vnz/XVdVSDRo++slHMVue
4zIXa8vR+31SS0PJkBmc9FxWlopwMoZ6nLTisfebiz4PMP3px1GfDVZGoRPaULf37izMg50VnxZt
y5DsabC1dF92nUaZdXjNoem4ZhCuxjxPTyPS8yxOcIWbu4aw+tS1kd549RLswyw9U064t0zjjlCy
+qq4Gn2zW009HhChOtX/LJQuxZSNayVTsSN095o5FWslOBrJbdwanvZR5ZmBViV8aDmVcM2yBTTo
M4jx7/FA1aRus3azQKxc3YR2FvJoLjJEE2a9c4K3Y546eo5oCQofEEc2ehuA8K9KSTcuPq1lpWob
EB5uWgvkjpJJadMy7uOFuZ8S06i32qnOjjtGpNaSIxgO6XtpLU9NwpD/JmwCavov7ZPOFyUSJzqq
t6gWM4A5FGvy950YEOhr80hiybkz6QbW4UYJJ68aSgRkhBEEzSVsjQTZspJe8ozHzvuqfoymS0XL
wFGipIXqKaF9/P3s8rXNNKZAGnp5f655kUwrcnxzfBy22yOHU5+D2i5km9Y15mfb7L/7g4GVifLJ
2PLt2n2zBzv4t7BwUm0q5mNIa3hHTMbCkeZzdxxjkPSa1PKod6quImqzpJe9hnCEWVD+1+qtN2b2
WnO34haD9s83AMHDkT/Qb+kORVBugftN26gfGTYa/VPXBtbuqgIlpQFd5iT7qZCLi11d+M9K+jnM
1iGqUBMyBuOakPt+dYiShbIU/cQ5n7S96ZAeu44TcRZxYJ31BlTpMEUjONp0PImwI3O1AUWTq5Zt
JOVm6nWWkFhWO8NWfJPuof0lTAxppKNZjlhTXJyJ9maEoa6/aWR0J79o7zskx3yFAEuwcjMalU5k
JcxTazdhnoi1n4vUgc1FRAPRICUJv312uP5UZGdRrQFE5oIpVQFKudVXHtIOJcyTIjISCFt3U0kp
cBmbCMfawlklvclALyazujxWcw2rtLL/zMPeOOWZfe9RKdgJ2Q9VCxO79dbu+Mm7sj1qVjXtUdec
UJv6DXWjoA2pd3O16ZZT3DJUZ3IFGYXIj3RK4jOskWqjd8x6bqpXpYRVmxF5noeO7BGIJ1JjKPUK
YY0sRS0WeWp89E7PXVbvS/MUVpN56p3Poki6o/oeDNkHv34jVHM8Q/vQBoDSgxN/r0fQBkz1lrvW
Qj1kh0mzD8XyecJLurHj/GHWPPMi5KImQ6fXjHlH1tcXkKHmZfIgB6jH9Ebb24mDaxyi610WgEdZ
NLH1KiZMORWJO8ej0pXBDVAHQKlpgVRDy5CP6fl41zrBz9FCWWvW2t5qxnkvUjjRQCUGUphxf+1h
ejUgKIv8nly7AylgLYoBsryHBjy6FtjRpbapQdhT729HnG93U1nBjhw+UVuggtswSDLkmxYNPa5K
WwbwZsK4RBIDo4HCW2vW8t2fe26PZg9g3yIVsjiQ4X7p/YzyRaEXl2D+WfZ6hCuzpYZEwQ2b45we
ick7eJCTd0nH7HkcZwvAV2voFy6ZxmVoehTO4FChQWR3EYL9Q0/M89oYsl3HFGvletpbDeiq7ROq
nGV+9oj4wKLaBPUGysCT8FusXFP+jpMJgIPIXnuCFLe4BemYj95H3OSPROhSdWiHZN/XjLHFXexV
5MI48Z1uG9UZhBwf5lzZG0dvE6YnIJTWOHHjNZjC/HxbuJPhrExv0TcF9tXBxWfg+U8UbklNGMjD
PedIX8t+6RiDoOPoY251OC439mwYqII1g6EQa1ZibDXdcA7wPvKzuXjZdUFOKkUgm8FZ7/45zW68
iex8G/slQZRzaJx0y8SoKNdquVBrtweitjJOU1AY65SOKfwwDhGRxeivsvPN7Tj1LOpgS4+/tNTX
0cFqBABahnMi+aAFAyRXfZcEtNkiel2zxxOoe7X3tmjG0r3+UdFI77NN/os+mAzRJvdUdJ3A/ijv
JNTJT2EgvNMkDIyYuTjA9d5kjAjnlpNzJDtyBQb+O8UViyfQSZMY9/4IA7oipm7yoelyK+B7afED
obgh9906VlxVR2nczTULYhFuCGxD6XjWZ7QTyTht2pzBJNDio2VwXeu0tNzZXAVWpq1/2JHg591+
jTtCXFEFl073aqKkXZtet+vL9iVOmeOmnv91TOHmZ4RQ8DkeKLf290UQ/cgqK1iRZxStzbGi9dZs
jZYIEVnDPJlp9q6Pl2QeqWNQSRucxttA3fmYBGAik4+M6JsPnFDNyuu2/mS+JP6rNVMYj8l+WHfW
/JlbtoR3d6REjlS6Soz8wKGAYSdUTjrm2WRrYGnc11H8EgmC6ilm2Pgvve1U5l+zNtkFpkHl0ey5
yXLFs4nUaNuKT8Gm3FYkj5gETkFGci4JMS9D/h7ng8d17cGcNRkYlj+UhgZEPYfU3MkfO+HJoCe5
DlZHvSDYFsXasUP2hDkBZbxbVPceZW29cfjVB2hgjKw7y7KsHPWD7P3pahXNL/fg1MmjOVs2nCdu
pUvWfefOMJK5/JBppHtqySMxMfsxiV7rmR6bn710NE45sfjF4HMZi5fGDSLyP4g0XkrOAK6Ue9+f
nBVTh3ptQmpYeDIi2KkoNXxGXbwH/k/FGHAPoU+tdXa5KJK8jheuAEU4E65t0Nh/abu4QZwDcZAL
IL9gouSZ4K6NGvW0WMSlDoK3TqdMGdcSEXGcPKhhefytohPg5tGuLOr7rKSboz1qRnUK6JM4fvZU
EyPVZ/oKdfA9YqyVHrvHaPJ/DG5xD2aSlsIQf0O4sZVEsMpEOxU/BR4Up7Qlb6ck4LjSzbPmw8Sf
w1Ueleuxhy1BzcAb9jolvzIhAhWLgG0ZdxQCsZB54jL+X/bObDtuJMuyP9TIhcEwvToAnzmLosQX
LEmUMI8GGIav7w2vrBWRyuqIqnruFw+SCok+AGZ27z1nn1gdxqk9Kwu2NZkgtM+FOd+XvzRTHTPJ
p2r3P+Z2vSPWJiym5CLN5DNC7RfDueKi+Oit+6ICCEL/72WetgCWkbzJ2c8vi+bMoe1YsH6UZVy4
2w3SU/7zYbTAQC0ea2mV5u/tSlTy4m6mHwwM4NCrN9OOyRPCE0+nP02ZrKfYilgCmDl03OMj4e0y
fxoRX3qc3m46bH1TZDu9jyTq9r2U7hpmDafuySQcuZhJGMvpMI6T6KjhWHmnpLC+ppw94BYvrJSc
1aytzqRXwYc5bLL6fnsw04m2VLvk3J2yjzah2AjH9aY6xBLWg/2njs2c2qOhwLHw9uC67pOs1n7f
DrSOd9l2mFs8iyQvOX93Vj0Pyooixt0sHth6CVd2l0PaxpucoNmVIsbwcfvD+SGXVXn+Q48LjJMT
WqWrIahoNUOlB6ZvZtD/cu6VOjWXXSfARLk193CxmXQ0/G9sc2yRqBxwGK/4cqrCD1Rqkznnr2TV
T7NeM9FFSJhsDxUlz1l/v+m+hlV78WpeSa1tW97tf+pJRz2mOID/kGxSrGEDuUkT57yNT0DAjaKM
I+klb+Y08HKqrOe0aG+veN7kpCNvDaY6VBla6VrjZU447JljRSt+M8gALunYNRrqmT++rw3E9lMy
HP5DIfrHr8837SiDPSbdrC0biaYqhBc4XeyQkIWN5/az21e3B81srg23PucjHweTNbokZhOJUK5f
LQGejVH6Z5uM1gt7gUELjiZTU7sM6RqYhfU4ftElWllLbcNCfCnOJge96T8TlxSfJbMZAjlEQtwe
kpUbNtHmA/4uHRclD3bqRl5MBMlwe4WSQN2w5MhDJyA3MbdrtLGMPNtnrfVaaiyL0VyCcgSQ14dt
D2+fSDGNC4CzNgJgyg0CJiIpWVH5kh+Wm5R1GvyX/y/W++/gtJnBeKjX/t9qvbdM/mg2D8Wf5Xr/
/Fv/qddz/uGRdGpzUrTxMd8c1P80V/vmPzzPcEzfx3wtXMf+k7na/YfuWeaGT/a2E4jF0/inXk+Y
/yCKztXprApT33Dd/xO9nrFBov+ASIvN9O3alm4Ki3/OcDYr+Z8h0qahw2y0U+fis6iRcgd4kvwm
G3/K0e7mZe81Kr234Q22xkpAFfVRUOtLlLmMRkcx3f3p7funnPDP8kFD/y+ejms6ui/AR3uO8Zt4
kCrdbM22si+WbXrh0qYM7AjdW9z2Qa+/+W1MQLtXDRQd7cPEsn/+69/v/1e/Xji8u74PXtzcnt6P
b89ZnWwc8P/j52RuIM8Vl36Ov0IEHF/sOT46A2kHoFJLZItDhYDjNlfPDn/9u43trf7to+BS4Vqx
bUd3dfHba+9TRBxjYYgLHhn7WxMvxWHLxqmW0WMknpmfUFtdWMaLxl3PWp5/OGwRRZNXF7CIw8GS
pA4kKfKfig7K/ww2frtOuFZtrjdPZ2u7Pfk/vTMTo+9F13pxKWO2w1yiNCq3iXoXG/tKbngMiWEs
EUmo2eyJWlaBRUk4QCjzpSQAnWyzXTcxpvzrN+3m/f/tTeNugB5sOwY46+1+/fMnhulPVu6MhjCl
PjggkOBsP7Q6FZj/S2eA8opf4WCZJfKSVUxAR5V9LjcXAip1wlqPMhcmLVm1JzhpuTCucfeaHiOq
cpP8QTfOvq9CMY/9CxUACcIuzEQnyYzL5MwfTto7T2Pz1emke/QLQedu6UgYT5p3Z/BfNYjmz6QE
PXKTFXe+QajRkBtPjp7Ty+YYOPqkBiTxL1mL/ilutAZovGedGKV/BZj7ppu1f/3rd+s3cv32KQJz
8BwEPYbruOJ3cj0jtHgsE9pQWdMQnxpLETq2MWx2ZdxPJbK4ld00yBomeV7d/2howVHl/u+eiGGw
8iBUMrihfrvRkpzginRZxMXGS3tGs3ZX6bH1jKj3gEnyZVmLA0m88iJiQhJJzGAeO3/66zdjo0b8
65XjbIB66Leubnu6bf7rlZMNba85DPYuKk45+x4Fik2UhstJ+P6jyKAlmu3fLW//vtryO0H4bJ8D
8mjzt6tVh/jiDuaWwqzbx7mHY0Or42XTkTVxBTDT19dLZef35mCgwFvdOyqrXd8Z1mfSXv7m1jH/
fb0BTW+SpsCJnA/i9zQFdDuGWjUqiKYYroTKWmRhD3ceFaOel/6z7i0/bBfdRlWTo1Bmk9qvitnW
DLNLosYLrbQlTWnTosjFts+TB/7Hd8pnS6/tE4AY4gj7ApHK0FzJWVr2METRiqkt4lWNu7/+MM1/
X7lvJBKTxipf/FsmQ4xQPY6dQlwmsTSXmlnEQ9+j9rbntDrMOS6y2PeurYZLqEOHcyqlPUbx4rxb
Tds9y43h0+og48eiJpKF4GJr6gv4wCmkg8m6EKmm3ZcyiWISkKCoGlWEHIWxz5K4ew6yYJWcAuwY
Bk0UyLL/m+WXBI1/u1bJeETyv12urv7b7QL835mrgkwcq7C7I35soj0ZNSFgHcErqS9jMjd/l+Ow
Xf+/3x+Mhj3bcDmGmL/fH0C2exjpnXXJbH9+rpJkeWyz/tHYtCJ0ofy9X3npIS0t73J7wF4pnI+i
q6u/2ZSN3/gvm1YPxAzab04ojGB/fyYwxpuy61oNGy1xwZmhv+BaLw+ukxDOPWfzwZxyfd966AWr
RLPuTAoZIkB66+iZcjz4JRBeuukvNf3Ov9m0N/fGn94lDiFQLDiNcejjlhbWdob78/7TFivNMMP1
z51fEUWNFsqwB3CnqrLZKPwFZlJeBTy3O9015cUYxq1z4j1s+0oylTAHOkgsibK0C9IuhINztiVk
w/jwO1LObP/QN1zGNZr94zx5kc+pbJcl0o9mk7+ICE3Qm4wvszHa15m+4p2fdwYtdqdjMuD54Szi
Jz3xdm3i+VEt7fPQE5Uic08nxZxxired+4oUJEFVkDHfE5TH8YgUyjUzwzxvIkNT/lEkrf4IHdVo
msvf3LmG+69XGmYWMmOwpBBnolvMvp3fru6aHBcxV5Y44/smW9em/b6mK/lsjraHO/VgbcZ4YpD0
MNfos688d5pyDM85oSGyibdBCsqs6dzppFZlBEHudIjB54oB7Cknj+xW6mfDlBOVKd4rUZ3WvGBY
PkNqTreOP1Rli46m8zRPiGXKoqDfzBQpNMAbFxvDoqb1cJic6b5L8iSoEgVleOMrpCKBq7+hOtYb
SoOkufacV/UCOWYbNdy+n3OAz9KHjaz3hIcHLbyjfQzx01rb9EQmNyrR1mKymloZqBHcmdN8vEF1
62ndx+VYXejl1wi7nGHP8YBLaCouAwFTwbp4R9aN7MkZLO3Q0RvcZfVb2RbqtKao2z37mXWNzAGO
RX2p3hcUEkuZypfU7DBYpMTS+Z2GpIbsiIfCdp2dXolH2owNCFNa06pb04hOAnptg1T3PJXXSnrV
rrUTNyosYOXuIv0rs3KykH1US9I2Z2z1I+bbtRSBOyPDBuRYU9kbQd6ZCDUhj2fJWG5S72+STfil
LN/zOv9i2UfGXVlkEPIduiqbGaug+F8n/a1RSYKOzyb/eyyjlmp5C49EgW3EzUECxwtnlxTeoVLW
eeu2IR9qyRW11X02MlMn55MktEZd6h4F8+C7L1OyMllyYtiqA32FNXbOy7q8EhA3XUkrPZq2ngK1
cH6iPVN7sP5dVLrA6RA2ZXthYBNwU4LOlCI+GtnP0cJp/l7Uy4NAm1fFmXp2AdbLyeIgP4zPzgaZ
jEsmY4kd10xJoP8VTfpJFJ37lAJIBSPOwaOq+sM0O8Mp87oSSU/5SzoyeQZJ9yvWidSd7KKKVEoU
zDwMHGYZD97VyeeipfPRsNZkI+KQISaK2ARP+mVqe3Kv67sun9xLjJD1wEF1DIrYnSKjBKxOqFj/
aVTo6vr2MG65QZ5cnr0qPdjA+e7R0uHfysiZbHUgslzWJ8MHyj3AiGM8dW92aCH00l6PXGtW2PQj
5xmDz8aC+r5LzdrjViqnsEuImL5d4X2t05+OuVIJZYiMLv7lZ728kEn94SfswT5eycfJaxCflybB
C6t/SKyc1BSpL2d/dIxQyu8at8ZrbH1F2PLsF5l5XSdOFhaV9KFNRX4hruIOzfp+6pbuRVoJkMgp
fhwAzuVE67J8VEboOz9RTA0RpvV+T7KMEfiFak5VsqIKcSeGBHlKACN43iXvvglrlsdeMtuVSfkt
ZqLEguEzSxPdIy+QcVPeu8Ci42/Cj5fLUDW/NKFwa4yGHsYN7HydT5VAzxErh80VVmcgILLls4hf
epOMggSGxMdwRVOYPjem1HeA+7tAuFb/IOsCQnpVnUu9tmht/fInQ7srbUyE5Zal5yrkHuv3RK+n
cz0uwOwLBHtF1n/J9BNgVPdNNj2yEKD6W5av0yA/SOhAh4vnF3cxLpRpcq0zXEpUV40LY7FjCVw7
GgCYZe8RAzFO1Pi0dBJ9wIakSDtdLb82nUZXeKgONuj+oC9RY0u/+VFtarMtTxoeVfvYFok8KYja
VZPFd4TXEQ661i/6nMZ7x7dOSlvfU3uxopyWPgY/tzx1KN/jTr33pAVjdj0w0HYhteLVJghzQq1P
GzrzjOMi47vcn+WT5e9r2A57ZyDYHQt7zm3XyAjlL2VoYxqfaveYDG7yCR0w0suyeu1FPl81o4g/
d0L8THRmFt66FJTRPBNYjNZT2RJMSE/U/0yGXXNv0RsOmWaQYJDShWOzro+ZK3Zzj07IiLu3mRMa
keBJf+zHEeeG8j+lS5dxvzF7nQ3xAKc/mpE0ht2MJNoiXfxTcp11xela6BL8l35P27p4V0kXoKUk
y0xQU1dQRqTsMA0NxmMXd/x1MV5jOn532nrXK2/a34ozUC/e3hy2gOW+T1uUd1lz6MfaxaG4lpwX
X1YJt3dG0n3yWZ2eCuSyTQ0doPLsy1Ksj/WAGAk4Kq46OraRnstPNMfcS4IXMerQz8eV0zxXq0/H
ecinCHUSSjRCzd6UMNSeiFg0FSxO1lqwQ5jyJySpJKwnS53qmKGMRjUEzIQIprohNjz1wjQVS9SQ
VMhFYj4lmsRkY1NL+GaccusWdoTqXERtXX5ytbm8WhLUdI+/runGkDzoZLmMa0u12M6PclPhiTYJ
UhmjYjS1V58UCthdCutmktiHeWwp4wuEGGnvahE59Vjhei+YAZEyeHStB3MiuqRw5R58sP+lk8sX
VWb9ca4EsQZ+93Uj+XxJFnJCkJg4OJ+KKqw7HVPQStB0uxUXnpjkx5KbCQtkpl+KZiXLYaZr1In6
VyWtNPQ027p2qfuEfrp68CSyRX9oZ1xJ3lWpoX/iHE6Esu8nkR/b+7LtSf6SgnBqo2/IXdq37owC
JaV+sRaU1au1d5oUU8yGY9oTVhdNaeGcpmWmuiSZS4DhRFJE1tVMWLE2Y2wzh3m+qj4neCjPez7H
EcPnzAhZCvo3Ruf1187TzvY8t5dMmWXQr2o6sw5jhs33vru41ONqCp0GC4/hOw990xGRjAkVt1c6
4F809AvT+Xt/7EGBWMt7htCxBDnVp4t2N0uBKCQf72UMUD82Cp/UUP8+7ywafWvbkOWJfsvD+R6a
9FLZ/EGJk0WKdHxhWUQA5R3jpppJZW2myJNmH2oQp0nggHNVWVl+t5Q0HHYdMh/sA/zGvEvHQ+sw
7ijsr2ViTFf8waAMubjC1czta7oq7JdVb15FebYqDI9DvdinNK098BVOQdTsMG4yHp/7nWT0vtT2
7IxGhJTrJ6qfX2mjppP0xLuqnY+2zSl38QzUMV4BRO3fienIKEmqNJw09aiqwd77/cz1b/oQei2g
KeDRmVrf1w7hq4kYvpoaAQzzhbTi9lAZ7U9hG++Wb3J3mZgq4jk/GFDIaY0QfDmlkVDVl7Ep0qMq
MpbpJtlJw3meq3nex57t4INI3x3nsjXD5tRKD24zYyCzf801SQLKrL4je3qzkVK6MH2dbIZT1VQo
tmsbAy+ex36VLzO3bCSxtQRT+y69tjhUM/FaS6V2STcPp9JP4n2PZhdhfoVnxbgTQHcClcs7jZzG
o17v69Eg7fSTmhhT9bP12eO/i8HHhjj43Z4LZ5+lQGnsLgFdj8kAYvY3vVq+jQam2YWxfKQM/HeM
tF/UMm0yz5wk0lYQ4vxZGzMzYLqFAcGWFrL8D7O060AWfRnlRkeic4nJlQ+jARK8g/7b7ZrWrHco
RO4XtQ1OO1RUS1nYgdViP67REMc9I/9paUSQJvWT0jvCpVG4GBa54ZaGprENCn3BYgK7Ke2zIoLc
ce220W+RI4uRE+JtSCWcfpEaS/KeUGVLPFjNfZOLIRoUyjfm93jhXsZ2JXCsM9Up9H3ib3ThG4FE
ZL8TU/mYDIhd1DofDWfh3Ktaao+EdHq7pdghiXAxCzbZGEq9souo1VIu52SKGWBDQzHyoQ+6OQ6N
zNAiij6m3hNnWdQJuY8f0FkfuuJes4qvY6G/V2nl7YWDA2BAcmzZNezB/jDGaHmVz4JOpRZyRvT2
vszGkATK3dhlP6l4j6JOISOLuA5VLz6zMTxyFv0QK0mOEyPfHPNByLlzCoXmPnlahq+LZA6rt7s9
HqjnEoVQhNqsg/WY7jmh77CSn6rGqlhCWeVc/dhq3c/F3owRDQzooX3rMfYSEETSoVVxrExwTDWJ
+aKnrBZVhZhjdYmwQhiCwakgFGo4r9NmvWnrIeCJHoAkL6xjztEf2yzMpcVAGtcyyW9udYiLD+Dg
P6fNjJlaOsSeJT8ss/spizuAlB1hcXEeA3NJrdBJkqtuYDknkEbHgKW6gBr/qWqL+8wDps8hmPVj
ENSU/g+lsVSqnjY9Y59kj4nXQXY645GylP1igSckSix+nXrrw2orApqANXeVW4Z9l6mwM/ezXxD9
i298bRpOjg3bjxycTb/23aof1zKddxPcf5KiokRDQb4SSVrYFokmymae2XwvNVQwAyOPY2F+FGoi
xLlRsBrXMnAJMTaWWl7JGN9Ng/EVG2MfOEN5TTgIBkWpjrXLqFrYrctKO6dv62FA0uvhxyfX3U+C
UkjMbvybGtlw2xM52TGvQuqkKCiQAsAdnVWR2N7295VTUq27YMlTCZGfCC/dKM+289XuDeLsRDM/
LOoY56axszCHBvlGDphc3mMuXY/3v7g3VVJFvUE5LmhWRaISZ+AJDUvF9+y9mf3NGjV/K7OUrd7n
pOyZ7C6jRUZnQPYr53ysGIHeYzHzMIIxB3oWzohFc4uDjxcSPyThbHnP7loZ9qEo3TfL6IMZInvS
G9BXqp3rqG+9/aU0hw/NLziegEBlCzPnZQwTJCXSQm1FlWMdCCkiXGsEOatDp9fG4iym9AjQ4XOt
t7/Q0L4iVyBiavIph20vGLzyPmGXi80K4bPvPGrD0u6tsghW2tNHF5VyYOr+MwE5YSlrdaUFOr0k
fmNE1BYEIfh0iay16yPbI2990oo8MjZ5p2EUyGEg1gDKeKfjqZNdbqk944I4TNVYHo2E3NpCzTqa
xVoLS2BCQde5y57QNfMwN91PVCnGneM0V8UyfDYIUzVD393rCoadqTdO5AEmIH7Iy+9vX5Vznd9D
vkLgk66nP34uB4EAcV3gtDtNRkWlk2Npcl/cvr09UJS0ZMQ67Lgt+anBKJAVzFINB1V26X1rWTDC
hkYt5w4917D9rL/9bBnSD1LQ0iMj/+R+MrVjokv97KLfu789ECT2z68cKyZGIFl6osO9V2tyvojS
UsfRmWk6lXLyT2miXZn58K07ddeitbmECkgfBnOCLjOjNivb93LftCMZIFpZHWGHkCCSY6apXZxi
42YlMSv9nap4DqElTnu/rYPC4SM0ElQY7YfEfbbzinwIZKyevOnoo25htxbFvkUZQEIlZ5iU6PZF
sn/rjnvmJala7ke7WAJa2zjgga6rIQcHj5l15PAauo72Ydv9dRWp3BUJ/TGbbaawx5c8Tx7GMgXI
0aR7/tkHmjLJZtTvAn8jQ+2Y0hb7LDf9Xa+WT7Kzvi2ZRMdm5L/GFcmBI3CjiK3HSPwBpp00xBiM
yo+WKI303u1PEmnPs2coEnut9JF0usLI0rtJYJDM6Iha0lHXbaWc8Eqxcycca+scRVMybblqUj/h
CRKg02QV0PTwLnM7DlcsYuQojPUDbtb1nlj35sAmNR8yi5snzjPt2R6NozAnM6SINk9Sn23MwOvH
YjXpC9OLO9cc0qvnAevoW6Bs8xL7D864q23ZP+m4GI89R4vdWhnuC3Z0osQSQ4VaWlQXaVcP0rbZ
rJNyOubVAsCkWHxW7GGG+OFzosFiaqVdctYzsmjnJidhxcPvhiAO00mawSxWzaNOqwyJYBMQiCev
BL1Hrjm9VSmWXcYb9lXW9YvTdQ92lhfXpi/wy7lw/4mnQw7HU64T00NX0k0Hp3usdUkwWuwZT3b6
XJReF01xlrwpWd17rZF+x0s/4ApDrJS5YdvZcCjMQUXcLV8bDeAtjsZ1V86dFrhLidfNfc3dgeWd
YIo7fhexW82+n9kHkjHrX8r8VJqiudhp86OH2vAgyiY7rspraQWyu5qgTXzlfl5NRIZdb1QXXnqK
k8JUEeDRM+bWMwfV4tB7xPQw8HAuc431iuK2EH5yNy2P5mq53I0T2pYy9jeK4BhkEi80E0HkYHa/
PLcc7weY2Zcmad7MzZGSzaV9dN1Cu3pd/UL+HxkETbeHIySDYSira1PRPyEzGduon7z1bfxN88zs
7DTe8wLWerOyvRqljW5tJp8GMSIxZav2qi9p82xY1olym8yKzhDBrfg0G/jVg3Lu6BQlj6NMUKuh
/gwKcuoOFf3Du1ZXmKNFbtxJHT8i81gf+bdOys7th7f/Z6ptdee91CunN+FA+hF6+jJNhdxnzIBp
WHEECCY0XUtdDU/KF8OJrRB62Fw2XTg2wr428WxFlQN7zicyQmEuYBJgjYhM/To5uN4no9VQSeW0
MdYG/XHdLFFH+XOcJueTH1v+seurJXSbHuJwsh7aqSPRwWQGzlNnrmVi2W0xLgqU6QH+BHe7jp/T
1fiiz18geGx8k0wGwiquUtcVnwEuWcDkWqAR0Bti1jAyFiydOjQiJtHKuBt5tixyZhUmOY4oDAXH
KSe4o2rSj8xq2FSX0BT1HeN8QR6kXe83itTYP/gUZMjWFsg+iFN/WE5qRKumLec8c6DsOP7xJqMW
Ji49PfncqnE53x64j55Xkf8QIFh2jYccFFNqF9yImDem5u2r/yCDtrkpo5q+wS4nvfSiU/SHvhXP
3LAOgW8SBuSu9GhppitQNVRiAaexM6nw2UWpbShH3T8NO3sE/KE8Y2dPytiSMXFsYZGnwKB/QgyX
U3NvIK++6ojE9n5qnFDTESTol+VJ9hQhAGtflsn5gWncDnLntr4an2CI2wdltE8TIfTBzHIdzfb8
gEeKnpTaYWvibbZUvmvGrKacZP2S6JARAOfn1JKc8axBYnL5WXViPrlCXgg5Z1bFUT10Kqg+Bd3o
Lml+2X2hXVj9j3Th2p01igUz3iFrKfkWx5oO9diXZ6/1X9vVzZ4yl6RDO/k5ig4L1MIznm3IW2pg
daQk2+i2yZ3h4JtqKzhVuYa8tQUYsKuaGJJmGiUlSTUdK+euzWIC/zoyUNK+JKFlKiJ9wMio04rY
odz7bCnNvEyl9jL3+tYBAXWdOJHv0tz3kiFhTuY/6AUNKr/s3xW15CnPaKwbJUuU4uLOl1jtRhGN
s93tVqkT8lQCazZzHUk1CZ60evbVYi5nys6dWPL10TJOGraLA11+4jDFc8tIC9DA2EXaiLCEyCaM
4H405jrgL+Gkh0pjjmG3AhjZdNIXrQwMd6WxqVlfM4OsH63s7wbRV6eSpHWGtzEy0PLASMEDONY6
kTn/oDWnUa3R0iM9GasiTULqHWDqHzpNoqoEOrx0W8tnrgANtt9cjMz36fyEq0Ic10J/NGBaHlDO
4KqovfusEni+zDQG5zHilJjGoGl6xthkULdmn0Q0Q/BKZyRHrnpzUQ5p6aOXcqqr2W9a52cnqnHv
+sWTRZ1N4YOYVWveHDYGQjKoegxxjO34a+XrE5GMPgybCvtfRfAjavQalnM7ZyR7hfNCXc0/xjCl
IPnRbpsnKIkxNJvvkmb40fGnY5P6eBud50SoMhzM+KN3wEglVgnNCb0oB7/3DD3PTvM5XIuSUVrn
UgdlqXvWO8hVLBCvqVG96HiRo8SJv06Vs4a58ur93NMlmCS6hoJl/9DXzGmQzB9LHU11bX2Ok+Sr
31uwUq2lDWrHI+d5yYyw8TNWBarVFAkoRBaGqSTSgcVUKGVmgo+22Fppmdgb889DajHxKPrnvB9/
rPPApfhrAshy7Bg7mdnUXuIaWTLTPS+nKZKNMH6gg2a08LOu459HPdx6y36F2xFpjRO6pGpeKOAh
OP3w263FwUQ6nEQR5H1XYYADRYNVwcE6y0SYHa+cEWcZC9F4S7ZHRvZqz8i5yXf4bDt9i5ugoBqy
OTT7bZft0PeSWVA6TyvEqEVXWJOFh4WEyLXFEU1E+jIANgm6Y4kFi4W1Xd7aLztf9LDvuzJy0O0f
aE7T8iCGQsTWgeEra/zSfSAR4/bw5IcO1D+cCRDfDTlAI3M0tuC/LV50CHyXA/iqaGTo3r6b1lcC
T5781QPfpw9HOUz6uWtVF7VimR+VTuQUB0maX3i/s4wZKV1tBnFzjwTMQJZOCX+BuWOhnQsXjt5n
i7DSXev4RYCyJgdFAmZUgw4Mg7fnCurWr24yDK95ltqEc6uHUfnJkynjo2+DiykDj8EqpkjnOpWs
CbHW5gdTY548YdsNKrGoy8TZznSTZj9WQDec9iq7A+lVr/jyvzllg9h7cY9dMbgPbTPufPr0+xXv
014vKSzgBIY+0YQP2aou1WjNLxUjQ3Arw6c10eJLKmrvKsaU85WA5enHhxXP+qF1OSi1lYTnRgOU
/j3VUdUCjNp8CNJhnL/AQGFuwPU3Gq+kVc2RFEVYF1s0gUhe7DX7OWoWrRyY5xDi5nubtCcoblYX
6W31o14VJUYuJRg37xuSLXOXtJb+2UzWOBgyzEN1IY9tlgXgwzoG7vNjzYELRC+dF+G/NduwIzaT
d2tu3qqpN3YM15Ijp9IfZsOrIcNWBV5VMTLCaXYYcreOcAJbjGaNRz1pdZKfqznkBAiAptUwrEVl
WmT7msxFlAuw6erWD3xaTUGcNTqjYKZEil/0yU7qj8YdfwiYg1jKjTu7IYDLytSxQE1ywrMPLNEq
gzJtrINplFNk2ezQzJA8UAC4Yca0TY41fx2kj1cG9ZjAn9M9Sc9qNA7oYr4zj8binnc4vFxxsLwy
JwqZ4AJd9ugP64FcaAcLSQlqCBYFHw/dy8zGgK5m8ZQYREFa1J9VVyBe6PELsrpBJq52C8ySkNGi
GSU+8MB2MQ5gmJ7H3taxjhDMksyeEyFMDYBlkCMMO2lZijNaHYLatM38U4+MJZmH4/83d37Cphun
i7u3MvNrrPjkUsQRpTm36AyKk87KGXgZQ1EauoU9lKdVcbXHmJpm4F0GZ2g6gqHMJVGWWnq2CLhn
O2eemc9d+rkdO1JWOYo0TG4CHV1qREIl/QJXgbSEDnmy68TYm3o/BmpFHuWvTnvx0/xSuMOpVv2X
3q3qg9pmg0KfwInF+a8lW2BtTNb3GdrLcfRIyCsXKvQuScJBLocu6cprX5C94M3Chf6fJidNK7SX
uDt4hR32mcvEUKAdcVy3D+qfLkjKZG7FtRlmJ0SiIna1hv7Tsc1j2+xrPqUHreaoavVs3qhnAkFY
jTa6GdMzmBTpBA6IydogJZAZp+UKTcGj0AYF3K8R8jkbaM06ymvMmEer8cZTXlBQaZRFiclIXEOn
FNAb3yzsKQr/iuIzccUWG+ifPRrGj4ioPumo0nYNFMFyEtreGzjB5WYXH4zOiJwv5lwZEf2Z6iqY
r2uQH6mycYAJX9/Hvf0LLpAR5R6SQSM7VlmVMAHJtm1DoqT2p80fd6/K4SAoSx9sqZiPGvJq9jDa
SgdPUjq2V+X0d6qLh73VLBehmvK+Ww3qz9Vw6RzAkxzQku/6ZUPvqLnjUCJTNq/FCGPVvboLt4qn
la8tcOJ9GpPsYIDiWmUKfQ5dRmgre70feefQ02wJQfzqViryaH1v3bIAGaplI3DX9piYw9HyO5MK
VzMCGhI9owdq17wnLd4VGMP9BNnVpponRoYJyoJfOjeqJlpyd3mcbJ1DZ0zAojd2V1QLQ1SL9VFz
ahlZVGGBie8xWt0BGLUkGAT2AYhw6JuECLlzOOQDJajlxedCfc4DR+rmg9tgAJpjXe7dGQVJqvAV
jXAJTEHbfZmZ5BBNY++9Sj0nSAVfKt+8FD3vW2fk8WZFCVqMXFJTbxlvX6CT4ggLrg/zxL9Ms/9q
r/l3Y0wxhwAYbzY/xx8Pt5+pf/2D28+0Ut/ozta88wCIR6JlGL35bLItOCW/0RJuX95+eHvo/i97
Z7IcN7Bt119xeI4X6JEYeFINUA3JKhZbcYKQRAl932Xi699C3Wvf5xe2w557oApKIqVqgMyT5+y9
tgdYp+/deTt2VQdRJzpGa7rN3UyjLQY2qPvv//WH3mqladm71lAZvrx/J+Z48nsGhuyl53H+nlkt
NlHeKab3/GtltZyh+GVhfg9Luf/Pyf3p3L/UywocnJ6wgfx3fv5/QFn/6w89RR2autnvuxuo5eWd
Fke/4XFuA9upnRB3Vnj/u399A+HxLsfWRmzvxqT7szXiBaPS/cv7w91D5I3Tw9SmGWU9vpnSlDys
b/vM7V+UuTrcvViMVV/a3CqDu4nJz9HuuS6t0NXSdP8jgAR10Mf2i11mJStonMPCwvie0mEdaMIv
ZQhFLT1MEWPWFnqquzjf9x8nX5jUJlt0oVG99rZF90RSHGtryNhdZff/eduvqvnz3/7rz2+yXHdp
P3Tp7+E/mnFMyzX+j8DtJ3T+yX/Z/uzqIq1+/i9+9J8+Hs/5N9sx6dEI1/FM5qwIPf/p4xH2v1lU
dLaOnJyyGDPP/8TdxuODiFYgtebH+Kl/+ngs69/4VnKZTYscZxjf1v+Lj8cyzP+sovQN27Qs33Nc
Ehx1y1u15//BoeHlsi2R4WSHVHfs0JXNmyNUFJLot68acBaZ5SXPccYRozSKkBRtY2c1unWrKBk3
OdSqk1My0pwrl+5a6++RjFQBPJLqYcaHw1nFdq4McETcTFcm1UEcV9lLrXUQtNO5fOjHpvmwOnwO
dIBTffmKRvZTACgtavaqgZDGOTJGYrMZUsN7bv0FMB6zoRcPSE4euzGZtDgAaG+qYDAN8+zUqX92
p2EMjBaYjpm06B9kSWND9fL34GvAURFQ5EyRznblrkmtBAJPhpphJ9O07VP5AyM/MJ/BAZDBvgfc
rf5Qau1Lwhk5WgWeRKAUb1Jhd0g01aBmX4aV9cIm3AyEzIqV2qQbyVuFlaUE+0AfmS6wrJ/U8qyQ
1CFuan/6ns8+neds0xLEbOqIB4xECQocLSDluqmJ67Os9MNvEoiKbrJrlxKwWPmAMkqd6YPtIt6s
d33odkVDwZT5y2vtltZecyaiql37j4byl0AUm8yhpd/lBKoRfsZBql0VSU1yIAjxNuZEN3rmCwOy
bRrbZVDpRh9odk9/vH7I+tF/59wEEMGprvEoP6O5nAOSoSam+AirVDfWBz/E8Iveccblj2HlIOVk
XG053apuMp6A5zKtLIsk9HkJpguSnNSbJm/3Q019NXR6uWqOzVPvpT4Nli57jyin7XSprppA0GWT
B3Fo7G/uo/aQZ6V9YH3XL6kfFatM7hVMbtTtvX4vRdJfhFmuySdRc/RBaG06lKWrOUQGcEUHZsRJ
aFN3oiPTO9ootK9jSq5NVaoCL2k7HgYUlhutcZKzMWt/a0KBG01XBxW31rOuneIpso7G6m1xRr+h
VQ80GgeMtR90Nz5ZJjRGkSLDnKwUwUeU+SFYbuRPk29draZCqTTRWoZQ99VZeg6/kgdvGc5RPqWH
pBqbs54XXPfJFgaFRYAJZmDPh1XpmY8ileYjpP4SQxLnsdTOXggVDlKurJOIFJ7iTJ2gaGXX1NIQ
/QmUyZynKegh77p9m8JO78YNTwPLBVyZfdzSGb8fjrO4BPGqeR4nPJ2PvxxRz9H4T0i52w21egeH
R1+St3zrpTDdMhqbbjljXmcMEQJ2oy+jXMQJNDiNBhPH6ywrfLpd8muVwR1RRXCcd4dtJbJiV+uo
qJikhAul3EEtDCOHM1p97+qxxW9LY335ykxQKCEzZ0i07AZbDOGwXqxNNKSwhF171xsNJRTinnM6
5x9gKbqrX5svCPxPQPlR9MfiPdGi+gzomC4LaonJjevPsuYk1vUQIlmBH7l3PpwhTlm5DC8wiuV5
kabifANMukszmLdNElialRCIXMMCGSM3HIcctnlG33XUJybvqhC7qMi50WyWia5uaLIU0nyC1dw+
Zohnsq764mzW7mpRZzSbcHa/aX6xB0UwPtZmZmxU14mjD3lf063hlIhU7Rx/ea9k1Vw8m5GPAfe9
nyX0m8X/FD42tIVT7oYJ9w8DpmLt2qssWat/pBAGFdIDiszmMS4HKAG+lLcmNcpt4TXJg6cWd9Ni
qd/iJPW2boVg19bK8TJ4nflsg4cEUVBdxOw9LwvHka5eODHF7vTUrv01Rt6/5inZt7VzjJvsnYnL
shfgxPags2GdHtFYOpvRyNPj5Hk90AwP6GSHdiNNEJmkJk7mrNF+OVk9v0C3vtSFE9iJNT4Sd+AD
IIPrwz5UP7id9Vyp8YNjgvds/IGUZl4arv59oqf6U+872aZaM4piOY1h7C8mo6aO/X6yo1PXM9tv
vZ9xGtH5jVQEzNwgi8sCI9tE82HEE7CZs1I+uFD/AqU7kByXLAA9J68LkP2vzJnti2dpb0q3zmXn
jm+1t+/NCPYJdpOdaWRTAMTgb5b6I+Y/Ex1gXycPToVCXtMXjlK5rc6tyD+L1HiJU6kBmUl2RBbm
r5363UzRZUxM8QZU+LP0xnPTeNluyd0EOCGJDmYymlvT4a0tS5JgWby7JzMpT7Ga+M2svtbgAOWu
2Q+oSYKxa30C3it/i+OmB/Q4pAefK343RH73jJ7Csq3vmAbpO4dg57Do8TUVhE7QgEleMpWbaJbS
m9Rz2k8dv5AyPa4iFYAniIAafzrbvZkc0rb6jBIHtSno4lMD5HQ7CSpVuWhZOEXNGLhdxuErMSEF
OfXrWIwWbKdShq5R+xfBdFw3PC/wOm/YcqrTH/y2IdVVG0QogKruPVkux7jSZ6aw6IQ6VTGDR6v3
mNfuF47InTG55tts1PKUZsZ14bhK7K3r3GyuoXie6esbE44fxn4j3uqQnZqeIc2U3dyaf02lfpaY
Zd+Vcdanyn9XxXyjMPq5AEDYtkiRkRn2b/Hkr4d2fewfllbbN7n4iex0PtXa/Nn0J8xvmLnapt6i
7c4fTds4/2MjoYd7TASx9ZwljT1SNqg0PXviOCJkLMqBZI4OxnFi9+WVeQ3nV/On2erOcz7rBvEe
rfUA7z8NspadOrEZath9JQ7dALavg9j+yslu2fuCbX00Ozy+teoOhdXX5860siPyO5RVuTrhORaY
bkCZRPNvrHUEnUZn1FxZOBjAgLs2N5j4xjtvmPyz1dbhNOMe6R0AFmha0ezo5E48SQaWZ2g+p07V
8Lhy+mvMps6TjJbASFzIVX3TP/d+dPZZgBgoWsS552UeMoZyH6YqObmAMwFplLRaiuJPu7RUBRpN
t3F+5kADEjLu5S3Wx5eh15zXzoBZPgAoq4xWp4sRM6Cvh4cy+yrwBmIIVN/ADOp95UdMLgaDDGaR
PUqghvRXOnCDTh5XodLpk04CzBef82bK4/Jrtleds46DZmZQ4sK4fEoJp9jWTVcdEoVehU/a2gty
UGGbsjTWUIKtQYuP85IhmEKqMNGauTDcoHjM5odItcYhmkGP9Z0DT1m0CPImE0iVU/8ZMYEHtTQC
N+Hk29t2dexn0V0tTfuY66Q72+0LVoj6BT3mWkZw0kWwatzwSRgBOJ98h6a4+qRrDTk7ltpyNZz8
t5dRdthmj5QbDZWgLiSapunCZGnBd/g/KuemJfZ8Qd7507HRrpbLQRdtv2VQ0z9j5kQZN3hnURRB
y+GH6SEZHUV1Lib113Ks5AGQmodAYGFT8FIL6dGwmkAYHwxGA889UntAjAnVWjZcS0otaTNoh5l/
pWYtH0reRaJX5bKx7bg4JBatPF1L1Gay6OIVnvtemn2/0fJFP5S1s4Z+5g4gOn04506xnVbyL4qA
+KCEerNBWmO+jlBwd+lhWI0FTjZfEmq3TdUtx6rBJ7QM3PMDz8g1tVdO32Ykuk8I4vwLu2bK2ksD
l9qK52ffTNsjnWvcN/VBz+2IlrkCqsGcYq2w2wx7CIUM2e6QzjYR7albaTfviQ0IZqTvKqaSvbNZ
bjnoGT1N1GONY17GUl5r3FVkCBjHXjIl06S/kqannaVRhAOygtPZ53qQFNV3VbHlMsZLH3D7gHhR
MMwTgGdPg5hGdjsXqCYN3I3QrJZjhoZwUCykvK47Sp9PH2WX2cd7McTz3TS1FMxIG9KERvSR0Whe
lrhBSbf4D946wSROaJWMNC+ejBDnGGiw26R4zks7e+TvT4UriGjFvr3VcrNEQ7NAYJknDIO2Yry9
FmWzN8uHNWWctwTdazNk/lmfy69sRSR1WlU8kELSHqdKr3bYffMHZ672cJzWiapq9sJF7+ibvnUY
ZZZtXAJpsjbmv5KF89JZot25tfL3UN6bvaOivbk16vlm+cp4Amu4uf9lOomEp9WgqWlUWEXaXsJA
vsW+xr3Lcpy4+nCsUa5t1dRgG6bYRtREcmFqtgVVpX/ULArfMaWm1jriBtKyRprPVdlqdhomhM94
g3isfAT+/Mv9ztBB9SnBMGH8mkwqLIdzwMZ19D1Ow7+eaAR+PPbUYsh/26bODWnBCoePza2SA8Ku
0GJs495adjNTOSBSAgF6kU/bFr9A4U9Hk2wpNCmD+VQ3BvDduk1o+2oml0DCULOIs88sZ/ZIA7Jg
i2UZ4KNjivueue2Ccsl0dgPBVseBABVQ94hS6nk+uLgWdqYZP/nkMb0aTfUJJPKU1hgwYwrGnSlZ
6yMlkzOqxpdSdycGxDouK+R7HK7Y6fBN7fSiIfEHq9HSowtLc+jUjgdldPSl2HkvjduPW7MhprHJ
x5IN3AUQ70Zd6Gm4BYpMffirgzQaPKYjfTTvEF2YF3g3GwM7B4Sd/LFRzUea+C6XH7MFUVnpuanU
j74Erj2t/uusjtxA9DKjbRDxgab55wjJZDP5qP7zcemDSbiP9JOh/841N0pUY6N2M1TnMj9XJj4V
o3W+DdEhGooqeNcx+tEqLbSDjMF6Z21v7dRUk8PS7+4H7lQQHhMN5QujEN7xyfhbU7/spywh/iue
fiuIf7uCKbrT2uJh4PCJWQQghF+2Ap1f6j/oyKvCtNTHDcEycdC1HpCzHPJJntMpr5PSglIlehwk
hI70TXWwDT/ZpZ7uHXJcKGjb3Ef0bfWjZlsn16NasdNIDwx7RBrUO7/Rp20jva33eDnNUEVDd3BD
hn5xmORs9wPrdhDZ7U/XUb/7BWmRhayql/5jg1wK2U7lwxnTjo1k4tbhUdyNMDJvhildPkM1n1VD
Fja9joKOOo4Qc4keZTR9cXLlG0jzOi1i+BDe5B4b0xmuXX3F7Biyiw+XiP0oJHcdfxHO8oSmVTha
BE0XPt66CTKcy73oMBoK9C43duRq+jTjlj/Q0o2dbBGFY/PcVogdHwpTM17d2LUwaS1FmHpNC65s
3rB7VLck6o6AXYZLQYbVZhpIZXZJt/BF2R+76knWpg0lHBNYWkXMWbwKa4vhQaDs1ULyus/mV6/h
6UT2pCFkPxJC+hKVpVMZT/rQBERNMstPovfE6MNRb/IgzvyRoQ7VDhwfkiWXB/i7YZojzeZEMISj
D724KWJwm+kCAFsJ9MmWqSPXYAuUnak/RH725naDfIBSJyeVHxbVXYH9qTPU6O2SRVilFKQya9h6
ie88cu4Is6ES10HqaL+1tZ/znkuKLt0V7hHiR01NVLKoJkax87O8/aijTWNE05btEpNtBJmg7mfW
F7SCB49jJtCw+agt4tkoe+Nai6+pHzmwzvW1McrA6Ad/Xy8l5ku2gyNatW032md7qQA0VkDBSY+Q
ASZR1ncU6NzG8MYgN3Acfkzz+bMYtP4dLjkNg+rXoGkp9vr0M8qm8oyA6+u+Y2UorqK+wt2OByOo
0cVNNGIWw+1ekpWdaHXWI7nS+iYZhylkkTOPLCuU7M9WPBTviYX7SZG0Yfm8tk4NTMXKsMRgdJl1
e97WfRSHNRf5wEQdDJhb9wfhG8YrtrwNBxH94Gtc1OzVT+b6aiUkYE7Ndnpkrj+AN/Va2u2hJ6n3
4tlQhzkanI0dU861DNAOuRH/dRfGQkUBVtPS+pukBDTVrXTG5kem1TsxwMqrrDwOhCzoTa0Kxyr7
m9md/gghEaMo9H+4E+YxM+Bl+9KkidHryRMJHv4oAOCBwsaS3jOBLJNZO/bpkp9TaTF3zP0hgEDo
PVZ1rR1aMb5gleb5k9Z8nEpAS6a1DkDJB8ryNUJFJeljMTtmuDoHNrGSikhU2/41oqdp7WPjzP0n
OWgb26CryQhpudilTA5E3VHiA+MVteY/6vW3kEMoZYtBffVCJrr/I9F4twT9GfRktAJidrdrXxo3
fcHxjtOgvFLZzNf2S9hLHcxWR7gJiD6iHjA1lZpzS5IEp4T+gcrY+oq1zyjSxnNqOSffcKOjiwDi
nInixIuZL25vo4Qwu9DGsH8oUtZ5dnFtp2kazZhSfybuiEDZ1JueZmM6ZsVMNxe6+Us1tkyJq5pV
s8HpFXHNMqonA3rub+g1aGYKgiOyCpoasVbVFnkRi4Vevff5s3TVQivF/Y3iGHEeSTykddR0I+fX
lISSiz0fY3roDz77smnM0cHpZbntXeynACigPrpayUFcZvtSiCikcU4Xq/L4T7JihJ9KiHI853JL
0jukbo3aGtNtHFR5JLbNhOvGJPkucBokf/eOxYRSmXhFHCVaSu4FAI5hP8VaCWmhQ9eN6TP0uNVX
EhxNoOQKKulWW5zGC9d+GuU4vZM3vxzZn59mW/yenNp/yTPDf2lsOgSS3oSwr7Orqa1haMAiRi0L
oI0etVGPt5qI2pfEAZdFcfcI+vCjLzj2slxCjafPgFZMbGtZ53jZ5IqtJNYlRvdY18o6VPm80xgQ
nJQBXVKzymSTIjUSs/nDpGuOO9fdj8WQfrge4pa8e28J+JuWee1wrOm0+l8392Hvru0PgRqjAm15
9Ny8PUFceXLdmcK2r4rnTNYv7jJ4IdWXPBbKfqLUiY+xjqMNDiTmqqlGIw0Pj0wOk45ru4abaCaB
5KPBTJu4osHvcHtOGRP7adMJr6I+Yq/AOJJv+6r/NTVM9OYGF/GkjCuoiTIQWvVTaOYmWfI4TBnD
seMoymGW5DvxeZCeOhQdtFy8UkcX6mEbe3OIj4n4CqKbJ1wgIyNm4NMgIoqbtljo2aAKYmmUJ/1b
kg3erzPEO21+SJ0XnRZKMETRl9ZKBrUww7OReGSK+wUvKh1XjW/Sqkw/CYbAqgRy0bVk6/STfqEC
sQJEyuPJ6+12K0ZsNH2v1QcHCaI7sH15PVxxxFLmJs18Kn93vIwxVbVMROBkvqJthPrOQrB6R6dL
cmsEbxu9W9TlXpdcOVZgMUJySGLrkx77TgBC/qnHABkiaH22I5MDb7FyGcu43t+fZz65C6/X4YwN
/3+rW7z/fv3mjfVjZscGcg13V0y4/yipWVxrItGMlZEY64CPfw8s2id35T1mCvJ9CaujbZeeQTMP
MeU6nDP9qFqag6sgeo+cYWqGCMx//lF3xXdT16trKwZIwfQWd+p4spzirwdgeT/GuKZoNHv0abA/
JUPebnLlhbNsf0uSXFfnLeEeOHv8H0v0mWRReTIXzz7UoHudFezhrQ9xDmMiTpSJipkxta6RqEAL
bEQLLVgV1wdavsPGZ/6y09Z0a2bSeRgxV85N0JRKmuSAJ/OvYQXdx2b+guXLIOgGaoRS61zCro+2
LrZxVc4cGtDdNYbBJ13lt0p10GDSytn1KcwxggXoDtYBwPLutJTlgxLSwpC0tSQI8wpLGoesjTTz
eZ8ymQ60yv+FSOabuIBwaLzXJSv+RLoW6KA0GN4wyGCXdLlWjkpL+pNhxeT0JPp7RGzCybQ7JNwT
tsyEJmXj76gCi7CX2rWXwjiqZt5A0jVo3JTaSekSfVEse9pufBBt9aZbSF1HHV976tojbM4rVy5b
YO08jlpbnYhoKQO7j86IUFdMcLOE9Ce4eOL4fbIn861eBuCruXdwWASOXuuNQdzUUQCS980vLGt3
n5EsgA3O8FT4v54ecDzpTxo5Kj8EzmSgL6QQeb12agznNdGkGeiaZ530Sr2bEDZQoxM3IYVjM8aI
w1ybWbPH2P5UrplweiRrO7J3FqTsDR0rlEegKLCeLa5AF+QPXARNjL4XdP640nngjag1lXxeH1Tf
dAFHzds/rstVVaDoM676/jdS7x875b2W/rczvHdpctMUKR4IiX96vjHTufDxoVTuRZS6s13G/K/U
1Y6cA4yKmsYqjCd6AzbySFtY2/T94K5BnQNzHQDUzYoq1fhhyBtrw5HP2K0Gb92Mt1ZaUxRxUcK/
pocYuCPndmJRjr6L7LXvjV2q2Ygb7Rsdx20xEpWu2f5PYTZfejpx81bnKacAdl9kf11i+WX7EMo0
r+GAM0+fWtV89L9F8lQaq244etB7MjsmXPcbz3zr9P4FCNBJm2nLqOnWiHGH2mKXsCXgQUu4uonr
MPDdkbT7lncQWTXxlvCtJw+B/wwB5HAH98uomQ/zAgJVPsUtGRZMN8ZTmZB7oNwKPQo2W8RyVLwL
HbK2DbF/EacZQWYaSEkTD5AHMuQ4iMscVT+LXBKNzCSp3Dlm6aNJQgFY5kGyIDOb8ySn+x7fECnT
jagMoLt9/mRrECzYwlWK085QlC+oELHZk90yL7vEmhgdr6hXWhpYzcBIN8ot9/0ov7OVBlwdoFnt
RNfRMtAqXn2CkVlZ5bFbCJLowD3FHIgMd5gPlioQIcb2wVjXHoiB9UnP7NPYNpIuGtYvjzSI2CwC
F6PHYZrZt5u25Zhk+d84ifo9Ik1q5tKcOeTT+qI/gOQ141Dp+4+p631SEMfomdrLPQHlH7EO0jEO
oLL0MDWs/oSN7AeTCY4YmUi3joq5NyI9OzNDwZtT6y2V0myvEuIyWJT+AIIRZ15p0MOD1hxbNWKd
JDohcYwD6aHWc6X8KA1/Ciyh3pv1xyJsXifR8un02jMVwkiHObrorD/37e7+cA+XwPJY7TNHXFs9
OUsz4fWteppulQT1RKS1zipEj7BeNnUCvNeOscJPLWcVk3MhuRI1E+r12bYR73sSL9za6ANRLbRb
iDSoJsf4SV+hiH6MJme8NAMQQjfnRs9r9VPMa44Xc7QBzdQ/dun1md+/IgBySiOg7L00t7LWPhlg
1lvY1O/y2aoK0sVQczd9GxCffG4oZ2jPAo43KwwFLQI4m2Tl0ruxX837bmhvfp3ZAYfS5eToGFh0
A+PfUnqPvjQklvrpw/TKn2NMeHOqZuRCBeVvaZo2J2Trl79WJ87ex+W5tSC1bIif3GE+FKBCDXGK
vKk6drO/tU3DCkdjfsfONu9ZzomxjXL68WjlYBzYhII3rb0nwz0jhiSLd4UfsXUVKD0TiGCnwjD/
trZztImu2MjFCu/7Ng2s8aj1Py1deyWn95KsV4qwSBWO3QPeKdIEizT0eg8z15AvdMtWHvakLmNf
yDDKAqm7DCcbN7St9l1NkFDcrCOQSJ4tOkJn7FHEMnb2zerKlolExFLsygc+yQEhwPwaT/OFyvaZ
05rYCafr9qXvals7rf46BgsEZ+Wdr9sODO7iQ3AntSM5cNGkHmebDMmPXB/N49Irbwu7hE8unqq9
rf/p55bqqcbmxEoXhelEM2+OgPdwBCQJoO8udEQ7JMisyQAqVl+wXzTyNMOzhMHDKrg25shcjIP8
tc20cVslyTPrRERbkTaGw2Rb0NluDFZGA2bO2JGU2ue4SQYUnjRvyysmN50bWAs7C0Wok/fFIYYY
v6VjZ29NTUN47ujI5/sAazftglL8SAuBvtegiPHUBUV7f+7IiCwrFDdjOl+GGBEAhUnRjT+jrPql
8xHjRke37xhjv0O/YW3mqf2qXPOL4O/CGpyz3ljaRs9+YV6aHmpFiLYltPmITndVjBg9aH3cehV4
AW261Sbp8Qjm2SWxbJNYZ8NP37M/VqQlS43NwMNYuVjvPtTGgzF+62RK9NiYj1aDFqZFdu0bzjXL
ePMGL0cmVwL+j9vs1WNge+gV+WBTZJxm509URxqTtvjocJbcdm6Bp6D+29VR8elXtFd6VPl9kn/5
YQsPcJtRQR4wotrBYjl/cFS4MG173FdqlV9HoNhw6buLFNspbY5Wb9R7XkAc6C4NMvSeBGtVJjpi
kqCBFVS4zHUI5Lb7zkWwxUpFKhh5G5yPEAbE2Q4Eu8tOV17SuYgP5nDTJ6Q7RNJsVZ5S4Nmga+g6
6/FPi4J1Haf8xqvg73R+M2feZkljFZLjwIIbYTDO9c4NcMlyg5dH33FnJkRGxNs5AwOTL12XxUck
WGqLkqF/GrPpGkO2gbNDQJHxTfveuQogBxylHgcEn7spbrRwTmnXjT1N96K4GBywHVhOuz6OQxYo
MlrqxtlylP4ku60p9O+oA7ofW8BIUt9Hk6TXTUj6dBjRGGK1okohZh4+2Yr5iHyPWN1FkdfVUYB4
JLx0mLWkjWrLspGNYSjd1R3wCEe4ZM853nAwLe/P9LjsZUr/D/Q8rjPbNra1mzEsX3ZyrzNAC6LM
/jK7V8uzOjidaBRSCRWE+RXKH9QfhDqsZASaXDUKWTevnhFXiMDLi46B8up7EYccpTVdhz3NR05Q
mLq2TGU4xo8MHQc1M2/EoZ5X9lkS49KZKHRqGJ9eEZ9dvf70kJOXa3IIq6DXYrujpibYmDEuPQsW
Dc1m2ERo5i8fv95GX5+YQ6zaplXqwawimME9/Jw0Mb8F/eBWP2sYdfZxgumkabF61xBJWtKAPLwx
m5YsI41tzkMygxysw4gHxgOP0Y6IhBunPDZpvYA+kS57w15TVFacbYEOqMMV6KyZieVc4fEun0sa
BSSQT7+8znlZho5oTJycTZMdo4srrJKmKWMj+o7bgmRSHbcKPn4oc725d5Wek4NY+ShlTFLNZ6aH
ToOp1erhDPHeAdm5aR3BtwlXR5M7JwajpLBETZjZmhFGRnXEa9Fs0VkSmuiRXRD3xm9Gv/DNsLRg
NShpxJjyqmdZuZM3TjgdRp1li8YE+p5YvkBhTARDtQNNL/np1o8xzFXmN/avYiZaWcwe6IKU+7ys
px+If8p1RheRyOufGQRrYYHxTfAjQSHkraskXrhUIkNa/5UZziehu0Sl2qicMIt4tIKOmaU1z25Z
XTP4gSfmN3iX10QjPZEHq3IfLeFXWD4ZR3BW3Vlmwsab13Zgxskln1uSTwb7MCLPK4vpIa6whVr2
1G4qrtambeadrtUMmplb7OKF/ZdGCv6HEoJH/KMzn6uhWt6aEixburdnSuvZNI0gzeDe9R57kVPq
9Hq9Wd9I3X9ANwaNr+nkvlzMDVSiz6pQ45aUGIQu8iUmnTuAsgoTo0+Z7pbr1YDimFggE/cFSrt5
WPa6nr2OrvEBBRb3LfCSCJmoMGAFRNlbgQ4xQKLBMZ3rAxGZ1T9biUjOjKkeZ4SHm7Zw08A3jbNw
o4/Er6PdCFo7i2V6dm1iO0sHKCVd/KF3Ecas5pqM+n/Rut1iMDEqFeRHaSf5Hl3WtW2KS+TJPjAM
Lhthk+nJiV4L2jI9ld0M8KFRP7InOdq/CZdjINBUb82A3Uaf/K/U9s0AgOOmTAqFDM5Y25DluVg4
WlQT1rxVDTZtBg5vBMNjhmxBa9LrMtmXfUZh1PPpe+S4GYUHbC/w2UdXd8hZqNY7UVJDs/YRf3eX
2bf6OA3nxn0THu4Wfa3c70rv+8M/futxcMIu5+L4aYB6qTanyVGscYeY/qy1p3B/MP7HV/+3f1bS
xdgMHDwXv7B3iaBxG63BeFOmewAIOWcipjcC0QkYOXiSIMyjNhrCf/FT718lK0n1/tW/Hv7Tn91/
eyeu/m+/xbYlh4XUGXe9beSsNC2Qrr5LLomfiX1sLHKr1wPKPBUtO62nPZMs2b5Kujd7tr/jMe6w
NEMqgunsbexWnCuR0B1xAUnZyJG3Lt9lT8hMB5ip1EpoiJqTMCcagoqx6zjQLZyn7IErL2SJBZsD
9nRLlJcEbIpjKYGNAYUP0qKJAbOnzeEwqt3YY3qO+XuVoDtGx7IdCRzTuujry8gN/9Eu/rJmym2t
s8yNYK/3bjuEju3PG9P4CdUcuyFxdYDv6CLBrRpGC5cnZ0Ka72RzReYPwdJxJH64ktZXY0ZXFUde
SOwCR0cTv9H8y2xc4xylsMMGhqCuR19IzYq359L5mUXP0EL8OKEoMl2xMdeK0o2097H8q/d++TIb
BBGpPzRXk92iR29xO7g01VVo9UNzqvM8AwuCrmbpTHvbiTBvRjuIZk72s6y/F5KoqV3YBvX+HT30
SrVlKcDU80S5sBeciDaJ4eX71BhvZbQVk3ZDRWTteFFvc+cSoA5nLTH0DntN+runQYHZOpUwi6by
YHbitdISi1ttVjtjTAfIStPFWsofYpxfsDETFu+kVDylT0AZvoitHcdnQeQ5ELvFOVlW65ww6Dkn
uxavhWaM1Lyc6ECd4QHKse14Ugkcvt1TMY7aqfWhnUIMmBkMf7cON+6Agexc98SE1TKjkYUNr960
/87eeTQ3rqRZ+69MfHvcQMIlMBGzoTciKVcytUGojOB9wv767wHV3VVXfbs7Zj8bihQ9CCQy3/ec
50hVH2ENGfSqFwyabb0GdRCtoiyB51F4+TocsrtpbB9Cz21orxvdqu7kBNRwkAdnzkJyx6xaEylr
7QFZIn+nnNp76TZhFOTTUUvPsnHr1ToDimfs3dBLjyT+rBVJDztrXuN1RQlNplM+0dtoJaAIDQsR
ZMbRktMzC8XFpDyBH7APd6VfH8oyQfM9iN31+4v6YjpQgfVBP9Mtp5I5Oqy8s2eZJLc2KK64R/cW
Plk+KiBXL3VkCRSWKUrft5jXlwblp+sLeYAjHL6T1lNyDqEvK2oGHSkHO3QbYCsmarFkQ4CEG3FG
Kc2AAodbuwq7bteN9ta09ZGmFV5WkE9JZDOcnSH7HgqSQF29o6YPLziQzlKzfTg8GjsO82E0rqz+
CeBmkvdah6wFLUk+rdt3y7Fk+pYmA8laJ9cWz2qA6ob9FW6wuDFjZ6tS+Trl6ctQd2gah2Ine//V
9EM8jiJuHzrckgR0hYc2zFjV0DKzTAvJc1pRKvJfBEzpjSQqeFlF42tSliMdf+pRXazB2IrxLbvw
Th8Ku/qpZxKCYRLftwgZFnpFAnufbvvEiu7zkM5WO6VP0pXeSUuZr7N8WINxB9thu/ElS+KdroG1
1AorPMXK8fYQYPWtlx3asseTOHjaDrYKHccaKBNGBzTe4UW0guXMm2OkyU0+veXoi8ZKAva7twI6
jiWijk0zhnfpvIrqZVFQmUK34NJ5oO8Yr2ioPULzjwCaxRKvKF2HovS+xbgPUHO1xBi76Xgw5t1P
2ZTqcR01iyAnWpb28jE0Sub3CdUtnRkp5m8ZbX3CRcPAoW9Vxs9xiQvS6+N8hZsCW5ZUnMWyMZgY
/QzGP+FA7ArQAbcOXYdxWKeYV5bT6HksaeyA4Z+zbNj1r50XDQezHfqPC68EqNcb1A3AzZ9gtpNl
RifChW29Sat9nk7xwVeGThuhvOuIhoLU0R+uF+0ckmbr2gxh85+GZCAS0oVMLW0c9mY3/Mj0Qi5d
D6lz1U5HpkxFMp9BElCZRvCY45kkwgRFQUfB+vAr3mkqOkqEis4iUeL5QRjR01Ty2KzpOKs5Rns0
8nnRU/8wIvIDrk9EAcDCah7THN14J1ZFkYtsPVk1IB52jZ1XwUaNu/rkom96LUs6eCVCs9wfnuu5
g124SbLS++QHcqlwD15Hv3QN6nfZWhQDI+0JvWI2+dEtImO1HDSYSyRrW5u+cYhxdQb6AHpcQJ7P
2xXluPA4ae8j9XpWEqTPNZFz8RQt7XwS9U+3XOfLFOz80uoFZxXzpW9pFOs6Yiy7d6NLQkg59fN0
iyIjZ17WnjI+fe3lxT2RcN+GxnwIrHB61cDDe7IffmZmdPIwYU7ha53R0540O6KDA7qwd+NmRdfu
yQjHZTxBrOpiKvgjloEJiNHSM8roxWi9V7O36x9j8wxOZpnmOhhEy2G11NsrKzfffYkYNQZ7AB/D
jdd+Z7A2zBFsmXhRViIMSF+M/J+wqNBRE40KFMMDlofLfZRIRGsxeQ/kp7IHF7VLJONelc2t0u17
p4ralV0Hyb6B0u5m1RdqVDSu0tktkE0blHFvdnxrDVH4mNeCMnpkryKa+hwZjGyyit8MWCdH20dN
iZW93TDLLvd2gKgkKYqHAo1ciYkUfXEzY+yr+x7ZKJFP3XdXYdR36fc+knsERb7mKMrvnRHolY83
uxpFDuhG+GgFEHaNVRnggBGYovgdnVCW+8ClBmuMPz0zvcmDGG9nb70bVbh3ayTfLN5hbPZsKK81
7UvrCrFnKGy3FgqLBzxfrHPxNP20g52YtHI3McMFPDG1xyC0ccy04ra2kWoPNW1FeGw3Rltsx6Kv
Tl1oTret04ZbGCSUgCm3nVxHv1PIpZEvNzPJJ6G7GlNM7WodfnzaitfGmDBCz3R9ObcprhcZa8JD
8gwysjzlSVyesjoCJldSXf24SSF/CzRuhF8H69Wa+ltXhS/hiMcrc+nwtKVxH4MjXJleh56qisp1
qlWzTcTTSD5VS5/8Z8a7IcFBDxoz8cGtK9m8SDklN4E9b/OSyo2VCOumSrQvdmt4a+oA+VqF70I6
8ylyfKId1LFGhRNFoG6LAL5etj7tJqas8N/KBJFrOh2a0PbPHXoAM+0PEWm3t+5D7yRIiOyc4HHC
Z/aGN8DYxbfd9MgxMW8wJTYsakklppmCwXinZYBoSY1LPyyh34f/Dn4Wtx9JHr9nbdlzrMKvgA8m
pcKy8TMa2AYNiXlwDsj5zTDYhn4alQqSIIm8mHimxjh1Sj9EhvLu2FybltoU6YxmriBHgwq2yONx
dTr/U44phakUYvZ0jFIULfFT17hMcOe49CiJtB3ylSxbAt9KyFUx/2aFMuFHLME0pqugbHYkXcSH
kSk8ioHUeVSEEuP9aAUZJ+jwCyg5FBL0aU09KdwZpf+a5mYPyr+K90ZrXkp/Ck6/Ltwsb3Zp0D4G
oqKvZTFPgnRw0kcwifTXGjKydXHfSs//D5vR+pROMm9G1xTzH+mabMpPmT59iCFiMsAOqV7+KLtA
vLZ13MEBi90FphuHCkcXvUwvwMvQ/EiiICjjm/eoHQHjpGmxb2EN3tN/bS7SmjZoFjCwWBn2l5kF
xoGLGaeVjzrs+n3i1Qv0JcHtAGN2xbZvQGg731NRNwfEweGdgQ0RyUX4Na1TNEXDlD2JaMhXVgH7
mSEaXIjT+Gcp2r0LiOeIJPRWGfj0rIbQVvrOzM8a8eRa9M+vDuR/ubuZn5JS5g1EphpTQMPBJivl
7F/9bXcjb9YvQnQBu9bwV0OedWvHb6CNFXzd2BiZStrAsepKHTsdKWvYbWL2gW1vttGe8vDZzz2d
BGi1ljOl7mpgi21V7ezABkdEv3H5wy6z4OKuq2Eav2RDdB504CF+gpZR87NX0BTdg9ZbRzQ8//67
8b7/fCzx5UDWuw5yYWF9jjAZcbHm3YTs3QHfhbyU8ummL8zoa1g2WCCDouJQ4oegewX2tmqGRalF
2jcXsIMPZYEpdVruLNBu69yl2Ur/FBjT2Opfagg0K1lnlLrZrQAxFIhX6NheAlOmv11L7PBM5oQ6
j20MTM5I1PeOIdLRx/zZUX69cbeIf4YDrlxxnooGNligy1e/zPaZRTcuH/Qn8sleI6OLvjC7abcp
DpidJVvjPkUIvkCLhBCzHx0k6tozVR/nAasEmMk4stY1aw54UmCLK/omuzF19o654sgRRyO8rV2I
elUg3AdOeiS30iHoqzS8KT0nPLOYZUDw8VLW8eAfmyoHXeh0PzuaXb6lvhbtCF2CaJ2FYd+rDh1D
Iu1qAXzFeiip5W/LbMgPMJj4lQVG0qxCzoe133mphuIi6gmKr8p2VD/9o+MMGGojH4xF6waPMQyD
NRgX54zNDseFlu0wXUacJ6hBhhvO2/Vm0rCo9JsGmvIrtjeE482eYxf/bu+pGwNmWG51nI76unzJ
pTPjCscvaLGsQ0w8906Z9bi1FVLMLjYkyiplrlOmGaFfiNd/vxea/zwS2VIKW8IC13UJxOTPRxgN
nkiD05PurlmORNhT6Brak+ye0864hdAGYSWonTXFROOYiqSg5JcEOyT0rPjdHn7z3HOMdONbZlPn
hYQLP1CnT66PhB5k47iaPOwd5FPkq3ZW1U/KXUgFnTMbqUE2tbs2C4/6vR++ImxDtEF1dGll00lX
PDJ1e3uX0av8D1/7z0Fu83kMNQWuN2LMpCl08elra3alTa0hwx2850uUjMbFGElKd1ItOgd2e8xy
AxxrkD8WhodMvtPbR1Y0F62HPTTWTXvbWHgsO2nQ/bGDk+aTiEyx0kQmg2e57FB/B1mHcnAWQk7D
m8D9tzA1HIBBHH/hICpXHj2xpG7OEH0ORmHvKEcnm3SASQWVx16lRmZvKnvb0P9aTbSz/sMm4Av/
0/gDkcCyIU+4gurj53hG2ekljuAKBrxRdpcxDdxTC3JYZMaLI5W6mwInPFRB9F1aaDesqHzu4ZXV
MhhmtjYFOaB8r2lyUZ14SMcEFXNmmI+ZDOAv5il132g42lXdPXvRK6gZ77bru2/VoOs7owIwFmuW
/mTGcoUihSOtifGrECGkTB/5Pm3ssEifchpvF5BXz1qgomXkJ/Gh0er2wZMHHxraY0tFaFVlQ7lr
2+I2LfX+UtNCvgHL+9XVmw6ZabZpyhF1uO08NWNsX5RhWRfGy5fUivSVY5Ax0alI3aMfMm9gDZBQ
0xJ4FWTYQ3rt1OIqWk6BZa+jfiovDa2aFSHQp6u2hDF7D24UiaA+uMhDqum+tMU9nMfi2Fb1vWkq
92ZAEHWfsRgsvQnFMXrJLb3Wo1aUeE5UHm3d1sZNAbesnbyj0itaBSRKMeS5d7Zok63mKH0ZqsBa
9xqCVGyKQWmhQJele2PYpNPYaPFICklZevTdDzl6+ho3dbLAApYT7536t2kmLlQc0m3cpSBnXJTE
JGQTUc3yHZpfVq0GVyK+Exr0XiPJb/Wo3SE5Rb4XsS73J4rdtgBSMoV9fETT3SwcjaI54Rv+WlTC
2FoqYSh4YnLF/C+loqcBcI2bb7YgRaOeRqRcU/eqS7PZTiEiFJyRzP1aDI5lDkmhg17Nw8J3Mnxu
0W2eBJKtS59RHLVwmALexfDBsuu2Tltv7UgbevBIwSUaRUJrPUcLKFFbjJH+iM+8uINoTuyAwzND
32GuPrlPKMUWpmTdh8LUucnakQZP6Wtf/v3IIj6lCl6HFmlIi2hRS1iOd00f/W3OEgqNwlAntS3d
1AGUeiwuqfT9JYpuwkAn60fHIvo+L2N/NYJvW5fSIgo8FERBSDiUA4U7DYbrqSCG/rbRjHDfepzW
stB7tD2opzXIgk0ne7EzTedZ5SCuyjGDVWY3FzVqM1y9axZmmKqz52tLz3Yhbhu3Q5iEt3O7744J
Kd4KEjbXUY7ql2ACSlZGvHU7Rc666nheQDllkHnKWchMTg7I2GVnExTfY5U+2VZG27wQgs5w8Ubb
nEq1W5zakOBdiKYawDIhzwZJQ0vTiZpN2NeEHwms29monrPekLd9Eq1N3GazT2+ThYdMa5vvpILt
I2h7CC1vDeMb5YtupxV0y4t4MzGJOEtmuJxJejLl4FCsJyde9QzI677jXQIDPJ+e+dPOdIJblcdI
bliC0Zob93Av7NXVB2/Lo+lQ1kv9ctplVGwW6ZzYg432lIwVdArrLp/QXDHxNg+h7WEHVLKCVkdH
Ogs8c21hw16QdGRekpypOcKkG3SYS6GVTDYwetUpypgea9LRyQN9g4x9FrXNSgjE1ehd7McY5w2V
L5dQYB8tZkzmy47sq+ocoQeZwFasrQAzHirJOIiz716CMMCDBiZq3zgaEq/idY/9P8zPf8D8SOkx
K/jXQd2zPerndxV9b/9EB/p42t8JP+IP6XrEszJLxuIDtecfhB9p/gG3WupQdRgIpOeQPpoXgIP+
5/8Rx03kqDAls49rUDfLv78Rfiz9D8/1HJs1jy2FgV/lf0P4ceXnczzli3lmh7yT4Fxdv65BfhuM
bGMkg7KAYFin+i7ELrZsg+rGikhnDSd4AbZSL0p7T2ooOiTNooNDqJi3A62+2GkgLKTWItJY6ndu
/lwW1kVX7qPbuckhQNR07Kr3oU1h0ljkUWkOeVQpJcUIN7uWLyTYE/B1FCa8gEa37KCGpIW1zUeE
gTnuBAqJX+AnzIPDdBahdld6WrQsTfnWDMkX6Rl3qTD1hR70J4xmEJ5v9bXt92pl4LkUlZxVA3zI
GmUz3n/fFG/4bMolBdqVPnzx3SleGpF15433Xeo91lQBtSl/nM8ytCfOjh1/a6H+Ng54+dq/GVR+
QCRzTsTUITTLKNy2+NHLrn6ZwvKRyfd951evDTIQ5MvrBjXRKvPlkzVj6mXyTtAUMFW7fIFt/l4E
ylwMBZtZOsadU9rH2haIN9hOcIsomcv6BUbqDGc3M2Pr+8067vMz6npOx9YWkfG58+IXLHjASXsc
BSCHVxgizCoGiO2i1GGz+U3BdJ2nxD5aCla360CBxZRpsqbedDISjUKyw69qJaxRLPqB6N+QwDSL
tKMOT2LvTid+J+AMP4SOS7XD3VuD89WX6rtf87yom9BoxNqy6LMjJwtin3yDU/91T5kbsM70VcyQ
XKsuN0mYomsbgr1TOdGyS6w7ChcYRulRzi8cI6JZXH9tal4/EPAEI9uhRCDG2tt9jlskHU2M2zQo
0rsmqA52BfAOYnDk9NMiKckHtnuwdcRzNSAUFlR1z+hJaMwTKMhkCwFF6fDDT8GXpCEhxZdghLwi
f8eRC4EkzncIc894CwM0H8FWuQ2YEknApCrkc40T+8i68DtTD2yVtTeP0lRTghOCVEKuB2x6LRh5
xCXo1+NpYymX0AnMYVonvhv1d3gn2j3s15VI6QUFLWniuNcqz/FRRxysCV50LQFD4vMAB4Dto+Gz
9rYkg0fuwy5fXg8Wn1P+Ug+7NbAEaznp7yWT9JUYzbus45ipde+xGoLnaErPCflQCao1NN93XYTn
xBDBHdLmaJOMLGitrFnEVc7XLPEzWuFy9Mthb6Tfhw4VZZlDYsyNe08pQm/v9b5VAIc4ZxecyoiR
xELu/Zw5CxHud8NcixwlmYU5hx4BIpv5wEOBwBwLVrNtn4cRzbmXQHY12Cq4fp/tfheCr/ethCNB
fxYOXEHfHhad0Kgr1TdWzy4iaWAus4zfKsjR7k598CIKCh+qcCAdVo2HB61+6bHoL7R9FriEwbA8
W2ocdEtX32I7vcHDTGvEfJQeU4yOBicigcOUfEsqRJNutjQqtnXLpyAv492qxartN9YUPUbTsKE5
f+syZ1m6koOm7soBpVONgyTbQzlnhoOkT5k0rlNsvAvHjb+Z+EpphdPL6yv/JaftuGv5CaUlH40a
5hIVsDX3oN/2EBlE1YB7GJcSGUXUB4IQRY/dw16aC8cJ7+tIPACMtduwGW9cRs/EkTGWo9u8ZAQi
MlUgVunnYJnsm8ZARopetc9KBhZcX96yCJep0YApC+DNUmBakNnqbOqUiqWLDDUOwFlR4irxbdO4
RUmGXMuYj9m2RKsQyfMQM1gWdf1mFN47NvFkiV9yRaYj9a9qXBQJqtXCAlzTaMNWBeYtcotDjeZg
jZg0WnrhE2BTptOyMGCgY96lr8f3KcBUXI1FytrUcZRzMkhOJhsCcaB7CvwjPopo4UXmg0ak1aA0
izoyOUfUFlZ6nLzD8qcTq+X4VkIb/Au/YGfZiEQDB7ZHngNHGd0vemvT7hJYQexFddLnvkcB44Eo
WlSoniwY3jIQ9TJoEcbp+RZzp7Ucko6Un1yHw+MSkWB5t4TnbSzzomX8FJqf31Az/k53YRmQd7MK
y/hHm6cPZs+vldgvveqZ+8mEmOGyRhQ6lt/KhIYtLuFHvGtEbDHrnn0+aBVR/VB6wFDEWBI0xt1Y
J/Eq8NQ9KVoPet3+ILfnC3NnA0uVYrBgziqTH9e9fPBQKoVzLiMKI2fbk/jD3kBqWDnXKiDEuFnP
cJtb9b4yXfzM8wkLzXy0nDQ+aKE1hKhREkNCaXbL2I6+mV15GUb1Jtv8PbSyLQ3816JiNxAi/aFr
HIuZqbAGGvhrLYOlbmft/UYHs0wo1CJFPF9hEDsODRpikgQqRvvRR7MdROigDec89RLmvk66ks4I
TF9tCdpg3ZICOy+4WD7qP3VHPblTgNIjHe8mk7jZKa9eo3aSC1AmbHzyhRbEXs6pPRzLUweFgiD7
s9Z4fC+ilJlOZG/0Np/rUj8Isi8Q38Ht5WDT9Z9AT+AR+8NXBTh6kVio+JzgzbIsCEUlcIrXEE0e
Thm7WfhztFs9sKTuHQYbptd7r+XZVDxybNH5LsioC9Q9sm1apksZCLXG54DCRGqPTYdlr3ax78A3
uOtaGPItkXnTPEDC8ZjjWjgT66YOBqE7At2hggnpwaddzUIcB1cczuRl8MMpeD/J75rqCuxUamLZ
5XTIwYMGlBlHOs++4ogKKuLHLmJA1AINZ7N6GZIpOSDHwYUERhECDV02aHBCDzdey5kyNE+2Kub5
G9MGzS6pXvNdQo/kHOS+UD/0VVjp+Q3izqDQQkQ6yXtUGieJNxDjjYBSqL9c9xzPLAr2APx+hGUA
kXPWcsAO2XKK2wBPTNY0SpEdas2l7/znKM52qUWRFRKFNMn6g32ztAepVqjIiGehDa1i4hpCHU0l
MBmY3XT3ovyn24vqQHkG9rzuv6nWJrQPwFjYAuen+FnJp6xgqpRoTLOQEdjozWUBKNsB9LJRsz2A
ULsdGE11VMbwt4tqLNSx7ju4QGOdM2VaOwMGBBOPv6tKsWMG/hpWDmeJQFGdza6T4/6AlwrvUJE+
pzpWI62ZX+3eDiGJSTvewP825ujwSRwC4MYEWcy3kTWmq7xDy4sr0z9QtrrEEENWLQxY120b1pLY
YgS5TAeAFcoF3BG1ovvwqtit3h6uXpVf1hUgiO3B34xBg57A+taLRH1YC9GNFUtntm+0kREek8y9
WM5ob5LZzAhuBBVmLBDKmM3RQzi10fA3YL2lxokRobHOIgvFVo8cG+ETMDKQdACO4qT1tpmRU2hU
JgyI2RNJSKtCg5R+sWsPZND1jiphl1NRDSG8CojFUyI4EG0YVfA9Y4LIOJL8aR9hMXfbOjmG+XlM
FJGWRmAgXRTBjXTUTdmG7bJO/YpJOy5M2IA3pIDpmPFN5+CmGBY9iLahYw07B0RbTaSRb/90htx/
aCaqFo3XfSeBorsJpd7dTJR5nHNZoW5D72hjmQtovH8todUdTCh0UdCl+1TFpKnW7DD0zoeDwhou
kLVyNZEGUxwnfb/eijDOM+NHoiWm+AHsJ/nwoh5oqXON6G2b6syRCI8SUElEg96Qrzk15FXFzorr
znkhCbPZkB1sUsxJzIOjmx4GoX/cNoYAGTT5hlAgjIMeDeD7Pq5aibWkF8Tc0ed9tLo0DkLzZxFT
6B2zviHz1OwSxjt32haZcVMVnXYECVQeQL4tr7cMKrM1yywsx2SPl0TIpLC65otmfvDHzb58Qt6A
j6+AMMxCJVoUmeqPylMCvgjKHV063TEjYHiJOIdIyjnY3PHhHJqGbcEoDM7ZpNtHUB/2scpy5+Oa
b9VyZSkNS+P8v+tD2so/5A1GXye2EBTzJHN+kpNjq5B1OSzbRj8J0z75fdz9BHhxLAe9fk1mOb9r
Y+fBKIPgyGu7Y1/1zmnUtJuYahp5KP0D+ZXaWWX2Ec0QWFazT4+VbMWj1iAvNwqHMst8Ex3JGQN6
uZY9c7Oy143HFMXnTTOhp8ebCjhIZOWGjDD48JHZfy0nWheDTO4S20iWdTK8ZigYn8rWs9fYpcgb
yG2m58jnaUvWi1A6j7/VF/6iuy4+dwRZrVsO/U6H+rnjeuanrkTqacZkFTUY0qzJt4S3z2tVuhMu
XmL3sa2Z1WAthXGIO8fC4/BRCfqX7da/fn9LUO1zXEqx+qeOpDdaxuipEpeMHECLV9CYmEyyEDSj
5AeTfaMhxrylK4C0ZPvvv/vnhsz1q0tHOAYIHN1zP701k39aSlPe7ggOdDmnu/um9R4HjEC0oEfS
C/WdHjbBRxPk/2pf/6H2ZQjKVr/9QKs39fZfP3P6HOP5LQOOfQKb8vaJbf3xnL9VvoRu/aFT9JKo
hYRh6pb8R+VLCIf6lhCSBpsnwDL+Vvny/tB13WMu7Li2bTkuu8HfK18QsedulISUY9sAiv9XlS+D
tdef21u6DTBUQLMDiesaLoztP3c2y6lIDJ88zoszNne+YBmhJ0W+y6tpoLiq74GFYC5IwXu2NAXS
LvrqNq46mAPrTZKRlyQ9HluddHMx4cZi5uyW8SItlf1quOqeLFLmjB2xOWNnGxuB1EYqPLUt85XG
Lu5YfFy8cJ6MQufVH5NRfZumdF1IGI6ILhBn1+ZrmAzfc069SDfgGyWjfhd62iongjfREpqfkJAX
tjPtRGrBNFEW1roSAndyW03Tk4ZY1xwJpCjeg57E3LEmHg8dtmipqYd1AhUoxaSCX28bzGJtqI02
U8rgJU07svHk+AOvBIc2qaFujcRiolWvW7h/R28EdPw2ULS4y1Sxbr0a1uFUxzf0PY5aF2JKmRBX
pUBMEONaBWWd6EfVordnVN1ALmfoXglavlv6AluUqkQsw/DJrCZZ8ohhyyprUdmJc9BDOsKY42mx
QjEj8Id14NC2NxjpysAmWVpLI7pdmcvCPVkbdgFJxhiJvdjklPQvVZ5RCyS7A8Ocu4xM74GQYCRW
tX6rullgqxETNCVkyzng8tgH1pogQMGw0hfUL8O6MtI3gQaN8S0MNhGqCVpCmMl8VHxm3Lx6Mesz
ZzLBTrb6wfCK/qaswg2dHxKiJcUPaLWbyKlbREjRjzSCGENa1VeRdvfOZGHkiQk5yK1gXLgQ5Zbj
NIXLwh0vFSFEx8hN34FPgxTIXDCS4z5UnrUbO15jSuonIoeZILDQX4Wp8QYHAc+QDdksDrt9miDw
IR/Q36WzqiF0BtKYK9Z6ICUGuqT08HUb1aErgGkRQuDop2zyvokgbnEny685jmTqBwGtz5EKkH4O
WaYse7N8y5QVrzSVAyJu4nMl6mTllJOzGcwb08CNH5TEAtUxksMUoHSKSFUPy32YtS96lE7rmrQV
It1ozhHuvjJrknOVExxp8DbF90RT2SHOkX84YZFvLdMeb9AkhLOT7c4rknwV1h3Ar/DJn8XuVjUX
5yKULJoKoXNn4E0bwQkfZfcArRa6pYNkurK+2yBr8V7gfLxIeAGbQJTuYkaEZhzfUqzseRE6F8vC
2sI44xbPHhODRWknMwfOX6JJTVaaJd+y2v+hGMCW+iQgH48GLHsAAeMQEelm/5T5cOL8y2vHfbLI
qrZdDFHPrt4lOStukWOii0HPA8/pvLLcaVWxGqGfBLT0auaFyMtfKtslQa9E+1ij+htaSCM1zoy1
lbnrOvLIiQqLej3lGXZbYjYhjy1K/EJbnQrnwnX1rxE2jwL36AjdhRF4iZb2B1s8X6TKEMekv1Wq
2NfCndvaEkBMQEAdHoOBfbYOdiY8x0WuF6SMRP1b6hibomkHkDBk0kwOqgymrSzxsDGwgC36fWyE
L6UXnvUCmmHoStbTKNsXUUKB0wLvu3JzEm2QqGMpJkVl5hhRUoa57mVLrYW65xFMgWTtJSgEexiC
m23V+hcqViFJf23djPtBMHu3rKXQO7UxLO0NJyGA2vDNzqNLnqE61SS8md7Hhl0F413cjqfwSxSt
01RgCYkVSmY9W3qB2lZ9U2x0J3K3RkgZd2z9Xc3koS8HopP3rZ3WlzA2koNylEelilgc1jsjttV0
gn4bFXYNqBGyCSridOsF+vHXv66PoHqgGxXcmPk5H/fNT/ztthGG9WqcqCXGrtYdkgkZ+/Wa6M3b
SXN+mIm/jUNTbI1Ux7w91OXBtrFxX29eL5Ia+AO5tu8KMBKpdxACtrCJLwjIiOBOCn3RQFxYkLkV
AIVsAGiR+tURpE3RxbqZGKhXCHvhJxlSO4ehms0M3TLCOEZGb4bqSRkkAV2vXi+asoYnyVdaTrad
4QHhIu9Fdmhm3fqv/wlF7CDmTogQJEjeCU6jPcK/FeYeCJgTaoeIvil+DFqxZBFQMTGTwj1P9rQL
GxSfI3wEXTMFSBwuSsTNByuguY0ZH+q0SA5Y9dmvEtquzi3x6M/Kz+6agfV5ICjHFsEJrbO3N6WO
ibguEWjUibFWYv7lbBKnahU8DE5BP/z6v6aaf00gh/tefclSUmRd1hZJM84FHuSrOXiJwX1TcBZU
bFZQ4u33YsSdpblOjFe3uVyDWq7JM9fMFV2eseZNe8ukNrm7xs1I47vXkd1EiO2GNIoJlGJo05Ty
amAwXMBWqg9EYfKBr1exZyHaCwpaHibJblrNyhTmMU5/jD19gjq9tGheOYHGL3S1DZAViLcvScj9
vpP28GDpWXfIClAhFOEjJ0xxxuo3QeJ0ew7Or7rQcV4qZx/1cDL0VKCdohrHIhLMLWxe9pNE4Mma
9wBTb4elwg+HTh0D4fWdfl18+p8RENPX4LCAS6YyfX01LlJdHpZTSV7xdSvVUVmus6j6ed02vy4m
2bF/z7bG3y5Qqm/oWN5fXRPXi0mNDfJUip7xBNFsaVFmoAYq2CY9RPhthui3u8YUzVAUwgiBu/mU
GGmjvuQJAL55d6ACCoLJIkmxwkFhjAZyraD19dzf9u4Yhd/CNPyuAbgal9W8ew/z3u6StHb4dTNL
ujzbXe8Z5FAjop8fmVUOaWPUJRHWyJEuwccjrvfVmrWxuoYqYkOO5q9X6nJkP46Bjfz6auZ8+F2v
fbzMx1vMn+B67be3ud5us/aL29PJ+PS468t8fJxfb/XrMdf/Fb69tkYNTlEWy6+f7vyXN693fHrN
j4/68XbX+z/+cd1mv32N365eH+W77ex7wE9zk9ZAxz699G8P/8tv8tf3/+VDP73y9abMLKAwbrux
UibmldmEx8GKw2MxiiGgzoihvJ7q3fUOfxSl8/GYLIiSAg8+D7/eZWf0GQYO+dB+kE0K6I5cTupU
Lknmf321KZniaVVswDH31YIIsn5lDnNhTRYU6TQjlfry+tTr7esFAR30532oqKIT9a5MMQGVDYAs
q6LEMX8JizZs2WBf0jmNrq2uo+2ZOtnGmd3AYz7gJMbVUK+CqLzIrDpc2WTFPIa78y53vTlEWH0Q
5f399vWf2rznX699ekrRp2rXKaZFsxv4elGDEfu4ZiTxsEJ3XJEePWSH64sUWeGNy+vVDisdwt75
7bPrf69Xf/tv75ovuc2E5Epyw9wFfr2oXh0xMRizyEcerCGI7soY+z4tiPWQGF+iLnxD48M6aD4a
rxdqvhYzGV7gQI/Xxph+I6jkgOWVsW8ajsn/Z+9MlhtHsiz6L7VHGhwzzLp7wZkiRU0hRUgbmEIR
wuiYJ8fX9wGU2YoKy66y3vdGRlIcQAJwuL9377lWaVAy7A7RPFgQ0U31j0A1r8Q5W2D4nX8Ls/0h
B00elzdkYSo/3jpoNq1nuUcnHn5Mg39bSaoSy/cIUofEwCHd5cuAsDy2/AyMvS5dk83n9hnzFZNa
TUF07l+/Ijx85ufpbLSWHvjVAM/DByGCmdK3XpAoW04+EerLUxBdFle1mX0rR2FvdaKaprWax0Bd
G6u98tyjCsz7sU4gVgk4tiALZZKNh1FNWDq7Kp/gf0PxzijsY7BkZ/lpe6nN1KQ9yiYs2xU48Xhs
oYjj2mD2Zt59PPF/du1yN++6t4REMkQNBSSTIkmn9fIpC52tnz9PayK+2nI/nRQ3hSQnMVU0N5pB
3wpJdVIhax6uOx1s3gIMIwSLRMkZgcax8F5GUn7s32VPNPPF77cdE3vmT7D1zMd98i8jrHgEfQAC
WOz0HgKNDeCAbclPtuyZ5bAO9d5c2ywvAmiay7dZ/rf8UfMu/7y7/PfjgJ6P37+7uzx5ecq/fqs2
70fmHsBMOMyWY23ZmOWuLKDsEEHI2fd5Rn48OFHvQ/KC4WV5+1DroM9OlOznJy8fy1qTM3m5OS6n
2sfN5fxeNo6Z318nIP0ePuhzk0NCiNYj80TN777QqeT8mc8NcnK0abucJpRNimkdKuulqPNy70d9
eiiaKNK3y9M/bgbzrxavA+AVTJ/mgWE5Updbn38+H1OTJGBZGNsSiujnN16+0/IHDTGX/OUmMsm/
fpuPrS+n8cYm66GAJd1zuynUtHNGXzI5zpriSI/EWzYERoThGfpx+bH9+ZRbbn3+9p+PQXxkZR7a
8ITm3bP8Y/n0z7ufr11ufe7Gz398vt9vr43zxy7VGsYwfppl4OzciLyJ5f5y5vGLp3SX5v9/bPxU
YiuPcVFvlvda9ukvx+X0GmpaflwO19jQXbx88z6Iuo6pzHKk/P3N5S0+hqqRELSDV2ZAI+HCJfOf
ZSxZ7i63lsc+7y6POXNm4f/pecuTh+BtEHV+XD5/2b5+OUA/z5nAmw/jj4N5edQ3cjCcny9Ybn08
a7n5+/1f3vWXZ/3+Ab+/ShN1vG6dL2LSE2zK/IbLZWS5tbz27x77fMryX2OZBS43P/8s++Pz7nJr
ed3/+q6l8PgFPl+yPPG3j/q7x357198+KZwH/FHf1vTaPqCjLZUEs6+m/XKuf/6ZPBOO7DBfTz4f
XG59PgY2lFN8uV+1Jjc/nrkMt8uA8PnUX/6z3AzQsa4QWDAkz2OXg97wzzFvOYN+uf9x8/dHl/vL
S389PfGDjwS4d+kkKOkxOa7e9GaLw8q6zQhQYvHU7mwSnpFBU3zzh8d0zM213nT6I8MJWsSxdO+o
C8M3A6H5WBIfblWoDCfhqOfcyg9OReyTIQL8CkZR4YPugSeX8a6oifhAoBIdia4GOWff5+Msy4Uc
AIs8K8+TIm/SDdsEc5Q803Sl3EidBBsxfQuvl9V+cKnW9cD3tWWM+/0LfwwnU65WGAjgaGBEQ+rB
j7ZcXpcL6+cf//Nq+8sld7n5d0//7bHl0r089vEJf/e6j08YUv/sNHud3FW5TOmWaeVy7n7e9+d5
5EjpnLLYct2c7w/zyfXx4N/+/7eXOzbE0rnButLaeVBbXo4/NweGML9nn1bNzhiru+UfajkF//5m
HKL/sLPiTcS1Q7RIjGQQpH02tB2XTbhpyRC9ufm500p2dPE0JJZ7iPNvqcws8vTqAwU792rQUVGx
jrrqvdZ6asr4VtTO2Rv9i5n3r6QPlS+eZm6NRtrPdmffB6P+Bp3FXs/DM7QTH1icQGbUTC4phjF4
lwlr7qYTkb5BzLGopODf2hL7WdJS16TOuG9Bo9cvDuZpKFDMDCvNa/mI2zDTQ0KHMFlkqqhX8dS2
myEqph12zoOPVgcdFKnNXGcPXOK/pY4xbeLCRfGqBU+gUp/DaCTsMJPGxjaNzUidjSofCYk5hXDi
4OYKfKBoIbsOJ8Y4orkK1KXHnn4gjjulZCiLXZCGa0gi2VaV3LI7E2vYMOFmoSsImhcbolX80IR/
Y8GtZanc7p1Se5faqLbErMXbEvpYnNlPYMphelCYI0XLve2j5BVkcEhyrgnfkjTsIvjaOdWdJ5ON
l0CmyBx+1T7DRfbd9PP20inM+T4xUTZQKrcOnG0m8x/KwzGv9SUp20hyWCSDvsDJUhW6f8O67831
Iw2qmOsRj1CsJ4P6tQBee8x6RFNEVK2aHAmKRXkNY8HOCHK5Dr2soXKTbVm2UTlvItKhcgfEt3Wl
Jb1DEqZe49hMmX7SRPC9DOppGZWbgTCl3tP2aUjZQlj1xmypeGq5+TAUYIkwClkbl6TTumoe/QkW
juuG/tby/IdkbGHB6E18l9jdN0jm+1SO2pfCx/8yefS4C0TbruFbKwao5NSJ4Dqf6nwH2ZOCtkn4
WBTrp7y2JzhVwiZsC5GUX70qCUO7nFJjU46WB9RJNmdXNMPe0fLnzrvkqlFrLBuIjlKNQrlwH6US
r6w+WVVamdjlTX8Ygzrg644UnVHnQYMrCGvsvzsD+F/fKq6QZzpn+vE704VMM4/+kTmPetSbNuBA
MnJfWpXl5xqPYGRhJ24HQh3MI91FbauV8bNFWMMO2HtedfVB3lhtOLDOneO2Rf08mc0PSVDPNhPO
FwuV5dTkP9xSRN+VqX9PyjHHW4pBLLeBOTuF2HDIiUurqJXTb1lb9XDypxgzfSbOEF9S1KnlrhjC
81hjA0eLC4aVDltnFCi0up+hG+e3KSwNT+A3acBdJDWUiLzF+FlHa8MZHoxO/z6ho71mpCC83kQh
zGXoOR1VhxaI4b+uKpRctrWN/dpda3XM4jA52oqDLe2i16klOhzuAtPPDFl3YH0rdkaBWit1mhdn
oJWQqG/h4KKVa42zMxgvwKqJ7SBwiSBROIX3qnzLKzu6SxBAgovNx10IjQ7HmUaqVl2fXa9u18IZ
ng3X4SChRqziOOSQdt9EgFq012R649gUsx2iyN1ClGtTd78ogCYb0RjFtghADWjKmAPPoRgjPqgT
SG393EvMSuTkZQk5mFKbHId9GajpnEX5nVulJ8qxBNe6x9RhrSmyr37M1bAn+AfVmtJq7cEDoUyR
9FAY1D1z295bZnpneJmDKuzC5c+xgco6lXsM2Y9QbB7IDTXeQgR/ffF1yKNgY3mRvhuyYN1k/JBg
+E+oSUaUGwJzsHoybKyHg9R2mVLbETgjweHdrbQlyekMpKZGKKlVyghtPMArUXHWdpZJoLZrP5GZ
oEP9/ToRVmND8zNl82Qx31kZoEoQNBonr0Z2ZyXBnRHExJOAofW6FpLfVJ7qbC6SI8s71YW49rr4
gD5+vCAqDjDoEykTK65LMiS2mwaAOjOfIZW3frcKaCVVH0EaQ/MYlN6+N1NSs9CCtySzHNu6jrm+
dvmxslgRIqWAmy04y8NC+KvMUMO+ZaeqahiuA1h2KxIWzF1J0yb2y/oQdwhfkk5SX4l7zsAOWXBG
YXdXFxDrINnTlB0tSNOgZVp6pmiaIdnr4Tvmyzfce5h0zbt+MN2jCduGEwpAmkXUG6Qr9l8UXpuT
8WjryEpzlaanTjOvTPVaNaV2yfByZ2WUXQ8aHFsyz/sjTblVYffOekwskMYMlgwNK1eiT+97MJtt
3Zw8ZHerjnr/V8bHk+MT9xiSGLDNlbXqTAYrA98VGtP0nuryppVANnV+sU1q+skeEvtLIopL4hWC
zJ8h5S0LnAShcW1o/e3UJie/Zngj0vU7K+Z9U1Gs9eNrmuIgDRNcV7T1aIQG4bXhGIRlVt4l0BGg
m6hyVl0v6FY5450d2xH8KouvhZEL5r9/uhIlvWDijUaixx4zwa8bUqZf+YFjrc34q96Q4Zi9BgFd
fSRk2W5MmFjHYXeI1VMPLnbda3dVBknDsAnxVeaexlwahSZK0cBceYbCSM4pXnn+tkFYvJ7G7oXu
NidowBsV+PMOQSbWthSPKVS6uzCo65VRGLghh2OX8QvlDC61PyYngd8U5fO2Ls/D2Pj3YRwOR5Ix
ilhOW8PJY2YDaBVlUWwCsF2JruAw7uwsB2IEElY5cc8wbhLIVFVXANEhFgF63PZ2ivQvhiXUynEb
wJnY9FP8gMkD7bkE81hUOIRU7pNPrDXh1tBwFkA1fQzELZjlSwqHb+2+mASurRUi/01rVFszmkC4
znZ80nVselFJubJjNR+2sy417k52DzGnTE+W9k0NqQtOnJBiAkBrkLzNM7baFYaA6QvW0VsAf/wM
BJagXiyMDdeufW6UcjV49rNCqTHK8jRomdhmo4adEjXkIe6HJ6+JDsLNAV8k9YiEP50Vt8cAMBmd
/aiDja82th8yYY4RzpF+EJHl0jJvKv1wYwqSBBNzR2U4izRrNYX6xdWC8RIM1c5PaT4ZCdP9Wr1S
aQtWvR39KPPpPJpuQFYDF3fiBnfRsQCwww7qbyZJ3Jj5gEoCykJsaxtiHjHskGMQ4izfVOV0xVWJ
TnBXcQrOYm3ZfOtRX2xCu3z27B7psytQsKKD9qN34jSeUZrguKIucSYE495Qpr+LiGolQs37Hsn0
i00m9RZBjL4CMt3usMYwTRL2Q+R+lax/aEd7xaYmVnkryvgsMYVrL24YVWCCKQcrDZDGNJyHuVel
NFhkBfOW2duN85hY5zS6j/vm5BYTtoogpGsftXh8GZQrUv3wy7p0fWG8CfJ2M3lrmASfYgF98pT3
XleOWJfSIb4SSGofqeseGUCKwX3tEB+6r+31EE3IF9KuPMbaLclg1XpGb3BC1UeMlfBDkm4OFHaO
BvnCZxYXrBkkzufgamRXHQggs3bat1l2uEdiXZyMmGY6oFeuhtZDzOjgEqU11o9y8jYOZaqTXt+m
0FV3mRzeps56J5auJ2xlAj2JfEha120WkfuL0TWBj76roF45HUbSwiZ9BQ3kBQ+7gdnmSBhmtoV7
tCXwdNjnSVVv9EhzyAvSYWSRMV3iOgPYONyiR7/ymQcxq8r2UMnbDT8kx70/MAlP9b0Gk2Nltvph
TKR1J6cNohcaoeTmaNEzASKXxg7rS0sGGMLtWrvJiPAkG5NA07K8tCygkQ/m2I9GPFDz0mQAqa68
FykNGoRQ0YDFeBVHP2EMTkV+l3skgeE+cdW+wNhm9W2GMnosKcY2sJ6d4Zzl0zakLblJHONJVeKH
O4XZprQTFgtukO1K2yS6WiZ7lg3fqgLvSIfmIENtS37lgBUICDWa3ergQ9kfO5QEvrsd2X6Yht3j
gGjhKk9uO92cZ+iIN71cvubSPbuwzsD7EaboK1QWID36kzEWzoogoazjKByMdrr4mXwYO+/N9myA
0J7/taqJ7iU84EdMYMgm6ASdVMKMRpPjK7MuNeLRp6x2vzYoe2iQim0bOtnVBPk7ygn20tpmAKiL
LimoYGblyVPZWvKhaXEnykyuxwmxUxJrjyTjxTtMhqugUHKre1TRczF9daK62upjtouwQGl4GDly
cNyEtZq2wdhFO4f5AJm95cZDmAZeBVU01AnNvAzmMKCWzcp9qXpAMahptR4XjJGJfej66kACNsav
MV8R1YC/zmKiY4wj2VW2TgZknWiEUN0ZXG92mjvQh8m45BK8yDJjpVPeRKwioFsZ4a6wofHGYRus
xgoQd9iQQdZFOKkGqp2kBCRX9TAni5D9HLbIkFVL8TnzCMOdGbpda3+VLJcSgqDXBaq0tV3X2TpA
wjb1FSIYHTKLGdukItMWG+sB6HrS9BsZoh5jHnzTJhtnBFgQMZJlKcEGLhr5SGYBy0QFwAJ+5GqK
JnJGLVbJvdcQKseoKaU6qCa5k45bkGgwHjmpIbgHJOkA1L/JQbyT84aU2MEV6pZ1f5dIUu0DxFuR
a9E5qVGn6eSSb1idc8JxBO5EzOgf5ra4inwTCrLKnvTEZJjnojUAy9z7LmzTBkjBVV3cj0Pz5MX3
kdU+JS3RE10IbiX1dn2eOEf2Rh2STxwka80P2XkwrTcpTKCWXBZOaBdtcIHvBFDoE/wgIg/Cjujf
0NmjKMv3roX7TCTppqtBlotJiBthSOR0AZMZURvGhkRf5UbvGb/lutKUvy/j9Gc8ON/p3+/nTTwm
TvdiU+UiFDZ7rKEF6olqDzZZzb5MiK8N8nozdN+MgKhO1z/H/i60ATikBEye3qtKS4F2hHwD17s3
WIKQ75iU5HbDTwxw1NgTu7S0+x3rilUYNlhTCtT49tgnGwrDaPDqjstA9zgZ3TcCD4hR5de7aaf6
oo/x3BEoXKogebNNuyzf+bX5ANSNHiy5moA25hqEuukqor8aXMXg98aS8D4Rbt0uyU4e+dOLYPb/
tcX/RlvsQTb7V9Lizc/sdXitf/7jT8Hx8cd//uPjNX+Z6u0/dLBfpnBmRg/pRL+Y6m389vDyPAcy
mO4Y2N3/9NSb/h/o5jHc+yaEOnBavOhPZbHp/QHlX2AbcGwD3Jpu/l889Zb7m7DY8pEWCzSeOkYH
zP/Ob1L1NKFiBQqyOvTE0m+wW1xNgtAYz/EoeXImx5CQtojWCYtZWX5cXmm9sx3iKj+IfhhhTbmM
ezgnOR9Z0CTMLlViwXUTHXLB1K1OdoIwbYcyst2WTRueSFPnAlCQqpX2nKeF0Z4aWRPUEJ27ptDQ
+L14DjSZ1m6ddeM4pCt6If5DDWOhqKJX3Xe8fePiqrCVPGL2wlNt2SeK5XmkW5x4hA7HqviJqGXa
sz5lKctXXKe9v+3z5ps12iQW87UE3rcue8GL720Cq5tzItuNUgRc+ZH7RBWG2JsogLpaQ43tc4Aw
cyU0qKmvTYFOEdHeB/iFH4hFPOkhjk2ts9s1woDp5KhwTyrXvnTj6roWdgBAGieRHI9ep08Hojsq
0r/SWyMMXxzWNg9eTD5I6p0DhERXclJirasvHeUKAqayeQVdMyh6U7W2EpfKTjV7CkP9edK5gOTY
46BPPwyDUcLNSdMH4s+f4xLz7LVZOyVdW8bP2hI/p9wd1olbXkQ2IzCVT88bf6khgYDXTfzSFSih
NGObpCgUCwmmRcXMihzmWvgodlJKYti4NDj6ezpQdTRLTNB10j4snkeHpQ/72WifpMGUZxqZh9tT
eIocB95C+MPWkDZw3WGARiFb98adnXbN2vdhjZGCxkySWKDdTZQaTDsG8gDC9F2h383cq6nXTRgJ
hbyelZ3Scr7ASyIrvmHO29TqhPtn2gGq/yEK2ybfmJzV1GHhaSfyNuKDHJOLZ+y2122B8aUziBMg
SkyZ7jnou2tqjzmX1/yhx8oLlok0unqWYQ6zQj7Nid0gjoYoa8o5ksAXebb173Upb8sK6yJNfQZ8
VhGEUDDBV+ELLnny4XByaWRa4is3zbtUpS+VjfOEWu1Dl8qt6+XZE8Et65mZ245gBUgVDVK93kgX
ELKOfBHpN+Xpm7CrbkYgUoGLJQ9U5xe2GNez3RrrBsVuKYXYSVo7K61i/gCVpVsr+mMhlQRJFlPd
4UrvW3poiG+JPu/HQzEM1o5K1KHD9ktw1zAee4yuocSCDZYx3xPYRAm5Inil1NUxTsIv0IHGVd5S
g4l0+Z54WO2jE8v+agvvjuxkDcIU4TNd7WJu8h66uiH7tJZn8rn37lSypFPtPVSx3byWoUYfPZkl
a9IhfhfGJpASVzVgNBAXHnLrtgJi4R8SRZC1SX10xLJqpRiGomuXxeA2SwnDHskkbzPk27qPErSR
Cdau1N2GZsr8RuoQCKrKZ9VigdVmqEnrPj6W3+vMDm7tCxROHIamdoEtEe3KeWzTYtLtCtZom0B8
VZDgIbf19zJ2tQ1FvFWPXXfVKQOx9FVDA064db0JHOalljY024H6fqUyUpgmxNUGHrRV1QLhj8yc
8k5cWntZUOojLM2e+uzeq5DG48td66lq6ENgBXS7FgxDpN/4/eTvSKAYqq5YB3H0UEQV08koZ1IN
5DZpJXOaQOzbKcx3KhJvbnylMVe9Gh5YgsAgxxhCOi/pjoSz3boVxUNfDZde3RlmcmpzslhIInZY
WgZkCOpvCUlORNHZT5ORP1C0iVe9Ybm0QwLn5Fi5e0rGXhxzR217T4a7sETJlWHYPZXGJHeAnt7M
qkX+3xn1yRiSdMvs90ef4jclW8FU41MibG/lMFejAODtyUJuD6qL78iyGMn+LvpNEXhcN9zaORmG
HR7LLtzgU6vngd8QY3fSxVhuiwzVOfFP7WEqYjBe1IPSIJmJL1V6trNsLUIVHTOPOPh0sPfIickJ
8xhHlR/Pku68XueB0a+k2bwbLsAN0F7YCVWlneg52fsQppRG2ZYFQIw7Xsu1dZRV8hQBOsJ8zMdp
4AwO+TBdWrAsiF2La3NUOjMtZE/8FEw4qUdGlZ+e3dz86ncTNTvL9U+qr8qD6TvXRaLjWMnhBCLc
dzYxMOePrajnTVm2p5reIzdxr5Y7uBlHijP1x1bmuGtOaTezf3FqTLgqe0W37c+bVewcvfbJ9ovp
iuTxL4VOW0ybQ1SxqO1qy7gbTYQh4GwAJ+PmBABNKCK3cgMlv6UprP2JrW9YoLxLG5FmoWjRGMm3
PuNRJsjUNLtpTWQCfnBl3Ya5lW6VP11ns/0zpE54FHQpMZyO+0GbruHimf8/Af2wqP2bCaghhO/8
qxnodfwWxeFr/usM9M8X/TkF9Yw/LMhuEI5nFhMzRma0w8+m/c9/kJb5h0Uylg/oDd8MHrZf3G3e
H0wJdQPWk4lPYiEq/uVuE384GJ/AHSwsKA9Q03/9xz8ZM5vf7v+KYRbzh/zKYWYai6/NMl3H8nTL
0k2+769gXAqeI+j8Rpy0QDy0dVVcB1NvXxWmTUvL/w4tuL7SOxakboYJuzDi6aauSI/1J3FZ7hEj
TKpb5t8BxqUMFElKK9NwWu7ZYwZyRWCfEWX4Zkn9Z240d4VG2meUE7g0Ud/GHUxyuDGQ56wiQt9T
GkJNhedKk/SFFaXng1nl1f049s84qx2s0/19UzfhjVHn5mOQAFLQRr25MlwMMfCFbvitb5tWG+8h
osY7x5mTGn1CpJhzziSWBJdKZDQ3lkEHLtCxrIfhnbC7nhkojcXYJjcEk0b06sD3lWNPFzICnqNG
kT9UaUIqR+AZW7jG1rGNgLliRIRQpHcgHgLntg8M7YGMo1fTbvS7EUH6iXoqG129OUU4PCAoHvbk
4XabedFfVIZ6CUHdQ0WnF+cmNu1z6dQ7yxghBkTaKstIh1OJ3j8AsD+EVOrP3tx+yaJUHoNemw7s
PqRzpuleKNSQ3BLQF7JEEp09qweLRxEnb9VRtFp/KbqRa26Y/1Sic8/d0PgP3uSsmZUV+75PXa7Y
iX5TGETEDHVEw6hPU4Inm/7stM6Do0fB3qDqQmVO5DcEF61TVzrwrggMaGICTpvxKo9MmsV27+1I
pwouUDl7LaxvY+Md2D89D58VysbQzGbNtyMwMMSiMbFbIju8gyaZXku3v2eS797bhACQiNte0O/T
3sCYv9GopN75lJl6O0muo1Z7yRTBPW0LUyRQiP2y6inEaXgS/QR1Xy/vB8qVaxvMA4nCqXcaofeu
jdE1yDQI0bAZeBjw8awtpYtbYE/DmnaBt3dzurrKvOlEOVz9MkD8nTWb5eM/n3AW55nHkKB7hm1j
fP3nE85rOhqNaMZPg+NSCAtY+WF1OZvtWOC4jK8bvYuOthk/tFHI1Z9uA4lamGMsvHKEsgTbf709
ZN7Pn/gLih1LKytQ4Vr4aFkOMxL88xZpcWaWGlHCJx+0EJZAmexsmyk0c7x7ZszWUe9TyTmJ6dLr
nBcpdO0umEFkPUlbvll/petHwCAw6TaT3m2VQeGNZRC+AJw5Oxj1UTENzy77jXInU1r/rfRtgoXJ
rD71XSKptXgLtgf7DoUWshDp1bU9nWeCmBui5q4doLgVsvAdUA+1CQF2QMCBRh5SNSat0Ubh7mr4
tOxuunHhTvcdgmGl3CNMBW+Tlzf4Xp1T1JsxUDTCwpM6pIuqH0HEQkTqJxvWjOYiYYiua2tKvoSE
HlDtdE8uJSYQUX27TVNhHi3hXKeaCK8doafgkEiw7IjUJScgfzCU9jL4obqHyrW1a/0pNRLSVSB2
OIZm3U51sI8CMEM2eTg73++BmJTGF0Rd+BVZW476UYTD/VgaCXi9Gf2VICmxovEoNFce+uFdEi+7
r5LuEfUQJ3dM3CUCs57cuOiicp3TGFwyUafMx5PE35ryWcqW9ThBCihufXKapXglQwgXXT45+7Tr
vrpzC0y1aXpMIKKVJB8dNTo2cM1oNEWzWVI2JDBN8mQ1TMu8sKgxx5j9Xe5228bIQX62xSFCSLT1
UsU6rIlZAhLdN06dwbqJpl/ZQY9K6A0ZAqKsT7AawXHauo1oWQtItPTs1VrX3HNkJ8WpJxjTAyBz
ilJY1/T+joKF5Lpr62fXE3OdGutaFjoktEaESLftpK1Z3A6bsuNNk/kcqW3tMOkUFppAfe2jmHmX
Au/SWxqtYHKPTpXlk+vXGAECeFaZfknCAqvZlRVZ1gmS+Be+083kBg+WQ90imVOzG+FcsolQ16wb
xQXeL5uEHRMupH5ocR6vE9+KUfqwMhLGU18pe91ydlBJCFx0RfraARuyho7VniKoxYVn+mc7cO8i
BwJrQtNzheLHXVWB75ECEd/UAqZz6z1W9iwr8hXIETN4pZUT4w8O1zValb0Y4nlV+qB1WrDO4Gxc
WyyaO+mn98A8Iti1m9wv/L0/gvHIzVowRWSOPlqsHMvmS9OK8d5zWRdrXAEg6alrBVAmBxN/RHSF
IbW0H8AoWTdTtyvFZB4b03jTKvrX48T3TOPgC5Psp8LGXayxdMW6FG/pOxVnVW9KChiC0J/bzPIw
tqf5pUxqbRMYur8N8vjJEKzkeocoNS7F6SZJSOhxIwK+yEKDPwYWqmiFv40aidCuj/H4GswFvJIU
ZS9Id5L+3rrhKlWNBEiGNFIOldbQOM3umJOQYwN0gA48blil0Fp6TfEY9uq7VaIGsszwNql92o6V
Hu/jWt2PMezkyspefA3M0zLyAN9+mVm02z7S6OHb9VOf+49Nh8ybziux3rlmodDgdyhq+6QnGpAT
kABJNhl7O/jidt9qn76zLW5bXaMtTlYXLD9saCMg543vtFt6VIdu0ONzEaGaiTLN3g+l9VbGtH7M
N6ITC+YMctNVcOZs8T7EkmMRHpfdRD9iAnS2C2Y9D4LbyKnn9g9Fwn6I910crZcxrkwJ5aktJhmN
a57LsW9Pqo0P2UiDWQq7urKG+oWCRHLQMOuWTbyv9fallChVaw8r/lThT056AzlFAvxX2eYxmc9c
w1JXyiA3ERhcuApwSdvy3g5MKOY6GbYTNT6iHNzdckaSxINqNSourltfUYKsDnXjkp9Qd5diKkhQ
qskcs6b6XCqSkFm4V1suHLSdq/anNLzmIjts0G6HDMEoL0EtvFuCcP1bz1NEV4dDsyIzCGq22Z0V
BB22DUmNZJVVOS8YUYnQCsyUEBvtZAHiPWUhU9gijo4tnPy1KymIVRq2RqbNX4LMdA55KYlLmVzQ
OJuqio2Nm5BUCr7duA6oraLoizTkklp0Sj3Uud6ERI5F70517vswF60icqWREyGd63PzJ+bT5JCO
FGssMZIM64fuzh54BrOSgEBRm3Vh6BGy2oU/Up+A2CqNMW4XxbMeWDS3zO4ObHGLDK8XFyooBot9
iiVa2Yozq4cjPXb72LK2JVna3+b0wHba4FwK2qp6DFEcpJwps6smgwAzWKo4tRYwAcfMXlGLqB0I
mTk7zIUYF/rXIK+ZkGVOc6ZaNihULlyMbvJoJLeyMbyN0itOk44CM/6eaZ1LhapLlJdBj6prz/Os
dRMOr11rGbhXOQmBQBuz/VhRRG7PDmMa1WCUQja/2FrvaWo1ATonidjhAOaKRpdJYDjehHhvaZV9
pM6DYiyhakgsVX/WkuFOK2J3s9wbMEWsLbeM91xqckQdmvWQETNkT5N+oN4X73PI8b0MQUXWASw5
rG5bEY7HhACQu7BZw7jdm54XfJVlZ4LewOXajvqNrgMjnxJSdybbe81camU9/a9trViWYBrle4fW
o6pfysBvKcExwMbzUNvRgdo6k41QnFPpKDr1zZRTdDY8bMxWKXZDY9B/TxpMuVXHJR7m4zqK7tvW
+5lmXLdTQxNQ4cRV5zNrypjSMm+pfwiwix5E9Utpii9sDnWQNP45hnp72zv2EWkSe3AETx6G1WNT
CmcfW22/tsag3Q9VQ1dy3u3xYMSw9candOjKDUORTrhlKG3/0lbakYLDDZK591g3y0MUqb3OsWrh
OL4bIxIympSLwSTe6D6f7JSWvBkZW42TjJNww4aOW7rAPmuUZJe5uXbPpcuC03XJgWfoDLsHa4IG
ifgUWl6UuUfbl88u0fMnKid3U1Tl9/jGuQLScd+S1YdKtyxZhUHMJgyi2QoShikbdj4oE5ADXljv
DD80HxvX2Pr1sIn9or2VxC6ueieJd1FR5aflT5frPwpKwztDi1iA1aE6RVjA016eEkhMXP3xthtT
f+zaqsaKbgWMw3yTw1iBJmybvMfdYRfnjwVkHbvTfZ7t4tgGottxXabwjax6gtwFM48jLA/ov9Sm
tQ0iOR4i0tGw7hvhoQ9AstRRvisHtNYIWks0nSOiDeVQUpPZzyBwfALL+4GnImxEs20dqZhPK6SG
4C278nk5KmUYqtt+iOhuQ4Qpq/IW2IZc4+Evd4Y9fo9YIUH2BCRS1LqxG5bkcUuV6PaqrwarOyLg
EmS5UO4wKhdiTTav9cqWsXktIcAhc/oNYDyojj06TYhJ0Q5U2hVNb/PYeg3B0DPwE+zGsfAHBOwc
StE44IcuzeK0xJ+5eUmia1TMRzosck1+D/6bsvPcjRxJt+0TESAZDJLxN72VUq6M/hBlg977pz+L
ObgX06qDLhwMIKhrukupTDL4mb3XNlXzgGyt81xOMP9IejPyq4TSvOndZ2FE8dY3UlJP1Y+xs82T
U0e/nKj4TotL5nXDqNxCVrDqfX8bM/RnSx+nhBwP7k6FInkHir9OiTmEOGl6POS4lflzd1+3EwIY
NBUsZlHBVBK1q7aPou+tS9/Z362JKkc7iiAvm6D0cmZHwYARiINCQx1h/gNO46+QXvLE9cNoQ9AR
XNDexmcf+k+BA6nAGVS2b5o+uMh3n5PtYcitZ8EgwrB8XLUBXABgF8dUFsUniXUArbNJyHDticdx
fLfbdCueitb1D1PWwWMb7QcIiTgdjAP5LaRrW1m1g5KHYnYIxOmHZ43mQ9prcHuKvMTc5Wy3O0B5
hLGwR9dfq8yvX5LWfmn9ad91VXrR0+BdBG/Wlgbf3tixxiYV52RV69gC0+f85lOJTlWJZiYrwAzr
+ujM1rAjTgEGb4MlTobZU1cR0RSRE2f3rVzH7nIXKOA28L8mvIXV9yBpxEV2qP4bxztbSTw94PnN
c/+aDinoOiQLBxO848WS9rXoguTMC/sWLPAHGYAK7WYUHgzCzatJzY1ue0GdOLd2yUfERRFuZcXt
LbLI+USV+5IiqPRQWqF9eaAGSC4oagT/4uNkIY3AezjdTAY5llelEBEZM4U5eEKuTfr/9CqzGj2e
VCBb1EisiCOvViIXvS3VXG6DBA5jfU0DQrylS+fAuBn2DLX7NjNFtCdbQF3MxFgPMfFC9y9zxIrP
SR4Dsme3dWzP2w68ou8V5sHNE3cf28PPxOZOGnp+BGnzd1318wDh9jzUDZqIZewWlcvgi/RkagWG
N4vOm4bCOhrF1CP/JY82INObc8oNz+TMR+f7d5WVbYI+QvmN9HhTFiW4Yb+oLlRo/kGgzYgQJz0z
n8wfZZfRoXEQrHVcTKT3WpiMxu6bCOLkxr2S3EYT5ojoaB5LO9l52i4fq2QILoHdWkR5WyO1qBGm
Z0p95Drg9dakHzbwVqBV1qmlkAC1EN5bP/6B84F5tZFnzwxArYM1daABW0Pj5l5HVebB/Qy+EpRM
SmG43Fm5qzZOF/unTtJG9FADF1mw8Tok+Wcq3W6PmRWQX1YdCy5JYr+LYFuV0fRoZXO91SnM2n5m
aZAwe9BiTJ4JgyScAX8yPGpSL3NFGHhoZ48wTIE7jeKhH+FFd0SGICjU0asec3lCk88uOTLDV07p
+TIV+udlgHH/Ylae9xJWKM4NK3eP4STrde21NqmsU/xUTAleHdGfzSKlU1nMPRP59rBE3ouZENhI
SkDwbl/sjSizb50fvPR07DshVXxIw85YT2NBvloCNX35pWOR7ApI9+uptq/Cr63r/VppLetIN/w0
UAvfyjKdV/chZGm7yXlmlEEmvP0zcPsIRpBPMF6ArpP1t5kPN7ovOANImKx4RA0HwYJ62Ys3DAMp
gxvzGlZvs1fPl5ppwLU2XJI1qdIqaa2cwjB3FmuzS3Vt21/xHBYAmjmWALqRMWrYPHhJ2UQVOSMB
jCLvjGqrZvkDJkfpa48jjikhqxkbxkfis0EEWFxuNF4OKnh+JdJ9MNMVfFKN37yy6hwP9Zi0h6ae
H9iWkNOcBgPYqS5YO3htAPkSEnuP4xNmXG7QnFabfB4y8gWiZj33wXPWMYxMHKc+pBzoPG1N0Niz
9SsnZ4jdaZpuwog2KcUqvA9AD+WxIpJ9bAPGrnDPIBZ45/sXB4XEfh6GF+TA3rkf2Kz02dgd7gWI
b9SnWdcZ1NfRAgjb8sNn61iwSVs3uZluKvIS9lQpIoutzTwPv0qVP4/IMoac3BpO1G9aNAXVA8GU
Nk+onWr9bk0mVsPQY+X0wj8aktmPGY8eV3cf7RwhK4LrH7omaT6ptHqrS/PaWYN6yzO05SzyUWYB
18wt6yqNCHmg4ZG+E9pka3KCVknjI1dPY+pd/6nzFOu5JXhSodySfiTO8Jgf61AWZ+R2X0RpcX+r
4epGHqq5UTtH6cwnRxavRDkTMLUolZuMvrHLvrQ+A52mobk1smLxQeRrNGdszBb7fuEW36Jm/lWE
fr1TzWewPzCiXOT/IrqiKa12E+neQNBGMA2xO+/nwnDZpbNEmwG0LEFFfMjGWoz9sTRMcSmM/qnN
w+gqdf4lxOtM5am+yaXFywAmL6X0mCNaDKKMjQKOGDdAYImIOT83cmCmAMQ/diqbeRMB8DLTLsh1
xtkdq5oFe9/sUo5xlItoZpxIQuSTdrWnj7NB96Z0gKmxJaVmeluEB5Byw5VbCPMVLTR8uzInTK4s
iE5aPn9Kt2mDJ16tXaIKjL7N9+TR0QqlQIctdupTLD5NGUXYlKUPPfDyi/J8unttX+aU9cI0kXBX
po24Trm/sxYflqFyMDElg0xEosxMrKYkb4Zl6T3ifgIABBqN91EcqQTHW5Nzoxt1CarEbTeZO/0e
UCxfG06mpvOLncWkc09Gk96E5iBPBNrhIMviA7OkeBMOHIR1h6MlFz4yA5R5hsx9ZgQ4LvqAQWUJ
Nt8daGfww+abmLimte68Cs+bHazskMglwnOqOmNSl8SYRyZeHKbZzlT9qQly3gXNFJNKJzpthWXq
49CLL35izg/sap/zLKmZ5+lPi1Kfj1bB2FtkQ21B6CVewZ+oqDb0wzyzkGwexqgKSCoC7YazrISD
zUfFEpn4aEYWNBlMhn97uUWgcKqNl47ljltM6j/DlC6ovrD2eC4XujtigR4h6oykgUyEySVIPPvk
hkzDocCTelRTWjlu8VPU0Wma7H7XCbqL3DC8k6xaDElheVCzSTfg5TChdRBTYlm3qVLhxs18yv8I
t8rYzGDKGdu4DvMd5u/ADasQb2dJ5KvhvicD2+KGlTKZ1F7+1KPu1yUJ9IjKdmkQY93qCVq4j4Ji
y8kJDUDtX3wL2354V618LTg55pxFVBxcxdTnT6RabBaqP0itStFmWqj37cFhlJkP2zxd3BU9EsrI
fm1LSx2100bnsQP2Hwyze+I6/TIyzoqYgt4n94Lr2nOq6kG00XODDmSj5uxWtLS5qrDDdRgF6lOv
fGRFM71DUHKA1oNxBk+OX3xpTTvBGc7i3dz5MZp6Ox3qw8D+C2xXHDUugi3SLH1nZOI9l/PK9FR0
6B0RLNL0i8/xxYzLDV9y8h1XohKaNkaXK1d04QsIJVTJAxQPaZXl2Vu+yMi74oBt9/eiJbTHJ69o
jJ1KYTLbXDqt5c94y4I2A/4HuLCm4T1j2t4uMwFcXspNjkietoays4tavuSu8cktCg9TUKjXlhrM
h6IivzbkqG5b6ymxlkBH8ds3WnHIsSsIXftMMxy6p8qbt0NLXknaaO+8mEyDgQyvMSmrS2O77PtL
fZpj9900dLUvihJBMiz4p2aIPvP8/15UrXpJOLnYl1Swk6koD7DUiTgIx/TVRbRmtDE4tpjUzTpV
9r5kb4q7kxdae734HM7tj6Sh+aYqsk527GoyNbJxPyawIxUC7swHHJq1VsNzHJicU0/VJh6L7HU2
AV0hyjq2RlQxKerY/6LPI16lkG+UQIfeI/V26PtgO6dmcI27mvmMTaRbN4g1Kfbza+NT9JMjto2V
1y+2ScJg4+y9LodFkm6/Vs7PxjddjPCeeZvjCqtSBEPcjrJdUoiCtHCmYGJu31yZBztRlww7gOOd
Lbt4M30uZyXIBGg6eDt6nL+kFdHkQn4RRQIHJcZY56Eh3FoDUq1sokBRPaEFLANPZlNi7M53CEA3
IK5ZR7KlvcwK7YXLW52CdP9MOsfvIMHdUzF1u/j9uDM5Sr/kpf2sY2Y3SQ6YHhYxPKhWkeBWRs2t
dxDaRfLC3WFdUeZ3myBok12YU9XiJ0Xc09lrnYf+86iVi/nE1Ls5IXclHqdpFcfhFwNl096D8kg6
DEbRshEGXlkPgc1ySipQpXuMVv5uDKrya9ml/lkFkDzv/y/PTPaiMBxjJ7+4BnS4guXjGiZneHa6
FSglRM0ZTVpMsHYlpxux7f1RGyHBzOggsbENN+5DvCHsO1iLmWvHl91bEH5D492SGhMQ9eAzNKEn
gvDIhPXqyIk5taKW7/KQ3AVUUp9l8XMKSQfnFTAED5yBMwI+ru5C7B9xNp7HgY7RqPwn2jeGsKwA
5xo8vJvNzjVHApkOQQzXALMCSz/T24x1diGjNWFlgwArmmMKEhCXj0OWiYtp/bYVhuxlrZ2QDAi1
qHsNgM+/+MNnZME3F0IlZCdvBhjn/+iJmtvUEVq4sBYtEMBKnRnm3Ixp/olbsn3WYssAX22kQ155
O0Pv6q3498hBtakr8S23zVdXu2olTZXsNuMiSZ+UgTtIT3rdjuLRaaIdVh1zj7bvEWf2i2P3x5jm
Y9svKHCElMybjJ8BFoRNSJQFK2FaiYqgetI4ri29Le9ls7OMg2m63mlsuH1C0zrT30BhxylCxF6y
w5nS7L0BFlj/5CVxiwQAEd3UZz8t8mvYPayXVQqYLIwFuT9urMx8bw1Kc5bvUH2w4awyPGqr2kgJ
Ly0xNNGQRGn5jrfa5pahdHHwqpdSrdyhuphZElzD0FXEp/Cd1sYFm6Q6tu7YkUiSiv6AvuPLoP23
QTMlkCJgJVaFmtU+X+7f3b8YhFOdets45COMeJ1jqR3b8GclFm0h2LTwoQyGIyT6CYHK8mfd8mdD
AyAA3CxuJ9Fg93XdJXrBK82VoAJ7uH+BQK13HXqc//xZgM53V7dsSDxnjB9M7ccPlP7zUesMo1Ue
ExH4//78/h04RJeaoHZXvrczI7IGeEb78Um6xcVRPh1aUf3iQc4RW3nTUkMm6xYp2wYfsbnj7ycJ
BkroQTAQ3lSB6JmxJOZJKecdUjp3D6kla9NMD72RxJRfeYGyraq3lqL4NSM8OQbu061pB8NLwmjy
glZuY5nq2XVnvZ4cgtRtToSgZd7HLP6W8c6uDQ7Bxk8fIhhpa4Ct7wOdF8ls0Vthlr/zIfpEIM2B
zv/EPBkmqpponitGOS1O0VoARzFq52yhVN4Q67LyC+IjwBWG7fAzz7+6bv/NYvnX6do6DNXetuo1
lNzPqSVZq4XNrtbuRU0Mi+ntqNrcDtR9rp8b9qiJ9DpUkhVsEiZnK4suzlOElrjoNAxyckMJCiUx
v+Uj0NfwvbO+4+Qr6KQcEFujt82BMq6tXmdbFScPwoZF5fSuucq7FO9qLKG4xra1GvuD4xTjI4FN
JkPpr7OVnibPJ3vHypBU+N5T6qaseMv6AXXojra1I4SiNpmtOUHGOloZxyAoMekuk+hQdk8BI/G1
3waQDdLuwTiM6Rh+FrL00K1QH8QUjUbrMMcjkMIL+QvRMHzNfc2jPG84diuyTtI1o2NJigR/p5ku
XWFzSIwJhGzxPe1x0cVSFLhcIfqS3oA+c8vrkHg+kxFg5G1U3xOYVStdhEshjc9MWRgWwbswttmx
taIezqB+2R22ZvZ5NDkC9FzwRp0HsrqXL6r0sBZFP0dr5XrLfVGb4TqOQuDEpfdjjipcu2mS7kN/
eE7L5IEcpSd2x9Xabm08nclY7dw6ONvC4y6AN9E4PhSpRQFQEUvpsyZSXsuIJ7SGtRfKXyr5mRCA
sB8bvQz0QAwzO442snAPmRbTRgSQy0ucbBPY3a3ZtSf+7ZcBj9ba6KqzHU8KpkaDJyh1XsLFK2m5
jbktSSTnGe0wTqs/20UCum6ISC2qfknPPFC27+wEgjiskyMnPMP4cAcVhE8AJe42m6tnu5bVLpvl
zg9YJAnDe1Ie6vdIE6rcw7vVvS7Jqw5/os2+dTXTR2gRJChgpzBli/Aq+uU5Fh9k1CFVbvydN8J3
V43etIGJL8+r97bMHxsGPIJQH7b0mb9rE/OdpeRX3lcgi2LxBIcuF1VBctzWbFnQd8aWrTXPmIIx
SomOOtUDVb3B5xMsdugOZMVogxsK2+ZAz5mzZZMsYbBj0LnY0GGGQ2EU6W6Y4lvjLj1pInG0Vkpt
mKDxwLELTOyiqV9ILcbw2+/ymAStPirYGzoN3HgMJHOGMCnlcTjomgW9S6TjyKNCe9VF11GyrTD5
JcS1r7CKgdO0NmjqthHypm3sl4sL96nwYweyG9F9s6G2HlDX1dQR0qX7nF1ZznxLWbgJEyKYGmyX
q8HFwjco83tLgEp0T1dKMKtmQFfXRvlziguxzkqG9jOmnnUWvBXKPqQZs5TaqomN6eOXzsITUO/I
+fkBbYrtyvQNZdO3hBNtRW67XoUIatKmdndDYL5XEyMfJhjYvsWnbiCZ1XvNOuz4c74LbH88ePgW
SLIL1sCur8KZMmCcxUYu9aYzyPZInNLKniniTX9I9n35XiN5WQ9t6PP2NC/TACJD5Cgpi0yfZMSH
6pruYj850th9juPkuxUOWP84jPN62qpoCPemr16nEWxo8NXmJNq0rKOwCzrPJuP60Ge47Ph0vlHy
pZirEKa9/aMs9KeOuy5WNjLnZKRQL+b3TGW/vL7BpVmcg94/6rL+mpGqvplFz6phvhQ1BASGQwwj
alKGslbuengGVrO4+YwgupK/8D0L4nZDZB+ikbi4MC/9iTrgXRf9cHRb/zeS+V8BLqdtlRq7ofbN
/0iP/yFY/adA9Q9xmucJ/mcpD3ynWnIe/qFPLTLhx2kZnLqEcKrJ/1y6ZbtGM5quw0GLvS3CnLGE
7XD2421Px4E94TWh0d90HpN5BwQKYkk33Guqo3/Xzn1MhrABd3oSqrZNyARJzcr+54sjkD30QnYJ
p7jxxbFexl+uitqdFzrw9SPm+am6KtERVl+Aj+390NvNZKS5LGYNgOOEOge0KJl1aUEL7+3p+S8v
EHXxB2mf5xEp6zK3sjkKzQ/Svj4s3K5ROjg5tHl6VdRUE3m4S+bI2Fe88HXYDDCFAzaOZjqgb3LX
whbFw7+/jD80xrxNnmmSU4vY2P8jyNpyusbQSA/RveN0Bh60LiJ3U2TyvXApOtPlwyxDxCRFmv5F
3vghDYZPyCcDhk/GF7jsPPlBbVlp5ZWog4lxWlbSDevCOIr8rRxUup6X31i7mJkbr/hbBI69fPb/
VFX6luT85Mo1McF9zKEB2BUXeZpJVlBR9Yjs69QOxgbClnVodbSfhoxjqxlf89n/jT213vjObbpX
e8SIMDGMIOGkyWbClQJBAY4WQodzGtf9VcriW+ZSxKN1+Js8VWB8/PiyhembvmcLh0vmozx1yhj5
KCrjk+hq5ivGfBqWMU3B0gEaitPfhLVmU1AfEOg5s6jWgT2nFwS4NQrQftqhSowHu4Akzs7dIAe8
7iClJ3b9VLZle+7MElg/+j1PGHv2xojIZ7i5frcfmpiFA6uJVYbg4lKSSxaaHlSXqolRT8Q2gRPZ
lcLbev2/Xp2+xB+KVs/zsLmYH1yYRe5U2ODJEOmYG68abuCVKapt1XdfGkElGNUMgC0v/ly7ibn7
95/9p/SWn+1ZUtGTSBtJ8D8PkDSwB9TvjXuyTHeb49vbIdLsSHIPNt4yNv33n/bBb7rcDNhaSWyQ
rlIcWx9+mtuCUEQt6Z4i2/g1FOUbGu/VfbqfWNnvsQx+/fvPs5fj5cM9IMlZMwUxwz6WhQ9vbVJl
FZOPQp6SIIBkR3g5JfHeapycjM1l2LGsCKKCsb82nssSrmlgC562ZEQc7iuvqvaco9Dl8100mpUq
XsM+YAAfwJOWzi7hwJpbLR+xwZ6oodVfjg/7zwPUx53PIUonJvjuw1uWR9DrBngRsK0NwFsF4/u4
qW9W5+vT6ClcQpbxRbAIcxXbXARVsCEyAq7KRY44+ChESgLxArxdqTMp1hnu1TfKT3ZU6tc5fwsk
MM1/f9P/PGx9ZStWu7ztPO8/vufKHiJzLiWZCE3EgF+y7ZA+lmEUgEcrgGZGZO+Eugtqlnn+9x9t
/S9nHley5woG0J7jfnweegxv+dmZfRoX9wDQaKA8Psqdnhw/S7DNJwx6ulpkCa+cuGXXtWhq69GE
BeIBE/nLq1murg9XH35kx8fgTQyU/BiC1ptRLkLlWqfUrTivFvXQvGh+blx/4X4u3+jKueGoDw3P
KP5yZ3t/3toKl45EUOexsPnzWGHXBd8kNE+laX5lJkiQQCimL9LfZyJ9niNW0AIGzioLlhWOGcOo
STVLktB99yIb7JJhfa8t7zB3hXzsxYnJ/Tqy6hLsBGoG7cb9LmJx+Tg61m0OKTHKwDlp1RHd0lc9
WSDEjtu9uW9l7uJiZuVWoql9AMu0AMsAEfHid1mFeboh2n1L4LraxE723Iv20FUqP7OUWBZ/crLL
VcAJdnBKVLPWpMHghDbSr4YyXdUWzzIrf49N/WzPfrOLFYvCwQoOul37XCibyNPjRcc2AbRjVa50
aVws0U/v4yAORowqCXTcc21QuFHUXpp+mNmLKZadDR1VjGl75ZATf8m99KXVya1rQljoYW795XL5
Xx7YCiY5yEMeezQQ98PsvxLu84jucTLAdOrB8c9zIvcoDb7HYeM/9S1uQ40MI5nQDMQWjUxDNk8e
56/dGMijOdcslxnBLgnKrd2R+WJBCvTRMrIsKetjV0li8HJjhUPB/ssLl3/e8cr0OGUpj5UvoBr8
8yGi0x7ZCjXg6S4TlWhMZmP63Wktv2dZ/b6Erqap9K7JPAdYn1J20uDryIiK+TB4nCKhyai/OLMi
8xJAx2T6LFAPgqVi2SmOiS6YK8afNNuqbc+Wb+/A7ly1JbsG0DuZpb6IeEBebxmZc4ZgKMjMVfqE
efR2r6wI81GX7IZjioNRjfYWhBQzZHbLZycTT6PBLiStf9QBoufNmEZsCjkyDxUTPPguame8wxfG
lJJFYoMOi9+P6l7wDj9mwQj0HjfYoWjReUl7+PqXQ+RPu44yeUZzipAiSdzch0eYWTXh3Ps8wlL/
oBj2PDReW22Rs+EvUqB0dJuRHbSoRpMCcmVaeRZYdEQRiSIcvk7+crpbfzxSXQyr3DZYiDjbnI+v
p4oaFpcwek58vMPRA/Hoe1CKQBo+RA6ThPYpafNiwcqAuDXLXTijVM89Fm9RWDSXLgLi85e36I9T
n5cExEKAxYB79MdJ5882mmyGhyc7jAQyU3fFjJ6FIfuGJLQYz9jI6zzXnK7M+6ejm7aEzff2WVjw
9v/yWv6o95fXgtaYeIOleJXLa/2vmzjDnVM2AWw5qYFMUCPkx6aFGcYacDV0SyKbbSN9Ze+5aV3D
2ngdr80YykedAA2cquzGXj/gv+mcTUW3SzMZxed5nN//8kKtP55OLgXF0pRgbqJB+NiapSKMRrf0
hpNR2zAXa+xImTYvqGMVfVriHxjADhwxTfAYBOpgqD3EGSZrURZejOhZzJhQBk++hbquj3jsu1Vd
A0lIp+Ea7kaEvs9lNRJcr+wHTPHlCydEdmZjieFoKLd2xzFcJE25mZyEmLBCfQ3y9pc5I/8sJhHs
DOBI6KxKklBDMolXMnYYLi7C6rAKsl3vS5SF4JyxoP9yGk8eZSUgUkyZt21t4EolZqGzDBlto0zb
OZ3v7buGELwe5t2BYYFAHuSq3Vzk0aaL5+mRe5pA0nk4MRsNkDca/rpwZH4eBWvh+5eyndodKRjO
/t6AFCz0UL+K9jLjlsQdkruPM5DWTb8lbtV+sybK+TjRb5ldfk0bWlwdpVui4i2yLqC8mehBejH7
a2YvVzjJ7Rq8sXq8H6IxQ8Oz6fcvU9V9NYsZb4SxHVBaXSLLeG5svOB6REvhOfqqy88s/GM8B0qd
3Ho63DtpYnR/jzkK9liRHV3yJFjns7bgf0Q847Lg0Dhy/EvN8efFLy06ffzGSkJX/djsRjkOGdRc
zSlK8KAn9fpeQ5fD1scDvCNEjr3I9H+/+6XFbe94DksKT3ysN1sNdqQfw/rkJ0m7MwrnCvNMnWMj
T4+gjaPN7It925KmuKiyMsw8/9EryM71L/9+U9kfGhyHMt3zbZ6EmMGk+cc9lWP9sCqSzFlNG68V
pI8LNxGPYMnAFtnvHvuGc3TD4Go43bRZ/Bqzx5UoC099ihODsMuBVZk/XCGAfKcQYXBsk/iL0HE0
MmqnhZcyh0+C9d+mQJkNZaTeyaTZFuNo/+2k9z+Olxx+F1e4ruB3sQU96vJs+q/DzEnZVDqItk/h
WEUb3wit05xJ8wQNjrn2/Z+xLBIfvnxJ8nTdlFN0HLxgPoH9Yo96/9YPkDytUj9Ld5MwPpGkNJ/u
XyKqeCTuI4VnLTf3P5JGwfCQ0QWowHY+2WPCQgFshEAIxxKkEpskwUDx2E3HuppZpsSuOEUyNjLy
Lsf//62JMoWER7YeXSFOcehPW+k2vzM1GYTjEb8sm4b47qwBx52NRbgSQY9sKRXZwZEJILqSvXbs
BCcIy31AsAsEe2Lg2uXbCbMQC4lTvny5f6eaiIbSzE2+4k6mWBXmUy5bzDJ1/NIGYMoICtcHetH0
MLrO3vZNZDZj+FJ1PLQ4xVDMVa9ZS1reHSYa2vPeC9/CTMu9V2FnY5eAXtxwAYzU4evdmfkf+xV6
QSx3gF/kiB+oW/B/EFyrmxF9s9r6FECtfpidkAK8hnMosGnByCz0AfZlugZyf7RZbjzHxDW95oQs
NGhZtiPBQOs0ZcFqTU59hisY7VNO6fWU+f7Fy8SG2XOwKx1rdy/PpqG8OQv3tdQg3lKnDQ8tRrH7
q2QHfs3ZvR+7iLAK08vlS5vYERHrXA20L2zmkQht3NRoL4YoyEtF/ERzASKvtx2oEy2zJvJnbkFQ
ma+xNtVeox2uHRW84PlfJxX3kGlUgudSUxrw6+5qP+eqc50+VjGC2SJBgeUOrnu823V4bMFHIdh8
ZdRLXmKbY2+fsMvj1jpwDerVmIeIV4WR70NCDQFc0U4rqYtd0/zAO3toxWC9Dk5CjHalDTygjOSn
QmYXVC6L2kleJHm9K2L0wn2LyHWPc8taRVBbQL0DRlpIPgjGYC2hriEHHT9kAgKq9SOD/Y/+xIzo
EasVYyjLOfhpaB3tzDlomn006jNBgUF9mmCosvpI8sr6kmfyk5NnX/wG9FLYhfhKccUf7a7eGb0n
AQJZWPl0cXRNLP5liKuv7u3PCGepnfPU2Q61Ex3gRA380Lirxxsvc9W62OP/M6E0E2SHfv1cVKjU
MZI9342p0yLLHSv1aqPvYgnDLFNS+l3ysXssrLlb50acb/0BeRXE+88oYat973MZ3d3FAQrbm9Oz
YTIiN/pRw/bSs7tXjZXuhxB932SmRI/FISBx7roVLgOu19l+mlHGvA5oxFdJlIaIk/hHACVXjDwW
p63pohthuuB1A6KWUIy3iEhgrIlxs8uIOjg0lXlR0sjJEcH3HEMVggiLDBIQCtDDgBAq9AL8+Ll+
mYDlb0xpbmMjwezlAgOKefKu/YSVZ3F0Jrd8gcwAEreuOpYnTroWMxvWPF30R1hvNy13vonlFAFB
enA0tC5n0Mujd9KIbU0kkHV4YVgSHp2YU6gxuSFy0Rk7gq2goKEa2fQssK6u3TDM8aifBp8HvseG
WhUChR7OgvOwn5JfZYJUFG1feTGjaFGmYDhJEVZeVP5Ep9JeGPWmAMFtwjU9wL0AYL11ahT66Pew
GBNXV6/UtaB/c+eJignLimquedtZD9CSYjwRzxh3MmIMO86YppnTTd8qBirOOJz5/cMT+Ph1ZPrj
LZY5wcY+K90cy1U/eNVOOqF/M3RjPZbcTBXtLCxOCPcRPvhlgDuc+sq4xEBuA82SrDO/FOXITC4f
XhNbBTwpp2nTlvoRAbH/kiQ/eDCwYW2Ef2ozuh46yUrb2DYR8zrAoa6yD3qEUDc1Ws0rY3lrZ1aT
AD2dp6cx1edsPE1J5GEtab+lE7jVKBMgucuk29TIks5F4T835ih5S7+FnT4qfDKnRCGCmxC/7yLW
2is3tfRK1n32liVvXSPWI26rc4Sa/NCD0mPLGJ8NySOuVkTzhnmJrtFzKCtLjpRnI9G70kD/YRWk
OrSmtxtrs94HSfzk5Iz62pIbvyhzZ2OYeNIgxQ7HKMvNo56yNx75HFRoVHm3TQZ9qukwJKFvW1MT
A/YKxx522hjvdeeuRl0M921qXKIicvzmXCKdBj6r9kZVcjeb8oGkud+JdjeTCNnH2mxpAjnKbYRq
KtfsuxHOFucpo1yugo2bO+9BNdkraAj2rvUJJIvS5BHVPR9DTJ5uA+mBDfCA88vY6xSjAG6x+YGV
JIM2c1YbCzfxLsS2vMUVk+2DucIroSww8+bV7kzxQNuCVg0+zeNQC5z8yFrRJtli6zOz349tvSk8
G2ZeJrttQZj2DumWSX4Hb32bTjC5k/EoRYXnfPmrWQrDZV5oLUh3fG6O8WXgFNp6HKE+Z9BLZZMa
LXQ3Ip64OVLIl4qjMvOa/DZPJDwPfTus5xpcat2DDQuJM19XgWlteSfjrfQkXsqpWSwj0aWNBlR5
8xh/M9UnN3lwos776sLbaGSV4tciuS0ehx6kZ72+a3+LJGLNEspvGZElkBjS8KgMglUDw7lmuTNt
676+0VL+tKPq4PdqPlpEFlNK0RiNP5Fz4D7MmiePFIyVWVjy4HTeQ5roB5sZ96PdTF8nB1B2qtOL
3ZjqYNfECc0Cqa3GngibdSBEUg7bLpqXdGsZrDxGl8zi6DpCJ1q7E2OGtulDumb3mCXV/7B3Ht1t
Y222/iu9eo5qhAPgYHAnzJlUlj3BkoOQc8avvw/oqlu2rLZuz3vV+vTRCiQIAie8797P1hZZIe6u
bZmmNqKtpRACIML0s6Gi4Khb61CnxV5MYuveM4DZRIcsFJCpo4Z2suthtG5rgTAPyJXBq2hJ3u2t
NFsHnq8dzNbajzL+VtShc3KRBRkUeGCelZeih84ee1MinDs2u0BzFwAX08HJT+jLkBSLXNnSeQby
opbOMuJ0BEAaKAVBEBjC28yR/tHEPqENmjwUJcjL0TAXpdu9XJ3ldYDGqEgAJo7VgSQZIusdCDIO
QMBrM6TODUB3bbQoCo2MS6Styz6gRpRRiF7Sz0fTqnZbIpZ80o60m5zqSNh8Jb8cYOyNKF1nS8Y2
HD03jxDoYbgXKdZ7K8f63k0WRhyi+IRLg0ad/wVpcb/Ja+OCojVdDGGZIwJo3B2bPHTyWKPnWiHL
g4s9cx3o5kvgGsbRHKvJqBRudTV+dntgf/RDtZmfYF6w8foEalrvIfXdOWD+IhEqOzcB9kXWcHmM
8u4uNSp13wiP5ARCbepBpBSLq42G7VdnaX5Lbe8+GXR1H4/oVYge2cbE4NDebluQu4Z/Qk6y6kbs
zQBK7IPW1BhPujbYUX8k7rNm9KUsSKSUMC+WEjwyjJc7iHvqeWQyNpC3bg2iMBZVHZ2a0XTOlE6s
AAFlQEcQgSVtv6JqP1P9y2+smyvgxIvs/nJdhyKaXsWO4R9Y7xsM40i6laImuoo7f6GUo4q60ENT
2HBxjuTUi7rZIvIAOW3I9kZxuq3ae+qxbpQKJbwJZci0IvLY7XOoinKtJDGmmRHhHcwChCpV8MVu
o3Hbdw2OVSe5LUl+DrAZ3KmeyNehUTkM9wR/jiac8zRwt05f5LfpCChBA3jOzEkQUs5r9W301BrV
XZH0j5bWubdUi9BD5ZF+bjFZUx4CMDOEFWK+SCabKmLXgrcJa1477oNKHc96A3igTDrl82DEZ5xI
jaXYr64f8m5L9YX9sLIo9foQlHRHi5EqaB1p2zJKWd8Iro14MlXhAKtynEetVXUHA3/oxiokgYRz
HefYvqjpko3ukOyirMiXwnQMjBvQnX6IgCvgBIhHaadiLppZBdByOD4PhalDoM4JUqnybBv4Esqz
39xII7FfOm4wZ8QW1MRVuvMQR97mFnJ6RpNt4Ensx30TYlB3pzmDrVaf+LtQPFskScE7rpAk51Wu
LWoka7sqL4KtnwwXokiylRCj+2z5qG16a9ZlYXvxWsE9F1bGyR6ZlUuk32Qo6xfXEGfH7PGAdEZ8
GPBSO0Hs3EsDjyPyvmNTiH3eDeWNWeXVTduiiGzzUcDfR7M+XbcdmvB5V8JwqRqUv41t9Ld9V2qn
sDGcR2YfZ2kO6OEx+qyGHCBBiz52UdrEdTjdsB0V9nnssB+F04m9kqgYLFU9XfPJPJHmY9KjY7R1
Q7IgHNShaZl4NxNSJi8Rxw9RLwA0Gf1dUgMt6KJ2Y8UYuykbyrtYfnJHEwCK5tx14Fd+cEW4rUty
vAKm9ald0ACGx42Haq3NXNqIKeCWShAQlEbEbEwFeqI/tokKql6WcLdFSyoNXuNl1rAeiAtiVWQc
jWvCgaEbxJk4MNUM8CF0BEh5+kopw1nSVQFYWibNXNH7YatquCLc3jRWISK9o5EZK8Q80T6h2bSt
7fqg936x62mySLO88HSIf8MBCXMU5evaQarRq7WyLoehXmeuekcUWbgfKEhfy1tj5X9NW3q4Ds7X
WdK44QGLNUOzbt3Tgr/v0uFUkpezE6zghrQKcTyaGEUrn/yeEq+ntlaI/ZjXE8uoCs3HIMCDU1Rx
tXQnVxNW/eqcF221Tj0Hn5Um9wwkoCeDXq50il+LoKle9LoxQJK1I90ElDuA+KcxLB2UBxX5smey
M7AGdUH88olmWf8pNrGgDKskji2Wtv3Scjvk7eSfsd9Kq1NX19FOq91dUsfZXhbRF68mZyb2ehwd
gi5YZtAPuyKSavSzS2RbgIMjZx5QgjrBxFmlZlXeGCELSTcsvwy+M7DURpclg3ZWuQneT52+C/G5
8QJASr1vvdrYJYFJwSwzmx3L4eBA3BBwSu/YF363wgTgzEpaJUjAwZxYNFlNn3OYoqIiEAhlj9WT
0GKX1iYgFsRDcLnpdf3VLgfzmKjyMEh8EZXAk1IMYbfxkWUuVMX4LFAcLy12FGyaCOppOX8bu3zs
JEODbjCtN113ewVBsTZSufGdGQnvPzATSM21kwvStS388qiYzX2BanFe1WWyzKXlsmEPGtj/Wnyk
hOx2WU80Rr+T7CF2OQiwBmXdEsVvBFXLKvd2qJ+1Tla37M+5PCeDbBKcYKHuZOSIM77cfUbMAKJb
4V2o3y/a0CmWtuepi9qeYNiKXxzKIm/mcVmctbwZnpoVmvJZDjP6TN4NyCcoMO1YnezG3HutzycP
HmLlmtnnruQXr9ZDsxvTRd+k5wir0ELzUF8WuCpmEdTPojHuW2zI2IwGYCdibocumDAYROB/yy+J
4uNBi/Xi2PGaW6czH5XM+cxaZVYIGa+x1bLMpaixjssUA00cHgsAqdddZpkOPwqlRKAY29TWVpVG
63U0mbvUqWrptPGp0H0WvE185xrfNWBc2MOLgWWVuVGLTH+S7gsUxS9ej2eGFAZ36evwWmONbX+v
G3KJzVJbuJDBVzjbNh7umGiE+yta2DG+4x9xDn4TDQs5m8IAJNnCnLk1jiAE07jV9PvIoCSmaY31
bZxb6WdlNLxj5qfsdkiYcwjgqjzrk9Ga7VkP4m2p2vE+LJJbr2TjJQwB98Xtb7qBQLDKVuDXRhDA
qyCX26DW91XjDcuqM8yXVgvMpTKYWytKjTN70QOXfGZV/RY9gL5QAjzG1xVcxuiqBXQvAlTHvCUH
QRsQRrslTga/4HpU7Vdfox6FK3OChiML6Abu1QrFqm+zf806hh2nMp4rrvWZ7w311hgJDWJLmC4d
dVgyTASroO72xFdM5o/i9AMEOQnIgD/1xCBg1qMA6U1xVPHCNqm8k9awaNsGnXFKghRLrZmahHeO
NdkrK4SDqH3XshDKAv0buWmKW7Nydi0MM+ER11gH5XpMQe9gERrH/rttTXxrNSSDLen9ySs4DejV
tzwMyg0sEazn7fhFWcPlwfHjnDq96XaEvnXz3vDbxRXfBVUAdlKPbN/Ta4KzdYq1V9EkjeJoZ1G8
nEXg22PT69fCLqnCsq2TaV6tRcey24nZTjEFWS163hRj+axuo6XuZemuraOXpraCI0v5YlZaBnMX
66atn9U3Xe0Q0lfZTCmDei2aUsmbvqcSXqYRxbAwzLRdeV37qRNlverqOJ1HkUXt07bLpSM7Nnr9
ZFGpO4Q2fqVurjN+U0OSyLJ2VbLbKgx8YVyT2FCB2vUk5jxblb4NBK5nWz1holXNPt+mPS2zAeAQ
0BVSG+v+gsTTntklnVK1XPaNThoTg2wjrWo/qurNKCPt1JUAQppSwbHdddw7bETltNmJa/dL2UFN
kGXD1VwA2ZBmlcHI7sKdAP01H6W1jqdmooo3j20UcTd6VqzpnxjbHHsQmSQp+qcRY5XmFp/5GeYX
vVnWQaAdqq446R15QsqAAZxa+sXZZWeiTEyLalFOdQqnyzaM1GpRablc6FZ1l8d6dRuXoSBFtqaU
qCSX8mR1pgD+7h1KmX0lC0Yu81YUa4k4gUKFJMurNrX7gqlqS2hKn5XZJTZhuXUBbj6XCQGD+RZJ
83AbxOAtokFO+o3gGN7GhTT3VhNrC4aPi20N4AK6wpvrxMiTkjJYB1ai7XCmhrwwShgeIbTTGzSr
NOkKMtJMqyM8cYiGs4HLDeNwTrZhXhg3imSwFXolNy6QmXne4Ghkr2zSipiu3AIqDFbfZg38FECX
mXo0wisxz5hy8WF3/gRjt0kObJjXFJ1ytRNYn7rhm/RxZyk52Uih3scntUxeoNF/bkyKJkN8XyW6
/qC3I25T9I9gPfK9brbf2PP7C0xTCT2L0T8zWy2EpaeHClDJysC1PaOsDVPBE7elaS5HBs67jMFo
8OXOZNG08nvxJS+G4BG9wbPU8qVmO+V3k3qnFz3IVBqHplF9wuOSjYam7KA3tA8k5ZaNmY7fuyAj
H6eM6VwZrXh03U/siO4TKka3mRcZi8CPzqQ0q3QygmE1+j4G0y6INizoD11KOV0J3eGuzFVun3ow
8XgXzcx1O3NejNSkfMurbvB4PeosgY5GflD0QF1rKWDc3eBHDd2g4jEySS4oyMP6JCcrgtvl/bkg
HfWm09Jn/HT5Zciq17SBRgaWPF5HnWI/jYM+EepG5ZQNeD+ibhQrna3XpmqckAWUUp28/tJAQcrW
duwuDDtEFEyJbQ6BhLHKmkAF5oQcL1FP79xgpAAIAHvEIoOfB5nsFiUnhS4nVmc+QPUu7J/cTOlX
Pgjdg6t1e2MqjVhD27LaZjOXZOVwQkc3nHSGsoXS91R1m+EhajxxIdFYcWeCQyuKjtVuXNOEbor2
zseyubFalZtj+ueQu82d6myFFavnOPPXGdmXD57fLW1dTT6VdFfWMZgKohG1+sEuki0L/0Vr4Xaf
LV28ylyPEGpARSovWj586uB/PPoONnAiQ5bkCJpxHR2SERmZk5hbu4Y+xS5eWvU+8xvgw7w2DpBo
NrWkQ/wO4Osaa7m+5b/v3y/trJ3hf+c/5uslWss13Kq9edIv8j5+sr5RDdbzWdXNOrIZUkgutI0W
pCfLYBHMBRadpcMoDB1g2IA3Lg+dPAfdHTr2HFZxuUA1uxaL5fK0PH064SybvciZNietadkv9ZW5
K7bBJbi0j/LZIJNyxqo3J863oJwzxyPKP8Pbol42Jq2PJWGA8ktPu2qjbuP9cOku+n31qUS0js8E
T5QN+2lO4dqtFjjBlHrVdGtq+bhXUYLgIFFP/pAMczP37/0mX1UA0XBL0ahscplvACG2azdsBFZ8
ohdCY1C2sktP2O6yk2z8T12W9Nyo1pK+tfElYiEwYzmrgAaNbGKcs0Mctd1LlgMDaAgJPA5I7i5N
pz5OYQBV18ZPPAhRJmUea8wgfqKSPDdLJAiR6Rd4y4V4MlqLilnIcjNM9waGj5SDuHsql8SvwWFd
XepugSNzd4kAV7l3F/sGN2WRd9bCBJe/u34pRF7sCnCfP/5p+yF1xBzXT6iH5c6G2rZzi6rcXf95
fRRVXBpNkhw02mk7Ol8HxT8kVG5XBSllOye3MvrlPHrzz5LuyGY020UojXSXkRhJ6LpX8FWjX7bq
Y3l7/cnoWgSRmiUVYg3QvRsaB5sG4er6Q5f4ll3REtc1HUHX6cpP389TmyIcHpy0I5b7+sWbAt7d
KfT73+9dH4G1mYZ95uwY17I2vWaVMl+7o0v66fXQzSBnX0lPlxzBHBtOk+/cysvWQx0TAarmerPO
wLuNJmni1+esqiD98ejN98ICgJNWxuWcPunDmBb+qrR1jEyVH9QLJjSIUKSP7Nj5pLsKW2echuMa
HaPO0KP7OIRoVOux+vOX6/c8u4wp6WV7ZTrr1y/0Y6mdBg5JB7Pe6sHdKEgkDJVRvzUDKFtlne2i
6YU62vs/tIP/Gy31AdkfYxl6rP/6h5S/eKlf/g6ROr0k3//Pfy4CNqXB1/o/stf/gBrbJF+Cl58h
/z/+/p+YKesvhlm0b+Cz8e9qU5jU34x/2/4LUQy1YuRoP5Km/s2Zkn+hKUexiVYbwZptIdv8N2cK
14qBjAc5HZ4EfvTPkV5+CJz/xPifXv5nHTQxUzRJBSoSndaJZUzv/GcZCercSPOHXkVDps8w4SXe
qznuKQSvVDabWkKSC1k/ocR1on03ySav2juWIDN1/KaTrVqpLrR7b+aBhOm6S5dv1IDC8LNGQaoO
Lj+d5r8P/me/ly7fO1pELyiSOD06boVfj5Yh2Mql9DjaXt1pvqzwR+UX1YbH44pnmg3Ip4DSo6w3
iZRP1Fsb7jvdrUG2m0Kpv+hJNWuFjvdPXaJsBX3tHoNMrjrD2g5CgLogkpBmL0iCmXO2je/TXYVn
jr7AeWqSEXaCWwEOQ36Znm6wEsB9fI/fiMpuJYrs6/Q70ORRwIaL6eUI2dx0jjtXR4WnxuLpkQ5k
QIVort+afmV6yiLX1tMRSAgX01N1gBgr2SzV/Kvg2f85qEKki+mYpgO8HjAI4Ew1l5YNkJ8DD3g6
rwB0y7zgUqIiuGvmOtQLA8p8PC54XE2eRZbDOqCmyovwZarn6Xf8xFqW5rrw+VN+jGxh0mND2+VX
aT+6BBYPRbqQ9VnQwdMbRPwENBfk5U1/LQJnoybuZ6sqJg4iQSq0RgqfYZZIp4K/BaY384Y1pcdF
lzjH6en0cE8EJtTldjX9BuGzNwW/ndUw06aX7Wr1VZfQyaJmTjHYrPYCpQd/EaU8Aa9xPS5evNBs
Ql5/vNXp9SoFNzTlwmtCIstIfiQM//r//cZUv9D7mevoAq5vgOcB/jzDVbWeTs/03qcXn96DUEIg
HuicptfiFLrTY35WZRRiMkr+9yqHNhjpo8CngP4HV3UsbM4X0RFEY9GugUPfg5zxZm12CfV7FqQL
9u9ztd4FjjsFRuHgh63AL1RaP8vYyQyQINUJTElQp0DJP1HwmybdT993R4hqrbsIx88BrzE9bxUh
9kekHfF001PoPHZqws7pq05HhQ1t/s+fSr2eF3QDIvbpAZJgl8fTz0Baz9plLqZYJhiLgmZboNV3
atyuEv58OoLpz7p4ZTmfNENZRpa7AWW+aqFNAYLGc4aMBm0ySgwbx6/D5X8gOmOuAo58aZGalk10
SzL5veMpNB2N/HNUJYggEGsMxsVN4scut8i0NAH6SmJ/Kpt4HftYlBjKUFDVIdtwYCMN+/JFKlkB
DcWayms806W8j9JnvWLXo8DmhOckB95T9xVB+SJBgwEzdSp7az7ldmNJSijXWbM0uvqGOXieA35p
spEzaJwZxLwfmuP/nUM/mEM1NNbIq//7SXQVZ2Xw7Zd58++/+SccR/1LZfKzVFCIWCX/nTal/Rcz
qWU62DA0ZkJCbv5fPKP2l4qfjJlRV/9Jzfl72tTFX7hcmYehAtkWHo7/UTTO1e/xk30IlJNhUoTU
THNS3KtXs9NP6kuv69VR5lmzMaMYOEZSBmclzMI9va5z3bcaqjnfR7iiRAeC67iD9CKbo3xYhOjx
8tHf6w2EiJramMzRldpmmbKBZZCMPWYeKC7bWmuPqBKQeqtpsXZ8sip+Ot/vzKZvnCHIRrEJIO7V
8XNygvU3c2lReCP20b5eq3xUc1QYq0hJgAG6xEKmug4ZqtDRodjfbOzJH7z2W4H7jxd3JueTLXDh
Wm9evDTCViOhqwbH40P+BioUG7QXBx/7h9bNGtc74+VWaApQnTUQ0/75vb/7+nxsJCjZXGOI7X9d
SIwaGC3mz3qdyOpiiC5aaB1AigpRP41oBXbeFrspI3VSLdHQBD+W1v+9c138uuy6vv/JMoIzgsvy
N7clwP0monZWr02zpp1cIogqmdKNwdRYcKHzMYyavDWJ+q6VNDGHQZCUskabmtL0nxl5qXxwSt4/
IoO1JjcX3NU3Z6TuiSsy8rpeo9K2ZqBAfZISRPGBClt7s4LjjZs6t4vNqtaii/DWj1R50qjawiXW
c5ykmaiJl2WPfwh2zzyyam+neql7GisYuXqrkYKgdBe7xG0U24V+yA3hA8azrH0YCPmBqPqNQv56
aKy2kVNriHwtMZ2hn+5ps2jhBWh1s66Kb6SZGzP001+F4UBZdO8DQVXHcsP8gyvh99Nu6jo+C9yj
GsaUtzGvrh/R4UFcuyaFziQLD+t5rkKl+/P1/t5Z11kwO9JWnUkj9etbU8HJhBrqbELqeononrdR
0iNhItaKD66j987izy/15jrCzIJK0IybtRzAqzYxaTxNSPsBsrlhCxpvrAgCfzj++Q0ab9T91w9P
2myJDFgBXMBMPj9/eNQfLdl13NAYqZuZr9TpxsHDWgc2wrgcAkTrnP1waI553t3XaD+WQ9FuGBoc
/Bc2VbfYNJZdqKzJSNA3UYzJ2mv0VWsx7soGDNHQR4fCJImgbZwW0VvwWnoG+3p3Sn/o23laeq9E
wYybIbpQP6fOQI8ER6QeHCTmzfpGa5TPojCDzQfvfDqhP01F0zs3VGhmmmVKGyffm8sWZbGlZzU3
bqwDjNP64MaoIXT7Hu9K8dubelrfdS1yvta5r2KBUFZQQUtb8Gi92QJbuYuxQbHkdLRZAy88l2gS
DTQtCy9gOdZysehtC2OrpDoHsfwk7RHHMPEYBcm/o24c2FyGx776igZSAe3ZqRv3ebAI0NHDhipx
+PTnt0zS3nvvmblrGqxM/vfmPYe0D6OR6uc6K+xk2TTjvivC7302EGjSPYxhFs3HRmKyNs1+Q4Ea
t5f5CkDhhFpilY+hcvCybyklvAP+Wz2wsgWxOZ98d9SWgZGhUUOUajUmUbq1tfKM2L53GncD8SRU
pP+Q9HWLfYJ5UikwquuMZnVLeVG4KmLrOtknToUjQuFnIkzIeZM3Dob6ujmAP2dfNRRE9thHvVbJ
8CKPrd+Howdu3rd1BB/FrmvaGy/vHmS7B+ZUzgk+ADIv7tjKP0gzvitD09w4lpLTV6UH1EqCVwkL
iVJ/XgoFigiOvkVGD4r9R/AYzEs6CTNZ96tReg9GSGnSbs+lRRp9gHkLlMDXISe6R8nTAQFEkXDu
ZjGdPl1e7AV7XGXT5s09UlSYJEp99rpgH1UiWfX5QxEA2RwEIsSsjXdCLepZONagp8xSn8Wtcqth
n5llzle/NL9mdnkxxb2VkeGVFOZnXbPuxSie7QQ5kOIgZtGsKbjdwBIheZKybR4sT1JknHyrWYJP
kfEqmKUlqQT+8MFV9fvABfuAVStDMcs71Na/jiB95ZmNyZ5i3eBJywFdyhaSOwDqe7eHKQvZde7G
afrB+P/uqwIRwBo5VXPeuuKdkqvDGSOmXfWxMroboqNem9I69aPyUIroKXKs5w/unjfmQgaMifRA
LoijOY71m0sUv22bKnHD2ku0+JSJbxv68K5U6mpZvphIHmhm75HxYBoxxw9KOL/fuFga9Wl57uCA
N97GyXkNact4P3m7dvZMvXwVDjq60BF/FQKsHTmytvJN6ezkg9M8BbO/GSV5YWwArHMNw+BU//rp
JmS4EdzKeZ4EuA53GLy4pJ3H3tBvozSAmaJbc7OFSRL74wniKgysNH6x2kdAjB/Zyd8ada8fgcQ1
TMqfrdksiX49mihQRs3KnYpwc1ZBCA5mKvp2lI1kpCUSVVUMcxU3sdqSdZCdKRAt4liGy8Tv7jM6
imszVhd/viz09z4a1sPk6WkmnS3xphJIk06MQWtXUJN0icdIWeaQjVaU1h9pQb+2Fd5dsjdR/Fm6
x7wXP1Grvh1sVz1UsfYp6lHc456odz6m8hldCsDBFg4gPtdFrXr3Wqgfa6wiJ5YiRI11FFrc5FiM
/qsv3H5pRjz1n9/SW17N9TQ7Nr5DrO8Oe7U3axFPKIri+ga4SzE6a5KAvOakQXZdpi1ClVgjMqEN
g2LeGgL3RNxHm7GicBmb042fsFurVOtFH1m6WETUz7F9dHk+4TzQ4GMnXNjg4hEMpOoi8pD2NELe
q3pG3LXloy4TWF1K5+D0dr0xM94w7APPYFrt43jjcY4Im0o+WH2JN0ySH2/ZwY9ukCzKcDb9/KdF
rKuVTjLIrlq32GJq39/4Nll0vjJsRjw4bQ1628Tn6Hcgp5o0peLkv4aBsjB9FvxtI5QNy3PKJW5v
LdgAEpCHChz5waDDbs2ek56WcDhtZmvfAlb6RZEdpJhY7uJUo5LSTesfy1gkOVIJWuIIO/Ucy38b
7aTXecvcBWrtB8PLWCVokyNoiLGLukxXq7sus779+QJ4yxz57Wy8uc+QiHQ4e4YKr4WGTiRGAqSP
GlIeOyEWEMHuknEhnyOWRsBEJpujV2QXYJxuw/r852Mx3xvpWYAzSTMKafbboY/8VdENdMfXDiDV
NV6PYS/06KlxnaVVaMMhMFsb+CN92xKVGqYt7Yz9MTrbTr51BLw6DvzgZiqnNHdqtqrD3nYSY1aO
OHmSaY0TpsW8F9EXU+dJggJznta0W5AbMDoKCw1SJ+552vtSNuGCEEMoaW1G/LmMQB7K4DUmCxYw
oX6uyWOHqGA9J7mJVgUxwMwY3X4d+THrd3UL4YMFhSHpQEOkW/VOQ4VafTKE+6LZ2YPVhMztyG6h
ITw1RB8YhR8cgoLqYOl9k1oYf5Cb+vv2hjoR2lTBGtgCJfbmYzZ1aU+p49VaiujFc4ncUkZ6FNnI
mv7Pn+I7g6TFgls4bJR51rdMJqgmVkq3vlrnXvpK6BCy9XzD0HmRnT/ZXH20u8Kfi1Tc//mF31ny
8h71Cd8jqKECt/r1xi5cApZs12R4JrKzwTKH+AiJcVRXX2FtoqKBHWvrTT2bYmVmJiley2RgJ++y
rp9H0JJzW34TJiyYMQc3OfhluMyClWtBNvzzob5zoVuq0KGDQglT2dj+eqQAzAodVTQqXB+kZ1fs
syp8adX40is4eoPg9f+HqPbOooaKnw5NF1s0dug3l4DTKlVPA7haa21zUg1MOIqysG0c5pZ98LAf
oJSvSMAjbYgqwy2+xa0OKncBGdWdGZm49EZZL3zg+KtyItGPwXAfoAuplY+WQL/v1/ggTaZOKGq2
+A0aEjR1a/otY1Ins3qh5jZIjMgmJUKNAhIvw9c/fxrvXrFskeTE9vrd94/iL/KSpgfGkB7ByR9h
3tYLPbVODM7GjGRR4qVHRGfKRxfs7ztySaNuYhxNH4iQ4tfLIESRmmnIz9bJWD+h47wB7qDMXVzA
yPTKM9uVOWrrdhn1Ph5gDytBSNKS3yrsw10vmcukAjiotitVRrtxtPIPpsp3SlEcoM3mUeVmlr8h
oLqhMUe/irijFPHCqNKykalxU+bVkX3jdz9gddwKubJ09mv2cEcezsIVY760S/qNjGKvxsAp/PPH
Jd77vFgh80mxu5Xi7YVce4SEG4SBrQdiA1dqMvhbJTW3MXjCBbBl+1Rh7QRU6KkrD3/rgoXjNtcp
IhKQlFyGhJgqM7gz+v57E/rdXaNhSnArBFTp3lGMcV9I/zQy0hwKp2iIQTPTdcBC85QyLzihdqyl
BtbO8Z3jiJoOIBhLuECF1Q7Cu32qimOas0NAjN6sIaHg0OzN57GJs61ihPajXnjfxiJYRi0ptB1J
A8dYY1ozyjE/ZPmiKlgD/PmEvXO+JFwxi8EYF52tvRkXfUUGg5la+Jc9sjJHMuMaMbZL6BZgcxvz
PvCbG0xwr2H3YRH7nbWWw6xjO6SoqVK+LWIHIdkqQOiwQfWxvQlVBESB4hKDDsJ3LjNL23ZluWtJ
4dgR1tLNDaMwdz79rv/xGWAvZQKKmboRv80MeZqPNQr5gtjd4TxpmcjyUdUp2xnUj6+9QEfQTjgl
D1Baqg8u13cK6ZIXp5rLJsamlv/mLtdHVGpZw4vXRAGC+/bXusy+hLnnHRKv0OH6gfL1xhHch7fK
fcDjf37z74wyMJgsR1iahaPJefPxs1JKCcQ2i3XcjICqnC32klBW1SwIE31Rqh++Y7ZC7+wlWWGr
DtRZWwIiejPXSEI1Gm/UeM02cb5kuh3Ou7y2Lj1FG/TfhFmkbby4+u8VGHxchu43w/b9vU32AmwY
17mEyksaqv6ygWc566bAqagjexjPz6HSCgG/Gy50bRMuGAPDfJBuNc+H0pyxTo4OStTbjxUlJtQX
+Z3ux0/V0GJWqMrwpe6dlTFU8U2FtpkuQmYyA0KOFkiaH9Ia3gv+aBgTem88RUJ8aS0fhZ3ep9zp
jTx62vREQnNfIpSuiGk1RLi3VHOUe+GyjLRxKUxyJEAijXt0g5hufSaUi6m25c2ok5LZdMYNjY3i
oX41MkTpQd9aT9LAbqWF31vq+iihZ2UT3NvsIG6yzlSOHVEE8zxJ2XNL33VuQxv1H4GW+0lGN0Lj
f6xSDV7hYDjPbhWma8MGbF7rQpxTJ35kJdNsy9AbTz3uRzNvtF1dO5/ZBEXHXOtDwmGQfTJDpo/9
EN6rpQeyviNmydHq4ZPPui0Z6v5FZGbM2EHiNMHhwSyCmjAfhia7CwP7K4rj8asaaTepjD/VSaCs
Ul0Ex8FuAprS9TfSpQirIFBonMkkQ6EJxZ39XtyCNAFON6tjIK5BVKJq1JLeWgZ4teyY/HeCjlnV
N/FTrYTNWpv+df0WgdcSS59IFsB8ghMze3CqMyD7A2WS67c0SdhPLfU19IYOvgVfMlW0Px5dv+dG
/aLC3Lae/E9hZJgHSo/W4fro3y9d4tH676jJSZOE4yGwmfb0LDi63RAcPYHylWCGYum5Ubb3e5Vs
DSzQmA7t8nNvEX1ojS5iBq9rdtdHY5LEyzgGBh+13nhWsnI8N2hQM7c4X79D5284B3EIQGOMMHZN
lmTXvPz7pUibecBa5YRlC71cFfXrlPL7phrSnjVuLh76CDVHDTW+q5txVneuwD/Elorgn+Jx4BNY
+bbtoS8wSWqfUqyGVHtS/AzbmM9eRmGZrOa5clvnEJv6rLghKAWad5gqF62kdgynee32irEAnu7e
e35U7Pyq8ubXfyYs8Y8DkIUGk0nZKjBLegLxLiwTINKRMVCHQXMh5Yh4or1e+e5NETvgnpU+3rY5
OUIa4V+rULWgCWRteEOBqV32QzAuxsGi/G61yFbVoN27Yx7OawP+UDwglSbAEX4WOL9HC7/pPBU1
mTSjXFdWPz4OQqOE4bXjMVXc8RERyE7BrnWTqGX5mHyOp2+Kyo+3mJW4GeD0QQMoHjzXGe6sGi66
rRUP4GyKBfQC4mhHI1xaGaj3gS3x2aoC43x9xNKVDGQ5swHbY8ysWSOF/5er81hum2m77RWhCjlM
mbNEyQrWBOUgIzZCA2g0cPX/At/Bd+pMWBQt25RINp6w99qTIy9BO5Nm3xZfBM16pyDs/ZNIS5/3
N0qiPq6JVBTJmvWa3HtQ5gQ/y9syo0SuEgZEOiRql1eO9WoS347t4nkgoGsbzfzYEUFibzAd/Y2p
AYU5mHsZSg3lRltjczUmez7rptt19tmSI+QFJvX3HkfNV6LdTzWMZ2uuqid/tJ1b3fE+qYG3YzkW
/bUDr+6SM/8X7AqZl27iMYMgcK5OPLFVHfq3vOrF6yyG+xRq/6fIwwoBSaOPBmT+T0+/e0TwvTtk
sDmNweC4ytERizb8OaSn1p78L/a/GnbETGChkRSfns+ifXncd6hyy4bEaKU5Vp2w7t58KCdrW9rT
YQDm30DyfK+m7IuDpPyqnJhvL15zu5bPoVX472mOoSAT73oYh7sTZtd0em/c1voRyqh+CoV+SwYZ
vyESLW55b/x5fFW6WXatOmB2Il680pXBq8Hs9c5FhtxXP36Nlpupx5Bbp7N7LlmBbpocZIqDZH8z
M1w6NLY1vUWx726yrHHYt9XTWwmZaVsG5m89ovVp67x7JaTXukZu9iIRbL2CKOheLc38QNchbN+k
6Ne18hg7V9F4GiuYiO3yZT70+WtWNRt/NL8iIdW+DXVwGP3oUztVQb/m81m0SaUyXOJ/kyL73X3z
Qo8HZeD6GcbQfY79gH4cdkDZeTfWcmJV6SLERNWzphgxL3Lg+RcPp/LW67N0o7ME50nYTk+Pe4oA
zwVMtPZm2CoTXINnqbviWYsmffLL96hFHCkU8TbKSeyzqRzr3CD4WgUkdm18SLInf9FNRm1EzDHM
u7PDfK1o0lswBfU5sYrm7DYIELsuj/bEMKyHwqt2rGi7O4aKYuNognJbO2zOwnd5lwZYSR4Xu9rl
T9McvjFD1/n2uPHYG1hFZO7NTiYX0n+3YWLZRzeOf81Zf/ZTwFV5+03A0x8/Jui2ZM7GD3AGPHcc
ypTIxdCKAHbobbYEGhKxl2y8ysqxzYiTPc0HSRuxWnJXDRXtHaf5mxXFS1HEeAJwfSVz9m1Mci8b
vfKM0d1WncuzoO5TGvJZEB5me2b5itW3S7uPvoXAZcu/ubrApNjTwODWcn+qzH8xCTnZMP66U85v
KsxF66CwueYrLyF8hpAH4ZIq3X/YU/88j8tWuXkimG256rJZil2UJAGqz+KDZEFSxb0/aK33YI73
2j7FKuJYM/5VKrtNdvh37jWpr8SEGUlM0RqEkN1K0Jxm36xZhULyIsNgC/4RAhLaepqh/GTV8/sw
+c+tj3PYKptjIeejM5V3BVhsoGUqm/GIra+CIGLtnGredxlZHcreL+wWr2TlGExYedI7OIlxMwXS
XQIrmECKyeHXRsnq8WM1FbWyWZxVr8aL37wVRavWfu695K45r4fOhbKrYqoCj3ltLMAxZOGf0Cpb
0sMwpc5lf6+i+MWf5hbXykSSc05lYphiGTLC02Ua19bhU5kP4Xaex35dReS04fEXDnkVWBmfYOT8
ymZ/59Uz0Tty4gdyrK+qMW+MShQO831l2puA2MVN1M1/0zEzlvDrY694f3FNUuvWmEuAkzLcTUZ7
tQsz36AIqdG4Os+mNJxV5xEzSjjWurQ/7SG8TR3CH+XxVkVSD3+yyDskpO1tDIxqZ2pL7lhVKRSa
8D2S2r55Bn0EhqUMMagdnSefI8ENvo1eNZs6dP4ZlWOuQ6+GAjZHuLjnu9lFdMiooEnD9reubdTE
RBASWUDRWzH4x9tCYPpKEbwGLIOlhT9fg1QNeN3TDCBLQiICdisre+vnuV95pIUxCfyHk68miWrV
DeI7zPN/RLbCHsATsBqoLFaBkrtC8Bq7qnv3lfPVWg0CA7AK3ov7lBkso5NIcdaNeqOJIl7BXucX
3GBSMjzYgnl/jsLdg8RpjkN5VTGhb7b/CxVHgtvdK3bS91DXDgQHoqXcWDmEfIJLLs5iL81N/elZ
hrEPxvFJNgoDGJvPldWO56HmutSo4CjsDK5RBZ8lMedj1w5/Ki6AOajAez/JJwXwBjRjGmyqttHn
YiR85HGvy8yNBCh9VB2XHi3dPWSRBngR9oUsoM1lzuhZTXMuQ9dACpKeo6qtV625ODWzqNrUJjPj
MAfIKRJ5DsmJQmXQJWpde4zgHw8OudOemz65OBoTNLub9mwZkoliY7YbMtQwztDfIFkfG3s/mMM1
WP7D1p2Ic/QDTk9Le3xKw1WtJYPxJSX78dwJbSO/L8j/sBrIzuSrZWef3p18927YKPBrHFfYxEuz
6M4eslfkfYvsQ2oAx1l4q4viYONS3uLN/00IUIWrvGhXQsF4H5ZfQpGzXEAXCxwkNoZz6gXToZ68
fcqyHbvheBQhRirgA3wDTeAplEtcu4/rLIyGw9QgGxlxga/BUXfnxw17wV3Q2dFBGt5WE0pzlL3n
IlETWGDLlP1/K0Og3J7xIY143HXLV4+HaMEvWRXk21mKc1a31XlGE3sOYdaGOD1XzoCwjEEUwQu+
365g9/QEVS2/5RYa0sZq5urM06uOMxEPQS+cYx5y4U/N8twnsoThyz1rhJjupT2y7OEzJDhwx1fx
6XFTzwGE18p6rwCYc5x4werxeF5GHJWPu6OXbxnTBYe2mhKCLov0/LgHVOMAgI4uCFZO51rjIWvU
PpAtbjEl2w/s83r335cGuOUzb6lh7TrejJKCLg9TzMNS+7iZDI+s0vqjrBPx38Nh74aryseoNs5N
We161+noNXBWi2EwThKQg0VjumWZEZJ3obAqJuoGp16f0qC7kqgTVjJkh0bMRhpyXbMC3j5l7xgH
i1d81QiclRYdHGZgcG4zycAI7Um9Z2J1LTWYoTwCwdzC4+BDjjuz7gK5S9LvObTiM0M+uS0LiUu1
OuZ+S948rLnVAFSNDDTiUYtwYWU1B2OhhZWF+WccjHFtPfKbzejvZPc7HcIsKGJik0YSl2VkLSnM
izMpFEy96Ue4O2du3Z35EFcn//Eo+mwsEzgcMWsvjw7Ld3mtlW+dmFGFMVnb2TTTw+Nx4nUsPhTL
95k+ybEITpZvf9w8/vnHPXN0XEi3eCIeX/73//x3+/irNbHpazEYILceT+HxXc3j6T7u/ve1DJDg
4xj9f56bfjz5xx//90y8qfzw7JlMtOUp/e+HSPEKbLV2P2oyqai5lz8tDO/QeZrLdNL0p8rW/elx
r1zu/e/Lx73HY//f9yHlKHfI8t8ejz9uCMMi9PF/fzdIOvhSOn16PDRn5byVov7d9Rhm/TCuVyIK
XHhKfPm/G6CJMD3mllf7cZczfTi5kfY2YemcaotaPG07bx2RMgpIqb0oExYZGsolPMfrdgU5qXst
4G81OghX5rILJLQRLI7b/9O51a91YuHJE/4fLkTNyuRw3hcyPTqimslTHZznfrIIuY4rffXJHAeM
Wu6EYDgjOywVLtHScHuKtV2M36Sdmvs5FaxPYQLl3sYY2PZm5u+Q1uUpZdRBn/0qgp9UbOlGcpCv
WjEH6044eFtdzh6/KL873d+kZ98RrCD71Fm5idP4o2ZivzL82diZc/AVBc+eZe5q3f4mbbw8xcCX
t4Ft0f3H/VuZ09INxBUsUOG9wO6eSoiVZuS9Vj3iompuQavZz/Pk7DKM5rAnSM8eGZ44Vn8pcfCu
w8GEqYHaz/FjtSpcvXJGlsBZHUHkrMjqC4Rck3n2O3sFFHbP3Bi/lONQPyXPTq2f7bz+17veVgj8
J1w/v5Wy4n3a03iETr9RnXvK55auImeLoFFY0NgxLGLGwkQM2qdFoJ801NaC53IRTvMTVOdgVi9x
0Y57mWDAYhgZPQeq/g28MN2SPfy3SYYfRt9O28EksjarNHnmKVaMnSFwXJrhIkuEVY4vRcK0HfZB
XUXnRKJNyKiNrGo0oAx9+1VsHVL1liLfekksypkmiy8G+pSzNR1Br6JGckwCjYmpKKI8W2dDnW3M
VlQbPJfE7Opb3vyt3UTDWVoiu70EXoRXE6KUYfBQpgr2USK7lSCUs5wS3JNdy8VeFoy1rOJmGJJY
+3j+RuNY3AJ3MWrK8CyUztCRqfHuIDzDOf5hlE13DtwBMG0Orc7CbnUts+bgKfjoICOxdYl3g6dw
9hh9rJpYsQaMQ72d3dLd1eBXDp3d/KK7VRt2OPU+CWz1lIFMgQS7Auyo9s3QJ+tKB3KjWG8iSG/Z
KIqAhrCmd2cEJraS6QB/kP2goZn2BCOqVc5elhi1OzqmiMqE2gCpwdmX/psi+g+eBSyJEomLuclJ
0T3OS97XAw0i/Kq5VEBNWBs31MF4mZ0YfffMJBFVVPozyH2u8LOTbZxcykvPfKgLUWa5IpQw0BLU
6WP4qa0G2zfG5EE+tfE+B/YIC8a+DQkThk4b2aEwa7iNqD+UR25sR9LdOifyded7XbRH+wrIvXC/
xtJU647IbHJ3qfcxmSW0FevZyj4cjbg0qwZvQ9JeDSeeIlUmYKXLttwZRtkx/SB1NKjJSJynatpD
XXj27FJuU/6RiDnXcRigipjdyLsGtMRUEfO+QJZKm7Uw0YKU9j7GXWz53qE0fy0aMILpKUb47dDX
MdEv539AoX4ZdfbTqJt/w6jd02Dhq6OS9/fCR64l5mYH4EjwMeLvRxqoF86fP0SN73TltVjDs3qT
ZlFwTccUAKxDQHVbIefE5Y8wOsou6JzCTYNgm0unS5Sf1NNB1lDe8x4UJJlMf2G4TndOQIQwaoCs
32p4h0Xe7qZRFWtJNuLRoJsjpcE6C3r3xF9QK4oCzDHtd9cQ8U7gaznW1uBRAhnRYYJq2g75CA4x
T1+JAv4be9e6uYHyNum7PWeZBOfPc21F13QJOpw9ajMp+Ggvn6LRacdjq62nIJE0cWRVs6MM9r4z
IcukUL62y824zlOX0VzVB6c+iFwAo/LSRU1x/e/G5mzsnehf3KYUWCwhtvBJWP2tLGap+6BNL3WF
TMXL8nXAOjBYeFSTTaSiN4Jg6hDOn2ko9caGVoONNJY1CjoClAUn1VJN2ntPJsdIMlkhphs9glHh
kkxIlg+Cgz9VgHWz9tjHg4Ty/Mu1CLJpHKI3xzC1N++dqvxdiQiL0Va8HlLyOpOaYMfa5rQ2iEFm
RDQeXHP4NVVzegxixb8l1kYMsYrrik2AVroNG0glzWAnUEejBXndl+fMKepVlWY7H6DTn1GoP7ap
14AauWqYGX2sJk2m8qfvGubLRPYJFBKfWWgIcsBoLqic94oK9tmyk1VOL7MakG6u7MFBXSPnz8xO
3F2eVR9zn19T+JrnZBT5nl2OwdsNo4cY6kPC1GuH8kpOP7qYU7ZMew83XvKTYaO3prhFuwPGwNCz
zTYnkueq2EfS3le9zRk18MmM+Dcdjsenll/flD5Rpo67ZjCTFW6ofC2KxSCZvzHyxnwU7QZQSdFM
VnXuEQYbAGAiFGS8jUkNlxORxXYUS48VltMpgogUGIN+TrtzTxoxsPfwqaACTEpD3qXT/MmKiDed
q4qrLrrPogW1NzF8IcRY7TymZlvq5AQ7KMI4OTXhri2sa+rShdQJRnzSRs8By/RtyaG9SRJ33o1S
neBt2Vs4qoCAUD8/dREXF0e9WPArNzpv4XQtlhjwWtZ2+omlg2wiFkg4Mis4WxWsvJqR164mxFmF
/e6i0YgfVVL8Ha0EipLlu6BeChY88BzKMrIhF0nOWGZdB0vO8bYPxmTFQu3IXGY6egMZVZ0MCOxt
4qMhZuySof5twFk8LyjUiwb8uSvRVKLGslm26aheBej+bowCzEtRtmsL2t1z69LDxhPksqjWIYyp
On++mxnxSwXr1QNcS0CuM0RFgDfaPuDcks9O/AJ2VEDsSTZlntjPaBSqV7TxS5I3BFZr+CmHuPnh
5flw1Wn2k49b+6MPB8p6L61WUfzPVrn4zAbVwjkw9NpcvkQZJza9T6K9o2p9TEvSPtog2Y16tP4Z
WXkOm34rI71RrRd8iqlbGESYGtKAXnUiNhlclcTe0NMTMEry4hwMqd2Om8Aa5yco7OCXc1ccS9ya
64l/aB8ZZAy06ZdH1liZQ/VsoEDe2JneAKaKH1k5HBhBWcjRyn+916s1IYPJzhXmv6J/yhHxX9rx
NwOJ7kpYO+u/EmllWhGvKQZ37Q2QiPNMH02rg/YjTewbxqDOYAxXIwqYvUDUw26LsnNqzZIzcmRJ
QvNSJXF2cBqfo50yhTwrRMj2nwzntTcpBxVeAhs1i2lw4/7LJv3St0V98yzGhbHoARl383HMq53O
MCsV07wzgLg/qxx2xYSpnKXtAT7xi+d6/Q1QrMkVxFK7pobQnAiurrEXHNHupXvHNKNL2VLDjtWn
tFOMvAwvUVVGB9HYv4MeFFSUO1cNLn3laGfrj4Pcm9OgTiX7JhJ7U5r40L2QMPeNtY6BaBCM2yKf
/W1ZjYBmav/Yp1m1S0rS1ebBH9ZBAiM0hkDGPEG7BDmADozTFXuU/Elx6lqZ5d2zzPNWZiyClWhy
uDwVExGDFRhCk2nrZ66zNsduOMyyjI9IeQC7g10rwxJZFSfFSJyuw6hq4xErDtXUm1Z+PL0DhPfO
Do4FsPlImVMNc7oKSUTRIN5erVJsySZGnIq6Zd/45DawqMoIBRecW4zHV3bbTZuAxZtldkdOJI30
w1cMPlT6EpLpYCKr7rzo23JjdVQOk+HO8Vb9lFH0LdR7my573bgZ1ULIZdQUrrG13eFqkRO4EwNJ
XUv/eYYYz/jTjlkSeNkXwVTi6IbRF5HL6iq9rZXm6XOiMYuUQ0id5JuC4iJgotLQ3dHRysMCDHV0
W13G6YRwmsYv7yDgp57ckz6yR4SJ4tzXx7gAHtN2xMOPVVRsxuI5z9vgJlt/jfhEv4G9hA5pfFia
rUwg71A3yeFx9B+4qOOlqmk8Ga5dwjyetwVynD0vTHyQLpgjL97ijDa+/PFvHFT+h5X/aSYRb2Gr
TpclPu0oK/iNSJi5qBfpNa1wwFhu9SYq3V1BGlkvavwB8RYDBLKEa5qHxU30nCSM8vcFgpO7SAfG
Q2XmX+EOeiG9XBKimg5FssBMu/4eU8H8m0oZ3IxsYoLtIV71HVSjocH7t2G8oECUrwIx4yZabjo3
6eGqzMGKsjG6ReadtddFTOYhkXVxkPP8o0n7/MKKYnqRpFEYM+xD9XCqe+5n283h/XHD2O6QF/Z3
szD5O7MMEKEG2ZraHTNQMv2Y41xfuR6oF1eZp9ROv0bGxEytFRuaFFVaYADbn4eYfGdtyA1qIH6t
TnWvncJaG2QZMBoe2LHPIIjrEu0zCIfwSMXQMJWL5bM9b6D7RWgXt27lTNvAN6vdkArgp2kH1jAE
k82geJvZJjmuJjNP01CsczzWza2X7q0pHu8FupGRJWWb65A84EKfogTxdtaM31kLyc7Rs7sFraBP
Hg1rnWUdMXgttlqRWJshtZOdFTJWJP+vTJrXysvWLWopTEuXqcT/QWz5DtRqDCfCo36PiWbqjTi5
ZGH1XKROdkhZMDABnda+03yyfOcUcatsp0G7b/ysh8tWT/2a/Ui+s8t42FZDLhfsunuxvN9oUY2j
lzbhXlvZCb2BPD9uDDlG60bzi2nqTNzFVG/hpFg/FJ/4U666AReBqcjTCH9WcfJtYN58Lh0HqWTV
HBFTAYmNnZGSkchwsqnEZhqdYVNLssaj1k+OoifBQIo22Qfz0B68ZiQk3WdyN02a2Wu67PjBmnne
rs/jbt8vHLs2Cz/nbianqEb27ozyrAknZylSfWKM7XlLRNk2JX5xck3q36kcTz098T63wnaT++Ju
z4O8kWSkSeYCyz9Z9mYSjrcDfBvsq7EgNcIH0Ga16cfUQYByevC1joGALwaFCNd0DIiJkeWTl/yK
7H9toJyPqB7R9fnlz9rAH6pdnf9krg50nLfY6C7cd9Pn9MbwN6ak7vaOI3epGH8IK5cwN+kFBZQn
v4cVxzl6xALDdGBf9Co74LEnXSZtNjHRh2SGjdQefejDQ4DAnRct0pXIbG/D2RTBdzjYiDfb2NvY
3vTD9YV7HPphFZodYgUbEbKoKl7RvqfvCNEJDAjekNr03ioz/IR17fzXd1Hh1izH6R6bmmscIIfa
6IHxKYTvmEH6pG52cV6Cl2oDJOt0RUVPvDcpDBZzLRISmVe0K0eSCFZk1q823naWTaVvsPbrm2hf
NgA34qg+NLD5EBqkA6EOntqXMbi+qmk2Gmj7qmg2xHWw/Wz2vlu7/0bziH8Ekou58uLMeTYsSwHL
Mg61WW4fyeG2Zv7jx8MVjPhPLfSfxGYWIgbwFGSZajAzLqEQxhJWFkTXxijkxaoJ/UZNJVhoskSF
TL+rHDvbcr1fPrrgK7UADKg/89qmTAlOZIVx3hMgJf225VIfJAtmrjk4lFPZNG4BeGsybnDI++Qh
Hg1GMtQS6Ouacd3XbHNFnRPUkaef7WAwqWXGT5OKnqchLxgV0K2U80ToaLEv4ik4J97Ossh9mI2u
2gQVwy/bi3pQQBn5EfAU97GMBduQsj/VXv+Xebi5D50WyIkDxG5kyVYW9S/WZP5+ShzGWgbWGqqg
bWKnkDJ98yw8gKbaGeKXluHSpNnXDrgXzoYifkVX/UtbpFAGigQ5xGC4r331K7Dd8oQMVq1IT7QW
hMxCIqSvNxisqT5zDhP2XqJpcC14jMLx3OaM0VsqRxF8pEYEJlYQrNvC0ty0BIojdtDBbuGd8mJp
fA2S3oS4qidVWSfsd+WKrepILYtIXOKdW2GEctdp2jkXF1XOUYziOQr6+lJV+SNQUt6CgJrT74ku
rSjeCWWKnoDt74yM2VqWQ8LVXf+DCkryZnUQyxCy5IR2voHru2b5mRAyKKP9bArkFJpcgzrYGKKV
N1Lpf1hsypaJVHCy7FJs3KGe6Kn5xY3NRPvvgx7sYzCcxdzDnE5ORN0UmG7GX8NoW+tHWEIHuHuV
bt04Srd2S/mW1NbvtOxLthzV346mfa+bKiay+LsqOlJuJivcBV7+dyQuA4FMUh5yLPdeONYbKEzR
zg3j37ZdPcFvW+a2DLInmz1Zl2L+HXhXRwbpE1aVemsdsX8Rddmtk74xAMHmFLJYC8G4VC7nrPhm
z0uTJShf4hkCv6EYFoVGzmCh0Ven/2KGsc4pRD6C8Tj1MjgVVm+tLS/n1Qnh4TckJmwx8J+i2fkl
g9zcZWZanHTj9wj5ra2dqeHYVvlAg85RQh15r+J/ViDru+l6E2qIUG6rJs/3fsInc4luYuYY0VAj
UI2wjSRkFSKSjI5FOf4ED5edk366w6NbJ7JtLiXOgnXu12wIIUsySUCGNcKtSWrqgaxkGDQV7p/Y
YkTjFj2v8ugd6mBUK9/TUEtV5Jy80PhdYiQ28bTuGDlyPVBTSJohP56rQwI7qpYAwdiVm4SV41M0
pQcnQNLFhDbZuG3s7AOWLUXqnxIR1qtxsupjaPgllEdSX5T705yM8NzqPsLAOmbHwL3VDFkccI/a
MO6JRWr5SHgP1PeOD3IpP5wghgOM7mHfzKa/rlk/addnoe+0DSqShnOf7Pfz46Ycvb8NszVmf1m7
Y3iRHdkXPcdh415S6fympjT/lNK9e7GZQl5sw52VZtdAQR1qM2VtGQmpXRXT/+A44wXu4pJe04cd
RhhVHtXkhA4alp93zZtlPdYnP3rkrBRMZX6yK3Fsi648JZC6j5X27k4V6L3dcmjNRct6b80lI03U
qkTn8aenXBtk+BGXkuJ8dIq9Lgi6EpGhqQOct5zISbFg4euu+NEwEtqzLkPhoZz2Jgb5g6JqOmoi
9Yq5Kt8raqQp7Z2jimS/wgi+jYMlgq1JO06k0V2rgoHpFGKwb+NplfZ2epImV1GigOkNW5I2sq6g
FZhxYVhJfmoBGlyQzO0WIfu2ArN779JarQ3dmLtpir4ChGtr04cF6mq8B1i3QJbX/aG1a+esp8Rb
RfRifc74rQCLwKBhtHbSoaeZa/MazRbXwaDZi4RdzFQYOeBoFVz9qNh3dUSrg7+c1zh+uZVx6RPQ
PNhbF8TvqmtsJjRpFV+FqQ+mdqNTSS19VCUuc78hVgzo4S1VpXHQyY7nQV9u5C9THYB5VFN6i7AM
pjn+CRum+56UE4Y9ru6OM+F0rA+veU0sE2w6iNTW3Bz7qh93IRavTWgS0NbTt7Xa/yz5rDwLawJh
1qXHCgXVk2iMm5ikOg5+0d2iJAF90KTldeRzSaiYdfJEjdhEx4AQ0MKlxS3t3WHdlV52AazPy6N6
ey+rktOqMnOS9Dj4Q0U3GRhwheveto9cO27ZRKlots1zneRPjs3Qd3aJbjJydebFBHPF+3KbNI15
IJqK5HamPLKV/itRMKA8pf1aV9QoRN1GG1WwGVKZ9bvKm+o5CzqiJlr3Z8igZY0ViKeEv2NbtcJ5
N9WhV99907s/Wsfsn8O8/1F16Kfoh0GkOUn57pXpd+376ruume95U7SaJXpYz6AVzmYA6AZQ+M7W
xTW0yUONdPOTy2CFBtHOIXfV6WlwJNPxYQpuKaleuzipxVqTm5xYbXk0WKXHGYDVLHpJxcybyKQ7
n2qnWWOQnpAsCufWS64fcd57T6qZ1ToFRFAzyntql5vJFCVuWdLqoIjbzAdM921GNb5Kx3d8ctHS
44LVGMvnqXH0odPNP9EU7TrMg9an6UdQ5E76eYys5CZNU7BueKliOl9GN8HZY865CTEzML5P87VN
kPrWSAaSCklBO7adzDAB4G2bG+p+iZY2p6hFB1fDUOhp6uzRwMebFF+WR+ZZbxt7bJvpzpaI3Dju
vwJr9qjI6/6Y1WOy6TNZbGeSIHFQpcDq8Dq9FmL+1/D+zkJV/XAjAiVa+uhVwWd5NpX5NGqOnzwo
0KzOI/7HrKivQi7CFheMNpVoTGYBWPlszi4YGoubbV0SyXK77h2BgCS692VSPwHulqdC8a7DMdSd
SUkwr2oJnQB3dgTi/+p4BuNnnDnHUEoKmp5AmICKy4oS501P0QvD/v4EkpcAigl/U53Er2iE390x
BOxYtMW59ePybnd84GsnyjaBkzEhY5p3jfKa4Z+NQZfEanFhR0uP1aiDiKxpN+S9fa/1wxTsbdqh
9C8aOvRtMM2rxZmx6YaaJO/lKmKUjG79JEN5h7ZpZIHllXPNXHDoXxIDMHSUnjp/j9mq/FMwniKb
wuyeO/Vc92V5IbbEoPEsrE+EiRi4LdnjBZvHD/pFNV7jxg1/OuSZsv3homgx/qE6DNguwZ5jZjn8
qnSOdNFv3JOwui86AvNsS64JUeZsTezgwQjAu0dPzqvC4VSUKn0etfOjDqn1XNCYl8dNyIIK5MZw
z7l+P2ODuFuw630YIeTbdaiIcis7qykiG67Fb9R5pDPHyci7lpukp9825nE8lMOwV4p4nzby8pcY
YZxvkkrBuQgBkMAgnwHGYfKTkZGMOIHGZs4dOcm7zBi7JkSiXnjVKxyMLQNot6i+yphCBFhHdhfV
kmHLdvSd3TYyvTuTPd8tnmyB4E70ZGgEzbsYlu4ZuoBUBwPb0NVNzLeYhea/2mm5BAZEPw1M+lRn
8q/GoXNjK3Qv4DUewz6ethOUqE09iFs9q4z6iRa9LhrzajLrXyiNrz0CZX6vVfaRtox32hC/GBE9
O9eaHDpaa+1RhCqhmmtTlGSnospkDxVxCOde/CyF/ytM/Hqf+urVNpInmSK4HYpK72O/o2mL+W+k
W969KQzP7OlrNsEjKOW2jA9VCfgHHru6j7hLRnwHn75k8FkU2d3CbciixCY2ofBxecRH3H87yP/+
3wGfgh9vi5rZ1OMm96zg5iaueYXGtEk2BvugT3Jb5Xlhiq+tojI/ewm+U4k0PDsj8r6hSyF5G0pc
myxHu+15w1vKm5thb/GOmCrfMz6kpZqT4Nh0CaTEMWp+Ewe1njLLvKQ56IMmjLyT7czADmsYkU7H
qt4Rzp8QqdBbxwiHasCDjh3AwzSbUb9Mkw8quI+/NeOglyzO511TIVSIHvOqCo1p1aQOuxvGV77s
xCWc/gUBJPON46DsBCpjrSHcDfu2X1wHWe68eTPZVpmtnFMXK+ettciJfHzpN1zvoMVNO1mq4WCS
3LIpKy2O0zhhFhDJ/7F3Hs2tc2t2/i+eowtxAxh4whzEIIqKE5R0pIOc0wZ+fT9bX9u33VUu23PX
vcWPosKRSBB4w1rP+ph6K37Oqptf+eXLYAbhbbRGNBdJ8uiPkXYBfLCtouDOVGd6aC0/Qp7nw7Au
gujF+N1F9LI6DAEB0Pg+71E2P3S+4zJOSad7WjJpw2R2bDJEGLQ51nF0sUSFflO/zQErLMwF1QFv
5rBtGmYOPmo2wAK9v0l7WmgHEXah5OWz08htm48e/pKsODsTPsjCYpM7ITVfD4AFN2x3UVQSz0BE
X/6XUYO3rU0dBYM5kvlgN7wlKDYWMmfBH0wapxkq3aXeyXnT+/Sy1NbTSVDwL6tyHKjvNGPnG3Z3
GWZa3ioNzZeJ3QNJKf2NX+zv1DT+akYesu7TaCQyiPV/06XBA7Lvbs1WkwVr0IhLiqLYS5fd0Ack
AFHw5m3/l5eTAWHYthxIvQVbPFWXYsO60unaV9rKHsuPc8w1R647WQK8fZ2cPL2Tjdvcqd/CBaDR
aOtU1EdjQY89zt18diSDsm5yX3tL75+R2NLiuvn0yGrHOM9BuepTNzlh4XDYQE4fjeiM0++NNhgs
e/BAMr/gMdZku6b2h60Xz0deq+yAWs+4Bc4h7vv0sWoD6xjkknOaQVsjXOs+G0+dr5mvxp+s7c+e
9MOXSDPDC0SRVyn8akUCSYm/LRovfdOOl9ybH3DABv4B5A2A0pm5waaYKFFnjK+siQt909akQimi
wVFPZ67KVtsBgo/Na29nn4mP9lImlfWKTipCZPfUDXQkiTDCTWkNzSlqi4trD9qFhgERUDQw45mT
5miEGvlGvPJAU17FbPQ7e3BBKLrDO50FKfI95Tkju5DcYiPf+BLPTJPNBMWgA2VwktoCDD7K2rUZ
BvWqxDuH26x5iZiKL1l2f2a2GT3P/VV0Ub7G+D+u57b/GaruNlWGt5J2OZ4gVRyG0nKAx4XPoV+T
D5h39sKZtHnFdcLbjqY9/GO4/P9E0/8T0RSjI+bW/z3RdPuD3uB/JYErcyTf8y+iqWfDnITVZiL+
sC3ACP+BAvecfxOA+TiPsPVQSEo+xf60i/77f1NQm7bsf+/q/wa5yIZdCukNTo/5/0T+hleBA/8/
keNs/KuC/zk6zlkbjprCavwnVoxvcogEpZftmJf9lElNVEYP2Lv+Cx3yIDWV6u6nz3FeP+gI4Cel
hPeUJj6bjdP0u8XKhnUIgI5GGAW9SqRfeKYe7kYtqZZ54K6DxjcXhtLet6Px6PXaGVemGpXwDqgQ
6jeTXq1w5//MSPh1ofnHxBriDZmVmLcTG2kYiv9Waf8N5QKQyg/QYAywlEMgU16BUbkGZuUfsDAS
5ObbiK2gU/6CNuGEIErnWmmo/fHYUGxZ7UkDj7MhZS5jzo1XgbU5ZBvgPXh5tUWUmt9MFEL4yhaO
kV2kk+XdpOa5KO0PQ3khhHJFsFPdTIn+aWfRNcgQoLTKQIGRYlKOilR5KypMFgNjrzgFiOwahG1P
I5xX1zHYzDHgTaLoiTrosQ6gdnt+iXcQIwfIQkawODt05fHolNuD/TvBOgkGEOUEcarnXjlD5vRY
KqeIjWUkV94R0j2Uo4xihDmxTThYP64QkD1qKFdszCcJJhToyts0D1nhzlhCjc2o3CqR8q1YGFj4
v4mdJRVMwucabbkxr3iurjrGF085YJBcHoTyxAB2GNaN8smMyjFTswvvGxRlriCXACjUEjutXKBx
/GYPcm4w3pggqzvtUOqoVLDlONhzfGw64NRei9DjeBAQepw/qcuYU+uqC0qqFajrq4vhJ8D4U2EA
ikmnXQnlCcLf3dDfC/Zc/eOsfENJ7t3Gzn7XeqL5mnJr2Q9m139XyPrYY8DYSR7wCSLxx5AkWlLM
LCxKOdspW3mWsDYsgokUUVSbKqHYcyObQyG9mdid8A5tbTrDgfBZlA/zrsQY1RXEL0rCqlFAkSs9
+tMa3JdP3iUzeA9r1aA8VgKzlaNMMfr0x3J+ph4NvYx0fw2mYGFQYSIx41nPUnwgroHTq7IrMPS8
ZYIxO4FhZJnWB8YmLxjqtY7wifqZbkmU5Ju4DaJTr5OQmE49/Eao7Gm948SSPwJc6dAwg76Udzkw
ytWSaWm1jMwZ0gR7YnPf5g5RjzfhhpEIfWsEel6i2UfPlKdhsBAHa5B9kjYEEoQwxwoRw7JS1HBn
43fTgPOScHGoQXls254sc73n8J2C9t56fbSPIlLmin78ADsehMU67WqPYFOmrJEoT22qfxRa6O/Z
jD0n0jIWsSuYVzEJG+f5IdHih7Lk2JWM9WG5zO/RgJovGpqHorOnTRvIpdBI+uowf5cpIkjMLSlC
v34XBPitAs5Sm94lDtSL9Z3xrU0gAbo0dHAgSYGVpR5wNrL7hlJ1LDr1R1fy6hUJ0Soq/Icv2IXM
pnea8ICsRf52NAxtpfettzSjMVzaaV0tqbDmO8NIDqPoK0bsxxazfpKTl17gFDH287ND4zoVFdNQ
8zmcBQm7PRZh2oJav94I9y0Ft3nGrE4KHVZOP3YeGif8Q7guFtLSfEGOJHblyBMb9TX6uRCDCu8K
KJE2G0UPkeImZ9U35SWy+qEeUdJ55Uqa1XvWu87G1uz+mLHrakpzOcs/9pzHd0emKyBSGHvHIUc6
QRtsS1GvIcIpSbb7MGpQu1Bc8/cog6aWHjUiZ2tc4fmMdqBp1rUhMIsP/inpBpfvJjLrd1fHhGfJ
xpzRYCpesFK4q5wTzaD2fC3BZ7KLmlsZGvsQYdpar7KWFkhkaK3hvNeoSFHN1BfRGLs2LJ6RshDI
6uP1FbI8gu/a21H8wQUUI9WsEnjzBYAt+QhtksgcizRpIZuH0W7xlszIebW5yF+6glWSLk8J5tCL
4XFB8fzgT55o/PtNusK8ETGq+NISNIVDy2RVOI2z9Azj2WyTFxIlrU1bxEfqaJRnMVIcXyc7PNer
i8dhYAKEg+4BOwd8+c6Jh2kVDYW5bh14WObU47AJsQcExB5rtV4t4uhdg014nTCTRJNubzCqk7Ll
e7kKRn+P3L6ETBe+DFN3GP3YJfOHtU+VeNHSMQhc6kzt5hCmytZURz1W37Dd9UtftOObbbbzGU3D
bSid4iA7flUjClgsuyNhZJ5yKbbx/Fxq+tXDyXTEC4vUVtb5tvLnVZnMESOuQb5FlXHigtbStFnx
YaquRTlna3YZBiaToCW+jWdE6ZLSmWU5g6/2EpV7k0gEzqQpeD1M3lnifPZmH2Nxosu2uubdQduu
WhIdoiyvXzGND33YRheUkGczrOZ15zB3bJ3yi2uNeJ1d+3ky71k3yCObl2JdmP7TUCDRJAfilTz1
P+TH+gf0vO6KY2k3e/NG4LZCzwM3PXe2je5+t4TFYuwWb0lk4nerkvOI1ebAfqObh21kQZeYbMjs
oUqCq6b5WKk8AG24wbplW5X5FzKshpXly2TrG2wUPC7GWd6nZ6aOJ9ZPPqW/bVKJoCFRk0yUPtpd
5w1NCd+9J66bEgWiF1uUKhCevMniicVXiyuV1hSbNAklMI/clBjJvkJLS0iXv8pFw2A2IUIi7fZT
ggZFNuNWlNo24KjaNzPXwEHL4rMAH1gPzb6elXCCy4kJZvsoY+LW8KirfXdaVu+6n/VnU91Mev3p
MR0w0EDDEGCol+J8ZsFeISxbCruJsJ1rpIzB1mB1UaG7KXOeGd+Uy7nKs21mJB+pNnAiEaW6LoE4
kF4vlpXvpmsrjQiUwlQJYYCzJSzLLX9D9Bo2L330t+0+Jh8em+63tOZufQ9dE8AHvsbIYsPUgHAo
S2W4jYxw3aQzYYVT1u0qEaYXO99OwkVKU4QUctICP0IpouuMGQfIJPkktQNivBOQqXnZuF1zTEv3
MwpZkBgqRHdKM+yA2Mmb7BiEeA9sE6GVGXJounplrEWV/VAO+Syba9YlKbnTGK5oHRODi+ZsvjZm
Maw7yyHmXtP6TdfxVrGByjSA+rvKIWA0PgDnH/6apLIY7m5oi+jNzqWxFXlM3NwwU2OVpKAGwYD7
yxnkmroy2MU2dbZJNN6mN6tmlRbtH/Kwwp1VOdXORCyE0mcXowOpe2c8ZePZM8R0RILnPapDhsmZ
A1T4Ntas2+s5bVaaQOcuMLmsEfMdgAVynepjcfDNhgvzkN16S3QI8VOO2TA8SZdS35QByfYCCqSh
Mg3TEiWM526qqSiuTZGsUq99ZBvWXnOzKS8dpjCaXGeHNosE7v6eIpfGBVGx2DXqemlHrtwZmRLa
+cm8KLPOX7NytZARiW4rBKL1thcuh0D1hcIjPdLNs7eM+TJsPvrajtJ1RerAxRcfedS5hNeY2c7N
wf9HrXxDE/Iw5ea7o8Ta3RgVy2RIcemg8Pb00MOlzUV66Gdj6QWFva4qLgXs7A6GJy9lDp9zmNwP
xrNLo8rT7Twnl7AjdtVgh+00vUUg9V5Sumh5si7YeqTF8AmleK9FAe78KTiBRv5BI7ir65fa8L/c
hu1X0W97NkXp6H2RVvwTdTjg43ff6y9TDG1zoN14aXwHR+vnEDt7jTWVDK197PgnatOLptv7IBDL
IeguUo67JtJXoYskpku1k0UR0ROIQBb7spnaDQOPbRd7y1prt9rcbDqt23ZifnFku9DKxFzpSLJQ
NPvwuOedbTk3q0Uk47nul9PPKy/sHmRbgY9Y4TwZok1lVo9eLu5caUl6watE4Y01p32Fxblp+oig
McZMynmEttLlGccqWvTGqVpVTv2ivshkKukRbSSn8tAl4622gwcvd+JVYRtPpdEcWxMZZkzQACRK
rrSWf8wmeD+Td+DI/ts7/joMY4wfLMDVPA09yHLQ+02VxaTR2ESlVk9dGb6OzWPos8ip83sXXh22
/cjAcK6Hx9qyf4R9bS0LWAX/YG21O2Og7/ABgvB5Z2BpiA/6pbahzPDv0lAvUgO4m8s1XpvwDthP
zQT+czCKzahF5hrIB8KoscoXrhUsNC9Y5yO2HzTc6g3C0jRXCqmVmOKjG8f7smT9H4XFktDKHVye
Fa3HHvVAhxSTieVs+1sHzdVsxqfcbrs/oFBiD31JkfovA/L2rjDeZdu+jU2LQH0jjfoTAeuzhs0/
vbmBYZ4rrdpMjvyj+cTRex+2674GUcSwOL8T73NDvPHR2vKsUV3H+czyvdraMtpVbfllTfp1ME1G
vxQsmAI8EcFjB2NXSO+O3cLaaqH5hnX5JCZrlxj9Ph+e8k55yaoLBf3aw4BH9OO0rAx37RTZ3Rmy
XXSpGi6uc4AcJ7cmLGt4x7ViT0eWLUON9XJSYm3F0cS7Iek26B81M7+2AUdKZVIe6mQJd65TL1rp
X3JST5u1WzKDp9M72qFBNDkO8JHk3dtQqTekea17BdTQF1B4SOpJAZ3M68rIFkghboxyeTI6+QQ0
+e7N+YPbxgdBFCn7qY3TO+ex6NRY+KJD92hMN2d1ru06rz7Xbr0waMNEHMPscB4YDbwOmJPBd7Cl
dFD92oSst/F7n+qPSbFwJ6UVEd0hceyb0Po3gpKOnISWw9D+ABg82lpx8kW8TGZ55i99sLlKS0cp
kfOPybXO2uSdHbv+SeW9MfJrjaIAT8whnJ87vd02DN6p7xa25+HqQ89pGVdfhM+a2+5jN1n5uX8o
CeGcEMhTu22SHNQWsrttlufXRnrkc9ursEi9ZWBP70OU/J4yC2xvbda+t5p+E170qcMuDvIdwKE/
eC/WurCecuy/01h+6UgUJ61fNUN7xxYZpdnFRx+nuwSdtrRbeb737PixJACLhpFNQfsXuNKj6IMP
vV74nvxwu/ol5AQ3p2JdduLeZOK7i3CgzKb3POT2M9L8b7/TvlDTHAqXbWygr0rff0jQaosROV2+
1RNQs+pgwQrxXiZ49TyKt8hGbsw2KY/eoDEVLQ42C0BiM9h7WYcnuwQ8MIzaUo4gFGaHt/2Ut+hz
vRBR119z5C3n1vprIZlPpY6qgBUN1XjrOu85T511q/lnSTFRVM7baBELPSGpq4Zzn1rrKnvvteSz
4DUJ/PSpL6M1vu2HyS7hUfjFtidpTNPp0Z3+iRMGcV+asdIqufar4qAJeRUpssE82rZWvdO7aZvQ
WFiEZaG+eUqSaJ/YBjHb06l3OLSZCTv9VTLzx4tbgdZ3E1oicjE5Le7coV5DomKGoLVHzf5wzwwa
L0R6mUuGY1jY4hFeCsD/GsdclcG4Svvou0H7Ww/QJrCz0bbboEiks0BYdayzYWd4WClIcb/VnF1z
lNpLxyfmTZPfeZa8VKDVtiFkUSSFqI3RIU+w9xd1qt0bLpuLIK9OU2Meat3alIb7Mlcc1VOFVjXW
N4T5YHET585/rJL6MXVYbLRV8Y44bUM+LE3bfJ1tsuUwho+Tfht9hk5WvYlF8+rL8rG2oDY4SUFn
asPsyvAqI8cj5Ys9aqjtmMiRPDBy4mA6oSeMCGU1wpXv2g+jFI/gnmewh0WcXfIu3wuNpOJuvBRq
ku/kSxzOayOlNZL1ykmf7bF8LkR1nNzhobeS1cTyIGmLN3+a70luPNkVdp16OlWzli9GZO8LC5vT
Ik9oiUqHtShEOVXo1cG8LWkDbbHrOJmIJFiZrDMZ5+BsWlqm+1Dn3VtkwX1H2iXtm2ON18Yt3qL8
QrLnMbG54tL96VAGphGZO+qc3nozgG2C2UNNl1IaiE3tBIckat5w8tyrRQR9I+QcMUj3xOjxjNGc
t33ZvnSU503cfngiPFEAU2mNKfJDSH/i0WmCbq1+VqFPDxFTimISctnF2qMpVrlbfkPJWyfW74GP
F2pH4cSrwsqWjPAfnY42DPq/rekeCujdKaG7pj+9psb4OPDX9VwojOIozWHt6fVPmBI1M5lwRZ35
takLhK3zOpsDSpzhKoTL86ZV+EJARyVRuHSlfFCvV92X74MYXnyz+8jb7IyLZIsXfduXOHKqm1mx
oUcrZHI9bk7F9J3Z4d84SRednn0GrhGjisFU6ls9HmpaYXsmDTdA/aFqRPbN1opwOJIq6KKETVRH
ZwWXUHOfijF4NMzuAM/FheVTz1RY5VPXPM0B2+vJWGQa/j4XaY8pSSK0i2xnxJuWSTaucqTdDhD0
TQFjGQBVzSHAdHOuNwxUlOa+PxE2ra/9YnRWNOhPif2BVuBC50rBlJVUbNNjNu9dv3hCj8bpapjf
msHCTVZWWyQQa0cUF10T7yza04XshtVk5d9pOx1k/xMCzuME/pINwLmsTDM5ZLPtaGHPkwZz07oH
WqclrFED5gq9h7GxoavH9O+vbIFdGLec0Q3ltWyHU8mxfMgcGvRUsnaOB+9go2ogz10/MXWmqiun
9ViLnTsz3S7xZJQJ9RGo0L9ZV/xK33atD4m110gImDl/CoPKyCnaDVGM/rUDZsUAhFNdO+MSrWnh
Qe+GpFY7OOv7qQg5q017OoCFtxo636Vz7kiQbtsnWZrNGvV2tHbacNcLLEttFN7pCL7myCahsU2a
fT8wMg/xZLgNW1nLQ4BoRhD5MbbeE+FfA6M2t6NtXcVoX9qmxBNmaS+1n0HqC8P7rCFeCoqXwAGQ
7HSg/y3Za6uoq+1dUkEkzECJLH7DyrLChzaqACDIbYUBFCQdW1QLGV5wlqiAD4EOFKACuW41tnhz
NIvyh1YPW1m0CJpQW9v1zdH0HhV80q3MfiDyEmF4HurZsmnppzwTtzRMfQSTnr+t65ZniAh3xuzd
eRFUrr/yo3oPRtN6LrM/LBk+m/Fs9wCjbPe5qXoyU2JvV7i8hBh/dBOlHDpTOmRMSI548F2HSkjt
cFgi8rV4YxkaqMhFlChhmXxGVc47OO/3jgGUoXMrwOPAFZdJXu+trCYdRdPXUP6mByKWXF6NHkhk
i8YoSIIPZ6Q8DWOEd1rbgMFx6Tklh5KVIuEqxYBocoAu4UjyxgeRH50yfcr67CcZiBnK/HbjC349
Nspc1MQ1auTf3PO43L0i86MDKOdlZj1rif1SRliUgOA8tepIbhrWIp2nuKEGhuYM7hz+uG4hQ8Fw
o8Bk2aAKTznYGiS6C2W7z/toRaeKG01pYnFgWXfyOV4iBO32FYTx0a2KS1V469TgkHUGGB1tML6j
nv6e7a3w8h2xf1B0tGCi+sfnn/3AJUInnCx6w+cZdMISi0HxUo1gmzRn2vemDeKo/uISd9KhKy0N
nQ7XbkZiXFu8Gwa+AOuPgfrAvhI4+JWb7Ypgoxp9KicmOEII+dsb/TUy/Q6pjKtGhxVUDJhlqPms
b+Wt4vlRREGQgzFFAu56yHdF7q70SNva5Jyx8kaynSLtMveSpQMC5+0o3TvCs/egBWsfl4u5Ssmx
d/Zopp8DApMQdYM39pG6c8ScR683FiwMdyb4oGCU37RVKikLR36KTaNETzBmACr1tHg3/GHvzYSZ
68ZtTOJvfcyX8EWfwsT6MpvplEC8WAEf+aNLZ5d644sV05S47prp0LM+cvXxmz9a+WoNdrQPuPK2
nWiXNu9kRtLANxnYbTgaI+he/LHYSeku6jQ5OFwVk8AS+Pm0LzfUD21S3chdXDIEWUSDPLPkehVM
CxezkD9R1DzGTP1G78YOZVXrwUbXGoAUc/MUyuxu5v3FgCGiJ9Fj2WdHpwuqh7HT90yYB7pEuALM
qwu2+92y0sQByyyrENHsGU5/iy7YpTJEkwXPNEaZ5I8d7wTzVA/ZZ0h9T5SU8zim41YOCKz1kR9m
7KUAuCLSdyfo3nTduXQa0btRnj1ho05F8j0VP2HCQKOgbrQ7xumuc3Rz46T5Ym1a2gLZT7gAIX5u
yAXiD5l2CHo/MS3LBVmr+PzJVq30JFuSefbUgiRGN/yJnpYzoz5Tx4A0Ji9SHZyncMQLjKDx6OsG
SpSq+sH6cJjYKTazebbL6DHu3Hd/8J8DROkkdWHCKGNgMyPFSNOuMYpcPc1uFnnTvYQ1K0XImfUz
GuVL4g7e0m+inZgzJZsuf7Ki3huyuGIUWMdGx1aWVF23M7Cq+0iINRTXTHshxQa6i2dH3UAZGP+5
9/uhpj78L4/9lw//y7f9fsc/Py9ut+lksXrKlbFEPMVJaYCk4SlsatDmgcq1h29BWDy7AlbM860g
p35hq1R2U9383vvXzf/FY5LlSbYIGIu4Y5xC1gvLwxTNYoUsIIPbUlQHDx3OPze/H5KC0+3d+bnR
+6GDaWaWBwy//ADomQAdI4I9YUUTUh97Fn2J+nVtiXpm/Xu3yl0SUH7vzp1xCWxPbgIv5qTs5zI/
/N5gIf0f91ogqiLAcZb5pIdW9d5zen7f31/zn7up+ld+P66mTg3ssFFWgHUp4ZqDBNwAt2P8j5vf
x34//P2E64UDr/v//HSr7rkZ1AiuF+MSilupM7PkwYrUZTl0bDTj6sAGrTp0Nvw8vDwoDNKoPrBO
rQ+/9/518/tYDjVr7/dfXjVcA238zkgC3osGMkjgpQ9eyDgOIezXzPrmjO9iogBAixWPKFDtXQrT
c5EzfMvQSA5ey6zKHH/SzhvpUrmBpwStvwRdZ0zTyveBwcycJi0HWWwuIXqlqRHsQ6+4DHE1HRp7
Ajmgc3KdhnPaSNAdjiuXCHffpVPhEeAiSLcMxM551YcpOww0Adg8yjOSLNTP7TCt5xI5fwh2JEv/
6m59sKRnH/x+nJBQzTcvGdODaQfdMSrJ15zqryaJ6t1QBKBD2Ka3Y3Fu66o/d3btc0YVR7YMJe4Z
d106w96thwBbtsE/Y6Kr11JezDIHMhSyuaQmdblUeVp7LiesoDk6Qxv2814b9UdrNNrz4DQno0Q1
MuM/r0ykv9Thi2dkx9lJRyUdFp11HkzLOsMS4N1vSRLDxWW2qr9unsZrvqU/YyNb5YV9auJYKCf7
Ne6kt3cNK3hIzYAKCPOZJj8MpIZLrzJ/WrPLT0VJ/Q7x6dRHlCz8N/FkwLRg4llNfca/UcOZ2m8/
R9ngjbXK4qK1c3GZ478EBzjIjmeE10wXk0FP153gVYEPR4mrd3is07w4R66bn3XtznZJnpw5bFZR
lbFSYdxWEDG7GQzs/PTn7gnJOmnWNq97XNzMsHYZZdXTg9gRGPTXYkQws2JbiNoncNGcQ+wD5ExN
XJgoVfN5hQ+TktFk3m9UtJtRPp0xgi+mwic3SP0m7J40tnOUN4aOVDhwvX77q8guoZMv/SpvuBL5
GSxM843rnb5jTHenAFnr6kVko4TShIVKzk6Or4oKjqy0Ftb697F/Pv37GZSUeOH7kifmOMe7orIy
+Iv5q+V7372YH0pcbAsSAZ7g5jBCa86Q1w6JFjxLCXtOfora+tH75D7l4Skl24I++jhK4x53Yb7o
bOMFV3W90PzqwzUhcBgzU9l6vo3z0B/zzFrZmk5OMpWiIcCds4DZae6yrrNDZcUPbUGdl9SYq6FW
xhaYTRfbTKwPzrJ0h1e7NHcDeTmQHc0KDx0u4QiBrAioU1HJ3uowk0syuexl4ZESbhvD3edapUnv
cQQRzLBhutZEPjDQOtDeAmHAIux1zssYjCdvSt9HzaZMpfHURXs1cqQzRnPIdqy2KUukvw4cuCVj
0qLQs6pL7p461qhgOQcfdkyTxk9wt1aQBKjyXYIU4R13IA+qP2NNEebm+kdfYeRxc389ok1cacbR
I7qJTHjrr0Nvt6gNQhmdUN6CmDP/JEsmfWG7xGCwN8Q1QDVKsGW80cxSHsd09pYyH956Yd3s+TYr
sEfUhNdeM7OHxEezkQHaMc10UQ3ojOMYh6t21mFecCLEQDWTAVYP2mtQsXk1o4LdblruGmf+DMBP
0bg2NxJviVS9Oc6ZM/7d78hix231PGHE0ibroa4NpNOOePSMaF918DiNK5i4iSE5O4vS6z4KFB9p
KabN5NL69fKnqEp/jzpWu2oSKGnVs1LTTfNoIAol5n03Q+haOfR5aECSyzzrNvZjnoZsQoFtPugJ
FWVr7nsWYbIw+kXbgRMti2ppEJKxsGhyrJg8JKtEBFvB243i8VSGR5cqbhW3OiiuPEWvL3HiWHn9
Az/jy0WbuejZVeqYarZN4j/h55G7yDHxihaOcazDzyEyzNfeYeDitIccMv0+7qW1wo71amjnmvqs
KlGg2E39ndUGp+nhUFbRX4MwrYWr41ZusqtPcTaYA51xiFZMiw2MXOBmShpoLUqXWcMVOGrngyol
W0s/Tg4rO9ON8dQ3KL0bQpaxELefidcxqUcpvggc2jLyphbht9eK4gg2B6kazc8iFFZ5kYwTFubk
7VwBPY9utwDlXT2jmPoa7OQn6b8JoHM2gzkFKzGHO8679jXnyYI9sjAhem8kHT/7APkMd2laZf7k
Mjvrus0nkXn9pma83AkbK2ntEyfXyYsRyX5dC5aPdYAuMFWJBc5nRGrNxqGj5OW+VMir3wPH+Kmj
+SLi3AS00HjrRLbLgg39ool8fT2POu/tjlmhMCmbGXpEUxWy0ew1nBCBvYqsilDSyO75fVq5IqDI
W4iwfiTcNl1rJtZX3EbmunGnta+RrzWAqtay+a7NCXgTLH1Q8s5O2cXbUDeeIoea2QSWsUTbMyxd
UAMYzqjfsuJHaum4aJOJdpgzGyNdcUocJDolTg7PxmZQoXzzAbI7bWOzO0P75UTe2jWbj37S/a2o
mkfGsv7O8oxLzFKqcaJbpqCeFpsKgjrDGzvrHZMh7xy6GKTbrtL3CWkVUOf6fOcDyVh7DsS4MsPj
1crxYFn9X1HPLzkRwPxscSAc/qEPpuQl6y+R3X6HcrjXaA8o1MDgjXqwbgJ92yfBlSkL+KawZvqM
D4yzjU3MIJCxIDS+Gk2Oi9xQ3UItfkomwAuK0nEtFYkUIqmu0KSDgpSm0Epx1vMnwC+1C9tbxJ0y
DWeMJxTkNFa407rYp/xly6bDQzQpJKoW/hQtiFTOeRbwMHyhMdfdTapQqmkEVDXydO9E/sLKUMBV
XaFXSwVhJXh1YlUMmFV3WzxuCtbaKWyrqwCuEMYoYeB9MHIlP+HM9CXbOgr6qiv8aw0HFteOdrAV
GrZFnb8afnmxuULHugoim2pxgvQAsOxYvpJxRjru7yPqZlYYWjO6WwpLW+gAamFrZEfR1FyqwgqA
bQ/J9p8P0ZxsGxvMLcAPe0OTzXJRFX9AcaWC4v7eEwyRd1gZ1pNC7Ma/FN3fu3PDwDlXkF1L0XZn
sLu/j//egPUhcQI6Lx91Ox1eb6LAva1C+EbqXgzVVyi878Q8lbdgsdcV+rdSEOBY4YCLXzJwJ4AE
my64YFOBg12FEHZhCU8KKhwpvDAn92OkgMO8QA+V4hDDAQdGrLDEEXzi34dShSxGWVIs605xjMcW
pHEN2xhHjr/zoB2bin38ezMoFLKsgCK70JGxwRHr1iDaDxQ6eVQQ5YwxyCpTYOVwAOMIaTnkFUcP
CHzZUxhmICUjoS6gmTGvlEe0JfC5FbgZusGXEYJrLGA697CdewV5rhTu2Vbg51QhoJE76qteYaFz
BYh2dJR4sYJGWwofTfjPH9rWYpOjIj2OtCf/zt6Z9NaNpFn0rzR6z0QEZzbQmzfPmuVhQ1iyzXmM
4Pjr+1CZXZ1poLNQ+9oItmzL0ntkMOK7954LJgbhIm2XglEA1My3kacWKDWzhfqs4VTnQ23u5Qe7
mlRkc+4/gNbLq0xiDar1gruu4F7rBYDdLbiU0iE7KBc8tvdByv74pAc9m0uKIXgCUJvocrv1F8i2
B207W7Db9sd/mDBxA8hdLWjufnkRohHBoIPb3SwA7xaS98f3ni5w749fUYrgbboF/a1ggJPTTh7a
njtNtu/mggkP0HzzBRxeQRDXC0pcwBSPbeDizYIZN+buThd8AwnJKRMJfkPk/lKXyl+RjoRTC6+8
WcDl6gNhHrGdm6Ca80LvCH7nV2TteuMDPscnFBmA0D2faZI7RhsZRgsmH8pghA6ftCLZ2Q/2Yziw
15uCBhqn+9WCtZ4u0HVDqB0FluQHFyC7uaDZPRjtHx7/f8ch/kkcwrTYffxdHOL2Y/iP049W/ZgI
QJQaBtDx+3//5x//7I9EhGf9FgjTBTZpswAGlkcC4Y9EhOf85jh83jdtU/rLH/yRh7Dlbxa1fR7V
yYHpedbSOPa/+Qj/t4CvxuwrMIUthXT/lYAEFQRLedlfAhKCXiXcr4Hv84fS/6US2WxIYVqd0x4U
xxfcfsZ1piqBTdMYc4O3w1pF+LzK1tJb3OHPRuuGGyMpipMqNCGpELtboB+7qAH8qtPsUqoF0ztQ
Mp1RToKJTtHklzNxJQEtV37nfsU9Fp7DRNxazvtYkmfrFDqgNaj9IjPq1nvrczoU7TlQFf3BxVJn
s5TDo9oUO7sLWPzNKV0Rbp2emm+hTN9av0ofFK1WW+yxt7KYOTa12atZsX0fjKA55wpvvgIBus5T
w9jFHGLQ72o80Vrf/D5/9uv5CoYXj8IYqWOUA2UW4hWelYEajVIQj9PPpGSnQN6qIW1n1mOER9tm
GgPmt+kwi0ZjwbAjCJ+70n43hvRrYwXVvhJ+f9+k7IoaXR11ToDakERQpuxEhhn2nglq9NoWzD5M
K71CP0s2SrR43RUHr2ysKKuqIuPY2uVzOgO4xOhTIHK2q9Bu5k0QAcJuo+Fl6triQBDUD4dybw58
ZU7AtDEXSbnBqoVBqxKn3og+Y0fFlNEGz61r4gLxnqsmnTjeJpciVuEJG7YBKHTZk8FNYIvRJPhV
6mrW27QPnx0A8IjTDbP1DmVE0jxntALb3STXfRDwaV5E5Dk7oXWc5lFEnK92wplIWCUms/SgB5tf
wJNkEwehz4ehwqmA0cVY7LyaL56H2Tm30P6CDqgctLFBV4+VSHjdih6DXdvrLYxL4MACNXX5F4Pr
GduUeQoGf1mvgpTPUSqsNtpR91pPB/B0EEQJbX5ggtc9FZdz+yqMkTclBr/C98lzirhZYB/mbn4t
GXCg4uZbovqUpE5e+0S4GSNfeJWz5178TF+GgeOYPZmUnDgYIiyJaz1jAGtmI4dpr9xTikLHQvEC
MeoxaAEEpmAAVkl2mvyAJopeEjUfuDVqLrpEWiB5kwT8/CGbUZpIXFNN9GqOXGpEgfdcwyPMMeJz
DOP17J90kWoMtghTMcjbMfDZYBfzbsYsX7I7tVGGN8A+ADN1EOcHy8Cvl30u5zue3d4ZpAlBFp3f
2LAt8x6OLCOT5ixg09gMJAzifnjDWlxTYv7UGZ8cSS8nb+p8sjuDN9WlNa9N/cuoeZGyOf7cqdQ4
WWQbcEsyorOtihp32NNxalavDU5hKPHufqSt8TBWMDLchrZP/GxPbAX0xecgRLgUgAr0vweTrVDR
yh5/qX6oyDPvwwV/O9oYw71CQy3LMVPELt0csGmhNxmImmhKSZbtq7Cy9mzN1wNsJGupJKGCzgCB
eWiL+mIA3yN0xaHfGgNSBS0oBCgWHLcPFucn1ze/Su2Ae2UhwU/7RISVgseW3EB0PxVQWmu/VE+Y
WNl9tNgsvT7fht1UsVtn0iZILroVaerUF1wsDn9Nm4Ozyww32IcIrPM4POfRMrUZMXKEuNDXtISw
LBIWqyTHL8a2D6NHX9dYwozri/wtAXuABzj9XkVZuraj5nnByHCoheU+C97etB0Ekeu823gqcziL
j8YOknJvLFnNn6QlKD8eeJ99appQLk6z18ImSIL8MmlkhdqLIax6/VOeA9/KLazqPdy/DTriq+EO
XKK+nMkvb4fB+MFG8SWaJ38jjf5oFb3mKK4EZON91FQ/fCL7dVg6Z1MYW4ToN2Ms8GrH+UFntXl0
lUROq7K3VhnLkHk39Im1EZ7Rc0HLJfPFDdSa2V1F5AqnbZgsCI5q43T+LksWn7xHu8/yl6DHkOso
y0M0FxZYqTzYZw5AldKdNg5pr22KR3lVfjUtk/B03MEbnIA1c2h49rsS8K41XQKLS6GstsaR+Ltm
jeOEg3G7u2YyuPnA9JZyEkhWVR2CEca7USUk8PNKqQ1Tsh+pUR+6bllUk+9R3F+jmtSaYYhlXFVt
lT/pbUkED1wzzFI1Qq7pQW9mEQ2BOOjCdVlFt0xgfXVLhgtu4v9MPMO8uDQ37OfS/aJq4V6Ywpm7
nMg3aLFQ3Mak2Vt2obZtwbSWqam8hMmMw8HqaS4wdXNvTslalaBqorZ+yMA93Xk9SSM6SfaxKizB
7lBvgtl7GDvR023ZG6gADciINntg6MEcmaeKURkNeqkRPkBBuQUWRgoHTtUOaf37aFinyDDD66Tj
EeeK+XM2U+cSFvwQpZnjvEwaSkNU2Z5gFB0tze1ZYhvnggNE0fjdWVXjFxEFDLxmZ7kMDtigOfik
4aog/7C2l+cWlo1dkKobcBSN356/NzWsdd7JMGLue0D9sdstdFiUiTB+42nf40fkrzHoexpbSrjB
vvQZMqDfc8aZ0fg5f47UglXJYzDr7BR1VwZMtMIFiHNGEr+Qno53OKi6dSQ4u3/cjDMDdYLIOOGH
cDtWYNYcP9rWmY31uB+Zl48zFA/5JTcjJhh5QFPZOO2C9tVUTGvJYqCER8W6allqBF+Wqxh3eTIC
nBfzQbrhu28zjy4nmKrWgC2/5IC4khS+4ZNxVgXMrwMx0Udt+Oht3ROk5b3tMniH4KjXduB8w3L4
zGOo3yAuDKvJH5JN143j1rexsRGx6pmoY3ZsygHTr5I/eTDbUk63tJvAkLsIDvjuJsVwO9GaBGvR
frEszYXBagtCiI7WbNrZPvoB6LS3Isw+VYxuLiHbwuVRhhlbn0wmpkbNBgn/g0fdjyIGmgPbFnC7
6Zg4yQWzPmgIQVMAKpVK0ST9Qq9Ssy2XBjHdxc+BrW7WlMQ7Aob8YLy4a7h9iPFgBjeEPT/VBide
UBeYrH3HOY7+HV2Di20AM2cMyTgmeMsix96E1k4Whm0cmB0x0SMZMoIf+FkmQT07r3PqRnAna7e6
GBjBWFsGQNFM67fwboHLJ2OLgyKp7lqF3rKAzx4nX7/7s/3k0rNwD55th1PFfywwLunJYPKWqDM2
ieE81CRzOudS8WwueDY+lrPFSwQa7dCK3NrDeU1EGnC69pL72m46JLuZFRVIu91C6nXD4bn1reCS
Ndb3NCznp6y6TKMSTx0TG87Ezx8fhjp9mcYJu6in+md7LF2c81F/CKMm37oCd1E0h2Jft2m1TuBd
YqSan7Rdlw8GJFunIthRuZB8BwsLRd2UwB5qwJUAY3hoYzvlkVjdqNVbardjjJjO6D2LyPSOmY2h
BXQnfNhZe6CHTOeqm/mLO+Jxl+VEURRIrkf2yqiphfMsnMl5DrNsJ0qpHn7/VIA3uxwE45OpZgAI
+ymLuDlUU/UHGFy0vA2NuZ8MY9paeWeicOjxRRrcvjIP051T8CPEo/3uTDENgQNvrqkNfop3VQfA
OkezvJYCdBnjxuQWFOaJKuG09+ZLpk7JjCsQ8w94LuoFO1q0k77JgN8ffa9aBGLIBRdaw/1HKecB
pb1/yfPcgxfUkiut5W407YfJy+68bgAoNxunesl8lZGk1cNxccIM+tkKaKxplHp1x8QjJHh0y6Df
ws2FXdXVIX6P5DWPgGXbJnFO9Nn4wCMu2Q3YRlZJJT8Nol3Z8UDnsskJIOyqz24GNc7Agz7EvXlY
iF7zFK+jRXfqYIoG57JoYL3J4AhR8QXn2rjPXPy5NaQsgJWFyysk2S4cytbsbhw4Hsqo2xXS46EX
0BzS8bCDMg7u0O+3ad1hFmJKtkvtcZG6vWeGPvluSKDCz7pq9g55xzYJplNjyrechWJT2FoSh1Z4
j1z73HHf6BJbfLRwNugzZFIUNHioJuIo0NlxebWIdcvCStduAgNrdP01zlK9YTKTrcTYf0+/Kncu
HtiLgOjhYvaz9uJYz64T0IsCv3Gjlx1KTy1Ba3rPZRE0d81c7p3YeWNzrklPBoK3ujtlwfCmstp6
YLk5w5imfhq8ydr1NcB4JmIXTlOjdGEAWaZ16HH2gD7lXOllP4sYoNXocgu4TfYkUnMPC/boszch
xo5vPrL8H47LvSE4TRZqNDdoywff8AkMDA9jIorDaHLrjlQmxta0sj9Hjn2ly1Tte3xMhN7bo4ym
edOyi6OKMn1yYvkZpZ4xVYa1vAdPhLPbXqFnXcuZduKwz5/Cqr8YbYi7hMNKMioyg2G7UZP+HvHc
nQfPX+sCnaf3zM9+wwE1I2K2nccauzm5qEPSe1+nuucUO5rdYriYt44d3buG7vAdFnhGdeauE5SQ
tch9caEAruani9SqMdPukqAUR4PhHZW/I+lnoSXWy2PQRDT02ctGyc86qnYkNbG5JDS+NjlyRvzd
8wZnr3NkdZpQxkPq2v3B4zvekH7u1yFAGAQL+nrXI9WlrQ0JxKlwQg0Bnil6bl+yyKeUIGsROZj+
JtkQnNsx5Y9i2vR4SDz39AOHwso3fuDJQ9gXkM+C+hxENFfIQt8xsPziUyLhJvHi2wESySD7bspz
g+YDfQ1FR/ukO3kbABL1GhdmcTfM7l0Dz4gLpfrG9oDUPiKh5PwAwdFDE8URWp8ZtT9jeR3WbOEw
DdtGTc690+vIoZlnto1XKhRxmXFzrcaG5SIxY574RcFjrnXZtTRym2aSRVJBkzcila3LOsn2Mis6
PJYxTmFPe9eZgAv20ezitG+ut0RI4u5qNWSMUmqvStONb6XZDVt2h80xSFgfumb2jx14yQ2jJYAM
IVtqqKKHymSXl+mrS2NlzPPoyBUZcoXKa2h4WGSle+xkSE+PxPuKu417tAtepE1cgA3WD7h+b1hG
syMLsLs2uWPJA7MLG3RiwqjC0VIE4tlp3v0WckA4d0AnGyyxs1OwSeCbE2W5r5Tb7ns0AswRK3s2
uJlm8cWkAuA0BlXF4NMyd0gdKAcdu0Y7tEHM2Oo+MhH4mhY8dLInTopHg8KanRuBjX2cOuVSi+JV
27yljb0mvxuDS12hQFkMRhXuHJt9Nt4FULjbmvbE1aTOecZSzi5MCsaEEfou5eX9oDfN4rzKqQyi
uiRin1JS/67kFXuCfLipadxzcH3lyfWzn/gRgix4aKzFxACZK1Xc3GHUMaIamFOhtx5UFVhbPRSC
flL7qWhDvN9kF/eziOXaHD/lMWHSTo97KZmgtbpkwzD/sM3S4E5MvoZswEujhPg8T996Xam1Y/Fg
f0CF++og9K/8ElOBlXOYcBQpNmu233vO4V3atVvLJboo4jdbFmQx/NHYdJQYrf1qJNVPw/Ss2Rpy
9ENCiopd3905XocJHPUgH9ODZCu0SW2lt4V07udRc7dnNv3WTfqKSMDLy9YAokYWnpyMdrTK+zp7
ov2S3ZW2AMxWtfCz3E7vZuM91oylVPRVWnyBgH3+voQcRrd1tA2s+f4Dy9wDm5uXHiDXdDkcRKR5
/abkWMI4i1KVAHCoY+84Uaq1nNk0WUqsB0iv2yhP8URzZDYFo5ipSmESAYUtwNkv8zXGaHX4PDmz
DbapoB2RU1zadP7GsG4hD7P9HE1IHnqT27zOH0cJX4V8VXaMcfOi26XeuvIwJETjKZ4fBpOxjUFJ
ALRN7MXYPgsFaSVKyXGym2j3Nnm4etn31ylpYUwvZ45nzi7U3L4Nu8JlhiagWaIkcst4ZX2Av03x
A4/+rWoGuXILtz8qbb9hs+R4P4iTHXNGLk0csH5x9PInQzqfyZ5Ua4yAAdm9nFmYuYTFF/An8d4R
sZSmMPcpwEewyQaEnQjV/RDZzfPke9G5S4v7cEJIwcuLbgocZ5PU4V3OwenaVxNacBi9Dzkd36HK
n+xuys8mmDONI6WD+XxpUXHWmoP3linJvCpHhi5BFk+PhZV86gBQMFqfbhSunDEK+OfK7eL1VDXD
rpPdKcSlt44LTAhkTp6SmSoerhGaostLNGEE8KVz/reC8aE3/BMFQ1qu4/6dgnH4NnxLkj+rF3/8
kz/UC+nYv/nClY5p2X+WLtgX/Wbari1RDGzHE5b8h3hhmr+hgBBxR1ewiVT4wT/EC4l4IQLHF6YF
yZ4/kf+SeGH9VbuwA9/yHY66LAjC57js/wJ3Em6A7dyJzCdRp8Yhn6jXMXJEg7RkvU5wnuTlXK6A
0J+l7uwXn0WXTFo7nbICGHYv51eliLJRAzkQtxFUQc/2eNI0nECaMc4C6AueCckDK1D4AzVeHsD/
x6Gz6FtvnOhx8I3yYmXqmTDoTmjyazbUmAn74EmE+UBoXbKhMPA7mkSRwLUZ7E8wbkSDOkxydL/6
2LPQUD1vnQcLJd0frEOiidlM5eAdrDIEpga5g+WXRKpwASozish22DweGpRgpoCEQCnSIxHEyfSq
OzZ8yn1pynhjBuqpqcaD7YZURxjaOUfkABkpH+bUorV9MTWyvH7UGUs7zXEXOe1aJGEE0oqahdBj
8YntJTnSD++qrVeAZmjc4ZiAG3ro9oPhvmln+oT+3FKr5T2YnGXver2owtRcDE1WPEywMAnOLsT1
NLBBvybOI6fYjd14+pPyw594MqGGZ0GxGy3X4CAC7yqBuwCaiXUrg9QBwndLrJLRcZrs0n7oiJhG
VzSk/ph6hAQ4eJyqavz5geYdOuOzkYh7VZnzY0H5C1AsFT2VCXlyz+UA2dj1tW/BU5p1bh/TUvwk
ejmcaft9T3Xg3lovx2Q9Up8TCQ2Bmg6WBnsxhQ8xE9rKa7D/cIz80z13/7va9h9lV9xXSanVf/+n
a/5FhPu4kF3X97g5hKCM3udu+jOlrJhtGwOhcp/KBlOiCLuDgya3jcd8wlHXQzSSVFXx/2KFT79i
Ldo4NZqRn9t4/mNT3fUB0AuDfCIp02o/ZL188HhebtiMW/cNVuYgepYV2z8GuNHJq/uHJBNMG+N0
2oJz3xFcS/ZDJ2+5zOpjTWVSYOjiNJLWiBjt7EGsLH15XrKxYKpe+oDHVFpuBVygW1WoPbohBNy8
Y7YP49ars28eG69PCvsQI8fXPu+cxxgeRT8PX7ERRRsYmTz7I5ccOD6sVE6Pyvb12upAwhDUN4nW
wgWi45x4mS6Cp79/wU3BKvgn2ZNXnP3gsgj5Pvg627EXbtyfuHC171ITIuryyWuyjhHRUhhIBgZv
nsVBjZNH6IDtiqO7/DJmNTHoybgf6/6r5shHJ0dN7cLEiL/u2nenoyLdy/uSCouivUCpJINvXhOZ
pLvUhx7EuYeEXEOEYTn0bVU9yFM6Ds66DTuYn6l1L9Pq2MWKPf34RodARl1Q/wlurI+tL7lv4kys
RIIrdfaLV9qvV2xFkhezruSZV6m8GKa19ztmpDl6rRU1473jh68R6KI9UUTS4rXEklQOWCuSGfnR
q79gH7vkOTJJ0c24KPyLApW7maoWmRcmzLr36y8JEsMSHTsFS+xHzNb30u0uQ2vKg8fiNrGH3Be9
bNY0EVSvUzRc7NDaOIXwtto29KKqMc4d612c1t7aSkEnUUdOl/1UrLtlEJNQ9LjKi5jaWExsPIdu
uViwYRNdnZYmRrUUiTNLkfSz7tqa9hQ2CZ+9JdoNVJrSnvBS2y+FqpInx+6P+F4h9Kk0Wkcg8OMq
ftScyYF3gHVBkQ22oosECaBuDxSOSE0JcEuodpPmxq2PFUlEdn/n2pUvzM3uyFc1HM2ycTONDRxu
lQw7ygw5RydovkGMINHPIEtmSq3MhP1kXTeHJs9sKkmx70zDmYE1T5KeW3ru6+ncYBezalILeIsA
g0fd0QbaFwb+sO4pGd41nuGfILWyFZR1R8jbdp58vzvUfTedpimCW+YUe2707xpE3Ko1e2PVmWz5
MPS/g+1WhyInqIzXJddaXLmu1nSjbEzwshcyCZs4FfW5YzExsT1dhwGq7USvRQjGbUeNVHY3Tg9W
XNj3YQeiugwdFDuykd3k0B8TePX14wP7VYZuXXOa+MkY9GT1oSyYiQSOhgAUTpt58L9SAEOunkbB
nazdAzcB1qOy2ASTo/YG9BIGgcsoQFjoXGmUnSzKngczsva0kqjNNDMFj7Lo8tFfavr1vXbVO/i9
4fD3ywDBvb8sA44QvhkAVgA1YAWWaQbWX5cBM+rDMCJS9UgZj7MaYrp8zbJhiumlEO2d+TgjEtBM
RSU5jqVN63UB2NV1bHjJkZtFbQVRCbhEs7OaS26vouxfqQHGbMvjnTLG8fscCecpKU4EOGvm8xfl
MFt2mpNfGu7eaLG6F3WtTwxh1kVs6Vvj159RorNNM4/dER0x2xsR0s6gJ/MSRHmydb19fCc0MxIm
NJhi4aoDCQRuzjQD2VUStbTKH7DCu3McdWgmpiR5xQT7zCiBibFZ0nFI02AMY6Fqc9JOi9w2jElK
e6+5QaCCW/gGAD86FMIuzq2yNx1nxgMG+BNw+iXCxdoPTIq5v+VMFyzq3crRhrmduLEuzEup1hL4
N9OO2WLl5ihghldssOkXOw3XEtu34ZybSbzCl/5KweWbCy5vb2KvCIQbgU2GANTTStgxRz4rOMMx
JJhdiWN769mOiXBaDqdWzeu0TvGqcwOf3QDBPeqtfpeEmiIgqe0rehKqw1SIbRFM7Muw8p2TiLdX
j1QuuWOesgBQEtHyjprIUThEsqseOUqRlaVeMxqWpEz2vWI0sm+mx8QI4p3tOcZaWIZ6NDnzU2cI
YqYESVEVFwmOtmrq4tLNHi7z5cNh7Lvf7Vjv439FP8gdL+3Q5V92C8tF+SfLDhetxebZE77rmg6Y
VDxKf352DUiDRjS34SOkQFKxfRScQ5cm61mb6iBs87XGDGIY8/jYO++cQacr4w+JJR5I/9x8E1Dk
jTLHBSwQT3sS3pvErExyouZ4KQaGCsb8aEwqBbSG1J+1/oPh5NMX1G86JGiPeSRLBasyEAln3SUl
rZjZ+Wa/rh108QDJaGOXxXhtKtYyy2sxJlCkyzyxQwFxh5BA7vzmJoM8ayebtyO1EKjR136kxMbD
VgAHfe2WZGwNAtSPDq0mbKJ509wWTw5w9pk49mGwZkAOduRenGGruXPuU3JcADdyb+85atMknbH7
++XCXs4Tv7zw9nK2ka4pLM90flktypm+BxlH3mPuYogZUznemprV8zMx5PC+hMqzF3YMdIeuk8UB
FRgxylPSXWpHMn2w6Q6hWJMKIWPbLBBOTBkuHqr6VYTCAUIYGevW7oMbeNDfJwQVR+Fb2TIoJ+1w
luwMjmEVIcWwZKzNSnnM9HLOBE6P73OysmdJZhJ/xJe2jKvT3KONldDrLi6WCWCR6klHodrMNH7S
40SACcPv6e9fIxkshrFfXyQPh4k0TY/I7q8vEs4tGqLswXlkj8gTk17Cu0Q+qFl0p5Z54Z7/87Nr
pugxPVN60c0jxxVYZ00vbfg8LHUGM/Z9pjqKZ5yR/lp6OVHywGfXHjNJyEJyo1OJxzWYryIo6QUN
C7pTytI94sLvT7BGr16TfoK5Yx8qdYmL/iLATu1UHRPoNYlB+Mgg2i1oRFLeG1kj58CqOD97BJjb
0QqONemC2VfJpWecLGufKjexwOfZMTJxLMaN9FPmGzaLXJb0guyIIpA7ccIJKpuKs9K/FKJKluh0
R/cpDA/6JNMoiT8zunEOdAf0Rtdeks7eTTDRr55rRZtuiu1nISlVtLLZPRcKmZWNBAvJCY4UA2MK
4u8g2/XYWAYgGiMpZoGSo6SxDuAorhgzfXYHbsuBs852HEosIT6cV7uCITAULlTf0pVniIaSftgo
cI2DwabpXtoDBRLYlDYGHUTXAdHLhIS8UZV7IfjbPSYzTCodQmvTjXubK8iEaSLiC1Gbz52lWDYU
7aTYO0zS+t/8jNYQ7RPWcUL/ULAnpEbNI5xjfe+huC/GEM3sdEPBKtnlDqfuxxOIuuR7KOrNpRLN
LamNu3yQiL2NgR8+zgFiUAxd5jgDHMRaQd64AkZYeZU8wYKrHMz2ZuqhzMUuk+Y2erWywlnBsZoe
oHOd2oUNlUziU6F9+TKMS/UVKhuOmYlTJ2jACTV324N83KG5gynxvXtdvxRmkd4BI7jRCU1/ihOQ
m1CsPFGxX1oDzgqNp2hIbg12ggUsH354kpoWimhp2sK8i+sXFj2wyTgxYiRGFJJaMe37+C0u8L1X
pO9WVVTHaWQXxy3FsRfnCgwExKaMl52o4YXdEjj+QT9Z1lTs4gkilKcjAs5jJK68uP7q7+9iFrNf
7+LAsjmOSiT1j4HNLydSuBkURmU9zAaXzcFYBClYtM47KSYqNx5Kj7P70Shf2ndeZjyZMQkhs1H0
eg9js58oWCfv7LKjWFI2ltPSUGN32yS8N4rywTbT8hl1BQV3fhAmhdSYOQOGDbH5EpA2JcHr4u3p
wUuiWTzr1Hf2QvHc/lhnrVZTqpqr4RiHWAaiqBvu/Cz83vv9I2J78EyLyq7ibb71WYgrhYJIatho
NuSZSYszeMi12fsjME9HbJjOdLheZL5Tg8o2nuGGh1DWjFBjF8KAEVJdO3i7FrTV2Zh9/xY2FTyO
ArpgjY2N/zgq75zOOgNWJkkRBAzi0Vi/ePV8hIc7P7uy6bd5JOJtM5oOCs9DX9J8PhtV/GLNTXPI
KMva5MaYPhfhkxssf1vMxnUM/fyIOSI/dgmJmSZkdRNe9NDLQlzDJa1eCOuShhB5Br/N7tgpflKu
ZLA6mdnFJdB67GO72ESTSLdB570XS7op6ig+U3FChMkiMFNXhzKwhrNctjNRijCSw6Td1P3YrBy2
TI9azmuAotaecnIoeg5PrqTsjlbGgW6UM7v5xGh2ed7vKaOjLMwrwpvZVAH+WddZx7Cu9n6MIUdr
gwDumDHXGIzXpAeuXYa12LeTZI2DuL3t2HRUlemcSxNdNcZ3VPUQK0IAH2GVOtvOjTeJBXlihlcH
doEycgR1vGCDS6ggbjAJ+XWXHXJKY1dxlH6KU5SRZhTY2TpFuCOSPgGhgDMsFTN96k6UkCUbR2Xv
g5PLp8rV2d6prOiU4OK/Iw8Kj0bDWR+a4l3adzxxw29GpaZNqLkjIznkR4CS1gK5Ood2kd0SPzlV
QD1eoIa8MbCR12b5nW4CtMj5kQSnBWzGhfxa6mwbwavH+/Va0Fh1p4SicSe2vDUJ8nznE8NbhaLw
eQuD7BHjNkTaiuO3nf0MW7yZje8+pK8AD6JTrEDxjAdyFNVDYnxPNAZH3bb+Oc5JH0QeELypd3Dt
icp/see8ALeK+m7gyd7DcHHAobivBqF/uC88K2mpdHEqgLKNef6Oij5ec+EqUwuDNjqW6TFyyheE
XsiQohSnWjz3VsuWp7KSL35fHJr2Sgylgobj+Dtd0ahppf55KsjKeZqg/Jwlu4iqPKiyOnkYIrLt
Ru/uIpxxLK/19JqFXHZsjuJYz5+bkSA6ZqZyUzgSNByr+IVMTUam6ks9FhQdu553WGxovV1X94s0
uzL6Mcdk0z51mvhdHjTGrnKCnH5jdIkgZDxJcy17MgOiUNSln8rEdBYSIGRsPyj2BSYVrpaeMlNT
xp8xSzTrYei9+9SpmTm035lTmLc4qoPNmGDqKrN43gVe7u7t3lbgpeQuibT/TM2JY4EvDI4GQemL
b8cvaaiNbR0d8lS3h2Ya4Fkppzi7CJqbjvMTddp2eCgMX+1kSzDNwoD7KBHhhVNthQb/kGPOniFK
hPejw+DU7sv8WEQ9TnyqsE94w+kbcqCWUmMC40YlJItHOPO6GZ6iijS66SNgWv10KgrS1h/b5sn5
pvO6PXJ4B/80ZfB9KfMpjcm8wQ0k0bivu/Q9T4d897stoMFVZ9CjilOMBgMkycidwguu8Pk29ISl
ghqVq7dtNrNC+odZWl+80jtIpb5QO2YeBIHrYyDZJGQ6dddZ4g03mTZfZ4bFW2EVC3FgeERDCHjR
gntuFuC7ohtueU0EEtfSz7zBu5CBTvpkT+VdtMCP7LphTbOzlqyguwuCV1g05Wcw9TPAekesxrhT
B5e9++9Pyn9nY/6ZssQOn+PP/18Vcvz+La7+Iiz9/i/+V1iS8jdhIyohIVnCRUn6RyyG0A0KkoX0
xGzmL7GY4DfQyoHwMHIEeA3l/ylLJGaCwAnwuFnLhgVB6l9RltCift3/LF9C8H2hMaFxWb/GYsBX
NJ3jhe5NTml/yEqSJDw1YRnNtNDXSY5tMo8hqH18qBPd40WIH11YlqdcJsrcfvzy40OqQAarFLp+
xxju9PFhNmJF/QgfPn5bMY/IV2Ue7/LBTA5WawC4WD50ERyRxDL/+O3vnzNKiOohibmMexoAYt5Q
NsSHj1+ZauSTdutTnY3zg9R3W5/q1ON59vHLsKFImuWMpbP6NDcunhajhbG8xCQ9h+qIir4PG4J9
oJv/oeu8dlvnkiz8RATETN4yK1nJCtYN4XSYxZz09PPJPUDPzaAbhn8dW5aozb2rVq3wNpkjAH5c
kMpgIAZpdbzpSGvGhoSBwuh1RrGFW4waEEasaOKXIXc9rLKHtrAwzl62c/Zlct6ybdXDKsaCDse/
eFgJA7hjLbV7QeUhSA/9ShF0ZLFRXR3nCAxH0HlNUWqc+9lc6mSaJdjNLmUJ9DprceClAq1W09Ms
UGq8vm2blm8lPE5WsjgB0AvQ7F6vU4Duufr7jtArfYlXfZ1Hz9XfF/FZx/5iTHbT0JZB0sxBhKvN
KmvwUsK5qI7CBB4X9VilDR7kGKP7TJNsHdOAsRnr4KgEYGFxvYwi+jtFn5ZEqp2KIqmJ8yZAQ6gf
KzSIj5U4ygppp6MBUwOt7H+/RGpW/p//nImYXTmPMT1Mhth75GiVq78vMGeq/3ynvzxx/h6TDEkL
6EDhKOHO8/fK/77of2Y9ry/CEzRzKhTsoBjAWH+vp0vTwYsyX2JeenpaqQhX2tax7IpSuz7IGxFe
FjaQZ0k96Zk9/TQLB+9JXKXLDhtFj5p/EDwRszor90I/tgW7qIjZ+HzNyoRTLZGx0h/5DpDdlO3i
MmCkCz2OLJnFriMufWy9UAPSgzdLeWQ9btk/0YEWeC2hJLnUeWh+0IENmJRhQNA+d/KEM+VPqXog
77DD8JDoiaSH5IMgbBUP1mjXa0ACslpRiSIgDeZh+fxanGGHUToq+PQeMeHTOfktSKZUqGttsWSS
hi2kCeuqcUDHdYWQa7y1V8rD1X7TPWATztISyi7sRMnw7qzH6XGSU0+7aD1U09dlw5pMxSFCwefN
SZRVPvopfS2wUGwGeMHlGAHh+TlZNVTQ6K0yv6ofBgZcvt3wnhwouQCZI7fbdCciObgSeP2TcNP7
Sm1LpD1I2/nlc2sl6/JAMHF75PHqg4AR9zNbpla1Jh92gi5tVR94RTJoybH0GLBCcoijSAlrQ5hj
Y5egrFrNmgZ/TvaQgR4Yxf32mjU232lh69giYMiSLcvafn4v8PTrsJG0uLrwwfm1Aur6J5MIEzvU
3G3fyGEjDGwCZpVW2Mz2R3laP/bSWb6SWCeq7CEWPXYaOe0BuQFmoNUpXJGm27iLhysjIo88aNfZ
sTICPMAxIUtgnsLWW7j5SSN53Oqujy/9/LiYbr5DFaaNrt6vzebDTCw9wLAWtYjZ28/Qp8qjyYYX
2A7fOnAwPt1+ss1ne7GfawdhIlkDxru8EW7QPnkzLFvlU/md3jFLI7NmRRQv/mz2AOohOYPk5D9l
C3faSkM//YYSu0CqlTrFVpLZKQLlQq4JwrjI6g9ZeRo29WXaS3dmYs0NuzSYRyy2YWNUWNRYGA/k
2DEjN8Ad0GVBqbknYVKYsxLW4HqGZkf3Zu0mywUewu+0bwmfhD2h+mLyhfmN2x0UJn3/yCK2UbJI
dAOubmcr7Z/5jch+3f4qP8RrfyY/5oF9Z25d7YQyAU416u3nOcSSebAQpi3KdbVvsWHtbPGK50pt
myvMcGBVajTSu0dAg7ibH0jBbRqq+WmRD/1ZlG6ZBwbroQC+cOOfuvVGwHjnZ9jiojlscf3VrsqG
mCws6Iat6eC7VjiEDdE7o0y6QShMXXKKKxubcVJ6nOa9piHAx4A9A+PdwPiHCGe+LIgCxiuku7Xy
B3tHODPMhg38Q8ea60eVYPfCaTAzWUqf89MuGYxaHD05TzeVvFi3+RCZpgXpTxf5GuovC2/Ooxg7
XPP2E0NbT/wqf4lGxILQIG3UQ049sEU1dnqbz+omIjGR28CPXGU5YuJBgoCtnpMPuK+jV/rsluN9
SL3nstqnXSCSyBn6fJYxtOzwbbFYVu+IG0L/0QX5XvgmHIDPdxSYgK+49x7vU+zwB6UEcMKaNv0l
fC4xw0WxOJPjIXgG76O0YHu3GItPa7W3GZA9OOjYd0Cz3lMWJd65UNvA0uCcwjx149KScSJLgyx0
tQO396HYpl8xRNjv6NjBwSPCjw1E/mXYRiOFtDO0pls5nNMaWZNvnjBURB3G04SVTXzELGx04d7C
t8LEicav+RZP3S3cmpiuzPtstobIiS7jwi/Ki6rhkNMEZWNlCsiK34kXQMrF4tBOO33xjzSOHvPf
GDIvi9kNFQiEbpH/FmmAJor4I+kw3Spy0/BGR7p/ep7C4S61vy/7fu5eopQk3WNSM8CfpVNPmTBq
xZ7nUIC4FpOL1zmbxSsnljF6x/DbQkrRmnwyUHfu8XAlPLggu4sEp3/5kv8hF/TCyeWNsf8vfGqz
Vfwd4eZhvTMcO0T5LVO2BJ7xchHSbcelHd6aFdlXyEzr9QJAg3RmCCfR96BtMD7JiuUDc5zewxlc
KgLAUKl0xXhfNgC/LqlWw+jz8vBZBB5IiqVYbjOoFgQwAG8uoZRixWCBcuM86SHNEBylPejZRGzL
OvswV/IqPWrrOVDe5N1zF56NFSsaMdBauOmM49liMtwuSZODQo9Fn9W0GCk7seg95DfARCdPXTEM
iCF7SCcJm1t1RascHnN3fC89PHg9k+NhSQBAgkAX7+zuLZuIEtpigDWvcWz0Ljha8gmqP2L8rcRe
KAXTy0rRKkuHbGSjofwCcYzo+5K1Bq5voXtBplkTc4FXNTx/DJqJSCfpAB+i1IfXjL+TVPtj+v4s
vV7dikMwKI6RbzXUEw9bqqBXHgjViXqcRZBKWNWRjej8eirY4LsYK3+qWwsc/resneYs7JXaF4k7
5eiFom7gym2lv0l2kFKbbyH8PmYfUAXDFLDTkbin3skYr2JvUWNv4qby2swu+hhIEraozNet5Btl
0db8KKA7H3iUaLRwHa8n0vuoNGzjWlcOL+ko4SdhzZvJN76UKxkvm/w4M6F+bafdP0F3mjdyviAn
+JDoB19yTF92H/fuIPjD4elGe0Fc9ct2N67ljzo4oM14/Db36Q13NWNX8RxPN14rwQNQxol7VBDb
wsluC2xz3xvYnWR9rLlGmBTNxAcwBToRB9xiuE25atIrLPFpHbILFJ+O1CSbXPtH5oxQKP3Fl/mx
uPbtdRjd5kzCID44Xk7Q4GleUyvxKtCNWOrsIxOBFZevsKTQ7PSgrPPDfB2vzZnrzx9L+nV1QFsN
w6tAkuna5bJ9H98xJ2HFVg4yj44EnfztsdIv4vn5G0+unATFY4tP44o2YKzg0kHDdaPvfl99Kiio
OFpBfllDzgKiDEg2bpfHfhmdhHf9h4XT+OJ50V0hNqgXUfbxV2LIQROhLa4GciaKEl7JJ9xZ8ZLz
ZAgNuqAZjhi+qKWv2viJ6LLHCBr5EVK2Dbgv+nMI7agoHnc4rApgqtciEQv6hVf2jPCPieb2KI4J
OSwIpmEy5MmfBMfCThE/4eTuyh/OaXTbgO/yhVFT7Jc/yIb87q3vljBwpfBMV1XvuvPiq3Ce5s1A
7+VlDw87ZCz12nZLJET49AoEKO1+ODbHRtqKaFyPcumb2TL7SEYLxaGxrvczZHrTq0/ZN28ecdoI
ucsmQImxn5ms6j1zVvzJWsKI+H39TVpgx7BizN/uyFbgR0uctsTgcVS6Za7jGIU9OS65VnqfWzt8
y3bhlVfUM5F6JgiYdkPpg64RY0HbZP5TKc9fiUN2pRCJ7TfJSa+gAgT9Tw2mPt4YxeJMxEgLyGul
irtxyTUvcK3fjE9sg5Aiviy6CB6zGqjoDm0ZmSQvoyF5JFmx6pcYixqrvy96/DARdaa0ls09lPNh
BdiJhWLf/+93f4/9fYkU/tVcIEKzDPyhc4BK8qw0W+5Q6aLWG9HIZjXVPu0yg5aKju/13ShO//td
IQi8rvT1LzlCcj/Lh/XE/JpQntcPTqoM8f7//W2lIsJO1UbqSDXQUyJqMuFWN9HgSg8qRXKUX9w7
+sz+9Qclg7YzkbnUJnqfQiQIYiDuSXnOThuijTUfNcf+37dyRYs/v6Q30p6BB+zOrrxCEvhNJMyW
7MWWFq1le7STCEzXVxu/YNI1OKj3eqw1+KvcyY9XlzL+kiG1bgJZWQ76yqisx5eG2wb0Bitlnv+2
oJNQrMWHyklhY9HPuL9NISFZNJPbYYHzpi2kmFD7PKmivfXbwdJt6aSd5O0sYlKzRtuE+gZBraS7
xe/jOu8Ft6MWNWHCUuu71RWLvHCDOG3bf0gfNEjPNe/+LcUpxxLsLtAs8zDHTu8pH/22vtN1RiNa
VcLtHEDUwiBPwKoe1nCtCRX6wMNzL961U/eFCjT6ZZbOhVY+Sl8fPQkFn2bPNTQaF1WO9ItobE+T
WuVH9ctw1APW1thqZ/FRfUNuP309vMeSwoPZSLXpNgw5ntyF/wS0tLcsmH9jT7yn1H0f+gGDKC4d
rP639IeimE5v1Ozwo/0t73WEtbedkhqk++Kai0fMCf0Ov4YbBex8ajfp0pwwGsFcDokGTjzqBrdn
zr9D6/OJdNTDW0y3mbE4scfHXXXWTFie9QjUQ7eKYGRZ8tssAhUhqrew6sZhfvEz4quNKg3p+K5L
gwkS78tvn1RAs3RhcPFLPBXTBae9hV4VkqxOkJ5ukVla5ih1rdGLNqzKCrXiVxq/eqrhGnM5Ry61
4H5PNoYVfrIJ33Ubi+WltnwSFr8NibZwWy9ZyUHDfJ2u3u++0FApPzxrLSMJth8BCWfovr6w2BdO
XewW/H7AA0fhiLYy2yoV5A/O9yP9s7wGRxHXIhvLiWAqxRpEW8UAcXQZWysfWCDoxwW5qKSBYCv8
UwX5tQnp8KmpiEKFTkkii1ufSRcSHWUVrRU3giziQBEd/foIh7pKPJaRwQAewigkSB8xO5utuV0s
IV9OQX9Od2rp6Nd6haUk1va78h6fMMmSS2f+gZ14CAdXT+3o3IWsTJvPxXSHLwBnWJ7xdR5pLbXE
lX6QNsG9YOJOh8/7YLYFETc8ScsmmK58GrVvetUuBBD6kBQrO0N6LbZ0L/2rCAySu1J5Jo1Axh5c
eoK8FI8U54eqcIkifdGxSweBS41+hsEg2BbjhUARwbsgeHsTMg/lCO7/OjgLG8BMEA9oqcLTK7Ll
U9/SDhTGv0mxZWGr4sNN7/5N8Ud7qvnV8gWWYf/wchB0VToUAjFADMAIUI1cFv/IaRw29JGoksf7
cxMOn7jgxgxjOSdaXoSv1TYKFJoh0rr6T/WrCPSCBBLrCTqZerrkhjCtEWJfvcVlWlbEscBRoIgJ
phhBlkOkJPp+5uWY4MjXx4cco/3ye7xxFg6xbtOXiGntGg7FC29p7fb+WkV34xcUAcLgiYWRZRa3
4YuvG9OKgwoIN5pv9YtFEhP4ak2CXd/lp6N+tfOhwOM19bAlSG9kikNl/6gQo2VOmVOrrYd9+8bA
RSdS7VpJQYoTwBuvC3BiqR1GDYGpl+7HOwwDoAwtssGxZvVKkpegQ/13F79547bIKb2eizZuSU96
cnxjCoTU7l8L/pV7+EYUdxhzsF4LXwD2iZLVuDVppnWn/QoRDLDUt3JvFZenAyd1p3cw5qzntbij
PFffigzxsCOKdp4f8uwdReXjGpU2RphD40fjtp1eMMvL1C59m0LOXsChaBMKHnoI1cbLhXkq7rIW
agI2evbLpN48r8O+XKEYP80MhZjeWM8DsBbaBqSudvOTHbhJIvlE6LrSb58ynoxeMftFvDKxIdMs
EqPPJIAedJC0oMbj4Fwc0PHU22q8gHpxEoXqPjYpFVyOnOZLd/U3EDSM5HAPsDroENtqp+3nPSNi
Dc08u9KmpVhAZ7EiMwiCh/V6ugPZJ3yO9bicz6+dgnjNE588t5xwxVvOOCRkUbDDGtyMX5wa7eyn
EAFlWBw9O++6PGfbca/fIS6aOBE5i99JCXpuOdJev3rVyWRvEQdzvCoqzwAJTbwJsTdlBJkZVDE6
4yTqxWUp/P5dbz4YxV0cBjYB48NZLKAj+oVVYnbChNqvdm3lqaKNqQ6bj6kzN17FZVCUdiO5Is0n
lNZ6xpTaB8IyfjlqYfwmsy/kNy1dc0Kxi7KwsGHVRVpNq3sfj9Jvx8d84nbTcIBB3Dl4YHepAJvX
C1G7jy5/UFEcUbdgHAjcKJLFZh+/YT1N74+LY89tbT0+Y3gKTAJusJuL23wft9xpbNgkQ6QEgkLe
E7d5eoZ9RopIvmyW2E7OjA9ZTuWSDpVrJZC3IXmj7j4D7lrBDlNfIbnstdHL9Le8dq63cmrHgPsC
b4WcDIu1fFcnV3+QKOpChKiJ6zT8evKMYtezGn8Sl/bYU6EHRy5+Vpr4rs2u3gQzHuJYnPT2gnTk
ZXV6vWd2ltoF62Q5Ms5n0u8WgfpF7i/gJx94OGzjKoj0fZZASWYp0FVybDOXxTQ2tJMSWxE7l1ys
Jl8LhdBr0+vyA7HlBJpb/bjl2GhqN6FPDmEdeuYb2681utqFCXBMDSWtc9Pjvht/xfZkGl470F2+
Lc4cioCC6CCHn/LQRsvST71E3fOhyFflHB2is/KjUv6/DesBBeqVBALEDlYUmDvkwSZGf9/pPoJA
ZA/lksRG7lGFA7ayyFKqLYw4F+eSGxPyOEviOv5Se+HO1TEcsqElmEeUlM1O/JoHF2Dy+TVxKSjn
Dt27ijDkQozA6GCyHR5aNpIXHJ3RLZZLhC3eeGzP2qr4zI4LV7vXJJPFBDBYsGQA9PtxKV6hL/4z
Gyx2bNHD78OTH0th+oYtgs9ZYHyy/SosyzOHJDGGixMXNuxf9277Sy2OLKmji6uYDGyFT470bEV2
xcrYVjeRZLd/mk637T2NcwdPN4WkvvBBbDI+QztcYVL54CHlBawugCx7MJ3ijZ7/rutM3Kj2JPJ/
KqfunfE8utGl4A6gwBs5+LziEWA2UEAhsbR/MTuwaUG1WpB244IDg2NiJCytpo30j10XBlzytIVd
tGaVdafHjwIlBaM7Z2IlWGRxHjrdDX9JFWEH1yobzSIJG0+GH+MvvsardF8fcX9wm29eJHnXbbcB
LK0IFkQwvwqXCqWbj4+9RNt+Ny71m+JO68TPPQiL7dOS8ZjDzcvu/3Esm7lN3MaZ0ktdZzQlq3wj
7tTnfiaBAozclh2K8yN7VCMHkujlDMgIwlZfZUYoriNjE1f0PV5HwC2+IXwEX+YXNydBXsOVxSL9
SJ3D9bPa7XgJV7jys/rP03VOHW4oh8v3c8/fn5vm1J7ZFFPwE/Cb94QywZWWysfzy7zC9ZnR4tvF
nXNJVXaE7sbzNwcN5X+4ke9h7cTa2vimOhFgnRIMnC7jIxm7ybt6qAB0TpnES8ZhxdE20rvOmrwO
Qf+L6J+mbJdtybq+qY1VLnMIDpvHWtFdzLlp96BRQiPvGuYtlrSsXHMb7VGu4p7hko/+oAJXXcgw
HkF2VrnBRS0wvcfeXE/BdBxvom9syHOraJZw339VDmSRUsWnVuzxaWCkJ1FIuVQX2AuJXygZhhN7
ZPvaN6z8S2xQ1OL7bEWI016Ys4FJPd0YOx/VZOU2NWGlFqZ2yUb1cQJiHPC+wKxwcrDFA9SXDYf4
ZgOEt7exJJ9hkrmZ6UPtKeH5nPreeqwNvAkeJEtaGUlOA5QLR9o9bSOAbjfL54qNNQOLAm1Y9ZTI
UoBimwKxcsdvcdWsuvv4PrSeOjrSjeB4hw+dihkDFVgPjx1dH4XpkcQf8Y737LI80/GtGQgsaSz0
80vqsM3fiKHMFzY435N7JLPajwVIK5t+FEDUYu0In2Ew3qZ/L2ez0hK29U3ovP67u5AsZI5Bfqg7
u39gUWypF2O9+AK4UgdXuQqrRvTj43QZG1ftPKCL8ielQuJVgeYTzFstgk5ewe3HGkRKGAAAbvKB
uxU59rEbETfGGA8J52RLG6yicLPWp7sa24sNuM98mp8b2UWddqpvaNETRlAU4zhaF4AxwCRHJbsP
vKNkOd6SEY2QZ87IkMELHWkDkv4dtAKYV3fkY6tDCxkOwJuFq4IhOjMQOdsIYklL+Ols/Z98YeiB
OLKIfJURmxgke/m5FXOnZVnYyKFr49z2ftV6OGjHtME5DMgAK0GcmYXMQWQVYEKzeFg5loyMVn3j
u7JEO7oh3iRZ/gkyLb2uf0JaMkZGRxF7hZBKw+IuoId/Hucd+XDaC5Qq98b32AT8MH0B2m8dG74t
uzZpE0wzoh98m7ipmS3u6zdYMcjUXMmrVgU3D6UyB0m0Vd3KKz/7i/rVbdLBKiAKfi6AkpvX9pv9
K2er+Nd9GNProGLWp/ntql3HW2as0T/5nczw93aFbomGf74r/ya4t4n9xHSQ/cTucZ8x4G9ZSLKO
obAnUrpHJJYTqbpqFvvn841njPvVdAtfAXoWA0nc4dis0x510MrIVuRdqQohGxZDOmwB8gHJP5Hz
VvI6s87iF7b1DyMQTZ+hpRxhr+eM+O0b/rO9QZGvnwzdbMZEjTX1/iPypVcdwUyUNIDehndaHxWK
crjHzOhu8rBiaoqzTTk5mNNxLGCXbnxSHIdvGrxvUriW44qCgHkhjZ8zcAN8Pz7gnj0Eh93yYR5U
1U/yixo0J9H0ZoMCxkq/YwJVObIcMqc+O9BzzKUWTsY0ON8x4BhNQGmmnwGNC5HW3ItvuEvRfG2j
u8Q+RnXvSlj1Y5Xy6pUz9JoO0c+8gqdhFQfiF8E/MfBEN7sh82sb71J125JkgqM7NSgByHbks2W/
8XapjNMb1XJRbR6EKT/LgBrN/NTPhWw/LtlPpLks9WKT2aZrfIAE6Lh/0HoBMxWHaRO9MT7t3qHo
GwTUoRh5p4dnoGh+NJDMAEzSaw37ERCq5B24wu/4bXxwyEmq8zqQhsCk2LgThcjxzQkH05DNdTgR
3vZbHPANmJb6d6lZtZvF3iwRGL0hsUDz1RuWJPA2OWG5kzKPWT8Oa8nD7RrnMaMEhmjLkMpndBi/
O3XjMU1mXoa9v2h13xygsk1e1Lk0XMjdlGnltsicxWV0p53AdiQxmcI/L61H/CPdVLBwQCnpw7jT
WNeCFZ8Trz2hm1iILg7ZWHnE97yy6311LstAhzmvgGy7IoZEpWcOSzHdz+PFTN2wpHZmo6DY4KV4
/VcGzuNrwDsOY0HWuuK223n7WKqWEAAdsRao7IisP4PLzonzsrU/6XtiddWdtOJ4VC7kVXvtlUzR
ChMXuOFnibCDFNwWAUEMIYakcBdL1ecpujxPEGp7+Z5AvuQFMoZglBUY4OSFi+tTivMV3ipMqnRt
GcXek5BBCCnxXXvT3HaVcaVSu7klkA3Sc/16rcnnlNsYj/J/OZgxw5/3DMwZGI29p+kOkCXlhsLQ
V9kwPCWu2w5dxli3njHlWdwLy2JXv+dHDnWzYWYgOKkv/zAwSulHiRhdMnDAmS3AZknZpatxp3WQ
fu38N7wurrjK5hTey/rj4acr6P8uqI78Cdjd3cH/q1VJjjQ2Kuvm/nBD7By7c3Li7ShOKLpMOeRl
vEwgGLBdQ0beRrtpizsurGBApdeEjvwvFg21Xf7evHNrTu8sMjY8qfbUk3xD9SHspt4SlybKZGkz
lB8LIIyLBhjT+SMKi4eXT8xkbb1zGHdXvw953WQupGRIjE+OaK495U4RtHNACkveMXPx5tBV2V5G
B1/UMlulxhJppUgcjr7sK3zM3V7xnxOzDLJu3CL0tIzVbyE0Yf6AoNfo7RxTgOya4znX6etBeBO3
HCy4GjD64uohzXpdXtUhljjTmUdb8kfzm5yKrwlV5y8D4QNPz4p5/dSqjS3kdSWN0rVdN7/NgiXC
kW7pm/RcKZZxNBavdyfD12ayBLRVW4wAceQbQP3e+XR4jy39B2XYVVrjQ7rVdtCE7MXaODI7nBpX
/8HJ3wnBIRpbZ1BIMky61tbD5/ydidyDVvqPOceye2smq6utKfXH8RL1b6LsyhRpmfs4RDekppiB
HvSt7pObcFpQ2yoMOv1n78i9Q7lRMLODoC5a81dypakI8UUmxYeJDsMTt1+9jMOg9HwZ6woLm0N1
ztEQeMKS3WFBVrHflBuz9J5jUMeW6HIb1A4sVuld2Ue/4hFxQvtt5DYWYR6/+iuA3pbAEo505e8N
Hu8dzGrbXjFtPDNSFJzyJHxox+kjwkhnKWGAZUvfLSXKD1GJF4A79SxES1KLfGaLZ3322TLaU7OK
UWNeoxObgrZ4EdFUxa3QiO+iN2M7BswZKnxWXpoGmxDhveiP39m+Y/gm7PuFxYqvzvKHwpAnOeWK
U52NLxjXKuDPun9nePKsX9ez8Y3Emt95ju7QHBZfyjrbkckkNTZBCFR48FGmy/Pe+HL0GrW2AA3g
oieGzKqlhi7sN+kmOcUpvrPsotMCsNk2dox8qtkpNp+ftNUZCEOAFx012K8+Wt25BhSyseyH6c4Q
U2HDO6Xn5wluAC6SPTt4aSErIFUQunf9ZfI75uZfzgU1N7mPnpuNE+4Cs9FTETqMlRncwpty89/5
pHnxARtGKuSJgxcigAWF5Axgue7eip32Jjh8pOm94sZaJ15zrA7mUt2jr91PvvIlMzAcLWghaylQ
94bpdrfkyq0brxLnccjfRofpIqEBC3S3VwVYnrLz4IjLh48gS/IQD816AA8PmAVg/oiKC548b6K/
dvfhTePdMr79eUG2ER81U8qnE68FPBe5zrTrsfU4K0F+xKhto/6rCcAAvg4wzUzw8kqtH7AYTKiE
1u9VC3oHRDeWL8QbUAeGiPrqeZClpbajxMzqd3O1WBdsnxw99YZ1Wa3yc5k4+qf2xWO9aMm/bBEs
FPEjhU5DZX9ttpIjUrElVEROLe3x/E2Z1Mxke8GnI6PQ4h0qkS/T2WILR1Jn/Foii/fmAO9TYORG
R03UdPpJ9V7JeLHZw9MVJV+md1etxXe94Zkgyxqy/cp+vYwncjV5nuTxmgQba2Udxo762b8X7ySJ
ALw8rBJBDsg2RMxTtxVW2Xu/hEWl/U356RqP0ibGEHFJpV6x9fESOTFpEOPAuDLCJtL1sRU/wHV/
J6qqTXR5bF4Uscghvz2cl+au/oyX3FpP8NQbnBDmNnjm9Va+ETjuoc+5lbkLYcTCh7s0N4LhSdYg
34F9e7rVTHdBp1bRBUaHsNEOoAIot8M7J917lq2MA8SyAzTXQ/dRXzH0oo7OveqTHZtAZWwVZJaP
vOME4aTRVrCGlBoaGkC4TaEp1tsIC+8DVba+F2c0SHZJedwc5vf2pO7HdePn2TJRbJ3K9tL4bDA7
FITC2nzPo6X2toBAwskM/PH8Fsh8cSDFrFMiryGvYUBrA7NQ9eIQJxv+7JsOO8Gtwbf1wqy7uaQX
k2RdSL0g/pZ5JqbYoPxy0SWubnm4xVJGp64FMeZREwdPLKUsbPFR/N7SdxqGjg8ywrvS0tx637yl
1By0NbVNCFkpUSm7xU/3SaeaDH76Zt7DU0OpTWZjs+wKJ14EpPJST4bj+lG94X6rfWvfGb60XCou
4kbXHTULGKMnN3qq/kZs1jS7GoOrxU6n2C3sbD/+LLqgPKXBA0tZiw5O/xT2nHSFvCuijxoOi8zi
UuinxmAxb7oxMB/HJD9guhPGeCBAT7KH35r535UaglRdyowSGAsxsdedo+8pc6UQmAPL9ddqzA23
KIOxcmvRnjK/b64klXFMcjTVwGn42w4Bq6wpQZeZuwJeMWsi1g1C1LZcd76d33mumbKKx9laBlfT
VvpHIbqVP34lD+wJQQG0tarZMfatg4vOXMG9X6RZfFU0UeGicDSJMEHoc5qD7nfySQziDhpeswX1
vb1mUFSjIC4xWSfg0YkVsn+DMt9iRQGNip0P1U0JiU+nabPF73kVk2FiJ89XCUt3A24Z4dDqxpxV
uLEcUOpR5E7dTl8ajE2HQJahoW44pxlLexEbDjrT+Rg9HXla1ZAgtJXUe1QkvOAiv4khlFF8hAQK
0WFJ2pXIocIwgtpael3+WnKzXYXnh7BGDI7xf5LtpGJbVIFcQmRHFus8hYswLsdh/5hJL7cLZpAY
8WsY+23l/GvWVooBWewyG8A1j4CyhLqMWogiAW1OAxhCyU7ZjSVyguUzHs24B8DV25gCHpIuMZgS
qTqDoyGHAjy8KUdzDz0JU8esQwqGTAhhvUVh9Kg8rCEjZYn4VZ3gcFzYmBNtOZy1r2H/N9jvX9P+
/875//4TGwrIL4Uo/IcL8PdzsRG90JEGPhy/QKIhGdUofEZfleLl32NzqCmop/T9EBbmEksbt+gB
xtKWO6ESAOW0Z9itkmjsgVL4Tq9g1I+zqC7rZmMICr3i30N//yg9ceJoO6Dtv8fE54N/Nl+/8fff
ZkPYZ12bfqfAqy9SCY+LKfkRMTQEhHs91ry+1BlU+78vc4v04O+7//7D38/951cMpSdKR0iGzhkU
xlt/P1TkhsyO93qivx/topLGJJWyFXnTzS4alhMOO62CfdPch4HMixUx2fSbsS29MOr8GQ6QlHad
PY34vmsPNzln/bxtovkwhficR0girbKQ1Z32SHZ5Hn+acnGUFeFTWgydp+SKYpuMN5JsXiZC6jbc
r324mx6TjHEMcdJVfgsF1OB6mk9eDp8ui4bJf3Zt5BVpSZMHgmA+GDXm0GJnvG2Qjoq0NLjp20YP
TzSX0zeB0IViKMflkFCfojjh6NM4N7U+YXDV9lNQaEy2k/GzXJTSWgmhRaHUng3F5VPBnYprpC4G
r0WmyxoEGh33RSeJa1Nl+oBiAi0as3hD9iqSDWcC3I1mvqMKIUfjScHRD1phhVDShIjCKE8YWSbw
O1XYFi1uA+7cQ2skr4VNC4+xeVxMy7yMb0MqrUrYqS8hCXJXZmhVRcIYJiJYjnpckAde0tEDyncN
8dKsMf9IIHk9lRQy3YAfvib9tgvozJg10r+L3vPJvLyKx4UtPfWftFA/iV9H9JqoIcJt0gx1mAmT
AfelAb5B9GYrOqO9ARNB0gZcNjxhURFfJ4wPOtYdrvHczqiMHz/G9EhdzHqTKTnin9a1sMWagTYg
nSNnUp6joyKPt4WYQLIkviTN8DiGJXndaSwdiBGN/4e9M2luXImu9H/xutMBJJAYFt6IAGdRY2na
IEpSFeZ5xq/3Bz636/mFux2970UxRFFScQASee895zt/EUzsqARJmS904tqMaBv1Oc17VYjjIlgD
QUrGHm+5305I3PU4W/w4798CLaoOVf5bS1A+kAdJ0TRlIwZHdXSZBQyYHmKdnkNDSt8l6ciB7Na1
Jit+xjVuC/2SVDUihdJBtLB0VOSp/UHaareTgfXpRiTSyIymlKOjPNaAncfIa1NeERBHtp6RNREZ
W6NqKYM9eXpsejnVDrbR++UwYQidF9TcJKSLnJmiYRHEwZHo66NOH5KwaSkRR6YsZomT/W7GqDlB
OSBOkp6IE2OrTgrOj2CMNHQaOFW1jL2r/cESWP028/A7IXFxV2Rc21KdFpXkkO3ooclaDOfFmY/2
YnCWJOwGzKR9FyRdxRUdtLpjQNSYAD5lb7EYyOynqnNaXU3yZseSjVyA1tmunrSUkmAQBX3lgamq
Rt8wTLi0JYb71Jshbb8qVV7DUpZUuSKmHCX/eB9wIHnBQDNCho4HmwN1bob6u/g9irQ/wzYDhiAN
z12toFqcxyvYSB17tjRJEE67YCnTTY3otpQmOkP851OXaTssyIoLajlk5XZW1sniDRhquoc5QQLe
sNAFD8HI7THqnrqlSc59zEYlb9n1FVWKyfVn3E5HHTM3QkSHRogZ7k0F+dpkDAHR+DsntA0jZPgW
4YCGpAoQvJTpDsJWv4mbdNnJ3iy2JEtwmqBUDQfwO1/NYsYUwOlrsywvZnpPvpI3dswQp3RG/Nxz
BEcri0/QxCoZfMauAC89aw+2CRW5lJQw6fSl2dr7NPFZ45GdfTGnPrLsz7aktodZRGirnI07x6Tl
KMwX6BFcq68SoJmBS6Ihts0LNLiqeZxyYb6ntBulwawSUpwkG2ObmeI4somQBGXe2K3THdMh/iAA
NvEx0Z2MNrJRRcJZUgMD0inElhCgEonn+sHVwdsS0XYqDcbESc3OodMNzRvqstniT72T3eyTlbWm
XmLTDxrjCb/16iKmZ4gTGG4YYKZtvzTYb+zortBDedFk/wYL/QfJMn7ZL6XfTRplvE1/Igrb6JJX
FKCKof2iCMjTUprtVHP2WFX8XdY3KYJHEYTMKWpBlMRNVgNWjKD1eYnLkNw9ByyRpfOmpbQpgzxh
gI9DQU/mjoCt0RdW9sOdVruC1X90ThTg6Wc7PFqfmZX/mjuyYkCewKPW6MHnfmTZ0ksDpCVS5pGH
/U2/60uk5nCpU88xqZf6NfBJhhYY2/4hrtqIxF/3xQQpS6eZPgWnGUq5Frak6SweWNdV6UeoF/4e
Js5jkViHzNkSqVQyyWtJf43HF61/nMf2pS0BqIGyDOyIgyqCBWTMwY2eGIrjJHuJXSPaRsS/EgPB
jKaBcsIYB42H7tIZcTpORWCc3dbt2UwXDD4GS/RIoLUNQdtis0RhsAVpdkfSJ+JmZZa+2ywQqKOK
jMSM2M58BpRCe9SBkmHKxdOIh2d0OkLNzQlkjfOMHqM9q22+Iv4Za7D+Eh6beGD47oqQQ95O2sGb
1zZ1y0bcjPlMXa2DZTegXRHkkVkNzeVqGZyNmOl9ET7EEKJTr5lG0yB3zksnFt+sUU+UY9uhXCKs
shoSkgYrQsvCzC+JriTzAGtfEtLlr1TQg63Hdx5QhaVECjNBo4RBeDIiWQgduobGDBfNbh4MvSJq
SWkMCScK+8Sk69Fa1H4DV9gbm8FTZLszDsSMGaZAi41ypJ6H4aa22moXku4JOUFd5omecXl0cflv
ip75fmybG8nSv40ajDIpzAKSBFWyjxm061MGHwuBPJ7pV92huyw4vv2OhlqZzDFFovjhZq3jBU7O
kHNUtD/M/EkWyYuow70+sSCHfTvSh6cY0Qrp9SGml6JN8C1xMckbG26hki+5eZmNRnEhr/aip4E5
aymOra785h2nZHfcV8tR49vcO19Blj8Robpc8n5oT2N4IHUa8aVFsIaS0ByAYiCGyelCNa5zdov8
pwqwng8aU/wyuZ8ixz4aS/9j5exwsLKtYXdXjVApcYG2gN5Z3DV7k7P3QscFdR8MKWMI842E950L
mQzQekDhS8LbjaGRX7LU+reRqpeyqXVvqjRQOmSQB4g+B+oXTw1d5lW6uStSpAtR+7jY9oFEV0+P
ETVIvd45dUirkBBKzwhJayTZguqr87N4ookFCaMilthqFgxjDA+qXG5doYu7nudPalnYkDNPqriI
3ufJifbWSDfGm5PcfDA7bQ+tmnmdhDVV24M/NOh/NEIAPFPLdtPUJgdygY5mO97D34+JYYl2sN65
Dkao+MukxoYU95gV1xJINJkfsRdoBy7TsXsJR30+2EDCb0gQ8VIxuFutYkifRYlHMr0l8mRjhYxX
lYWRUdN/q5F8FK3jx8J7ZNDzif0db1j1I8hB0NdnoCHm0yItfLf6TQUR6bSwOdktL1ESm1sc4HBo
9WMVM8yB9L4hqUudx0gxTKkJrrDRCpESfIgVXfqplTV1zn0V5hhuZ6yksCtsp5vR1ubRZllsdFfj
7eRylRiZ/bS1pW/cGTXk2L8YhpEcsiy/R4gwyQbDJYL6eo2qibvJAGPa+AVu35vBru3DbNcnczLD
x4rcvlASL9MgVXQM09qadfdhu9V4zl0wli7liquq3TB9FOpWVvG5xSrsC9thBDTDUIzt10hXT102
AbzkufI2JagJydJhA5k+z6HzGatB7Y3ZcLdt0T3qpDKcc5OlrCBrXaWkbnW8oYo+qauGQ6Sq9way
C3u69i2XMXMNrbzEQQ3niIJ75Mz1couY0K7jXYgVMbICRnltPGm55oHGuoNaMd/ouzp0tK1TDhu3
Y+dUF8t5VCQ1jHmAy/EzSOnsBOmsfDZj26Kr5oth65c8IvtdkOtobE29QnJc0VTrqXpZ/N36QXOZ
qHRx2e6qVdkLYv3g2rXYhAb6LwybaiHaR4XsPVscIrWaX8wpx6zoxCTAJ63uu6o+1Vruk9XzDvYH
sksGfU6nd1QWKUqhlubbDIa1wVrwrDE0G+P2PZ+SdhMZI7rJMbV3CmF+erIGSQkth5NlcP3oImJJ
7CLnqxntnBYahBrH6NOU0fhxjFSjiQl7H740Uko2oit4pQ9djQd6xFIW6XPoWwpzKJFlyBTnMNkG
AaXeYqRPQWSByOiZ1fJplJtepT4oz9bXcyZGVNH08x0wp5QdB0NY96BE6He121SbjwLdBPEvJW1J
aOlUqUiYc+CwCNQo5A+cye5jS8hJBu6pXztuaAU5edA4VYA0o/FglHIXBQ1j5TnqHugp/BCZjm8j
F3sj4AMUekMPZOo/0p5sLct0fHbzQOs77RzMTGs1laOCpN04I5ZW1oNFNXTU1cOoMRBL5pck7Pdu
mtA6iKAj5SGAX8XJLkkiH1+VLsxNFOjIat3VL9u+YO6eTkCV45s7syhc8D0LNFSToIdYRTvDmh6G
QafybtjMBEZCK7R2LoZF7zUU4e0SrJtlnYOTfSmCnPaW4zz3HKiQREd9Ok3f0I1KTroY7pNQ3vLC
lxsHaClplC0e9qG+2FrykRqkALawkb2eZJ0dqfeeaaeP0LNqfzA6pCUz76+2fu5gTzcGkdsycLNX
zQJfFYnulHSrTzEfmEDOJJbntdhlgGjHSWPuMrn0pvkoTYA0G0W86e209vnaSlya6LOf1LGZu/QE
wYqjwzEZ6zQhLh8krQ5lRTgbDK0X3LajYR+i5LGE88Rko/uKNDQVDc2BuqPocZmrT2bnaTbe/mLk
3a1ozmyhXBHpHTPwFiXFhVXj2prnCY4MHQc3bQx0uugRrdoab6PS3hKKNK6tDDzeElFcLANCRSBx
YUOSxaFv0Nf15lJQbZub0UBNrgWVs+vRuDQr+qY0LUxVze+ZpVe50XzO+wzcJgAeRIyoj0ZXBR5R
UeOlTaP9MCy3iybTU+Gg+5sW0lf6rvWqhuAmI4h9lQQPcFlojS7yZKzjHWWyMJFn92JlNiM4zbPG
1yUMtSNAkJfBNBBzDa19w5Oybvg8o70pIFBDl2MeCDLHKHqMUh3a6RlC9piLraHwNcwvRmZhRdXI
tUwqlFUQPW9CjvpxKbXtVACPpAp+RZpRaY38WuonuJ+6v676Nh8oBtNNG19kHOMNNuKHEmFHJVEY
VnO9b1MynnURPGkNDhHgrMxk/UzPXjPL2A7LwWjxVggjPrEtfKBjsiC2GHeFJn+zUH5HoL42dkF1
V5CUxRmQe0FripumMxivyWyjCqf0rZjYkMRxn0n45iS0OFBthoUjNfydZLHBnGV/LXGMJgThew8m
aiut8R0HVceH2ACfVrzYCEV1XRXTVtQJcw7RRQ+z9emEj1gcKnpSkP9617dH+aF1DFPGdXo0v9kj
lUtmtR9So6yrtm1gvgUl3lIsWEetQ+dBHMTPTqMplMAMSMoEbOjItiphSNnW9RunHA2mQMcvopnv
jdGPN7qB8FSzConMXfs0rPFpaZhpdNYlbUqkAK2DnI80+GxMvyM7Lu4XpPqyZFRWrnWsooTT2cNV
Y3gWGCeckRbItEYfLrHzpBoGIiPDq5nmV2jE+gUWoFcqbFTtgFQzrabiaTG0T6fSo09qm28VcErr
1nPhKrqaRvvN9e2dkCz6WV3ILuuurPtmTztTTeG0Dev43QQNiEW8H7mgxiZmXrDlu56l4ZyjcJkL
fPudhEtGDJcK2cTYsBoaY9xy6WI0YcJ6HjPS0vXhM5AJ3DmU4mXA7mQOmgDX9bCPzIx0MYflrZj1
n1ng/iiWBP9Kdl2sGD4F0wV46rujt+NusfL2XE/kCXWZ0D0r1koEOfXPYTR3a5lB3CDA5tkyl5Pr
grNK2LeUS1NsBz24ZaFLTuCQzZuwKmhuOPpz5dbUhvkkkHpiilP9Gxev+CGdunmjHPeJpBDXDxYA
jm3d/nCKwrPI0vSmssaWWhpPZsf6V+hm42VhtbOFJnZoVGWF/Ql6Xc51jh7PxNpXTFoDdQTOV96Y
x6YsSFFCeWBkdr8LBJtQByenERSsQrmGH4FdkhYTrMrWPR8iVhSnM6GVgpcXYQXJPHH3BnuLY1ia
X3Eu3Ls4qe7J0ur9URrTlixcqMAOjpe8YCNvWr6VEMBSa9th7phZukV3MT5HhCc5Cz/Zs3mNtjf1
crtl6hC8GqQIOouBSH9gnhElPxvI//cO7WiqhvnGGuwXF/FdjtUPz4s5AxUUvwuTSATLsajcBDlx
zXdI480vmzW9sDKWnYsSY6lo1tcB2+61a19qebkNbfI8R8BU+zGYL840GTeBzYxUBTMbuZrNgS1Q
FAcCDcIsWTF0+leQDCVS1onY+L5/D0PxkpS2Im6HKjmqijc5L/leqvQUBCDR5xH7odGvIsuu83K4
1Vw1WUhLnWaz0d43wgHFEOb0OcJIbduPXvRQnyGFyWXE1GE18Arafo1TFa036Hh5tGIhuAwKM+mz
tCMmrnCbRHezfSKhv9eSd1VM2pcF9t9oc/XuCjRWTlJ9JNb0U+vERTbWmWvt/cgn+1IF6gioD3Zh
0aJYaTkH84wYuuJtoireBw0cGYGaoTinI0b+BOl7PrL4d9iyuJBMN9QjXJ+t+ovUaTakhK3T/V/J
O//9l9HcPMDnxVClFCEHriqTu+uPh7XtzAyq1yJiIN+Kwr/AHbr+0Hrz525eWzARrvf/+vL66//t
439+fRkantef+7bDhHHc6WL8zX9JPp1j8IzXm+tX1xtRDsWxGTCp/rl7/er6veujf374H9/7x93r
zwXQZqrhS28Cf06xCrtAk49BWvFq5vUl/vXl9bvX+4sx8ZCAd7mVbvlEfVIerzccXThu/9wXS/C/
75urzxYfTfxm54si0ho8rdBauTFpZR6ztFt4laI7mEF+k1Wzsw8mA1qOw/Q0H2p1JLxLHZcocDzY
+EhW1rukTf7HA+n6I7ZlMnkQxv7PL1x/7HpX0BTaWWN0un4rVqZ5nCQcXKQPqYl/GW7P9eeuj1xv
yrzhP6fofExiA+O2RewXtRX/7/XhDgz3oZRfsykVgmF3wN0KUtmLoYid2DhA2VppRXbNMB9aNUje
iumvmXRPXcKAZmhmUrgBTB6vN3LqEEREZbOgb1xQiECdATVJvi5ai8JRdD8TPT6lXMDNholZ1LaM
C4WALhvJPbzN4pisoCjwfhwu693rTZ6PSLd7u2n2TQgTWh+wN1wfGcJCX/ygKn5lI135P7+XtREX
1Lm3jgGI5116/QvXv12FYiWPiOHEy4l3f/6/v/6X65/962euD00dkxR9BCz/54+n//nMrj99feBv
f/v/+PCfv1A5Sbtz+/bw52f/9n+WsbOP0+ZEeg7ZWCND3szJASkoULVR6D6NhFjSUcBnZ88dIaBO
B04KesbgFAzDREzr8mdq6vXeroMVkRwd7HQuDmCCm7PoR6ZKKXP8LtwPEdmYxNiIEN1KXYLyArHi
Ba74OTTab4vEwuNQM4hvMrb6DTsXKk5FlQ2pQFgWPTFmljKg8nQLY1oDwxQ2/ZZY8+wntFn67V1D
4819ZgNWXtKRJc0lCq7TNc0PuzTwqnCoMSsxrB+KBuEn/MmNOQE1aGF4FPmvISSyvanQQLEXACcO
MJoWnYddHnWRVT6TFkGvKIIMoqOkGOiSeWy6mXeDx0T/aIaHetKfpF3csb0l9zLTECLEyT7jErwf
LL0h0xMGj05dBtQfOZWDn6vs7zO95GIWB/1l0hks9UwwdYMxXb+qwbPQPQ7lBC01xbSVCLTEaqkW
Ti2gODZaZbgfM0JJpxLNfclsMUjuomDJNvniIqHRu28Vpo6/JOQKSxdmdTT2yE8DxOgwy0MHA4hm
u69kgMDQMGMPQDYOoh5FDwBnaxE/+x6QalO0n5q9TTMC09nMM9FP0/uWSBQ0ARUa6gi/boAalOzs
4GSqD1sZP2XaY55taaaZs75XFtrxqEQYUN4RjobAMatfcRnkN64D56TpwvCmduiT6mmsuATCsh9I
30GeWE6H2qZ2CJnBQiRvTvYoLswJmqF7rjX2xTqVaVfAMJlbkrv76TKm+nkk8gr9WJ/4nVPeis6o
t6MK7oQ0P4t67dvydIBv4j3LpLgRSQ8ysMAYkwbFbzuLT1kwYhwPa3EbFfTQuJzBFIoF70kmLyGU
EUMbmk1D2I5fI4Eh+VBuilR/0zrjl5WKPZk3G41fvaUdwAkTLfe5sJ4Gq5nu6T3KkM1aqlCAWcp2
9zY8mppmyFGY2oxrKk0PukMVVLjiZAdPqTmoB2C5v5XExR9nP0I2KDjqC3S75vvQEjbhdstrtBeh
TplAmvjeTFddr9V9MQxcC7+RMPmaWq8rMfEZfeZXCauakesLwxX2rEbBSBsJbFvYmscYS/plan+F
ZOC9lLS3gsCtvGiMt/UIuC2gr7sNcrK50vhAM/OHrM3gUPMOCdcQtDpL9UMvu3OWu2jgHBZRMx+x
1ZlqPxiRs++q4BZmcHM0zYJ1pMyPtARuNUxYUzu811nzoVU8g7xCBJsHD1Wp37fRROnH+z0If1Bs
BY1+/tZTS9w2MT4B2dLCE0DpgSTbUAuRgScqeItiRNVLocHUiXI2nXiAuyi4LReQ1BrnB/QI8UW5
hqJCOxQuBt+wP5ko7EaMPW0DUonlfGuM0PgqkYdoavP6M7doG7QQEj3DAr5nom/Tae0hfknbrQ2x
/ynvGlSGCUIZ3lsEzF0kLuzpAfjpiG7n4tTZcXhv91yTQ8ZCpknIy2ToH07iaqhhCvSXMv0xm3G/
a1PKcD2yFcE6wVdHC63XFUgMibxr6nledZ/cx10FPnAxcM8GPWf3RGZ5i5zfHehMqRDR1DAGW7VM
0q/sbnzuy5Gx5fhct62GtjT6JY3e2NQ0C7adQvM76VJnD88fZUqMxqVfnYij624aPNNZS+5qESbS
F8MdT1F6siWTrelpfZhTW+8KGJWM8VHCTnN5KsKxA52HmhQhx24RQvljgqkCGlCeojS2APcepAFY
SInojnwEMkqmlYTA9G4bJE536EKNZGJ0YQyrfvQLwS2kbo0toSXSWYMjKx17oRaax9HpvxJIqTTa
iu8pAUk4NlHBLk17EVrd8q43eJAUpMy6m0+acjC2kdQ8JD0t/NKgwWPYKwa0wGxRT09TJ9GDmzHd
YuEtZP2cOsQ1wKDz21VkxpFrlwPpSdWS+02en+mT3gntKkCPTb9MrJqyw252Pah/AIZLepwbPmh3
gbwfrkmv5DDRRpjebdDnEJmmu5S+/XGsGKzkQP/llBiYhkv3oE3p+4jg1Z6m98ximK5ZyS1xU+ij
Z6wWlsTCpDUGeblI4edhPvdNkh3r7TzmD1mls6YW7k9g3DTzOyy+VvOSOlqMZqZ6shhqFQuo5dri
ypwL+9taT1VLMsJJ83MzcgLRs2O3t0yfAXkCozZXQHN49QmOd53Y5drJsSDX0TOkYKUj1XXrA7qc
vEaIAAWUP5cfRwu4HWNmbFDr964PLA5svNo2n8u2C09upN7iDLJh0hBw0a8Em3G90ccUM0VY/IhE
FB2jvHGPszm9RQJQRVsY81Fnt4e8hJtGqNBXOXKCBB3UKa0L/VC7iyfX7mHQyt201gCaTV1QU0c6
banvtJXveb2R//nV9e5fT3H9hTaOGcz5128MnWQ7N63P3Bn1Z5FmQH7sUfMcvOXoIl/zqTtVBbmf
bB8JMyWMuzs60uFLBunlTWkVhqe7AgBJ4+7IG93nzbsRov3XXXSe1y399cZ0OBTkenO9GwmHDjoF
m2d2DZHcwUdo9tPy15MyWtDlfje3D9F6hKcm14MOZP4NOHhgZGsRUUvQJeV6c/3qH98jI4HrpoXB
qJEJzcm1chKiYksbGj3qy1Rdwr6noCvWz/LPTbtunPtYhRuNifPGrBl27vWVzHpFpJI8Rc1SaLup
7WAlrDeJrZAyXe/HK5R1qenGuJmxt8SQoqu3hwrFC2TWvHkcyJc4WDbEIme9WTKEvKKrM6Lnx5VU
BSz22Fe4zppS3UZ2yQJhSXmc+9I4Xr9qNCHJl7eIUJS0YsOVEVuTpcZeTFFycO/6HK5fWZS6ZKMg
4YpiUmZq/di1jn5Exz5EFrGBNTQTmSL6JRIeE3ymm/MhMh4Zi5THQnfqXZQ4QNna92Vkn0etl28Y
G9R8hKVGkrHAsmO3xrGSunFsjaTxeq6hJPGgPrBJ07pZ0cmwLl27gBYA8SYLoClARrcqpnVza8qN
MVDLMMe8r4Ig3um5zeHkUvL6XSx+j2sdc73p16/0MUBMv5CR+5+YXBvGv9dkNERg2henYtCxLxGW
kEP1qlyEuEmMwpkb+quHslv03cR89LisN9f3/3rXoKWY5TRzeLtDAHrrZ8DO7T9u3AmGioNWYLO4
xIrYGQWRjAxEpeOu7FG81Gx43RUk/OcAvN6dEzzl5bwEXt86ZHOM71WFp25YVq1ksiTtNtKmTwN7
POu+fRin6vS/cnNoI7MT00UCI1zcA80d4JshV1561sAn012Z+qlP+tFe+1i+IwqIhDYhGUcePEff
fa4/xXN5YjSlIVJFqb3uBWEuJ2yINzia7HP0Y3kHL/Y93TGxCH5Ezzlaj509Qzjd5L+BKK4n5bSj
7ckEscKXxChgvjFM4nbYuDMsp8e67d6KFTgGgmTLor48wZNuRkCv217bQXWMhr32uNx1XyV3Z2SD
NyZiCBBHzADfJaevToyj173xX1nM4pB/NTfaI2Y0hoQ5bnCEN9Y5/tSpYrCnEu7EEUj7aV+KE96p
LvHZOTfTDkeINLeR+kIMA6ymAjT6rL8/ALDy4/s1nfUGmzFCi2dBp1RssZ0nK2jKOc9f4b08o04D
XODjj4VIkDF6/a64nGUb68n6Vhf5JD6MY/BEP569Xosdy4C9exNEZ/YMLCvyPXmd74LvCW/46wgD
u9uFZz0+mBj4+83Iom1RSG7N2hNMsZCTn4HPLhVF9035xnGAA35hOsHU6Jydkk8clxWxer5ubmH7
m3CUMvQWGHsBPPTipo4ZYW2QxwGKGu/ZibFuIIl3H86oLXbTZ0gkx+Mvt9t2M1L584zP26m5GO7N
eu/aTyLb/Q3Xfv9XYtPfY8ak88+cMUcjIE85yiZrDBy7WjM0/56RSXRAkhk6Rk1yHgSSFT/9LU7l
Pv3sj+EjlNMM3cJWC+5j25vzHW1F++zcLl8cIexr0ehlK9uFbAN92wRsmw4iWzmpSbiLnENQ3MPs
HCsYqp4hdsKVzNjZN+wkkr83iCYoA1+W39D9tvk2f4fCcYsHdF+9DA+kaD1XLx0dhw1Jbb+SI8Ta
t+ynicFlN1yyI9d+dJgaByzG+r2xm5lI7OwHFjO0BntkM9ipkU/j2zcwNs07OW5Mj7NjA+YNZeli
4o7qXuxbMMwT3eyzNRCgsv3VDN/Wc34Gxxv9xpiAocH+jQNKLRvrRJXmAUx7Tz4RQ2rf9K2Rv45P
DBaeaz50rDawinmEsxpeg0DWj5TsgGE2OKsHDtmO8eMjYrP6FYmFcym3F4wSeHXpDWe8f0ckUe92
zCZ7n32i1d+KB+MFCubW9cNfZKlh7DZ28XO2chrlm2P48bk/aPtoZ17whZofBBJin/Kx3ncPYAAR
POevJWQRXC8om3zkzpgjOU9t3ACfib+JD0RH0Z3kDJvvVgTAs6FtfgEmi22f3YHXbWJvD8wS2CcT
7AgD4alfjRcnfArg1H39kWGlHrHTOdMihy6+0hs4bJHxXWaPXYYn6j1EhgMvMdwa9/p3nh/q/fST
EpynygV8p471+3xy36krd+zctuzN9wLHkLeCFi7v6gMlIQpR/5jsHP9/OPL/GWF2PfAtqemmZVuu
K9fc6b8d+IDsWxRdcrxIZ7jgWYq8dY3h8Pphu29yVZjexNC6PrDNoGzCaPQDR1K7Er9XrfL/8GTW
pKW/56mtT0Y3TRTPGolM9j/PQpUQSNi4w3iJJb1C/nXaISr8mbcIRBsOG64fHj67BDoGc7C7qrsL
GeBis/yBfyS+uz6d/5938T/mXTgaGcH/l7yLjPZeGbf/NfLi+kv/EXnh2P9qupZhEF9BQgzZguOv
tvu3fxGu/q+KNCSLbzuWq5trVnFB0G70b/9iyvUhvm/qlm1yABD12Jb9+pBh/atr2bbDr6wZ65r1
/5R4oRz9H6s9O3NpGy4rvkuCpcGW7b8e9LEVEwKutxHgrx9t6bqHOVihZy2amLfZbJDO5SSwWTFF
JOWhiWXCamnOaM7WTONva6p+L3UnVs1xjZgSrwH5ypsxdu/ndsiPDPhcSkoklIJKCJXK2ZEtrF9S
GgF0nSo9US8acz79KzRG+2mq1XkRE8AGZS+PY7sgYc5Z4OlEBPeqnxFjAGHN66zbWjUssIa83X22
EMNhtIins7exrGo2XOxvBnmeslTziybb6WPy6s5w/1MnhOGbVWxjlVn7oUYvFjE6a1aMwKJS6twm
2Yszh8tJMw52UcjtxCiwk7AZkQC9jdZR9Fyd56Jo7gm03syKuBrbXg75mj7K1Be0gMHqHU6wI7J+
pZe0xj25gAGwFYCNAXpONQ/FLsQGmrpJ86pN2JPKiXE/mj1tZ1RMGntlUMfDNVnsxHcQZl+uN50l
D6iLZj/VkHEACXIzORIkyOUhpXcFviAx/DzhsgqJFftuLB5NNLkXxf/XNtWyU/p4qhpYIPFM/acv
ge9aRAzZFXkATEcruBk9WgEoMDPZRfvUnH8143zQyArzs5atgEN6lFVOd+Y6Ks7g2yOzme6bbLBv
klFspqFkCDIIKvcEN3uKDpmugHtc6O/EIW0i4D5V1T7n4wqInID9FAwaY8r/bWRhLjTGkuQA945S
RjaFARiJ0W5e0kMxlbVPyhwRbLc4fILsjlWSv8YkdTtZNHhlWAFxtt80uEjEW5kPYgQTwYZ7bdgF
xr0lWbwL2/kIVDQC0BaAebIKPL0d+3XJ1jPH43I03BGUjlVl2EFFe5uWSG/QKnkFZp9uiuEG9h2M
osnK/rrhpak5yp6GOKOxQkHcNiV9++oulMU7M1jCLAJ4jZLQCOEw1x2Dap/XTrx3YgajRsTep5A9
4bADGwG7RRKsoO60uISmNMUUqumPttVg+lg6EueARhCwfJsixGtDQ8dKwVyhEzTG7Dm8MKo7iDQF
DGOUzmfK9opp1jmvrBZyNf0+BFsh13HPqOUBE0Pyy3Ki2yLQP82oRPEXsCUXuHju6gZPa41+iMYe
qc4apImO/uamt+LA0ybEopZ7LPL4gSly4k89faOh07+cPATFwtRZSxUtS2KDhesiuBM9V3IXb/kC
KCI8Te2mNEt9MwbZgIkGKno8LKm/dHT0TAL70tlSZ0dPyZTLSDSrwSHMYcqEGP2UOxxHohuWRX6p
Jn1mvRQwNcGJLw1x8XPlvCYDu7S6DNJNZDoHJ4lANNULWx69gNXE7nsmLEwbgWoVBlj8MgabnNLM
KNdKebbtHSJTZoY+GV2IenNg8gTbmzmfeyruCAZE2jSPP4ayoDnaYAEWLS/RimGlE7xgSQPEoz5+
SqN8kTSykJF1e2pzRJUm/lNLTKuhs24v1NcXA8RKnR0jVMbE1INRSNH7MmXKN5Hz2UTvtmlN219W
DqN8lN8FSiC8TTfmfdcVd9lUkeve1m+zs5C64BDInC1puUWpUt0EZTTdDG1B+cQ0QRW08rUi+12H
4xONvRpVhJfXFOM15asTTCCL+4nmE0VLb0SfGRI03rz0s8nqQ1ghQ5Dd+JvpQ+xpaflFYlj371yd
53Lq2Lqur0hVyuEvSkSDbZjY/FE5MJVQzrr684he6/Teu6rb0xGkoRG+8AYbeBfwt3qk7EU4pAAi
XPUVSMo5zv3OMoB9ZCjcFWSqSSQBOwnes/Dxt+8V/kqdqGVISEDORX3K59nHP+z0sM6RSaYWafPV
UgUgw48A+L68rphvU9O96GVziR/VLR/jU/MIwKJjHE0RhsZnOWMdEJjdLQPduC1RsTA1eaL8AIyv
p4jhmjIiFwYdrzHH+yiaRSfvty1CthmZVVeXv/k9GsLTI3qMW3kSX/RWYyGPyi7JzIOMuU+UgQVW
QUsmkSYjZt9DQSxh2RkixXLdVK5y8Lg9HthlGuH0W+KvWw7T51RS36565SNMSwSkq/g6itJLFHWa
L32U4pAi8B/ikKNCy85icPhVbCADpzfXGNnloAsGMk24AJUIMlFp5nd8xv+CuK2Ao9tKELxqkggs
Vwb2Jf8t5qhYSt4YrLRJcbSa0MCTYqawEqFvaX7IDz3ZFwY9K9a65Y0RYlJgSY+i9WK2EL91GYyw
gClIX9a/QBgxO02S2m15r1WLfSfes3Yfm19xHB8woiTGD8C4s7dchLp5lwdO1iBp76pW78w6od1l
CN5ohcdQ2wYVdb8yZ+dOoP3tImFeD7i0ImhpBgjaYbcrIDOUsD7KNEM4auIi479xo32p3VKviNVL
Jbd4xhUNbt69vGkyGlnWRyKqb1NYqYcuQqazn4rtJMTvbD1mw6s3eoVsCecGGOxdbs2XySgQA4A5
3kz60RrML9wH/+giXDVFvZucQJ6MM/ZAbZDeD6jJCdq4IjhlOmGOK0sbnJ9hrdP0IIwoNrgHGjHZ
JB4NoZtXRgqPW/7Mgr584fJQc1ImxzI4OAAJ7A0FfiWAFLAlyx4+dNNFZWE4kAPaMPtlqc4bIRo4
i1WkdXjEmCYSylSGb9UDbhSocxAt7ehvk/n3+X1QMAitSG67uAfWqYsfTaBhdgSCMyzVn2p8DSrM
HGcd/m2XkRDERFFho0W7zqDYN+vGvuzmcKVh3hMdp1kltQhFZJoUtq5EuncZR2kJbQsNVUWK3DKm
fax2hh1V2bdsPY6tphwAQ37LrXYLmz9jD5o2lvwcJWCQ/ehWm+cgXdMMv/SQ8NxuUXvVDRJ+BM3F
1kuJP+Y0Oxg1gIah/pon2K/VeLIe6ptUhXgVFr9ypW8axFPllqImfhWdVl6liQRXZ4qJFYCJSlgz
G71SnCMfRkjv02nJIcGb33n3t41QZCsa8qJsqJEuexQ/Y7Cd0h/QUH6UgtOXQuOjyenrhdovZCsk
CgPjHqOIN/QCvjU98oMJ9Z+HZn1SXw5onzJitJPKutTWgyaEdLHz0/RoDVsIjFucl7tcoddIgHAI
S40OTWqZNqNUUCWVjxG054bQjwlry/33jEwwTb1Xow6/w7696ImwNZe4UqyULYqUCrQKiWkd40tQ
RWTWKLdwT2DpIK3MiazaWMFvCnbwQkBOSoi8OPsQyhSNtQ6EIqRIc130kyMh+hpAYhqHeUdr+50G
PNLAoXhppaW3kbG1jJl47qZ6g7XoJh0W0YjxOmcomRGcBmsTdi5yZjINSepxs64hd9taPtV/dNms
IUd2w+KpkgkgjKMT35oigAFUOYNIuj5qARh3j2qhpaKh0PutKt+stD0kofBtROabhhMbOEKk1oel
ODsD5ViE7EuIQk2Bg2T6LqcYgyi6dpbqvLQHnF+CvjnITSL57YPHT4Mav01k3lM2OjVGHywGUahD
sUL1LBkQg6LQkTShz5SJ8YFYDhkxwYxP0AHpVwNSFM9PNbPDQAVeAugffmyGQvWfnzy/jqsqcswO
2tTzt58fnj+QGXu0PJdX+/fD8yf/fmnIWKtIU7z+P9//H2///OXnhf2f30nTZKfIHbboULYl9/l7
nLCwJp6fsu/DLf33rSpNWpvKEBGs4wxUdO+FgcLw84WfH3B1R2toucN/P9BS+59fdpBethXs3yCY
KH+ZX9nzPZ6/pf7vX/3ne+pWJE6FZUMfpVHpUnTLhznrYNnFi8hLIFLYeX7z+TvPD1pNd4X6RmY3
+rmIZjSe//ff//tln1IQ7VqARtWDOAIByf++kVToqV8xQk8Q3hNfF1V0I6Sld/D8ntGPqT08wFqn
Yxx4DT2nfxwjnmYRUTbS3Xl+2gkhhqOZk3V+NUR74dCoL5xWs3Ygn0iSC+QHHEtBq7ic1FsEKMbP
4VV5pxB1LOwK4bgdkQtt9kuGvbRdXucrESkC9MUPeDI4RjaR9DY+S6hzQ6sz93AqEzoOZEE2gkD3
5Gi9oAU4I3I9lsbr42yelHFe/VCnxEignvZQYjObzjoeqWhBDV53Z/2Sq6BvJ6NUcgN7hmOcjjbA
Ov4a2HgyV8TxFxuKLcIwfNr+5Nj0IKgyQTh0iv6GuiSFULyVUdL6bg4BOlR24ytXthLYBx5OWECC
VsGf8pzu4B5isYXUIvw5avz4/cGW5Eg7PHzITdIZoF1EAwZGjerqlM5wqzg9juYJ4cK4WqV+23ki
zJmQZDY6ZtviLWy94m3Ro0N8B8jrPof/AAN9I8sfqAmP4EzMCVX3Ax8lY2UiNXaHPz3r9CR4mX7c
kPfo29jPfIr7jbCmbE/KCpcSNa463bKPYsIHqkXBuqAgrOvwNuBUt9VzgMbAeXxLxIvwdQKg1QbO
vNZQ+9893rMbG/TjFK+kdWE/cP6rXjE6XIEghr9tOnSRVjJB7opOxpflfRjWEake5D8CVBPRr4Qs
0zloHrYivh3I88kgzZDIs0kxHZgpyRfqIevanT4wlXZ/SEzDvXVoB2f6yKGh3mjl7xEz1V6viJ4e
ESneUzwdqQAD+lEVh/Rw9QjsE7qF9dp0ThCX+PZKhd7KPWK3Yaun4BfnaEqlwH6RczQ3qPn6+ik+
6Bv9N//mXxyc7vUV5u93fIGuGPwKnddeVYjQySo4hS4NnxXhFwOAmG7DvIqgxm7xpNKdu3jKr0hY
nDgVC8wnNoILd5xk1IlvweePdTFP5gkE2QKydEd1E4RbCy6hjBzkiSISrmSGBz78sfJpo1AsD93i
gpXGrRVsT0wdxbkVL8fw7UMDVEzjz94ZaH8ccdN74ASlrXVE1ilZBysqsibaVfZo03/1pbcJJv2F
avrLXXl7i/uNYN9b5E6/SxTxCic5xqho2Qisd5dz4iBrLu1mTCTxlrbj1zHyHxAWnIy1lNtUc5oB
KcwUpc9KuGM0cZwwaixhB6ywFbkMAPF2eBtUPrZ2IyNVHB7OiBOYh7ou1trhDXTSf79LQcMLtwhu
9OhI5G94PoiAFpTEQR1pFW5nRO4vvG5yrPzqDteHuYxZClCyfHBGu/zT7MlQZAjdPnUWaj0YNTLZ
fg7JfvRqp/cglMTYtdRHsKYKW8h0NA8jiufYfK0BoNmRd1expkDLDlnhGBVo95+Zck9t37If5Kgr
Y3Lq60/q12v6EmdqPpzfmAlgk5PZGap6zoRSxEF4ge8jrGjnUbVbljMPk1m2g0weYqmBfeB9I/Hj
4UL3kp5XfizzQxBuDGoc2zDbiVvth5bViMfI/Aq5L1h3yA3r67HaxC/RKUT/1bCLw7gKbxRJ6E1c
aRys6JDdYjfdgiGMt+Q5xSsBEyNX+AAN++zVA4tkfAOSTV3xMG+iaOcVuHEhT/dyK8qT/Nr9zZFQ
mI614OEcWa3RAdfBvViMWmHZ1VfzEr/RfoXGiK5cfZN/UzpH0h8iXUpZVe/GPvXJ2ZFKNFjR0MUg
Z96jJ2qpX/2vthgeHSpIbVgnrW4Q1FFt/huLx0RZfdNT1OldojqtVV56wRbmimY5yseOsPCr8g2E
VSpR7So6IjyNzUDpZPfCrwWb2Apywj3XNjPKrjTKzVXsIlp7YLIUPqPihlsAk9Ml+uheB783jozO
vEOw1k4XzwXTMeYVuZGco/PlgXzk9ZnpcLjU/rM4SDwiFEM/0t7JEVCErLPKtqxC+AhIWs171kjs
ivmbskZ17iI5YCVUc9+Cm3pLqNcgCA/eH7o4GHwf/YSRRz/c4QKtkL/HpkP55rDkCKzscQcTi80B
QndxQ4gCvY7QZQwqP3zF0Ojhjd8TkSq4PdxyOP6gty/PnlJN8ZVtZ0xbkKoRfxVkSpgoh8jr1+oy
90oaWN0fzEqC5bHHhHiJ/Ebh8nG+YZeJKNPr09n2+MYlinc0eVfDctMHtp4x2MTRmvW2SeiebfC2
DB3UiNfo2z7/Dwe8Y2nq7ELXay6juDgtQb120xdwn3bwmp/Qz77gbBqpa2B/jAQuA0Nho5ox6v7j
R0TP27zP6lEj2MUPgCsAewtgjwAc0Vton3CMUzsRfLR9h0t252RgG7ki0bAo5MAbogl5ZJ5zvAXb
aiW6YIDXTKvk1/yrI/INALnmjPKYQg1rpfI5oDxOUm5wXGHFgdcRDFI0rr7lO3gltvOH9WMg6Cjb
AfU52qLJO3TtWTvG243KQeQBjsXBasvHrV75eKeukPMAg4MeMfa0IrZlr/MmvmsdqmdNSYv/pQRt
BjYtOlsgCJgDL+mZxPu7vYoXFuo9cvAjCLfKrrphkmSzebJngOKH1flt7AbUbcOVF+66r8WGlWXw
EX4FN2EHS3gXeghnMoJ273HEbovmhKI+VfnHSf4KdzRURyog2Fq7z43JYXNyRsODUfb4c0IrBELO
CoItzbIXHk5zQTmHIUT+c3mIaPpzv4mDNShrye+pGuFTYS5ge5fdceGCrFqADF/Ao2f2Opz6PHyb
Eoj+NuCVHUhFm6RBWNT3CYfm4gbigoBnwV1k6yk7qf1jh/eDI2C18HD0YI9Ws4wRHS453bth+uXw
Du8EzVmAEOIm5NHqyUZTdwlt3TfUoey7b+q2sN45ok83GDVCy0LCGr9NFz1kRJR45ArIgVV3q4+R
l1incm24fuBRzXICD0iizSx/U5wYTIo7vI64AxzD6hsTuOynEs71I7THX4VsUlasgwDcS9wCMxTw
4TPCk9SVoJoyFybRXOC3wFzOcHqAmA0YBBzGujW+HuAeifdw9JMgJM1ntXy44gYkNscVZarReKfE
qQV7escquhO+kP/I53qyES0HaicDrzQX/G9wCNZWjzcLlQTgTVu2HWmNLcIxofW+Vr7Z2zhPCKQl
RPnZ2lj+HU8ue4V2WVse4Up1geZbjRTGNgSqLLwjO08Ei2rb3REav0A2hwldsnGg641hCU0gNo+3
RnW0twpeHvu2hrQ+EaT7M+/6gHbMYh3VpI6k+f3iaOLO2BqztDmu8DQh4m5xiUQKz67f53Jdeupd
vQvlGsHd++ArJmHEZ3lknRvX1G03IkZ8GyomMhI/XM+8orqyyt4kxHGAibYuReIavTbJT2sq0KuR
EnQItY69wsaHOGYXY8WjzQdOBWQS8Y6MEga9CCpBNOvzjcxqlcftqB4pqcwPsMSe8BYkLyFWg4f0
ZnwEmG2qL2PvMXz9L1TBf8aDvQ8QWJe6KtfscyaUxYbRfhwFEg88zXBcIXSh/CgOm0qFbsDA2eCC
UsFl+XfpH+SKE4/1PKEQwb1Uq7M6rLVwr4FmsPXDtBXdvsPxZV+kp3EHJQxTVOxWqm32gIxzF9R9
ErtZ7txi0RYkVyQswjUKgYoVfi2czx/gurqX+jRdkKoaZE8s3np8v9BWTB2KKuKlidcoEHRcgU6Q
tlH0g9K8T8KfYPw0Y7tA8ZiYAQXYWyuuiAivLRVmQnBokI0tg1eCmmB5BtaZlUuAMflhdyRAnXeg
V5jz2pFCo4HLwmKChp+Lg4dPdQiW0WMqFZfHu5CeaepspwrxnA02U5wEw+nhYexTYJtAEgYmu3Sk
dV+u6+xVj7Yj2oXB+ZEgo0AKZ+fOSNMNDX92M/zFF7+a4nvBHIsP+AHeQzl10pFwZjH8w8oeeaW7
ecdKGHY8jsDJ5FmGX6leikrMozhHiKNEglfi9hTYYumqDM2RJm2IpJDB3mZj1qCg4JAiJbw2sl0V
Io/rjN1f8gQUE8x3aiGQzCk1AiugR4cY7qBR/HbyxBFLtEa9wHIxCkZPaYTjazho6R+X6YeHDdIv
ueXTjkkzR/spo7dkkxtrydMBqyT7CeF8gjDOEc2h0zO9hpjqRnvK0Thzo5+RQiuHmoh2wVuWoiJB
QiIg7yH2NjEi/yUPiJjE2jyA+ZtoEKsvHW8YzuUqPWGWg80TavI9xO50h/2PoX6ZxqkGpS5uObIl
GR2E7+GmUtv6LmGfkcvcOZVkzb7LyAninNetxRN+GDS/9ohxsXuFPKotlW/80dFGgKaReIPicUzT
OkZZRY3XE/GycNG8NvPweNdRzbvWkptFvwHgrTtHEvi9YhOPZy6aPQeMt1JuQ2ohHEUETOx18+N1
RJj2zPHA+bRqj6wbrDFpYXtHbK+IXyvq4R5xR/uOaDg7Ohb0L+FX+tXub+WmWN3KXwWbuR8QYzqc
Srv9LVV2cEzxsJb7itmYpgMP4WoQ0zBF/1AWaFb1iVx2HR+y1wTtTWrsVGZJ776Ed6zax3edQfpS
nP446m7yQ9iFGR7HmLE/l+jNOxBVqou5qb/7K3tp7uDNxdyTmMRj7Tc4iLt0k+giE6XyMT9mh3TL
Da3ad229FA/QbPSWg5eq+3cieGw3ZHopHjR5uR7ext+utglpYrnHX3gN716jGMGsrtysuY3MyhKt
Rc+SqXuY7gjrg5nZLANKVYKvQMupm9jcp/RzTygYD4flIBnfWVu8E5m7X13YxorXzmfBoR1wRPbB
ZM/a5+8sXlbkw6NXTr2APX1kD1rJhE/DGqdqmuAbaY9AG7NsuoPe/4VJAfYHS7PAgQuKtZNHLeqv
eJFeWe68S0bScGphYP2CTMru8Wv2auwK33AJ7/TD83rC/pj8iO68xyJtSZsJ8kvMDo9Bd8yTz9nY
Nvh7DeTe8A/x5DCTl4ISAmHx0jDtLgoBlXVNPsjJDQ8jPm0t3ykwCd+pG2Q/Rul0r7JLpMMGmWNj
7PAc8vHE1GqPZKrSlfBSt9tPRNRgvCneUdzwxA2/PlIrebqpzbG3uNsR0TI40KNjW/qhcBQ3DbEo
xWo6+o+AxAXutuktTDcgSTf9s8EHjwYf+x8AzwNBk2ad7waKsK58GQePpL1XkMpyEHbxJQcsarEh
zRBTbOOPtX6Ms78I3Fx583bwLGY0x3G1wEKS1l2wpqErngWvAJ/GUa1haxJigPo24O7p4RdRRyui
WVU5IYQofurUPvQT0mbNnQm0CXzuQUbVwWbLwoVn3vRO+lXva3lVnhEmEX4WO3TFzgAu9C40hxNe
yZNqB1ReKifc4wh2rX5QANkP52gXXOvLwIFJ0ol2GoRocxW92mg9vdfGFcQ0asFf4xbRBcqJq8xz
islB9AZtcqzrHA77CnbCV/AXYzdrDz9MKlGoXaXx+wCXWHdYiYV+ji3HQMW435f9x/DFecbb3DJf
IxZqP6/l3wyrPo16EzmbKvwtG5qqdnp7vJ8LrFD2zSvRSHfDNa4rbFneLaLMWLQWaxAXlBlb4liq
A819alYReLUVzLUZKcS7svOtN2LzXeaSYdIXdTpqmPJi5erxIMX0JXyZhg22QpO8AxaZzHugIrJH
MsHxnL8TC2Q3efLPBt0wZipWEEtCRxC27NO4NFMHWYod9wQNaw/TnMOU+nxXlHcCc2jcCDQ0moM4
U2t2k32TNkzuzLiUgTuoJ+SDyis13xLhFDYe4lCz2WV/zPY41m889YNIA7jbpT23erRqIoHHd8FB
UFGDS8IS3PAuM/bi9EGFLtfhUuyDHGLRN/9RkbGA4Cz/vCjBDsnY1VBeLON1bHb6Eofq8QmBnjXm
Z2eIvmb0+8icXtjxHh0Vfz/4mx+Z9T/URizVH9d4sJiYsAQOG9qeHH+pj6AYsA4QQ2Zjhc6Ji9qb
Eezg+SlkV9D9P6nTEcKjknwl4iVbomBZbjGvA1NPu2dVXYKW8rndXtsr/ywVt7V2td6q/A296h1c
e/2zE9YkXi/MezxXUr+He+K2157tZy5dwjB2jSOZhpl/iQPyYXgQ5tyAMz4O7Ki8DeVrsjYWc8Su
TviLUv468RY1OXir+DG47TfJJRBHIDzdETu8paAr73BmxA6M5PMqvHAMFQ6bqg7ihMYPQRS2Q+E6
o2rjyxjEoITae+N6GZAbV9QMbKQ0wmB+Llk0JyLoMESUYH0+d8DswHb7Tq5evqPc+zS5/Ga0+iux
FtsaaGEE8pbZx6ZHXBp8dpfoh9SFuJhaLhskRJvSM9ZysiOx2N2R3ws+Y/WdEDOh6EdPqKH/+M3u
Nn5kkt/zOzoqUjsg/dh1w8t7p6jB0locdB6bJjygNNMNa4lT+irBqfuWaGIjQ0ppJpC81N+Q2q/G
GKyIL6q4ioqgisnCdqlhrZIzXL44xbL72OA48cIgxxXeM26oQoZwu8NwUd1pixoHcbXHIlO+23ew
ZHsKHhXVGgJQ85PoHjlVPqX6TypESCFRsyJGwIov/ROSK4LqcAlGJGUtJcdusZNDLfwv9oVEVKlu
U3KHbTa4KPdUPmEJyAiE13qqSvdBu0KKBWkVbpPNh/BOTZQtw0+jLSUlLosHhPXLcA8p5/xdVEsr
YNOFh08TYRU+d4wowJSUFCndkiQFn9NwUK75MXU52z4ZNjG5BsRZ5N8mFZoUlQrMq79HXHJjBIs3
bA2L3NJl/OaV2FZQEKMuxQk/dMcH6KmzTlJrm0iCFHvlW5V3MhscBr6gYsdlBqZ/sKUksQkOSXo0
NJ8XezSIyL7IjAy5xbuy7t+zP3SStWmP1/MfFONv/H4Z7lFsab9R47De0a9iEdNld8HZHZjgVJpM
Dp+ipKLoMiDsXRiGUuwhUV/SEbAbg2uZK6Q/cSAV0z9afcUtlVYbzVDy1/TM71LYqQgukI7XUGT0
eRq9RnPJHSkJkVZjPWmcUNTgE/5uQEfUGdcwQMgkBoap9nkpK99gjlhoV7oz+Hxbn4XwtwUdgxon
FaZ4S6191G+55enhulQ3RM6Nssu0q8DWzzULuHnW/hSuH7U/itMyeeIl82DLJrVePCydgVmZ0/t1
eQ4YZbXHuSdtcyMBxSaHo/3xTmCC7IbyxKBz9Vwrr8wnisR8pp7O060okFbL2HC/rXLhDdnJGI+S
LWU889MMixHNyWWXaiKfk3IVF3G0VemcYNilooaTYklrF9FvOf4yqN3wyZ/zPku6ghjECiku4ixl
x7ByR9wXJG6sUSeEpZQ1lyTRr6cFxo9n4DVLP8foT5yFjDjjpUJvtrwE1huQffIrFAQdAxWqjmIP
eXHJU6REeWN28poIlnHuQWcqxA/u+kGxsUr/UPbnCy6fyjqmcAHK195Dpm7NTsnJR0otoQ9JN1PD
QI6q5sI6pi8H4zp7hepP5MhD5ZxnVNEQEChogCpnxdPxBtqCxiwMBAQ6ZJe5BY/XClCiR+VweUTs
CkylQGOHexWadyg/fnWz8Ojw8BrzwCf0xVoU/qqU7Q8mUp3U0HqPOgmlys50l0lrurr0wVzhS0qu
2HMtUcLznXkHWPdcArae1DTUFXfGnCQ9KZXFHZW9mgvlXicQQWjhp/jEbxh+3p6DP8eHb8uw8vd0
xpcHijUpXrDM5XiRxeV2mPSKy1WxiPgJv8LjGPwxojW83DZ3i1M0l4aAIUPHEHCN6CRw/zMSbuHi
t80fcb1MguUhIaXUYXEX0ULiAZKDYjq5tG/EqdkHW5INpFnZjLhNpoPZOdNhuPHG/TtdAoGMyeN9
uR3+m5t3XlCnzKO98HioC6dkzaqKBfKRVaGpG5Z8puxabdPRFdBQBaYJLDrg33iIvNiyMGKbhVpp
2NzRrDsbO5X8x/R4sCwQ3oNf5LFzh9zmIgLk9LpfvYYyXgJUh9wZGzRgkkv/ABgo0a+D8Cae05K1
zkp7DryRrq7lSGf9saN4IqQUE96Z87x5AOpZAMrpTsYpaW0c5hAq4n4GphLx4NqY9zwGfhc+6TIX
AaZQfkaqhOQU6CsVd8Id5iqwzstw12pEoBbHYa6C3+MxSCYKKBDAUZBd1Yu/uGcpF/4gEveDtadf
x/zgUY6wMzK/knzeiZ579CDg3uJWzOtkrrUbltVnkPZxVVz2vKexwbJIS7vtdkyy9tS90SANawwe
HaTR2zPESaoeZYs8KWELKB2fFhta1jjx5o4SfUEm5upYx1rkEjmOnQc5RbTsMpMgsWzeZsthO7G6
1779TICJNXBY4QmrByBtouyh0tTIBxRZo9mD9FqIG1rj2MCBGEslN9Q8UbvyjLnMPjiz9ozmnS+5
3QXBhb9PvCYuD6S10a9qwZF65i1trmVgYQQD0ZFdkicQjjNu4svwr7B3z110rZmTZnVRx80/Iwxg
W2jXYCoZH0TpyYXT2h4Qn/ozbsC6cWcTdqFUg1G9VlFF9Flw+dJ1susTtnAmKsAOihNFupZkh1kI
pgDBaFlwGTA823EH5NExUIvGMPSf2XsA+GRg2YH4utbcJZHK3ZLrToCJo6y1ZUxRBGQp/7MgG9QH
Vx41uV/uj+fKtAzo26lLfXJ47Kzv6jXgnkicmIzxloElzeOSuP8FEGQALrIj3Q0o5q/CYslNwUfG
aIBll3ne8fbLJOgpZdoIE5loU0OoCnyVKidZ2YrOhYyvkwUtmZLaquun1WBVts/uaaPgnKEeObzF
+geL0dpFP6BUs7dlvqI6SpJqbpB+T/LbIj7KkZeSZqxUsrZiOKcWpP+9OCJ+KlxFMJ7PZWeqnt4v
I43GCzsZVT6I6LVPaKE0QOGckjmWI0frIxeAS8sy4DoaEXaJCf2fiNyBvRx4Fx1G0FPOxKKYdr3y
CqS/OlNnA8lhmUhY4pyQUyF6NR6BzzJY1o+Keyj4QqcEfneCKV10e77Bo66qXY32YO9YNM7BsLwE
fxhRUT6A7Eqo3MsOK6BgD8GItVnrGvyHdW1+L/NaeeVZUmgVaYjS9qwgf1GoR6RJwJGodbvGA3BJ
JZcdKKdMCpwrs5ZxmyZzyz4syxa7Pyk+0prg+9HqsLAAdLJ+ral+1jpp6LI9F+qWachdIExJAi0Q
qLNAaxd7GqyliUiTjRW9tCEAcC8UWTxum/hQKVhpIDLNZFMMX8IPiBW2MfVeIYuKIuxbVrgNY0p4
Y32glF02DhjEZSYhwIcb8kJvssUDevYNwzPvlPCFzl5Y7fpoN+XoM3+gsbJ0vSglRG6EJTArtN6y
V8mUnNrloGEtYrOiflFGsGjT+GW1ZmLyKJiyIP4pSeUx7pmsQI1aH0GWgUgt+hEXDiO0zpjtNPEG
c8eP2NqXmAOvllfhm6/NCAlmtNLOOrdQoipkc5LnIqf9VkjfHvTMpuUu+M0C50G+1J0SKwSAkShW
AbY2sKFHacVe1r0A9vOTighvbzQOK49XpuPEuf3gOLULmdlI039aNpDlzH5QSduwkwBQnjEww86c
YpD2yrIEnB40fyo2eqy8+q3MS0G+j1Ef+mHC0wMJlFeWbotfGHSF2UWgdOSGADuwKpB9mytHRz+8
3cItWc09DwwMTLdTtHU4rIXJEymdh04JMZFGDDot/Q5xZwo5DLeQvwZEXGwsz82IxVqeHp/MGZYU
V8ZONKOnyhU8t3M2I3YOHlEIs/ix4aGx82SAVnQkYmgvAdRymi8AIWxQnHeCtuHXkd4jbyZeRkAI
zFpmF9KRbayLD7UJzpjYHFFQm7CBN+NdOfsolvElY0hwxmoRR3LUEx0czaJsvzQZeKz8VRZCzAEz
frAkDjsoOcmIUKT6B2Ue+plLvMdLEYKkPlvIY0ZVfhFNSFKqwz2zPxxQk9uwZqinPZSvNzABtGSI
xLh744dN/kRtlGSdfHU5vkGeUP4EWYQe6AIzaBtQfxuQFhSTOZxrKkyIP884wAuS6ZkjQod2gxoN
qvZsHpqF5VtYwVNXqnZkMJevhTqnW9RresLLs8FW1dxsu7qSQQknREj68DKbD0iUeWtsNbRfQiXB
1SUFyYkhTOyXuoqtwKhsEXhSttbieiEmgKhyNdtAWLslLTSKrJ3kbYrAOFIb6UYcIhrdAqSWWK8x
rq5TZNnxOdiGXRAi6yxjhJYPimj3yJsw2Smc1bo0oDOC+1OsC54080RQt7oM+vCww6AxIFaMi7yc
qiBscK5Uk0RqEWIwF9EFY9Z+6yz8GgIOmVLhdI7mzO8MNyGuCUMTbQJA06uhtRAvMqT30cRKFS+k
//x5oOuTF6Tm8fmtOlUyghzx/fnSGYYZ65HKTb7QgnJ5bLdZg5DbUMUMWdfvYxkQZfr/P8jhDBDz
+XUbGYBB5RKZnYqFW6tltQ3T6L8flMbXtIKjZJgqwg3x7d9fSPTkx5z0Dr+vnCbQ8qHuFxn7f79+
ftYjoYn6R7aZFo2K+KlR8fz0IRYAGtEJTlC1mXdCBbJTSOsJR5yxhv1ksEZi8P5OG+D99LxaUwAR
Wldpi1Xf8unzm//84fLXIDv5yb/fLNNg09fkYC2qt3aNWw9qD1zE8wMCzcgVPi/n+enzm1pZXS2R
TuKowFYKMxGpMpWTDvH3/3wYli//z/eeP31+T8ZVWkn02FcM5NdxSPHyPqyAulQYoSP+ZkShwA5Q
/alFuUHKLzIQE4FeEDaDI/aaZss6KHNr3yWmjj20UfgNkpJYSYozYDHNXMrbCZWBfPyLSFJN5hd8
I73xICKotkVgte5QaTRGZjBtCSW0xEDMoOzz8Jgv9oyKOpP6LUS6qKHmiXQdIXkDs2kxZkLuC4Xd
btG9GU5ly4HcixqG6Y8STPNESvTA/HRhE5pqinYtJhPWaH5nzXutURDUaik/i7RC0IxHFjXD4dus
EtzBShohFEnUWn+dZOmEnlfhKyrA12oIVu1IeDKBOfS1GvUMNC50UgLqc8XkKRGyvrHKkVb03VsD
rrKkamWmuPyVWbdBaV6MJYUmXF05wdjRNTTJtVCgXzePgTpUqboW5D43GxnpcILmja5ojQCRUxv7
NEQ0fkqr37ETOKCR6kcCfMDLnWZ6IqR06zmE4B4aNl2FCAs4skK8JehjY52OKA+D2pvO0FMftUSc
rQYQIZlEhoGi959CbDfg6WMd+fciIX8uDCPeSDMYpIIqs0mBUB/QzMOF5dYXDFpdDSqV1z+KRe6Q
j0SbIuJekBWdPoPRNt7gByLuYfQg/pVVpEQf1YSQRNRFIdqqheo/CpQbqABpUqqtRwXruvJB8Bjl
NGA6ilV6QD9qprYjxrjHdnoSQmnq8kNWye+YNDg6VIiNSQkRqBcMWgPkkYUuBzJ/dS8YvhgNn0XH
FQtCCihQMPddO2ovImeX0WEuPuKlp8aAPcso/TRaolFR+7YSS9uHHQdcpkE0LePwKulkhuCYMVGV
cXuN+hEPwjzfWUoPUQIzr97QCuchLeG9VARuOOSPA3SwoRh6VBp65ZDL5es8dCCkaPRCQZl3kqF9
VLIClKAX/LKL0cEZcFUy8XgMw9chPzaKbl3jpYSouRbKdbtsRFA8LlqcjDUk6cpipwn1wTC0YZ1i
naCHmuQNQwVWhcVrV4Lx2kkx516M7/UjNONlEpHnxEZPNcf4zct5QNcfbluiqr8VkvNCiDRYqxOP
CH2e41RlAGbAaAnlJnEXGTjeofzkJDOeJoWB47aUdJ94mtAFmtvUSyTO30n9NUJjWA81xD5oHy9K
n8pbBWXSsHgQ/U/Bl6ZgiCikA4bqIVrU56wyvF6VrH1dVnv4NO0O3gpSe9JfZWog0JQUzjgC6DUA
SMIPSNOkxBeSHrF/mEeZVG3F+a3V/x9757XjOpZt2X/pdxa46dlo3AdJJOUVksK/EGFO0HvPr+/B
qFudicJt8wENJE6Gk6PZZq05x8Q820Bn2+eII7D57azeRMWmTGySyniJ6zGaPQ4p8kV9/Rs2cOZl
heH5ImUmqJunoc7fByPF0tYJb1bT83Kl49S1ZUeXUuVohtOnlZQEL0WhY4VY3gYsKpVovJH1t2Zv
JVVshwggmGxgtclttB71PMDPYR6x2z7azD5mbyJg4b7pFTIQs8IBW+nmTupYb+kKDHUlMPcZCTi4
fPxpk3QhSeFBsxOyNO8GNZ+uWhhu41I/cIlkn6mvnCzyoZS2GJ8IRfDMDpubMdBZGxrKhmH9pjXj
VrNa6TBHyDTAJmIAG2egEFbzNMnpuFNl9Vhxaig5ov4OQvKcO/WPPrC/wXEF6sNmVSTEdB7p7w4A
3mB16fNF19SX2hYNlY852tUguiktUogC0c+eEBOWUULtkup+3BWCtJkipIsMQQY696ZQsenIlXGf
8L/up0AbvMgH0Dspeb6fWcgYabFkfKnXrooffWFXLoNxslPiJyMo5HPrl0c7mNWDQj/LSCLlsZ16
mjpIsZoaAAhBauNkf4MmgmY2RD9TSEKbooZPxSbAcrorrHcpmvujXRYnv5pSDwZEhHtA/gCjxm7e
p59llfVRLskcSURILlfPPo9OxpSKk5Bmhk2rH1wpMUNHZOUzV+m6rKQSLmHL9ryH/CXZeupEjUQX
MNDvGgko6awbDpbSP/HoH+NGUZHTZul6Lll2FkMEF5HdbprQdqk02kBWIoxD5/ePLRmRuwCHDo2H
pUSCdzio4+gUJZWrmdlPYwr8AYKYH+A2gT8MSwBIAjxHeWmzYHBCTR+9oS+Bg5v9rtInplpNMVx9
YHtkEkeZyemz6FU0Gs10lcyApphKynBG5p1dFDnGR/L2lBEUYMXQ0mm94g6y0h3JEHmAP/c2Fu2l
zhpqBMmogpzrjxCKA6+Nwp4a9EAc9dRcYnPNwSs8SckIB2oDc2MaOrGPyYTERSLyylf8nTL2KVsL
qd63OoakxqCoULVK+oj95zJM4xEc2FmKDej6c4YLggV9VQKm0jFLEpxFBSWW8u+cAMk01h3W79qH
L+N95mK/5ZqgVG5au4gV+pa8jSU/sTvC/b4JbMhBXpPlJ1s5Au4NmU7xtuybJ3vBs/bQQcnHZLM1
B9ZXNLPaLKwOqYxBnapWgp0hU9JMclPfkd832W4ysjkUPVKTNkRpWrTU5qyKe0YWnaeZBSrzuD/h
ehyT/AfjPlRhQ/8o59eq7q11EIHRz3s+v4HjZZ7t6DSFF0vP0DZ0b1DuELNO7AaUwzTHh7aqx2MN
DBzd8HegGyzMg7p9DqXbQGrkJrGbCl5i/x0Bd73bdJbkIurACVjWKQj6r6AxfU/aqXq5JdIALlc7
UgaYi12VsaRPRHYIa4KR9KT5Em3v1QrLjcqiCF5b8yuJiUuoBvu+aeI2fjebxtGCuXV00dNuFj5T
0JycxXia1Cg8diUtVCtW3UHYNAhNNjlsw6EnsuFdQLOQ8GAOheZbHdm7QenemHBuBjBgQksgShDa
y33qwDnTjyV5k6OYW9zmS41JLu6jHRW7GB3clI58SAWDr06BXrU12oONiv/ZgO5aHXVSEC+AVasT
YALK+uDIbSoEVtgTKzOWF1UAzkpsWq8jRpwkBPsyxLPP2JR8WoUfH2u/Qx0UJ55h6JRcRx3CwyCT
U2xuQmXDHkk/iBEgrDmJF0igl7kbjJNI62ds68yTFurNGEO6ojDkjBPFvSm3HxKDUwkoAlWTooLy
CelzykO5McSVilmbZpBmWvJ5Zjk/5VoTUwFvqdUZpe6kQbOP+756bpAtuiX9degON8OoKV9oJacs
ZUHXy3TpK0EQ0VyTdBiloMbjju0wgEbyj/QdwE5lp9k29F4QkB2AnmXxTeXMbPpHtqal12DDRg7M
t5mVkrWV6O8TJB8yj+vDgMmYoqV4r7Xqki3MzG6e2/Vy8xjJBAYz4ODqhrZoclmSSpmbG+PkAi3U
8WOzjJAYmVJCGoaCOogfa+8Fa19HzeQ/WQ1TcpQHsJpgOw8RPGmbm7RUAoYxlQt8CclJh07s/D4j
trKAJW8wTOYDTgvVwivrN4+kjlknEkOJXVaKbREtNgQEn7nQxWH057Ms92KrAIfYsp9Wh3lZFSBd
TwJCTbQZOSOCMDbUe5HUybWL7NgLO5rrBC7U26IwgYwZk3qU/QQAX29QNYt84tnHnTFgP7LMjk0f
NIR9mvYh81VCTQqIoiZmleWJZ6nphPV7Cp4tCLbrOQHzHRfiNXhNTSz4MYv6jWHOybGBmYsJLmfO
U2T/PJnJ4hegfeLr6ZMsUxcxNCEeSgszrMbShmB5Eo/GxsIpr8KC0MzARQYYe6U/EzPZFgd8jH+q
yYz29lxEVE6IJjDK3SzBeM7adHDnQuz9GuW2bTZg8imj5QEfVraCS6tycpeAoEqe2RjqYL8GS0ZG
NqHNkGICVYu8eZUkEHiq0tusWeJ6V0/I0dlFUHKKUP23c7uf8b807VlS+uBkyfFF0Qbpke2uytz5
NddNtdaaQ29EVGwseo2ddCtyE7oZGwWzo6sp+0zfaUsXPTfPbIY2eaJ+DUlooGsm9zDWspy2A3j2
rH3t/fGZsoPO9slilNObbWHWFQYKuzz6nTrQkEh3CZv7vVnWjC1VuG/o9Eu17HtJlfR4IjmdWJo9
ac7yFfF9yy5U7tmWqwgnA3qGHUvnPEUZKlTcJ2LIdmbWqg/a0O96yiM9KWincJKQtpMNcub6ZDiN
1RksMbFWrNNYbhvSt4Kz4GCJ6HWMmFblkLuRq4UbmiXsEkWWu7Uo3AbZayMYRieDwMwy0Cz+oH4r
1EEF+1m/y4MOFiyKuEXLkk7O/Coi+SmMaRXOPW15ywb/q6S0+v2JJEMpr97DCOi2OgY0KdGaNyXy
/7Ci+xGGPduuLDmPkXqXzKH3ZHsy6XuQEvU5BMivp7BEqiEB425V8jfq8JrO0/M8T1jIbArAXZGd
86Z5msN8K6VBcE/1l6bvv8bYRkQbspUsKXOAJSVRTKF2qzTyvhkz3CEoSMD/o1ew9r2VnML6qAr5
vZ5BMmSqfTChDZDeZlhob/tbY2f9NZGHP+qAjcQiNA+ggq2vGjNJ7uTcvRrDc1kU+ves3fMouWZj
DZY2n2kDxePSdKYT1NiUWxPtNDIhwbRtf/rK7retTS8Pbk3PTD/bHgQl0GQCRSP8lg9pprMgQHP3
ZFVvJDR8jkheGLB6t4sJT6VMFB/KPvqKivS7NIOKqm71UAu/O+ZoKXtmVXO2vu1GFqRIafQj2/n5
o7PEeJY7iRQJDhLcisKrVB8dgAMLX3kQdb81k4w9zdC6OSP4uhPjse9JhFMClQV/eJoz6HJ2b9K6
KOftCF1jPU4TtoMOcERk7DJlqbksxsShpogxtSUF8a4COTezmFLKCx5fWhfkHKGd1V5z2/6jZlLh
xl3zmRuccSXyS2+ajYuaCirSsek2Eqsik71daWGl0STcgF1eYdFHMD5qkEBsfFucdW4fLdw0o4nW
I9EpFfShwoCNVUBKJv/c2+V3RJuybbMf3QcG2Rl4UIkWlBhpfFv+kDLkRCKAADml9JEjmnGSBpyy
qT9zgQuKYIKpqYpdrRUMrxpbOb8PX7qmeR37eb6k+oOd4TSGRp96MD9ytItAlSSJFXNDLd3mOaS0
ubZJTdLn0HSr/w96y9uonf7voDdL+T+C3vLv6CP/+DfO2/KYf3HetH+YtqbqAHBtKuCGBTfuP1Fv
lvUPGYafpsnC0vV//upfqDfxD1O3TVmmGiI0Q7OADv4L9Wb+w+QXNvA427IVeJz/7T/+x9f434M/
EKHSKWCi+rfv/871ZAW58Av/hhQE9aYKi6ezdVVhfarwBv/ON+wUKPZzOEog3pxZ6zwSzBahYpRd
/ClMyFuV1ykLiHMTswY0YmrG2kQDYhK0Q7VY2aij5rG3GZABEEVGYqKBZyL1MqpfbHA/2iaDi5Qo
n4YJb0rLxbU2FG3fJ9FHZYYhFaAQ9SSTyaEoKC6mWYeeNEPJNBjoCrg/nbmgSVoxHO/a8bXtgKfI
+OjKTu0P0xCQHqPUmySrgIqaDHBqVhztNOc2mPpjTywnvhFUfKkln3TgefRVES5WVfxJYhxsOmjv
62YkW89n8i7b7iZBJ61trVmZEYsjP0Ni1xEK0KqqtfYV0LghuXGTbr4X0hi6U4bavqzTA/WoFX+C
By8YPClAxtj1Aide49R1gQlCI3DM0N/iNFtTcC+dZC5/emrgwqXNkh66gmoR9729UULKZ3Fmesy7
BKxKtE1JleIQj7RtifWiVCWclAIbgF48yUWZ7eT+I+zsP0DwcbyZxyxF8pmLixykilcxOoDzr571
Kt+UZUJ+axvCLxjbsxZ3x7ojazyKwgeiuBDJFNpnoIXtJdQM0GOJUW2LQL5L9ywUrMYaiFQqyZl1
m3d7KxQOJRD7bPujfK26n7i92IoSvAzQQTYZxPONaipfnWaakNO7NV0ohk07ms8aPIVsNm9TRHdv
yjTjUqXXBEaT2YsY8U3KmDbjQmvgqOyyVrpJKjT7qki+jYrueT+jjLCJRaGAPAReZGa3osfsEwox
o55ggxqDQ9oIU702FhJSKEdMk2X65Rd2Cry79GDgkEs9DICWTKkhCll6isCj2HmtXsMQn0LXZzBD
piBnLcebzmmKN88FOcQ7BY8K9QaxUYuh2fkmJSXFKI9irB278anpqxUhZ2huFH0aDpM8BGdKa7bT
+VOHgdK4D0lRvjA9TvjLrDToNmVaaGyfoGH0gTYjqErbzUzK2cxCnGLrhGC2G7atFD0nZXEnuTqn
Co81VWkaV0pNnEwyFDzDnpS1SPLKZQaUdQ3psyp1oOY1LA3hfDZgqQ7a+NihibN9Zs85UKZdTLiv
1UnyZlIkr2GSB6tXXUxKvOsxx1PdZbS+FdM8EjDugoohHS1Lh80gZ+ExkpuPaDaYoybsW0MM0aZ7
V2K2/RO6DivCWJK05U2yAv2YVldziK1zEqPRiuMUNnhP0Hpv/kmCKN4NWU8cB5sLoZlYJtvgU0LM
nzRT6Nlz9gW/7hyq0uTlBFwqnG/kkCEjDbwfVWdPJtMCyNGbJiWYA0ELVhWxwW5Vo94+kN6gd8bD
lMtYfbWCtB0CB90hWg8tnVogla/xVB3izsINhy6os+avPLU0CBjGCag4YsmRtPchaK+d3v1J5IAc
H6VFERJNcJykEQMqO+yW9kkKtPNWnVQOl0ZuHIa5Dq6SSjQP9SilOQcCyFgwnduqBxeb0CPIAAiY
BFuFBbA7s1x2D3pgOZTlt30bnyQVxJhqlIBbejIEZJzApSgQrGWwvbvhKLg6dmM+bhG1Y4kKDGrd
OXSK3JzWPYl7hJ9TEAbLpKUM7QS0S6uWDW0v1Jtcmm/EbPi03rLDIL2kShcBqkheJI3qEcuTnpw4
Ag3nBGaiXQUMf3AuE7yb9kijSW5zxggDz5lsv4bDqDuEGpZsSHrLY4n6EVTKuY9CFphJATezNNGs
kD8RJqAuhuiPKIrhats5ALXZesx6yXc1qbXuBdL7gJaWB6H9wZ+72xhhGgsMgFyiboe9zTguWJ4h
UY9Zm1FQsa2fQEToiZTuqWyX0k/0x2rH1iMAYlUOeuXE0qh7sda9zhny59l4pbp+KuT0RhHq1srV
t2bBNY76rHXNwTr6KVNeNHXtfhovBEO4lpBpo5cja3yp7JFNjrjzOy+YZToItENK+Tw0UXnphPmU
h2I+WQLc9Vwi1lCrt1zWqKgL6agmwLGTYv4Yq7j0ZhH+UediPMbmDzsl0Bv2LpfghVuGuptK4eSx
6K6mmuI4nC+qH883zWcMVRLf6UhM4SjE07aegWNWTQQGYNAvsT3pK93Ej0loOY2SGuhhQ3mFjIX1
iBs3ANmpkK16MUimV0edclHaUTzsJOIC5Lk6Ntb84Wv5EpWZPBumPJztUof2RwVUL8fylo0slRML
95vGaECni4ZLoBPNm18HJUR23rDWJSyvWOU1wUCNXP4p7Vw+1onC6E/kLDslfN61Ue8nnAJWpsQn
euEwRiyl8/SOukMKEyeGL+caujqthW8XB1UePmeVHhh5bM+qUTudZn/2lH2dtrJ0z4wVunGkweNq
yR8k3diLgPk2sufvpO8+Y9LfEbfjW66IrTowKO3jQGUez0LSafX7FNvjRvJlZKV0tNbdLCCvtNWj
nLDEYc0OuUQFVCfQ1Yx08DdKPoPwXhywbfpQZsyF0tQsrVQZj7h4DEn8IWac4awtx/hULww7QzJ2
Y52hRonDaV0mC6Q5Bio0ih9lrEvPKo2T2ZLkTll1M9FoBetZrhIyOM6g3GcxbRM1oPhYGqy+VNn0
YojARO4kGN1bi35zThNvem1qSJuEewHUCxISqxDAsn46sOF/IGsYu9vcg/8GvbYze+XDr+hUGWZn
noJeDldaIwmP3BWCQLX2WwT6eKxoRWz0NENdxSeJH4vKLgm2q79HGqFuIYonQ6ve21KlOdcwjQSa
amBN309Fm96jtsYzqN0sQYuQ0KEXduoaCmQYeFOK+afPNapk9KZJZZUcRZo/owZWoYjzMzkY6Hp1
fCsi0p6VVih0UzCxp25v18/lg+xLXmFlSJhAn20gcWiu1QLDifvU6QJYBXIxf4UDjR+FlR6+2A45
H6bS0iQ2OC0JmCiTyisnPELZLN4kkolZxNUMbEmAuinFVDFR57Wjac2NQoIfEu5Z4GospBKPTC/D
2cS9WmCsYorodr0eDWsybRlpZeA9EmuQYo6fLbWC/JGdQsm+R0lLzTpqewqkk6NVA4ya5pDF1rxv
pwiryYzEZmRTaVOCYKAfwbGhgxlckoHcXgiMllKsuDUtbhwPrAJNMCktop1d65PunJVn0lIohpDi
MbHKX+kk98FzAs588EO98kZJRoCR3xUTpcuYW7ht1Rp5hjkherEVGdgoodK4enGvZpIoaGjVyLE6
/zHSwsfIp4gw9XVPT3aJy7C0mriGAgOr5Ufd3lj+0Zc4QxelyH9+//tD1thil9Q3dVgCMGrNKrFJ
Mpjy2BipKZ9XKiJaa7o2Il8bRighy6/zqJVdvSMuqdPKPbNItf/96r/69r/62dhD17cTNHK/j03r
tEYIbJTr/+2z/P6dXwl89sbYpSjECZr466/1JIOZ+Nf3LWv4DRm1yM/++s3fvvzrTQWGOpMHR2Dq
X4+WgHOugqAgPs9iMfXP5/1//ZQigN6ikwaz5hZ4nyoDsMj/Okr//AS/T5WUeH0zVbL/+cK/Pyvq
HEWWmVhoxECx2bSzqrZQt7/QNbNWMdT9/qJYroDfr5qUGj56q+lvv0CqQcLLcpWlBHauRdsuhfOZ
Syr8jYevl3ie33/8OIc9loDZJmVsvwx1f/vn92e2OoZ0shJlleXx7LVdulUWjFu3ZEUmKZamluwz
1ugKYeNyXhFul6VPynJCiVBCKrsk99jZmO3lJaz096t/+5mmWZiN+s6bTNYtB6XScw+k9V6biPsd
9BIcxZJhaiz3zj8zTOWa3W9INDevsVTjIkzARUCo+vI6f/3zG4daUM/+288Kg9o78jPK8eQx/aax
BnMvYeFNjr9Brn/9vO9H250K8rZjkqQ6s2THTXVr/fsgOzRuocjxIOqaDTQ8qKi///5GNeGyKX29
/X3D5XKsf7/6t2+VaercWTtwRR9/ZX/LO0ibFnzRIt/6S7j1l7grhIxOxgPqeqOZqn29yNV+NWi/
3/7zZ1x3eAZWXrJ7mNx5/wCK4iGuudCQgWrui2yvvJTORxPeamdwk2O+Mk8v454Ygt3kVhsigr0e
1CrZxt2aBOaHef8yuB7NmZVBr9opU2puR5tIlHnn370+2WdH4rI9/147+hWgoXsEKbyGqbCmm+TN
+2aDkM55W17syOAMeuQhqTcvsbU+LmCpl9zcvFiSa1ymL37QbXhBOAN3nTJH8S2gmyR3bmwvO774
9zalfAAxq4OPtAbKt2MVfOW9YQXkxT2emyHsh2o5PmCxn9ekXqz6YUM/qqg3pX3PZujSHAtKlny6
4TWqTlp+4bCgPWxmMi2/ODwT9IB53tn6a8o6mq7/JbcH3JWI/pV91UDWddBjyZJLoEyPVWIiMu7B
oH8AOGne0SVkkXPmtf1T2gZOykp9eBhcTonAF0vDOz6myRahaf8DO46ahbmk7q1lPNYD9E4vOXYW
lfAVqLV6ojuwwovNpICAjY9FgjXRah25NoHDF3xra245k1mzHkMqBKs2c7RLiHh2ONCGzEjxoJBd
rg37ZLFh/qKTpyCYGNgOb8U7oXD8lNT6csALtqmT+9BCL4Dm3eyj1DXzM4v/5cXGs6Czla6K11lz
Y4Rx3ZpXh+orGZtoZwQYp8h/2siXmXntRBvbjjBCstzo1vnkGEhHqFfTr7Pu1qXaWdYlJYDGHx3+
p70UjuIx3inXhWpEpy7dzK2XPE8TQDT1gjmpXINlpLtxy0+KWPencC/xSSFcrfB3Q35CAWh9yoCc
ULnTMPIIjn9Iwd4Mm/5PFa7zd45ONj37N0bFla1gQf/onNkNH/tNlKynz23zKLvOyMh6hAVRn9ql
OP6nLDBl7LK1Cugn/cyzUzygdkieUcrVyBmS6iTfuhWAto28sn8ITISpwfma1+fyFGLiPudPaXmU
dj8aN041vPW7EUCGsjWhA+10RozSByA0ckX3IcIvcg0zVUVUSyDXXv0Zf1TeOSlE8ccSTKOT2WPu
6NdsYqe7Q2mEVb2un0W8s1qP2KISnys96WejvNqLmLV8FJkXVNcmf+Phbb2CTsjx0C4At0Gpc9YF
e2xgf4jpUsDoF65HTlm3fpn38pfHL7tXaiXvIt5Cj2bznsIsd7iQ0nmb/9gYe5A/30QJeO/Ca0M3
tygK/nD6Szyp3DcE6IirVp64uIJwE5rLS9Idna17Pp/CZz4cT8kNEXJizebWgqSAVgLrU8U+AzUT
pCRN6Z5cOegBbFWQFh80CXXMfVJ+JDzjbffBldzUO/IjbekYBicuyhREPl0pzeWHgHF5Mwer2ae/
R2khqlhPVflol1+d+o0ICmcOIO9dUe9kPGkUtmqXp4zio1R/wmDVeAKdiLDazZRjz+K+B0+bC08M
01Z0H6r/0KssAbH8VtdkAvIwvlf5myyjjSselPJk3WexrxD5S5yRgbQt7m+Ro0aPdz17caibPEVY
fL8gBS+ekTkENQuxDfcetUCiibknE9dacd478snW2pclVhME5l03P9jv1oUzTBojx7Vff0Rr69Ku
zlF4073pizsYBDTDE7cJw8JQb+mhmtvMvgya86FesU5gIkEUCbaSREnh8RWnw/T6fe8sYzdj7BuX
Eq/hiX33xbg6silauiKMuvmPzjcOb+WYP1Nnmuj3rZHT80kD+6MEO3mX/pBVztXDaUMh+yW7pYNz
s95qCWvyM036u3HBmfY7NJE8qlIwyBx1z0XIOxn30yvolTPHgLobVQxv1l47sTECx79M7qCsgkdG
zujIiQPSydEyuyfegsYf6+a6d9ATkWHmTm468eKMPgylI/dah+CDadHfir3wlplDCzbQAtfAvUkq
e2awpMWzXKhU+WKavXwG07Oio0F+AzMpV730pLVe/iO9F0zuktvvOVmUcZSLIXA8OtkOHiKPz+L3
N+0unf6gI5G/OHTdhncxiQ13Erfj8vTxC5UUhl092iFA5g7mtwzVvy+vZp5kroujWa4/zHcyEVbS
k3nF3fCK5fPdvDL9cR5NjwMUfgxffOGhNaqXWQQHAIINeoPMw0zsMid6mQk1vDgEaUlPfciZ4tpQ
84dS4YpEQgXwwp2vM2eUS4v3CutonR3Z2HM5EPrG6cBH4LGUTMjfJdJJ/vrgymO6MNcolvfVkfnL
unCW7Ct3/cxM3LjzGnT6NeP5mA+8F/Odbdix5InDASjfhkFB9eSLdJKexJ6TxH8v8fO4/uIgGPfF
i0pKCBMJR5wv+fx8LC5+ptB+v9yn+qF0EMvnK3FleiHRTS+e02flzmksjkzP/t08QSFBdskY5dkx
QxbHyjwx++lX7jI8+gFM1zA/KJy/tRI40rTlFWePqQz/LJZRb7C5ZrhY2JPySIZK6qwuo2jz+saD
WaNkXNJ2dmCoDHb5vI2OnHgGn/SZYVDsufPolxz5ZIwBr0zu+glR60p959Mgd2AO5chCr3NIZuGl
zPe3ujlGTKjv/EPFc8Lmsgkeueyz3RQ4iG4lLmgiw5YTpJIP8ZHrh4Z5ctc6GjbR5WKl58MbMD2O
cFZvVPhNy6PG5SIlj4LLLP3hbTH58xJsxedtV29L/6H54rb2TY+zAs2eKXtCgYXXjHH1hDss2rGK
ko48coL8ad2Xq1RzUuEpXOhHVQbthj76PLJY0FzAWj/U4i1We8HNhAFJH3e8Uz8IKbx2T4sMkDG1
eievcqXrwwOHoDhGD/EEGczr0IvDwMWklhOisFtq+lz1LbZQIilxicCtMOn4difphrQVViqHWAdd
ZTdHih89tZKwafi7unO13jikYbSdMQFmu9Z0aWoBxi6bhxojjvFY0j5IFUzBYq2fPqw7m/QV8meG
hnEZ5BTQNuuBvBTz6WGqXnNYxRDK3xfypEw1YB0A3kokgBpwmdt2Z/rzcTn4Iv9dornRcH9JMyqL
Lsum0mFatfoD0nJxNLILQ5RJWWL4GvfAse1oKQKUazoib0ynA08zRPg648WleiRxxPHdwj6VxbN+
IrsFtEpKQ0R4vk9w4tkeHa1fLgNyx0soFLzSU9AIUO7gKtxpemBlLg9QH04hlysrYg3coQzWh8Gf
lSvn5xacCBFSkeRlfyz2+s9MreZTzI6SCzhwVO5TMHeXijXNcoEdK8YR1vpfXLOL2GnF92a2He3N
8IDqs3nryXRk5a+vhOylukvMCaF2O+zQDObdNtbQPrnMgajcQ+vc8u11tM5CXifDqrc3hup4nscg
19Y36akGvkO68SvjFVfAiEeMmvbodvaJBEfeVlSeSJEH+usVaBoZBRhWkEFSACMlx8AWvqxWxrWM
DdZTZUeSH4f+wBtmx8G15YU4K9jvML0uQGelXFmPyJ6pO7JIZ8Zouq04Q7NnbZCyTmEhPDBBrdXT
OOH022TH5mtsfgAPG9KV7h4SPPTi+l55FO/VhpvS9HwodqTf1AcUARZLYwZknJeYTnyq7Kk8PlRU
pLHzbM1Pm8inRgvfKgWg10cAHpqtTGTf0xhs7HPi8cCALSpRAbe5PnAorF32DglwNPeaviHuI+xW
YbsG8puic79EV8lhbenoXFxbFra1wwXY1imbp6PMgkQ9NW8ttzvEc4tIq1V7M0jxpAcHDn+NauaM
Y/+LW66IHW7iGLE7eaBY9JYURjD8LQs5G6fijsrXCKaGetNEPR7UBNWhr/aHaco82LmD/UgiiGnF
yQ01r01ORbwJCJsV6+w0nCg+0uxsrnK0njOY5qtqT6eF7knoyhQQWbpk0prkBpm4UMNByV07Bi2x
gXKtsQMK1A3QFseaRu3ZUh/kt0paLqGRW5ncqO7bssPVQyXBUnAziO38IHwALZR3zwOdbh2r+yuW
OHx5o3qSKnDx+4md93MxrPTzlLvYZjVGfpDP4+uoY61u181G7vC4/kEHuZreOn0tSi/GkMZv6B4R
dJG7MlTv7tqGF8QkNNT5KLifynwbsHo2NmbhGLKLSOrxRgqyG55/FyYKuzZwYVDkEezcbN3L/gRP
0wMTno0SKjpoMhT7xwJJDyHHPXUBZt0MpXGXH2OVZYgH6+w7oEh/64A+H3KmQTB30MFtiM2PJDCW
i9e+C9ViUxjpXo5N6GPtQLPnqt8aCsPaJsYb3XIngQZrqneT8ad6J9qJc83OKYRhyBp2Zddr/eZf
UWOp36jRsmf/XZMYMoh/AKdyR2qXr/Sb3ZEN+4lWv893ZeUNNCMBVK5UYr7sk3j3j/atrcS6IE+F
y7LfxpjS1XdOs9bvIs9Sjn7L+DLuGX+4FADIs1SVyDfZVuZRb881jfb6MPXXSH8Ihsc5fdV6pwgn
LwzfVN4AFd0VFJhMq7BpITo4CtA2l/RrVjfdNX8b3quUrfxCPmaUPOA/JZty2gBlsffNkVkZAHNP
0ugn/w8v6UV5ah9oxGBsBldBMdroL5BqkT34xGMP65HxInakU6bA6XYqKm0IDz4YMYjJiwkYggRE
ibZBk+wABDpCFvCm/aLkQ/Puv8/ueNSPIaMbqPJAMBKiNGR58GF5p2A7P4LIwTJlExwZcET6HR6f
wHhHvYDDHALNHv0ja2X2e+s5/MCG9CBTINyUO21dvNuucBkzmcyd6jmwNiRGP1FkcRRKw/JJ09lh
7CENg6cCmIIvj047hTv6qLaLxrVkf7UNXcEaBZqJtKpTnAEL2PsQsKC3L9LhMGU72hjGNTjAhn5S
um0Fk8rDD6VTmLswmmpvyWk8wN5Qt8B+1C029BsRFlByQ4YzXD4rcnEuYkPFm1Eh4c/GY5HT6/yA
70tWQr6uX/MdnJIYBlTlyUv8grdo5/alpxGVipawerj7Z8AWR/MiUVJYmZfCKQ7ytBrv6I0lJ2QV
qhyzn5HtHcDtzfgYOZgDMSXMr8Zb8N49Ic2Twz3MYzziW0afEycLTBowPRjc1UL7K1/EDRZ/Afvs
XCiHwnJq8G1kuIAkhJcGmAphfeTS2hqkbY0QOGCx5RUnGCvLmIjtnDH/XELw3ZlO8xq/MIpCvCNq
0cNf0Kq7KGb8/p/sncly40iWRX+lrffIxuiAL3pDcabmWdrAJIWEeZ7x9X0ckRnKzCprq9pXmiWC
kySKIh3P37v33FMBhthV8PKuei2jexGt+RQbt5V9PZUqR2G2D57xRdXl1eS5r/QazxYGdTb/5N/R
DdVXL2ydOP1RIWi92sRkBaKPGjoDI2H1bwHMUKMoWsfn3gZLzCYAeXOAcpOwZp7CcZXSV+G5BIcM
mLyHJQ7ezll3Pjy7SBCoab2n7BzUveNh0Z529RMahQKeXYoQnESAUjsxzGJXxUiHUZuHMIggylV3
Y3vr6cLE1MtgBsmpWOnQIdpD3u3NUTnoB4NPa/xAuckOfXpOcMETwIyjaONKUihuaPXrh1zt2VGS
bCJ+CKBGbUs3Q7uYtm+8C0yIk5wFdoxtpvgVSFJ6hh/qMtwPPxj9sWuC1+cyN1kFD2nP3tOFskbW
AxKLVfTYueBJ9vZFAdNNrd7BAyA/1qvt+Jx8RU8daXyrgvb72vhw6J6s5Z4kDh+swgQy+DyZXoF1
gduwUEywjgNp5teBinoTwP5escahLqDiODcqUPWQYlZmc047wKSNEm6qVXpgzIQ+iPYBCiAqBFZ5
FB0wPOPn8g60UrODvu3svQNF/t1cAeqClqF8KVu/fCtu4ChiihfJSSHG5rW8DK/AjxF/nj55nKsG
1KoYJVf+jzg3Nskh87rzxnIsMsfJRVwTIPeCIpFOkaV2L+Fjb+w6POmQjG8xGUHumGT1Uj7SUv1o
4xsqLW2X2ddduw7sS1kcjYaWMHSIYt6zdCRH2a98UHH9Ybg0njz4disCF9jeQ/HjBe3v2ifxErKK
MhIHs46bFojSuA/i66RDvQbYnp37J68Au8Cv7NIsPh04bq19bt2O1BMPLoDx/iJ5M9n3knfBWwQV
L2Tw7MyvNwwJCsbLT+V7+V58yAvnWLOzp69xhVwAtYBV3aV8oDuwlqtxQ6nyGWMYAYgcXQMRPPHu
iPZIv72dczWWNwRhR8f2qBtf/nlL4Eb5VG5UVXbl3+fWPiCuFwaetTJGZPT+Z9VACBJqMeCUlILj
NB+8qF19titCYOZ9AAI3c4mT3mgbAj/Yoqs/C1vGXf/ews6HOghnZh8ydDuN+3Y/okUg7/msJzkD
7j7l7YW8BOgG3LW4TNxnEEbeFl4dCtMV4o27W3kZvDKvCskQ0F/0O3psj28MgIRabR/DJ0oo9MPg
5M5I1agI+8BWC44PChzLfg94FpcpffEri5U8WUman+QCmOzjoVI5T+MPk8bvq3VbPPgHsGLuU3Qc
73knflbxdY8Kt4of7eDo3t7bGr/bR3VGPsnKVTh3CAnaZXLENMgZmbeCfw2UG6DkrofdqAiZSBZX
V0m4hyht6s/A/M7IaMU9Cr7avGkHf58Mh1beu4V23mrBdaAGQMGS/LNcHKwEwEA9UUPqAKKDgTB4
vQXWP6hJ09RpLgKvntHHwARouU1W0alEx7NL1AgrnOac0ahSdZk1Lcl4HgB6/7onU5e+r9oB/tdY
v2/1HFaMms4tX78cloe2NrYKVn0nRG1ZsQ789esTszYOwXCMdPADrYqdWg6Burrc5pcq0yr0nDeJ
Zmgj2A4rP/H3Q//2lcsdjsp1+n5IUYPeTZPmznE8xH91uGFQu8eQWJHmxyFYcrOWiw4De2OzXPSW
WCoX8zHUN5Cpvx7e/3qa37fJQAVsfV9fHpOlNZjvKdj+7fbvqz8vhVkIQ0J91+97EjskRb3h1PR9
h2e1/JDlejFQlxllKdfLl/zpxy+/NopQAHIqIiwhK8wz+Uxnpew3KKNofqkerooW60ss5DUxq3Ff
7R3HDbdM9vWdaZHUmjHzimJ6V7N1byyhZcNdA8irU2FmiWUfNFw8azTdqxqKa9tyahckoEWBhne3
JW6KZDS33U05OspWp42mgeXpoNxb9XBmMbKQGrTwUAWtTRpZm2h5cxxioJ2i2Nv1mWHQMe7tbY9h
SK+RFSS+K/eWg0w2TJ5SFewmGnyAJL0NJL6Vi9Yn6YG32OODJQ3lZYjvcE2eMp/yTCc4jvy42ACj
KYGAU1sC4I6z5yCgTqHLMbB5czx50BpgOwVszXBIgdrX5MCRV4cxZGsbgPEskuzmN3Kuj24H6MCJ
taOd1Q9lpL3p5N/lDqjx4H3oCQy2cvbNLDik5c1LbF6CP0wriNITZOq5Hbp3MdPUIW1vVLF7I/l7
SM0wn9QlMJoEdSQ7AKavnEWg4gUBYr3SpqGD0127CNPLgYS/qR2x7JXmD5QkF3rgks6JhNUkFXBM
PgzjGAzpR64iA3EzUQSoGMGs+wpz750xcn7qdIIGCxU5GKrsQW0/kytHE4rtdGsi023zJ5e0QqM1
YGpMR8QkhyxjzjL756QH3+K3v56wYEekHkJIIZCQiVAN9ZpUxIxEonoQ1GIs936NqtE2Hzq56717
oUIVCxxjnUPikfBOAT1Pshd5md4bRH8GmYyGGb/bVFvpKMfVbABgts+Gkq5HxmtmkepYxh3YemIe
x9mm2uMcD4hRxUBO5EG2KhhSq4mIDGcCUlpSWycVHylVkGQ53lQqWHJWCZMkTQJ9ec7Kmj6o7Oim
kkbpkkppBPjhwk47DeRVjnaR4/x3d6OKsnQAzXtkW842hSW2sQnPRvyjyM5s09XXQTY8lB5n16l1
FD2nGQ99QswReiCYgCDwtZowPz0tL6NGf5lLSHKV6Wnr3mI/mZmPY2cUhyabX/EqsqSYBlqZhqRf
F+Q62sAX9vpMn6Dqke/pRuDdJYmfvJM2htE++iSBtiSC+kylZxUROuvjwzj2p57s0FoAmfX6LCB3
7WJygzs3zI+ZYUE6lrQ/rMG8HR9rFUeaqmDSmFlmabYw1SL7wVLhpZVjvlUfuiW/qiQj27Tg5Rqr
npPsdDIdw98OFd9cThMnL0I0WwemglaRlxo6RwMz/qz7WxS+/iXi15MkYNVYklbZPKSleEBNXiPE
RH07VcHF3DtvIke+MBbU0UzE5kxWMHigGLlT8SOGjDD5VneV6IVH4MQl4ucro0qoP2qcwXbgf/nW
EJ8P3bNjsMyRvHt0UiE2hsV0O5wMcEq1hGedfdU4DFs5cBb3vJtaxdHC5tRJp7VJqUXtTL5VoPLE
fBCtMVm2Astr1LG7yMwBgDOKXibWDDtSD2xt+ZgaGZROZ74sNe0xVGG5FWPzSEiwnhodGfJ0CW1n
Vgm6sevi12kwnvoQ+ZdZt8FO19gxR6GDOYGE3jYBM+CrgIgG8LpnAHEGCmOR6puFxPtG5PwWn31d
/vBb5jwOA8jsaKlI4MqOSCVxYX+QFtwJGAqmChB2VZRwETNxUeHCkpThQsUNOyp4WGPtgeCCExK5
5HVIOrFTNg9VPlzyml/OtbmvKGjHLmZqqulPgUfTK5H3Pv6qTOUel+V1ZAPN0nJODLU76ys/i77s
8c4qRpjqlsAcUYTXpm0lSINTOvI6CEepmAUoTM80p0fRJYgMthOseH36oRUemPq5/bIF7a1K5TeT
45wo11Zrhe9ePccHpMHjySX1eWL9TlUMdJng7mdNmtz2rumirxbH57UBIKyeA9TqtsTurc6CyB6K
beYRNR2l5ErHTfWcqBjqhjxq69qiE0L+6CrIPp3MNM9+CJtxQRW+pO27gMp0ZutAAIpJh4GH9xOh
/tHMbjS/Jrukai5RVytVKQ11o4BMZ/o10QyEDfht9qiF3buDRxnmnRp1qV6dTQJalqbEXBDEDTjh
IVLR3BqzSWSfJpG4sFGYe5LVvR7Ir0qhYY0uzBUV853DKxhU8HfZ0gTx0PaOZIJbKhwcKS64Y3+A
/CWnVWSTfqCixPPRbNBUO096rVOxq8DxUkWPizq512fzo8A8WzTdEVDEqKLKS4fqSYWXuwY+rlgF
mlskm08tu89QhZ0XKva8VwHoua2i0EkftI5aR1Cwz7hJZ8wQ+OSKl2SoA5/xLwJajoS3Z2vXmj5k
SndKb2gZZWSwaz0N/cS7zLrCX4d9J3m2zElyFd2OSoxGe0n4XEOcUm9DURMNLQDPPOo+pk0jGsd1
5GOSrQ2SNtAJbpqu/DASsf+PpexfspQJwzT+P0vZ6S1v3pq/OMp+fsnvjjJp/0YNhTFM9xzblqYh
fznKDN38jaXf1IWHrcu2Heu//+sPR5n+m67+I19aYgJzLJ7DH44y8ZuUumd4umkJz8B2/e84ypTv
4K+OMp0fgBDZswxk2p4phP5XRxmKEy+Ng1GcDN8/WHEKHtbu9HO3HcbjDHMo0COxy6eSvkpXkZ7Y
pRWjxLFIWVq9Ejmc8hbNUaGQGtQR6rZEPWa51Edd9aerhZnRV62d/XJn7r9Gvl0eBrX/MtQuablk
qUt111kHavTvm7/vW27DAozQ7vvutmiSXWklp3pRIALHGLYRw3iHTi9t8pc+K8j/kqver7TDrDaG
ic6qa4maLLIm5Ht1SqGYm31E36MAbCgqkoCknjLz0O/zYCTUztbWQ6iFp9SMxo0Q4qtvu2rnGn1o
n4MpQYVRsx/PHJ3wXA6NrxBiXvpkZNhBJmukVarzeh9KplbLa0SWAV4KbYclCcWl0l7y80pUxX+5
Opa0xqn8cFqNV26KScUJkZWnc3eRKqSdgUyFQrHZwdkYj8shdWwakl6GIIPKH9Mwg29sWHBu2WYu
B21WXLjloqN3JJnwOxfQFIhnpob5fhrLc5nVE1ouLQeeR7tt9IFRP8jCSkkbvw/LbS2RnyOxvfsc
f9e+auleqV17zJRJFJzXvDMB/2pjaxZOPE+BF4XmMqBWBx27PFuZfj+2KNvarKTL06badu5DxeIY
iR1zouOsbyOjHtFUon5EnzwNYX+kYqlpnpXofsAsIcRjG2iz9995TIf1eOiOERSqAW31frwKtF6C
RaQyx4PUb/KO1qtV+MVab3qmLDrKQnRjRoY6GVu2frRLaiKk9eCAfTi4gwF+rKwMGGPeOQnj+dEv
+t8PZpfpe90DI6tuiorC23pdeBEXKb3AQMlIl4Mf/XGpmEC3GemtP9vsPybqXj5VOD09GpvsF4jL
wnZCdm7oR/scuNNexh0QV6iJsUiZXGhdg1geK3dS2LiydKs5hh4DwdaUX7JCWILTAMDmjCah/Pno
Mgs4Ty+PtJvPsXnxGaQ3urXvY9vn1aVl2/n21sDfugE486E1FmHuaT2uC8NVxjA8Pmiah2OXzRNm
xZxSvoyJwvRr5nzq5RCTx2epUprd5WVwEgNeeFne/u13z1VfJvDdcNf6tcZoj4FDq2TFyANymhoc
ls+mksr//jFldMpENnf2HRF5Vi8PdqT9qHtUx1p2Lhqc3mbrMbtvJCTPUEpGvMw/fYqXzQx/gzQo
Ttlhz/xFdCEE/K68FyMZXXPvkulc9w+pBlky6STO1LzawXugqT9uR9Mn3Kkd9OPAsB/pPegSNoiw
pYjgwzHB+7dXAW9KMe5NNKB5k5tM86nfvBzJhz/RogQHAas2Dut11TvD3tWzdW0M9dG2wQ6kmJBW
rbpaZiOeTdiYmUJX1kHZHs1a5fiMBM5PvEGLXlKGtZCC+sjbJ30EHYQmBzlRDdU4yX8Gr9/RUofI
Mn+/tNzmDUa/SUBVLp9+T8mMq0rxI+ciyDa9ICMDiTGVqKNj3WjYG1QgOTa6wZDNq5nA/HxKqL73
Vd+ulzVoucmV7KxszaC4S9+MbhyOljrgQ2JguUrsGOhpXjbF3q0c+ss5f87lvfDzol0hd+oIXJFK
km0kjK/yyNoklt8eE8m2OzAPnTnThwTCZ6/ZcMBzSOSIS6i/DEtWCFPvwBcFJJ9a3rU0SuIKllcW
u+ZE8sQQqc2yEzwI82bOmCIUNPHbLJRrPUVruKy/y/qWY8YZbRH/XJe9ECII3mLOeHWU73Wj1Hb4
T26gOhJcyGDALsuLqGAWVEYdYD8fOSklwXRm1QVQrTlCUzu6RCDH9blmimG3OC6+DRjs7ZFZQRPP
OsnATHXyvlPel6tYmX9AIurQH4DbmNSPAoHFsudan1NCjkMRgScaaKqfaA53fOCcgBPvGKd0z5aL
y8FVN/68ZAJd9wXLZh0URBIJcipDLL7oWyySXVK7OEA1y06znmanyeiyE6ghIkS1gqiPFi4RJD36
xhPLzFh18cEH4C8DtaC0fhir8PnZyuQR+I08BryLCNHIbvMGYV1LhFvFrpMWDZ44PM9Z0bZHK27I
lXJpV5jqXLDcNokScnVKwZ4NrPON5047Q3cObq42tlUvgezyid/5srzK08E9RCK96HEq7YdhnDEm
0BafYggYvk04QANIxLecYAP87ODhOpl9O9hVPOoUl2Z/kihCqnEDnmkNq8kH4l9okJ6VYSar9T9b
ZUIKoZ3lIqiSZ1k7D3hxMT8y5IoFpq2oD/ZdZYcM9VorPcqGPRofgeUAuy7eWmX+2Km2caTKnlQV
O8sBIysI9zIjWZTIFndpR/+8A6oFNLI2Sz/rcbjKXEL4TCNi/WohTZv4pprauI0LFJGj27+Z9GFq
1aUs0/4pCoq3qaF4s4aafrjWoaOe9N1oGxtvcu/okCohK6FizeQe4W1s/HF4TB2G0TgYY+Q4T1OS
Nhun8wGBlT2dQTQkUn2kNdYXfL772qmeABPdJ/6YAL1u5p0XTu9OWm4axscDH0ZUbNFFC0hoZ4ZM
djzb3KX0nM+cSD5mBhnpwzzthQX4brK+GlNcFtPsHDqf3Jaezl5rRPNjLQPEETbQrTn2WaCrR9Gj
uorSRxeq2GVGjWehD8gj5VaO6SNjWb9sEv1cj4p+S5b7q1u01WqmE2pRP23YwzH1y7N97OLnEiOb
WirGfVpBEE5dkKjFSHZNQ26kJt7KAgafVlb0XguTbIVqY+zHpDWvq1A8ZDl8Mm3lhll55UcD2Vet
OvtITi1zjwcAv/2ZZ0uxpVztkNFAioJuiabNzu4jU0KmjgYUAPNoPDack7xe/xI2RlqZah+tbsGb
Tat1XccK+i3QQ/tUf6P4YfT8G8n23jCINGtxiu/wvZJKids9niky5DiLTTZHm6JodwEEssozghPZ
H35MbzQNBAJPHb1NYz1P9GNuelryZ3RuuhGphTBJcJsQMjtFSJurPsgJ4xykJlCSrntl0uk92MPE
yyv9N69wjjZe5ZXrQjQrsihdW9ci6+LbJMoIRLUwEXaZe7A8JHWjo7cELsNBd5hvotcbRUajicJh
qzk0D6cWFUEFW5o3AVEUOR3nFtQ8Z9UtOnDiWnJhbdPRXoczfNwozMlOQawdxZzy4nCTu7XBNBlN
GgMGZKNa/+p16MtkqD8ODkKaWACvK7O9XXgv8AFRBDg29gYa882FMMEr0KtB7TQWw0WHWDfv+rVb
TsZKt7wWuLV8Sb3hAgAjwpb7jqGciE6haMmH1hH11mENZ2YKH2yPsL2y0cmIaxHQRcU1TCsCchKa
EvbAw0c80XRCmleX/4cYrjqyJqdk/A7n5gGaNYkFc3zeQjsmNxm4XckgEPgSfkWzv5mCMF67E+LN
miHo6MgfTVCzENoY++3ChR/X+/pO00cB/XE/+uKqjwvJpxitVJrBctJA1rRuhSapgwPcQWH3DZKX
pgIcgU+ofBj4yGoKvAJERGVk3mXOD00rd6XBL6435KNAIQ5k8RSM+XsQAgGZB6/D/qwpPJuLgdUN
3wuXEEi3714M3U7fYd+99QgbBrbL+LTxFUhElsLFXNzmJNMGjrumCx5OiOiMgkJ7sW+VlWDPtPi3
+pEAW5vTBlssB1IfuqZ/NHl935YvX/lt+lq+x/fdy6V//7YMX4jUymikSdlaVEfLANJSZ1xj9JlC
/pxNqq1OtEwpfx1+DimXuwU149aU7kXt5xi8Zoq95VIr9JJ0acZYibjQMvYMy83LIVOP+n7o923L
JfqzivH96zv97e7l6nKIC+f3HzbdJT1l9/cjdc3B+hUCQlLP6vuBy9WfP2C5uBz6xFfloi0Sdse/
fizIs37np+0BBqXczGDDY3WOAwxHBc9MihxFBhfpstteblwO34/5vq2Y1O7++/rfHuP26ALhtL3Q
hUQCrL7/9+H7scmyYfi+vjxmGdR+35Z3ZYxOfXnkP31mnSQZJPFyZODf3w5ATbtNhvimtGs858Xg
XhteMGxzg0K7x4v5p4NQVddyWzWRSzL4zL6hJlNr9aVqo3zf//P6P7/P/vVdlseDjlJJJQV7WfIH
qcl5dnSSo16nHblshdMc1v/VcnG2XTYVY4VOUpHeHcXPXy59HyIFfv++qlc4iFlM9983LZdyjSmd
aMbhLPnrFyxf/89u4xOD3/T7238/BmrSTckUHg+dZQA/6TnU+SecN1xMpebt/tPC/NdamLZHT+9/
/uBMrd/at//6XL7y8i37/N//PnGl+0imvzYxly/6A4tl/CZdaZhAroQjTOdXC9OTv8HKcoXhWCA2
f/Ypf29hWvI3wzYlDUeKFGEaOo3P7xamDQ3LktCyDKFD5/x3WpgWuK6/IrFM3RCm50jLYuZkmn9r
YFrCCiHGkgU+jGQPqR1PsjSABJSsoiSyXgZslOb6mLr2fVZiCZy9PNzr402kgRjSBiKd2rpH2Boz
q4OLCZe6GBGnUS6IAWmVbWXsNkuSF9IR/ksS3yVa62yGMcPrSGRm6sNvHmTkH4Zq+KxN+lLdDIXs
15/kdxTYn9FfJtOUf/g9eaXoI+smyC2ax39Df8EpmpzE9ASxuTPKWacFs5dkiDrYL/q6RD3iWew6
JPxjqXIgAoPbgsKzz9yqWffJnO5zQ3/Mfes4O2SElzUaxDmJYZ7U7P6EvyHNnBgHaTyI1m3OQLPe
5SQ9spexr5cDgAkBYmzUN76EAoNLZjSHQwRzNXXLSp3H8w0YjqzYTnMynLS0OEyz1u2jOaugWSrB
om/iSG3Ad4+R/ZZYJbVtMklE+fW9p4UGDRQOkp7PMcPuref4LNRh6blgSHEhiN583yzdWk1Jg5wY
aGvdSPR0sEvm43III/ZHEL5xE6pe63JY+tGW79+M7NeBm7b0S+Dvx9vCt16Kfeman32B3m6ykUAV
NTvTAONHoUeSJFazPYYdr1kuSZsDdKMfSw3IfC7kJZ0ENm1j5zl0PCqHbLZ0/jBsVrK2uEmTMTnO
Q+ih209vRdrTrS0ynIWCCFIn4RSQq6tzq8s/HZbbtNJdN/bk7sssD3eR1VyP6lENbz8IUEo7Sc5j
TOFGRpqF9MWkjHQNHryitRHgI8Sd1SE9rdLeOS6XJtUCbJ4SrSImkhYNLSq/RftIsZ1W+zIgUeb3
Vqqc+iMI53Y9aEAlwKoKiuNZMtGr3sykMzZ6FfCKGPQAJsu40VtumkloywBlnUuBR8cMezCO6lAK
Hb14UESnXnMiAGrNuIV78LjctByCYOTObNYw0ls3sx5q8EBgnh6XQ+l9GQWkljSXhJHZr2XC6K0Y
zoXDm4pBt7uOZqTMYTnjnBwcItkCLM7kS0UWocR9ZZ3qolauenIdI/PVEy96R1buGOo06FXvdOmD
ljSUV4WF+l+j+sBBHx/a0kbAFWGSK3OEmXNMnstpGUUELhzLovewDjXyUYo42/p5zFuV/kWbzeLQ
xC3cmikQkKKj+yCu2RM4KXyf645tL7rE5CLtsmhXyWCNw8fbm9IBTI66340ZimrpiD9fl/xognUk
GKV22mltep7qWo1BA3enVkOcZ4rS2Z2Bsctj4ql63VSj9c++36jjyTAqVOzw0G401awHb41aRRPU
3sUTX+8e+HOZx5n256p2upHYPtp67cR+KnTsYyz5iGY9DQG9QA5jVvSxse/YEpaWaE5JVRBaULaP
ddS+Id7QjmO3H2cPZDKBRXnn9jSOwhStTXUXlFN/ggla9jabvSF/qLLZW5clQ82mtcE5U8nYRMU7
Aa4ikZYv1hBaW5NWIN3CBqthCEpCs1AM8hLxLpbItgxWPKPKH/NWZNsxSedDH3wU6GGOlTqkuAwG
fToktArPZFo0Z8tCybmv2ttZj+oN4so8ZjcNdJ11pifgEm1861l+X6eErDYhNq22AKEKIxzH2Dg6
WM2gRFhlerU0xAug2gcZPIQqZwnm+km0yZcMsJRM1LyJD/zV7D9j4heGOYi3nklAtjHQpk5hcbn2
WU7+ASam9BFEXXEIh5Juic9Q23MJsXNC/+hFGjqJWIBmtGh+g/A5hpVmkkCc3A8BbqXKesjN9DhP
jJGYRl0WXYU62PM/6e/YQf7KAL7aMHBa3uZTSrcpqpudAEmS67rYVGlAfIbEY02uC7bMoOEtXItn
Tcw8S+SfsWu3vB+QYlHD+usupFBEkmWaotkGjfnoR1q9Z524da3HxiAcrk9BlJO7QmU7p7d94vFY
vJqzibqZJ7Mpobsxl4AgpRHJBxN2H4eJTkqe7q7nqnMuDbSBNnI4AGl6sZ5wmfPHGRxCXKKSLRZo
t02qWQQ7yZkorAmVhlu3B7vj7ZVbtzQHxnUu9IsstF5sbJ9xj/24/BQTRhtPgwDZxIKGbHWQRu5c
COxi9AEqVBAAthKPxnrJV1hT614aFhl0VgTjz0/m+cysoU0WwJQR85VbDz3Cyk9MPAmTfB/jAgB2
4t/MQd2tdFRaa+n0V/B4gWIlh4o+9ZZJzWapvYmSyveNCV8NH3NbTvs4Q81uSJLrfdLmi6h6Mo2Q
kZmkyWPBhqgjypewr9/dGnuXFVg4cUYNS6EWtxtQtvMh0YQiy+1Da5g2HpxpYrY7Y1/488VYQxiC
MV2vwSo0Vu+SfN2MG/bqrEdzuvNbhrdwqiM0UKQCyA4J4gwCq5jwG0cFPadc025Eo+6P6c5l5tEs
5zMPYoAmPnw/4N8SRWRjsjEXPN5oy4CNfzTR5i83XTLmm9QxCfTFOsS4GNEHBvlIpzIj0o8PMxNB
Cz6y518PwqzuRJle2C4AxpS0nhqC0aa28K+ylG2ttrgaTZE95JAnzORJSEm1J8h0ikwSMPq6vp4L
yGxFcgxn/Ah5gqqqJILYxas8jx0C4TrdaR3pNl3/6rTOY5RC/UFk4zKf5G1p2Im21lsDCYicoYPC
2Yi6YVO0/PkJtLKQ0YpuWxFhbuuo9CrAkKQ96uZTWlw54a2PKvRqCLwXAKg1WZpZt0F5mkCHMqT7
nEr6PHZOXkfXWPbOnJiuu577HJsST3uHAyLMhHHN3Mi8zsJhZxf+cxhl3q4sh/tqiGPCje2v1KUy
mSJMB56+jcHPwEGpSCpVrKnUcCasjLk4xIz31s2XlrT2qcuDFaC2Xes5KI87a5PnGb3QyC7eigbT
PfI6eokiJr+RyQKgJB8FeNqQC65RAnc+GWZB0J67suIUcm+bmQnyOQOjWV14Ji9MFFcSDsSBsRLG
WYmgSA+G1wl/0eBNjx6cC2/sMDd1GlyLhvcpEeG9KN2TS5uEns+PxoMg0cz5M6NaeoF4rIRdXLQp
GkYSuhjZRR7+usSaNtINxRt5thWevDmgGWYzscfsWycV0JhiOi9dSPmUf0j8Y+YIDgetrLMLzGxV
2z0XdfbuSQ/7O7V73Pzgj35XWGC9HRBZMs2ulZUNFHu+bcwYhbJUEaHGQ7PUeUGMO9xYjxMhrqmc
3mfljTOScJc71raq/DMR2DfujPg1d419lusGGSRIwZNRXgV+jp+ECLxujNkweEA/cgI5GJN+Yp0w
qkDczKMn1l1ukg86XHgiqbdFW3tnbSi3pt+hmCWpKEyeYbKtNDd+Ey2+jtBGJaG1W2Ic8nUibFhz
WXNNShQWkiEgINqj5QczrNv5Gl4bn6lhZEYUDktSIfG4Zl08tdOPKQc/GeTicqpkDY+WAMC4qx5M
c3wER/icl/5dAc5dZQ29twzpt+6c1USdPZY5RvMRcJM1+bRjNSIuEQfCTjxz60Pb8QmOrJwxnZGt
rYZeo5Lqrwab5i+FfsTHqd06kxlvBmMkAgJaf18G+4C/8jb30nybIAoLKkVkxRztOM3JmtPHqiov
Xcve+AHdTx1O98buo3M7D1Bv5WZ+MiCzhtL7LLq3oTEfON/sLEkQh3C6L0Y9h2oeeb9GOJOaeQYD
MGtf4FvJZsvQ2Q6wKDU4ObIITlpyg+xiuG0oxwqrFus8mm8NM7qlhe6vhB6069D5mPMXxGQZOizK
oF6l21OYBk55G+IJ01L9gUQGul5eDhQoxYRRxk+VjuFd9OjyAm8+5DHmBCbDWHezetshSFth85hC
YOu9MZ8475ckkF8azqEKkNWK0nofjOS2BjC4y1KLnZwTXfiTN22dRFybrT1shqFiHa4skyUlJ8Jq
iAi0PIwQR/ezQEcwuOQEzFUy7ipawKvEQdfqGyCMmU2sAHkdzIR52JRi0fTxUq4t3SjWUdDjRpAV
8+2Yl1qnkAy8+KFKixvLIRuoNq6HhHq85nd2IHPtbHITZI0nTpBcoiHZnisUEYHaVTlAUlHtMWaK
8AE29N+BRI4jcQVMeIxNGTbPbhFcjThQfPCsVUYRU4f80mNmw4hmLWxJpSD4T77aVmleMKGZZyZg
2N1mqBFX+Vg9mlkQrNCXj2d14LCS0xrgjPnZafvJUoOX3JfABshSKAEYSt0e2dlpt6FPhOBYTd5O
kzUpzG5antFzvk8q9ZKyFgpCTRu/hFoytms3R0yaJDjutVxcFRq9wjGlJu6a+tLrgJ+NHYJ6MzLf
grwfN5ZhXuXkHmIJM6BQOw/wuy/02vvwmSe7cemeiZRVwk5NQrOSj9hwnTWDrhfHxqajh1lCYQV3
wEBwk1Pv6jXsAQI3uhRvsUWCR4lrk6ynYsveDGeP3V+yOM4BlWNg4P6M2ss0tygFp/JMG7+6KXoZ
ImzZgWk8ypoeyETAaDh8lG1KSPy0R2cd7eRAcmsC7JP836g4AcxXghnbxs+dfnRNeE6EwEeBy93q
2CIWaRGsi+7QDQwjpMYkR7L8mYZ1cpkTG8XXkDbTvaZRc+jgeaLmYAXwsbJMEJKaFh+Oz3Q5EdO1
JnSLDoCzMRpU4qGjMAqkp4hxdlAgjwAgzIjQZWLm6i6y6VojnY3iiLk14IRQxxfhE/yK+scaz7xE
pSBkKDAsJ4nAeSe7tg3bXT+SeCRkfaOJ4CG3Ig91LhLKJLkt8/LTEtjQ2ItgdzA3OoFY02s/Nnij
Y5cP/fCadt5dxLyp15JLM+55DilOAKuQ/pkmXl0qeH1A3pSPLuJPX3tOm3nf2GwcUjc/s+vqjm9M
2RSzgDVe8qw3wwbiqDxDgjD+H3tnshw3kmbrd+n1RRvgcMCBRW9insjgLFEbGCVKmOcZT9+fM2+3
ZTLrprr316yKVpVKUkFEAP4P53xnY3oUeV2ZRruuQ5xXdq9xNhZHRDvwIgyBPM0vaHWpocOLmyqF
Jmkmo0yEtz29HBnfFYkqWbmpIjQPSUJ4nom1qYTrjWYfyfJAc4lyCPsteYIk3aqN47PgBTqfsPzs
Y8hL1ZMZsppxcwGliFToPuqpAcm00f/N0SPFbHumlLVvUaW7znllgsjHdSKMecYL2VOQzP1yjMzo
awkjeuUb5RnFuAe6bpVVII9RERIAMnE7UBb08ARiSD+54vbXFxId+RfvMlQLF0O5GLlZgjsiaNdm
CgPEaSceAba7MnzxTS6oboI0w8dXVpCH8b4Q9fgLPPBjhckjyn4azALqyUlWiS2Q2UrnzjFRSxVD
BwjHWVBk5+aR2v4lKdXec4Jnn3hP4suBQVBEru0mALxbBvdo1XF1ISl2aIuA/GRQ37z3wIhRPDz4
AxnNCbk2c0m5MRbEHic4aIu0DVhSYMWTGZFR3cEUQ7luGTxyOP6IQSJvSoH2TCpw5G0q6OU5JxAc
TofA5boFI5qgFM1/0AbBepwlabACY5lZEWg81SSHL72tvce2Wo9OFO6D1t9WJBytfLf6Duad1Jwo
fiC+DZ/60EL8qJJzhAxpPwcR4xPBgZS8EPLykg1Wup/8+lKNxo9xbDlju29xxL4CKnTZDTcN6d3p
fMMzZOiNR2wG+FDi/GkOr4QN463t2OUOPv/aeBB9QDRqwMAO6l3q2d80Y37YLek8/qK0iIz6wUmg
BHgOeceszgD9si+sUw+xlkFinH9uWIzPNheQKv95sgpAl4sGmTZMZLivEpf3rgkBznU8RJeAJ11M
J5DVmFy8EobQGPyirhpgus8PdReEhywN4BSiBquJgeub9tD65UVIqnmMVxOyo+XZrqdHNlXXzpPm
JnKjnxU0fxdtKVoS58HJ6hcZyfsEvbfTv5SOvLYsAXto1RM1hZqys1TpY2dztwxU/VEuHmDwYOQq
t0UeYF0LcbBOdK0LyDScwiILXgO6G6OPGVXhky8MrBC4RJqRrsUkL9zOj33ZH3yju5r6XrPLn3VT
fCkVvcTCHtwZuh9kLliQDGBT0JXfdX1bbQekAQ0G1MB6NFwJVqE0frXdfOMR1clnEZkSn56JAIec
k7eZfpBwcFBw/NeDhcuuMd7g0HZwL4yJO8P+TsG2HmMEHX0bfiWc7kj+oaKJ7s1VN8R3CHvcxP0l
iNBTJaSPygrfItu/C+g447K6uoX8ZRj5Y6l/Z2Psnl0QIHnPg9wzY3ztFkAl3qm1SiTquQw1aeFh
FsdYG43I3qEcy+mIiLW8rcybKYwFQuWKsHSQ60XjBbsGbP9OmXC/6YN3qEvG3dQwOGO+TweSaVzv
jM6j1QDfTKN8ZypJjfZ1MIuLGNhvpLG/oeb/0itoHDCjvhcjABCM4hFT8IKsoIbMwXKqhxCNxapq
q11opuY1LKr1oIAcB7LcOBpD7MEjnuASKw0o9pCKwTCB6BdofHG2WK+YKFCkabRxCuO41LDjWGOP
J7M9B/iaVpTYjDCX8Ufe4Sce+nSLyKJgIklv7uZew4gAQUhLdlR3O8r6Jd1ZGruMaU0QZitJ+6Ki
MQbTJac9u61TXD823OZMA5xnPkbsCYE6Wxrv7A0AuTTw2V/SL23SeBujfaiDzMZ5FWWPk3niQUS4
pMZG6+nTAcfJt7LLn/2mLIntKN8lte7auM/c6MaqkIHMRUMuVDdMFy9q3rsICL+MpbUvZ2wNtZ2q
m4Ain1oLvnruTwhSMnkrFz4ItTdjrJHL2QexBGI1uSEDA2whvgkxc4bwBM2haEcap51qsLbSiO2y
Arad2eG4DhYA3M0h0zjuWIO5FwvDpUZ1e7hfzVESzJciZM+gKpYkUHYk1mYzg8qO0pLfG5Fti++m
17qUQIPB/UUi3yyfhNkHm0VmLn6mGCPNkNzNBvDTIJyexghpX6mh40zHyQIDQ84zziM0jO+rRh3/
GMDmd0HuE000bXJI5r5GmscwhiIY55WGnVMl8/iaNQBdNd/jfHqvGMucVOGcVJXdZQWgjGEZql0V
mIDUXfKggkR9R321bZUXvBSefYu87/vE7OdclwviQ9dud9No6Ngibaob4OoGdgKUq01uyEBfu2B+
T0zi3xJCkVaDgBJC47iAls9/JjMRowHpLCvh0RHIAKe6UWX3oMfljV76S8bXuzQhHpRf5dBNWfUw
NtzcE0z8eKjHW9OIXohSi5G0TW9dUteXRke3emEFvl0D7ZUm22vEfQTrfp70sBL4vWmt7A6zjiki
tCoNVRyZ9s5qnu1rXKtiX2Bm5a5V06FXEB/Qbm4leY5E2cn5YS6vxgCaPDGr/j4uzK3Z4OlzO6SX
5jEqpHMsml9NaIwX3rz3sQbun0D512YsdnbGhby1+Ky8rzY7kX2bUuIro15u+tZ5HoVdXv3qtrAF
2aA9dXi+N03WCXmYImopWTV5xIefpqHhDr3W5BiegoxgGRanF0azLam4RBcgF35X/fwQzslDNUc3
HRkHJqdHSuZBqsMP6pF3VNGD+h/BCPHPWgclVKJ/pl0OToH3awCPQA4liI0qrimAa+Ds6QgXqi+3
s45gMMhikGQyMDoa9zwK8boBGST1M9g5JDgEOspB6FCHlnSHmJSHjh4JCyNHPHknL2NMFETJLWn5
7RuJdx6AQZD7sQ6OiE0fW1/5ZOlIiUCHS6A/XvU6biIM6DjMVBJETRQFXd3AEgzobRDHXyq2BLtw
/hIu6bkLGaIulXrtLfuhJeEC7ZVBbUfoxajjL6ggeh2HEepgjJiEjMQ2IbjGsCgtNRwElvjjMGJP
YY6ZYUZeVx4+xiiA4Jem0ZYUUZDrVnQzged0dECHp6M6Yh3aQeaht8G7dijJ86i6GlluNt6OYuGe
rG+dkyF9gEBBDcJNR4LoKJXqJtVBIS2JIb5iBO7qbjIignzBTgu+QXmAkdqf0uB1RmjYyiGBlGPK
m8ZiGkoc/I8czVyqA0vsoDwXfv1Vjhr7FjBfyd1daaTEVNptdJDknjg6AIX6btkIHYqidDxKooNS
IhJTkJQtaHXRIM94afF6lsAyFTs7q5cz87r0NiB+heYq2qP134H9fpsqMi9EVQpGiT1IF9JbVPMz
Gwc4EHGMF4X0Xe5BCfohuGtyW17MunhIUxq8VOfCcOtdPYJiQgBHQ0tyzGx4X+p8eCujMbqkbLs3
fsK2UxAxoZNUBp1AM+ssGqMj7JjZ0jWlbd7WbYAq1DU3NqKhwe7mIwa7cjWAjuHNm56U8y0l9ibW
+Tes3/qTpTNxOEqEzshROi3H1rk5Yc5a2tZROjpTp9PpOhkxOz1xOxWxO77O32GwmG2GiodAzngm
ISyU9DX0kGh75C4NWNe7U5FuXkkuKL9Eg+S7237bIFTexn0e3hL3NJ67DhhWo433o8tJT9QOcbSX
3BrbDU6nFvNzbZHVPT6gb3WP6VOXpcs2qSP0AoimMSdMu86MQN1ahrgntmLrzv5zmsn2MMWN2NQm
MitjLvdCmGxuzPgHZcOy6XQAkiAJKdWRSGgagYTomKRKByYlJCcBJaC412FK40KsEmsxWAQkLYWS
yKWiMx6II1JcF+KYlA5m8nREE3HFNKbo3aV7XWJCnIpFPTikOs0f8U4fQU+klQyS6CepBN55CvVJ
x0IFOiAqJYC5/xXo2KhFECDVGguUEhT5C6KHOUU424uej9s9cr9He5jrQxcwlhtDu732pvU9n2fC
qlPj2vaoK6n4L4aOsxp0sBXhHAcX+JspibxqIN9YOgRrJA2rIBWrEepCqinjbdKyIJwqwDUmd1Ml
a3sbkoOgSknWITVgb41yT7wVPDbPoPjXgVxWBFtXR3R1OqxL6tguj/yu/ktCllfR9JTIXbbOGvvV
d8ri3Xbzk5NvoQWXN0mkwDjZ/V6RJbFvDB4vFaFhC+lhlUGM2EKeWEyumDOMMKYmD2g1j4scBc3a
WEx3M5QeE+kYXNk4PpQBj58OrB05He16btFJxHb4Xc0JSuIBgzzys5vUaBnD6/izmBw0xw2jXTLl
l75P+5VH48B6Y8IPHxrHrOqHs0WiWq+j1frpa6Oj1kwdukbqFMpaYthSHciW62i2Ci/AppLEtQFQ
iGhJiWlVs/GNkTH+pXy5J4d+3gzj8p1qA75X85bpILiORDhACLCRdEgcfTegcHLj8G9w+M1Eydm6
vnHhSZttE2+rMVG35HYBQ+LAS8AJXEm+VcwYuj3kRoEbld3aj0TbU9HnJusExyoOumljaROrj5tV
4Wodtb2Vv77dVUX2ELfL3TKkw7U3GFJIxduZ1Mt31pU3yHuTn4syj/R4HGbhluS7eUOB0z7Mc3Qx
q3ZTwfb4nrSIAHoPYK1ZhreO7Dn7FmBTIYaJJLWh9In4hlMD5tnSXcH58fZZ3NIwvZuYv1PwrGhN
b8OQwMHy0oNzjhidqNiwt1nt4bsJqgNbd5bGgqk2cdE5cx5czFbx6ifF1Slz2JKiYfkC7H2y0keF
MTCessvHF8NI8oujAjqLQWyiis9Ci4aDIhYpspOiXiYSdF3ESX9qSpr5OBcxmyOvPC/Y90VGBLWq
3G9xqdjdRot955s1T032iqgG2EQQt3zuJudr2BVnhLXDJonCa+Ek+Zc8473uWL4XLla/kGxiMelN
p8W+SgyueE5xZMzXhhUhjnkKrtkHfVwywOcnlzA0XBJY4vrJ7mdgZpVvbJjUYV45GS1DL88hyM5x
wduR3kUYt7FGfYKMWaXTXUpshz2BTnXK6ep6WblPId8uvj1ua8pAirifU7Gwt2SOOfb9sLV9tgdu
FQLRciGUVhb82mimQCHbYiWt8YwuZdn7ICxDMSS3oeE9pGbO1HoZDMpkn8FdJxl+odE+VNOAJ1Rv
DglDaCvSo3tXHEmCq28/vpgq2caxsx0cOz7KSs4M/SNzX008ZpnJSXRhSUM6DmP7eYCtHzDFqfEa
9IUX3PZma99NWU9KhLZH2Ixc7QFcaBF0JNUo2PyO7V9sQKFLUTR34YCyfXJPpUvtNHVsQObw4BWF
2FnoCeZwOZNc8hLWjnMRUYy4v8X2hKT9DZsxwW9ZlbLbCXGIzxhWxJh8KVlszhmZBfUgLtPEg6ms
6qPxkki0G6T6DDvmzuMhxnaOJJ/Upgo75T6zJjZv0H/Dico7HAePNfSwPNikFUESsy9hn6pHP19+
APPshXypbMraCjpoUY0ARvr8knTeqdeQM1Kz9rGb5ydADHchPUIjvHrr23DQIAUZB2eqftlp/K5q
09vVpgtqQzWSeNVZMUGR3AILWeALn6ZSON+z3EdokydMMZGfmYa6tA1SlCJURy91X4s4ZroEaA33
YfiYsHhMwDFRFvNkzJ5rqx1vEX+JhFQBJ4SSYdPRFR6EYuoBfK96DavxCABrKj0sBH4NnWVat3ly
qARveku3sMoGFmpxw7f0obcTk7vrlvCuZ0HG+G5uSeGrkQcWGBg4xW5Bv4B97NtzuIhdwLBw1ZuY
6JqIGUrVoVpn3J1hwd4bs8p2op94pWRLi3w+sgZkWU15YLDZJTvoIYyDZefHsTyYBUg8Yy5eXe/J
tlgNmUN6KTOHfU3BdIO5uo9jyC7yb3km6LaZAfnd/EDLHxw7nf9p+QgcmkDAU2iaB+WZ9ErtkWkL
TJRk5JoJ5zSWPqN41hH0yIRqpOZ8XSLM0kl2X7YFndIUnSLkfHtf2ky4x3ZgC0rT66L3A5KyuBaQ
3cScN1bWvbqpZxxMYGJBHxvX2oEYEjg8d5ecsZnpuVuy46OnwR2BpFfLPZmeMYDhABVmOYBzdUAv
5ot/zvs4OOiR91QlOD06+e7P9PaZXxyGsbT2hWzwp2fzKSmsl9RKcEZqh6qvv3z8L6nNgJ0bYXdZ
zKGFYcnC1JpasteRsHx8+VBjIE0YljUgXpbQERqjxk6I+hGolE50HCx84pKCNaKfQh1WwKMiUqdm
L8Qfffz5x5d2qsNdZ3jPvHQNdtf+V38qGH1a7d2HG/bjH5H9t8O5Nh4SLW3Dn/4cZarcyWxhScUz
g0F82u2oOkk9AWJrRKQA6C9oChGAJI5JHwY8Ypr74cSEu//jy0vW8Ut7Wn1G+NSTavpulwzu8sc/
8n0Mr/9fS/0/0lJjP4TS8N/C3b9pqS9lH7d/yxj+47v+S0zt/TvYBgKGpe1JhZ6aHzj+bLv/+DcD
WIQpPcF/0E1bfyit/0tObf87il9h+q7nCuXjDvlvObXgB/pI1nwlhI/a2v9fEiE+6YwRnNlS2NJy
FPps8DgaGPHj7SEuwvY//s36P/HcjH3JZx2WNWa1OGp9aKPzU70w8MHRzdzINbZFxNN+hifqTPm4
ExkKDiwDZsS4JErFblacOr6bXjwUKfuivpmIAoY0lD9zo1K0jdamRIzF/rZrN13nefugqm1KqOiY
W+xyJJUjY++TK5rXTNY5CR9iWMeVUW/6hmVr88W7tsTH71XTDqs2B9tefs3ceNkViT0gPLQgvCFw
mhz0D0agLos/9rjs6NkrOG9p3bMN7c29V5Q+wm9eRJ2/1ZnsD65snpq6Bf7LpHxdmp1Pa8TgSloC
Gx1s+JoRqVUY/c9ODeaxR3MFYR40P9ZKDsZ5R/NBbEWRvVU5P6CpZhyyc75DWFGu56mezpaH1lEL
Mb3xCrQQP3FpEmRv40ceeDC4E3qY18hqqo2vYKPJxDXYZwibREq2lTmT3/Vo2cQC0Bv50iWXxGIW
UjBBJtGONNIeJbcXKvyonvwGhtD+gwXzl1TqP0vRrb9/QKREgg66xOYzxwDrrx+QZPaaoRyq6ljZ
/pPZWYRB6C+ZB8/OcdtqFc5QbBboVGbPi5Lk9y6x+r8X809317+QxWMi+LP2n88qUBXbtKWEoqIs
85MmXhgWQ3+yZI+j0dAtV8WrbTGbhGLe34Uifzb84mcss99dgU/MFP3XKkR+CgyLgy/C/nQFlt61
ljZysyOJ18xMcJHzwda9TKSRC51odB50vEnQfJJDgGHeaMdiH4ygRLm/j8xnX/75OmgozecLoSQZ
5FBceH6YJh6NP9+0iSnaMS/a7CgjLgT6Yblu/Q4m1Njtp7K0V0aPVN5lhL11k/Q8FtmCBhWZXLKg
SLZdkGej/3OYKn/tugtpGSXRofpHuQEyaRseVBskj//8om39ov4UZv5xGR0sIJ4k/daFNfbXFx1y
B+DBTXjRfgMFsZ0PXeIhmR8MJF4JfDFTOfHGHutX12KeVIfch3HAwk36pMw24r125wJtT0fZYJQg
yYMVQuPnLLC39SQo30EYMNxdZwSIdyVAtUy06QkCTMvROn/3+/aWEQoXQsTvkwHSJHA09z0SD1Su
RF9k/tNvfmP9wfj0G/uKqSDyXdOXlvz0G09pmCHiMGMcJxDODOq/po7pXcbnyFvEhRD5rV8gmDGF
TE7omAhrNqwA0osLlVF375VNAzsMOfM9xk1m49DQ2JsYH8ZKTP7TwG6O9vq2D5hKuxUPAb9C1lpk
wZtfWQyk+jo9weEwd4XTv9XltBwag/VACRijDtQ6DiViquB39wuH06df2zFNTykJf5Wv6tP9klmt
QmNrI6dv/KfS70cu+XJtguy70Qf9vv5VzOWmEJaxnairN4w5EX1uVRtSBJOVukEA0bEgXOcMBm9/
85b8q9dmWY7AQeR5MDY+2YeaGhxX1yD1r2ewm6k6LVn5tWRLsqlbEkIMOtrFcLYfx4EYEG65WAKK
kI7HzogqGclGoStYVb341uJ6lcucbjvkfHws200/1B6Qe0yu1tL8cqTprQrxtPjzySGTynPu6tBq
DoYYzW2JqIyQ8fyuRUqyMUKwxRg5TkhavsXkCd/8869t/f0R5qCasCxoc66vGEn/9d5jxjvGoVsl
x8WFeMNE5Q72H5GybEvWOBvui5rkg6Lbjx0dRsD/WWaETFYdPSS5zA9FjGDwNy/p07kifYeXQTVq
Uso4mII/vSQQLnBJIjLjosDnXjWXqxm5ct/k8N/xbh0jwgIO4WCehe85m041t7FiutDm1u9eib4N
/3SbfrwSx2KXID1lSsf69HlNWLsajcFt2sUBOWLvbYSXTPtaQLWO41rwHAJTGJ4Who80kJuyjKoD
oCKgfCPpGXannjNPMKlAi7NzhLMtXfGb12jrz+XfXiMIMN/l5ONpoq/mn8q03s2Q6ZcTj5LWufU7
yweXkzIzKl8M4bXfEO0toZmfVQx/qYq+q2GBlzgK89aJScrw5XuawHn0qvfU8ZPHyUKsArhnSLz8
ThhZuAliNtilL4utt+RAMoTx3PfEpZWzaG+I1YUu37BHUNVvr/6nY0Fffcv3ONMtV4E//HxHDrOV
xjXWrKMpISvU0BiieiAP2iMLqWthmtodUj3BLqGzasoKDTMM7JkBblsyWFTjaSwOKk2M39wzzqdq
Q78wwSnrurZHnw7y9q+XfKBpLpdAEYWU+HvVMZdsoWNy1s9Pjom4ZsJxu47T5cELbEtfwIjFVCx2
EkEhRCiK0JCDjZ3upp3Q45L2uSkrm0A/MVuHJSMwizm+q8bsarJK2akBhx1sH2vloe6PUUc92XpM
0y+J8UaSMG3/0LLA7t6nVFZbuVg9gRSg+qVAB+Xk931dRgSXMrBCSMYYTkQkDZVjc4m87j3AbHVO
+/62ECkD94H3sUsPtVN1b94Cl0GcuNQo36Ps4BOK1fuhvzfSBeFliSbhg1wV8ELu//khoP7FQwDl
Fe2RokPyzc84OsrVYFyUYRwk5cdhBFZJsG2EGo1fPOsd987Oh/vAd4O1FwwFsmsv22EvrHauhUjX
CsWedbdNQPQEKQYUlhPlLOs9czMPZQUNsvhZ2rLeoYn5EmR+e+B+9tah3zgbQZmJjXOMCVOUDI/S
wGdMVV2roZGvVfCE6Q/ZvriUTpbtmsX/moQR8UKNIM+rgJ03kwN4WlpJ2SHQ+xpkUgcIFcBynEem
YWyofo2t6jbO6GiWCW4n10Q/NaK9ENzLb1HL1CUbZzwP9As22VZh64eHLqXhjw0GO2HQsEasu4Pl
EU1QwZrajOhfnZAlU1HOV14xXNum3C1GmZzkMrF7d/w/Wv//d/X/6bzkJvCAXdggCB1q1b/xAk2/
ALWXcZWMuOvxfLbXNChMhqtky83WvE+cDj88M5DaY5drTsWTmzFjV155HzkWk3Ml2HcQPWWnkiDF
tu22//wR+ng6//XJ6Jmc49QbwuPr56YgNgQfIqNlhqsL2HocHvMgDLelydmO4AjwdQGAK8Z7E+A+
zxrqn7Auv80xZbICabQq0aDLRbH+X2jAfvPqaO8/Pbc9UylP0Do4uKC1N/vPz+3Za51WTghVvUbI
fcxKfR32iEkTBUhbVOEaVd98NmQ3n4s8tlmZHfIlESBl9KEXsbX+5xdk/9HRf7pgNkoZE2elafPS
PlWlWVNh9KpFcJjsjNwHu00f8omyy/KOxVAYX/mjHaLw4hLGqLXz6qefierNLl8ZIJoMye3mR89c
0TCi/DAuXnSW5U/Kmf4cqLFAF+9muyi274J8mbZjVHs7jG3c1wN3BQJ3Ui2ZdPcwCYao2w7pFN41
Kqal4q4+8lbeJFP7XlZlcgPsoTq03XIXCHbabYiRVnEld1EYkgPsD/bebeLvTRJFl8lBHZKWzbD1
E6pgh6APO1F3PRXGKfJ5nQP7tFZ6P0y4XwDOZFOdpD35h7oIz33Gj0IJ3O4cNJmrxAwffHfxjqy9
RwQfWqMG6PdUJQFg93KZ9tHQ/uLtbglBGLAszt673VS4nohmPw3QwDstcyuwJB1M21wLJEDnMoyt
jYpk8iS8Vy52dGMX40NgymCnRhSXYZdCWqCB5pDzSIyrsPwGWTi+BAyP+5Z9mV80m5ioQrHxRNWc
OVC/GWpc7m1C1qRiJOEsAHfyMXJOmZ5coDmJ91aZvSrLmM4ggCNSL3Lq2TwgB2aQrzkzb2o9MB2+
2lQo6W6wpExn0kKAEHL6HvyeQJqyzybSiIJoT8iA+3UhtReiUxMNM4lb4hfOb/HQZ8mbWuaROdBs
7D0czOw69BnientW5HLzlYfgbW4ZZEElzrEdu+A201t6+EXQN6eRd9IbYKQkAt1EXjFEJxi3UgQw
T3As1pKh6F0lcowJsjgEAnUZ3Y3Yd4K7eil6CJ8SFKFtBIg4S/USWqxl56q4bccJqY9LHkdtso5F
VPDqdYCGkrAoT3Pso2McvR+RRBiHGzK9MAPSBlMCAHJm6U+0zfnOZSXCd4LfseA17wJYJOuoKLuj
24zvI8CbfWi4FuKQCi8y/t9NiwKS4QVxSy3cT4X0cMK37wM9lgtGD4oqsvUWorJrq1u1dM3bAcMk
0gb3LP2WsdDYYlhs1V7I5sZMsghRCuQ8kaS73i2MjWUBng8dlnISaCBx4/Je2ENHcPNEndqzC1pK
vFfJhEYtC/LwNOX13dLrvwJwvMpK896srXM00DZ2LMw+iu6mCHCX9cR0WDkiRhezY0rqLS2OOJZZ
lQMdsbahgRipahxqRNWLbaPsaY8BC6O7zL4EVsF2sEUrnQ5+fJdlbFGXluPL9l5K1l/3jWWwI0kz
jPilOdz41my92AE3ZCSehRFOL0IvvSRgeOJySKAyogjE2RCKXem2+zQIgwvSD/oxD82nDdkunR6H
YnZvqIGqJA8QzULbdyd59dH335j5j8HE9LPIwNlMqc8iWb/ouPWvVoaQJyqRvraIbtYuXfIutRey
b6Kw3vgR5qMKq4wdhbeCKFmEADMKkJt0WIyVTMDgN5J1npEUzsXEt08zaIX7eBmeJF65CLfKZZgw
LAE6qVe+iV6uZV+CR/UyWNNN4I7dVoAcvDemfmPpXxyb2ri3BvIzZdJPL17Vpcj9lufUEhfqR+OA
q6e5eoIXl7Iq+hJ1ywvSA0IYDd+6WbyaJY45AEuMiZEbF/ulUjh2jDKCim/T5XIaxhGca26rXdU6
xcW1G+SqcSq/FCJ0N7adFOdZIFAsDYj9dSChYOMtahFE7mnduU4e8wmLjVWcssizLKFXK96PciTh
rQiJgMGZikrQVQ8NHIpH18Av0syJICg1+QaDg40mtyul5O2s4i2FBq1/vXyVDY+eGugWRjtGE8HP
fGBqQNf4LkoI2LVj90e7NYYrhlguYe7fD2nr8ulDWkqbTYdTgN/zJ1KkZomntDg4KnrKx6m5moDQ
NhI3Gv04nql0vFHBlbcyO1ojxlofa3dpWtURVwfiXGOwbxmTfLUoZHKnA64axdFNXmRnYAD7Javv
nYh7sGxslt++Q4Z51g7rJmnJmR5RUn7EGY9vRSlfOnTcN2kCzHBoVL1DvnKKU8LVmIzffvzUqcWd
aMZesE2nsdni/Ih20vomp4Zn1eiApsuIKJmbljQ0s7pZWuTPH0gS7F3wJPNTJfwTzgI+4vhTiMgd
CzwP5yVJmnt8TOT7tiA/rMDCHz48Nrmb7LLQrte534ClsxLUbKWLHLGxrhHjcNV7JJUKmZ3GBW5v
bDfm0fJL8xBiHsBvMm6NMaP8dvG5ZG52BmWEJ5uha1BCROyLer4Zy+YZJAg1tD18zfq3Lmd4Q8di
rxovvZ0ilFVJwxscw1QZc8fFkEj0CM8LzDwZiWaQRK5l41wK1yXPIMpJJY9Hlqo2q3wsMZxqHIJ1
XtqPEStlaZ0NH2+oWROHZpTbsci9SztAO7HVQdZayrdkxywSXxdfWZdIkeuWRidTaZJfTgmIOzDB
8Ft2tJF9d/ALMJrekx/RPfizTllsCeeLOW5N03Uw03hE/HaT2g4VRDo775uz6WrNY2Nsg0hYcDEr
+4BtCXhaqiyU1d4zHlCEn1Fx48sIODRDrj6peqyCGD3SYD4vY9vsjSHZmim6sSFxXPqYfl264XTN
ZOHjwsLVP6DhN8nJWoyHTBLq0+bsUGbs5JssJfNNDempaR1ksdOClS9ZjhKUzV6xw1mxTYl2Xl6i
djHH6oiS4cWLx2+j8WXK3YnUFZw0/byuvcB5TPXCg+c4iTdoFWOfytBpgmeiAhp20YVShxbpx1qE
0roIIpG9+DHuGTNyy7UcujH+ZCTbrHUWuJPV3k27NziMp4mTeJrzq8H8e0Xnx9gJj6uR1bvZwysz
gXaYW/clHBcQoW1AsOYS3KsaOn6OgN/tDAOLCGCOeQp3fVfd2qpnTUPttGssSXyu80hJjSzPHS89
js0Q6/RuHhaoqX32nTC5ov9ehRBRULhgdLNfQ4WPaAqygyfTp4bRyMo0+q/9iEdn4Bggkw3vydAh
UGO/Dh9ldgmyCijbBJRxs4o3QCb3aQxawlySmsdb4a+mtA+2bAWcgy1INMXLZE6YVgZz2FRfRjT/
nKcpvrWMoxko1tO4fBWYR7dp2McbaZcDhmJpryeVd9uxJjNjtKEZZAAfZfWSjE3Ewq1FeG4kO8Oj
nMBTsIOLswVI9hqDy6hTXGRZ06IBJcaMCSvJdyiiIzHBapwIUh2Nr7LTSJH5jd4ezUft7aOWdjub
jh7081WUIj3ChtyAS22fIxo4ygq15d8jmcgoN2FUfbdc7HwucMeZQ44BTHQzFIzsEnef2Nii2pqc
4SbxT4XvAl5hcbeEoBcn45oWWx/x7xoh40qpHLAaapAVS28YtDn+/wB71ECGatKRKJ8uFjZkJv8r
Tq+rHe4ngAtzk64mGqc+Qh2oh0F+Jd7ivrqpZ4PAP2SajZH9EEjq/fAyu5qCPuOYt8yCSqFPb9Ef
dxzXjbmOgu+AiR9clT9WbnNAoP/cMW8AscmQgwATSMaIOlI4FgUwbz/kweczllkFGbcL4vEfIEA3
+Vgwm0Cd3aEpYpZobWwM6C1OEnIxARF/a8u8uM89/xDxKCCiD6NtoqeB5iCGfVNFj1Uz45kInP8k
7cx2HEe2K/pFvGZwJmD4QfOcynl4ISqrsjgPQQbHr/eiqt23u65hGzDQLVRmKiWlRAZPnLP32vWZ
ESCnhCT0ZpzqD4ojLtmdTbRc5D87sc6lUxRbwC8YoeabbubVe9j+ljFwIAS6fHn7we0uty9/3dwY
fC7N00V3+2cfdGtYAN9u9yNfh+vY7Y4+48M/7nP7epR6PK9Cx9tXv+6I48vf+INOhPUNxv3nC7k9
dJ96IcTvKAh2AvwuRuhkW8mcj+Lvj2yoypjWf33YsZlZv4hLbt+8PdjtX79+89eT/eVRQt94xKGD
XPjG67/9JTpmfgr5BA/T/Gfefv0vb8Wf3/vLw/zzPr+9cb+/Nb8eZ36IsC2e/YZm1BieMb4wn1V6
vrebprtjKrzrEtQBvTt88zNAOF3YbgdsuIjUo+mg1S6q247OPtpZJHCsaJsEQyh+3q6/mh4FfpL3
b3nUbqI0/talxTmraYM2lQ1lUW1qKzVXtYpeekXWikJVvtYV+SQxHKa1GLrXMCr8swvZQOp9gJUl
Kri0EbUZ5wgDi7RqFsLsrvqUgl4OtHxfB9Gh8ariVDJ7d9zq5Hh5fjX9/eB4KSpftmBsQKI11Hmx
cAz9ZxP54UOif9Y9kjgjBTte1ERUB741bLz9VFCfa8P0DeLffTpEa/RkS6GDpXUQNku6fStSawt4
VcMZ6X6/z4iKWdQ9wca1eV+P8xwCov3SG04KHEMVZ/qu7CZ3KceMrZSn2i1UKZKcHYScGb7pkWAk
G4lXYyFl87QrSmQytyPi180uW/SVy4CcmEZb0x7Cdc2ObRmWVrCUGnZZiQ993QQa080WZbuFx0Z/
jGl1r+rJ/e51rbFUpo/aHGax0+8dDpWFa/zIqNkMk3dD4UyDhirh42TkAQbqjHDCJHxIi7dD0dZn
GhPUPR3ezly75IP07zRvL/P+TF/jmy7mELKWwFvkU3nDPijqiUZw1XNiBt4p8vNNXPPumf74Xgn/
inZQbetE0Mkl9LTrFamdkFChhiQQflV6X2EvWLih74J7Ha9WxoJqwfAF1rPpnPrSF3YGKapnjmW+
Gh1eLqejEJFuWvJqaacD4D7V7KjvPGyLoby4JG+frNEkwZ2jHjGhR25jbhHI3KAOn0YY364PJYDu
a1wNwdIc9ecUKdvSm7R4N4GAg5vPJMexWrITx4Wg9wB439sWNQl7Dhl2cx6CGTHJHDEyuwV+trzl
GjhqLbAxHTzBrV50NIdArVGA0UZkDTM+jHeViH8AlSk2uW7+CMYk2g7jjB5RjneJ0FCJjleMzgQb
hRsHGMWrK39ac86ZJhTMlS9agtE0dr+aDIGLRkwRauRWLBPbbndtlKyRzhcVuspAQ0NtSrknZwfv
BgeWJ8Pk0R1+WHqj7/mlCKwmqJx89t6UzkeH84kAks9kekQ1mO3wBtPAN5vz6C2rLq7XE2Jc1MLT
N9uikizi/i4rgqc0tH4wRbKIkCLBasZVaYcgIoVb5lmw61xPA/QBRbMKEZb7gW2i4fcJXE3Lt6GF
C+fNznX02lDplLwzE/xQdI5AP6TpKRDlOqqZCOi2y4UY6i5ZY/XRsEpE0NOnp9M6IxTWzBEx1Pgt
NnrmvoJUQRiIb5LrpvXUNOn9PB4Y237gqu3EGzNunohZPNn2J65yEpdH7VpP6FqiHAiHOxM/shGH
oa4P8InC7g6a1rjMYHnx0VZiJ6X9ARyMRcMC0SBsKGUuMv+l0aNANiv1BlXlqFyBRNKcfujJLB4c
H3HTbeOfbRAK+MnOoWt90tRd8ZMDsF/2Q0YNkVgvwkV0R52Pgt1C0K+5I3FxBu5yKOOBaXAAIkWJ
iJ7CxeBv2CZjShwF7Tkjy9fZJzXGoML4iAMKKFqGHVchxJuHz6FRP/gFvFkWDBjpkMLT+MUnLLgy
iH/AjJls40Sc8UFsuwlGkuXTRSXO3B7jJw1I1pKZYrhyJeJ3T7PybQ19BpB+6VGE2jRaisQol1pu
uus2754S2hamTH7mmnfvYSYBrG8RdjZZ6/ihyaXcZJK4eaK27nMiCEfb0NcMC0xX/FCmSc64Uqc8
lK/+iIcvmT1qbZ8/VcTRbRMiL1fw1xBoBYqQwqmacSDZxi0n6hkTS4lFM0GotSN4mnRsyiuKtfCs
6ReSR1+qimRI0+y/BcgmMOvCtR7bkdH1FL4kqfVlyDHYNHPraZocxJmUFACN3AdTRRuXYNYBN40t
XfPUcAZEtfbZwC9c9O6bVhdsWLDtnjsFq922X1zRHnQJSUiXBGgGHYvfuA8b7arLWG49gZo+nd3g
kwtZzGV2FgV1u9UK7yWaaYJSz98dCj2poBIarUsJjyNx1Q/OE6yQnQigBzScoekEv8gBsF3GpQU5
pmc/mzMnLZNhpyfg4TMEw3EbfIssfDupqTqAG+U5bu2PlgbuxlfA5Ed3S1P0rSN37UiIwJcDWxBn
XLScSjaJMVHRTZVI6m/6wl7MkRn5NqQuoyDnWJjVLjc2TsF+w4tHWHFtU2w694CZGL04WuIVZb70
gCqkcTqe+pl6IXpitwOpHgyHnoa0sqem3WiOZi5MVk+2qijds67eZ4khjnU0b/GaxjioUj1VPvt6
DzDXsq1sNPZOp29ji4qfS9VBbwBbJfHIfrAmPScp3JWmd9nOVuHPAB07QhV3SynCstwz2Z4aCBih
mq2bdBMXc4eqt4IcTgkXTj0aj0OSk4be7Stiii2s1CycDi4TYr7nwNU0fkalTUKbMWCjiYerYY0g
FzqawiYu7lKnm8fy3WMOh1hJdHFoou6NsJEN5a52fLW2c5TaKULrbj5JAdJna54RJwrELz8kph7y
pOWFuzSJct7YBMOSwOzgjbgpgAfZayBRA5B3IDFoBQvGdCcZfpEkQJJT7XrrxKiwXXjpQ4LOf9sK
st1wOk2lWfygL55JYHXILMh/YUD7Cs3stbXwRKKxpjgS8qjNRvAC7P5kUwMh0rcxodzhfsJAo7lH
TqIfdolNkSAR8zASbYEd0LhofR7hLgbrPHTGWyjijXcIsXDt2O3QqGuqj7wZhrVREqnp28lFus6+
JgaFqAy/3zQuYD1Hmhsv2amqSw4k6paYoHMd+gCu6jHK/d2ojw9DQNRzqq2but46Sd2xncG3GX9g
bcPQtI6rkbdHtNUCnyKhoX63qs22Am1vvUi/x2/bvMiIcTZBCK+4po2NNt21VgD4xFBnPaIksXJ1
RsJ31EPzismJd6B3AY5Fdw6n/5KB+yWxu5yTXQZAD+l3Ns1r0DoDK5uLT9jC1zZwaZTsxzhGcCso
sjXtBtGaK4ruIMJTOagn5gTJ0tP8HJN28jCJq6qJfLcEiicJEHdhjcEKZ2a5aDG5Tlp9Qh9orbuh
o+Ty8UrbjrwEehWdiRh6aEVH77OkH8nkXWh3uAwe88ZRh5sVh9YtTekidsJ1UtFN+fXNtmO8XiMO
MtySwRLozkWuaRWX2Mp8Dg1mVG2oaYumSQwmMtjG1FQWq9Yqgb+Chkl2TuSuyzlk6nbjhsRrWBGl
U6Iwk8w3TjCVq8iFVme3eksWLzcYWQ6kTpo7AFUQX1v4ZiW2TZhcxqEn4ogIEpKwVN/Ex955JjGG
OYGWTe+oc0nVad2dmNNzqqGeo9/LUzBTg2832owTvv2LyxUhFjSElrfvwQqyB5kcUiOpDwrn+yGe
/4XHhSGq6EO1LcFUWc0cMU1b6tDf/sJ/fm22uYuPDcYsXk6zPdptgvW8UiadH8jkBB8ANroRw80e
A8xCeeGrkWYBcvj1mFRYGubnLMyo4Wd/Pn1M960BrwFH0ekPtKyTfOEXEyytSXu05gSi5p1BMwr6
+ee3Ow1EfqwHA9rbZAYs0KrRgP+kMxSnsJdOxf4jdPVqnQmiZ8BFF1wV6UbU3Qh6MbIx98TFspCk
OMAEa5eF3hHhUFBWcARgDNDnm7TJcXdeYFOXh9wCc7CYQM7EVRDvfVIWtrSDdr9+OO/f+SAZFA6f
k2dCV0zgAh8IywlvMNl6w7D7fpj3n7ebhEvFaqBttTDmeKcxhjCfw8RC7XtJnBwNaqWSFVUccKIQ
GOww32AyRDLDuFzt6gTPsxoNMmiotnvNM95BpKq9F6c7tNwwB9Lwm3SktjYLjl+l8k07Ygq73dDP
XonWpVTuCWwagdnR0YDpdfvh7V/Z/GXtVUxSFJGaBKvRbdHAf5pzb83thpcmqxjlSKhUcwfHiAj+
aJ9LxxxppUE6Ssd3VkCsqAsEUIhougzfs0sObAGoEa7Fz7Dk21PX32feMQ30F8A6TDODji6v/jKx
r10gWb0ag/kqDPFid6TlKOgdUOAegrjbjNMAAslo99TEX2VI3fwR2u0blDEbVR8PTQTPnav19ygw
Xxo4bch1ngeHCoSAHazCPLeQaqXJT9eyviG+vB9qh81mRVQvmqV97hVHjSb/0utpmRsGpmCoBh07
Ss5fC1pKl1MysiqV0D/GE+ZnNnXzt/5509CPYujQRvtiVIvb9zNXyq2WsGeff/bbXeNsPvhuD3n7
sd4qd10P1utv9+v8OaHs9s3b/abG9qCFWecyzZkKFTkksdHMlowafuLdOVsZahfpx29wfeJVTbcp
r2YwKBXAws19dehqfeVpxzwJvGNNnNLayWC0wMFYMhe81xrvLoB9gsgCxoskHqwP+UBygHRxFzxY
5jwJs7VNmBIGYGIAtU1+1HiMNroY4NqgKveRU07oP1vshHcVzKRi6Nd2WZ8Fi8fJwbXcEznjpdFq
9LvkAWhFQkVPcVOUaXKAa3wcmny42MChl/Xcuwszsuq0Sn1KZJ7bEsknJqwdjQQD/5V8YtvvUtPJ
rW3D17KVvjHQKK/yuJjWTiseRSIH7PohRXfAtdijxhi5XG9N52LWMDQj2VwHuKqy0cFjB8aeUG7o
Wh5gxcQbdhFbFkpFFNcRIvMtnUj2+kr8dOGjH1LYTk3KJCkxkzfSIWjRWNPa5Zo/kmkrvO4AX+eb
iDO1Icrze5N5Z9dp7jElXR0V/rDsQj+Czl6FIQinqHvuU2Orp42N8Q0/pk7xOzZbZXvk1vrRc157
BrNhBnUiH3+UjfciDTPcyHkQ0JTuhbPjOfYj9AYiVIvc9DaeirDV9m+s9vyJ5d4yDfYSUfQEEPrq
2oicmPdPGUSnPOU8U3216UrZM3OZ2i2Sry/tB/usnrhE50k4IaDCGFw93oknHCfqYFvjtIRxHYHS
dH9WZQ+GY8K41yBbq80Dc8zc19AF16As0unRYrOS2wYRVvmr6Vjf3QLS6QzpXjJXG9ezFloxjR1c
Xo8ZxLOWCsptyxCpxbq7jev8SquXKpfNuRmte83YtU17Koap3NgaWCjN6paWHl8JqPhwzejah901
QQxAql8LxZLgOPC3OLd9Ses6XdmavsYtzk5zLVPnOFY47k2GVylKEoMMLRpIw1MoGAIXdfRDMyfS
gqR2LCQuL689D/nwbuFeXURmf4V1f1879CqU/aD33WuUdW9FFGF+HnYJPXs7qfDnjfmH56I/gwyz
MDVOC6svT2VRfOPTJwPKCu8BiH2n1pqAl0d7Y0xPLPQ6c6UfTlOeWqf/GoT11TKSZ4H+NmQI2hob
IGDcXqcir/FKNnNIqnFy8/Ezb7yf2D4piG1MM7XO2SmuZvMDDcxnJ5wP4wn2VEJ7h4VykuX3UXd4
96OvwUtpngH2W0KSuES5+Z5OcyvAYGbRdC+jbwzsiRLEAl7IKaroUIBDQ+D+znEZrxOdGFUK7ssY
6i/Kc6JVgk6YPry+kfPjoBcBLCwwto5DejS9+lF4uB4apom0TvKlHQDtQ6szywBdaj1ofHphMLvF
L5AZ08l0TYb0vPC0AXQCjOApkaraFlPBqF8eo1a9q0wvGP2/xl6a4sEWi1yQqUkMDZQycF4p+fZK
s++iwZRbURi0QSU9CjTkouj9VS+Gi9nhDkVgkIxtuu1qeXIGBhtsru+i0OCqDioa25Aln2uavE5o
n9RI78qd1yzDhnkfRHs9skD2eSGtNet7ryPDMRK5Gj0RrYywpfbV2yevSR76pl8A2hRDNVNcSewr
NFq/OHlYrTgAAYXR/svlTquJjYSIhU54n/TNfWtq3wLfe+AdJnth4NreXceQpSev1toImxYcudaq
O7DmhzK0d4ShsWEw1mXev9BgMl39J+LnovWZELjpQ1mOj52aXqsebpgvsgMQlxOIx3ah8fF0NvpH
QQNLxN8RhqSZeW+mWFRc5X8KW2+WcQdINurNTRPrKGrsblkVcbMtzBKVa4OU5FuIlm7hd8HH1Ovd
mhDEnPRx8nmvNlAc4lsR1DCvbM1PWhPHycaiZAXVd3CKrxZ9naRqHHYZX1WLDK12AmZXrg1gv3mJ
YueZqQVNtJYOMtjFL9JsuWYK7x4ewraV74Ee4BV29Yuea+dE4I4my24gO9NjUoggDmyePVE0FC9a
zdW29Kvvc2RXR+0344jlpvMCsWlo7C9Hn+2p1bwxTLKWfeJVO6wK2Ly6Dl2boVM9DOPeMDry7tm/
pO10rR3IbEGU6ytkMzTLi586bVEurt09bB1OStQEYyKxw0ZPU/Ndi7EdtWnN0aLUUZCGuGByT/8o
f8xrgXFMImorI4IJcH8vE+guY+jG59ivX8MCHDQIBPDFdFMXzJI/BUOBHe4n0L05YOeItcTSGEQg
TMhXGk631aTxfiaQ01CD0gKdDPNUTvRZdRcwdxfpF3+W0etVcAg9++INjvUoR8ghKUq9EnmFQI1H
JEXCnMJZ81ei+5nbS1C8vgcUNUc5NbzFPV6RNui3UxvKnclGjGi9GI6fSd5gUCFfLx32l4TTCMbP
zc9U9LvMR/ZEYgrrq2FUKxct42KqkVYVba4OMcS/zeBVEsC//xR4WfWokpQWitV0W8rNeO23QMBs
lcbHwh7vJfO8k28p9+TE0tjgLYkQitnlSeR+tQqFcfaN7DPs3OkU4KPYD8zEet+Vp3a+8cpYrQfB
x4t3zzkYs+9kHLJjOdAi16upgAbIBjFN587SHANQZ62/mW2YY5aLHf2zOydBPXe78VqgT0a+yqXt
b1PbHQ9xY6IJoq0fOj3wrJaLqLDAF/VpQ3+MS8nldiNGlHuaj9Lcmq4eg3uwDv3sSkT0CUzOP80E
q03mDHNMK5ivDtWvIUvrNHAxxE/eQr4oB1h3baM/Uqt2jy5GaX169GxSUTPdNo5OWxokhjD96kjx
fFJiyDe4IqgSk8TYegmHXKhs7d4sn8O2hBswf+GEYtyIeYZP4Oiis2wITwan18oyUHSnTTNdoini
uupQzVQ6qAVf8fY4RmGdoq74aiwVb02jdk7ZhLNK1PHOYUK3dGQzLfUI8Y8bmBffHZDNtUQ0OCm2
iIxO8NJye2sNR1htDQj8C5VABu07vPujrzFczxWP1jEYnkqm/KNOz0X5l8Hb9mZFoJqhr4xEQReW
TLoTEEFWJ0pkeB0pK73DY26hYYlTOHKJA1+PmNHQyBxIBw1nXsuWIQITMbb6LujMveZjMYooJ7JE
JMd26LhgwU735YOazIhGoIC+R88cEx1DjEmD82+3Ky+idndalHfIY9SK08xiSQ122pBMHKRyRDC6
VpIrU9zwy6Yebhzesm3l0IjXKvqKTaO8Vd+hvkA8gInSOpCBqtGOa6gV3QPZsFcoV3tB448KSoNZ
YLx4OnuPm6G3rax4qYcNhCJ2fkB08OdxAV1bXrIWVjgS2lKfw0G65ygZsu2k6rtqsk5TA3J9cOv3
tNN++FZvoSUFNhnO8pYSrGuT80ag12HrGqTHrMB8TBGYL7yBFWZqP61xvExdAWCyA0Xlg9shs5Os
Jmo4s+SyWWBqiV1tbddhvPbyMZzZDj/TgBBaRTcPidNwcZPgOP8/2Vx9ExecoPTla4RIjLFmVPcA
hALjqRrj8c7rNXafrP8mrKthjN5hIzyUjbYYRBggZElReJGFy8WVoABmZ8CcWKqtEsgFAqglOAdY
sKqdCWHhZ5bAVfHNkdbAWE7nJP6eFbZPclJBA9Vp4DfXBLhaBTLMOMBSrDn2OS3kTALDkh36NMHq
9EDjFYCgmUBcgXvMCqozI3NecckkVxX2bzKg/IjadleEbNimPjn5CSjYLrcI+mxnyzRsQp+SyRGg
UsLUDKlmVLQzB3bWSU5qJ3SsjSH74GA6GWelnqkHcNa7xPoRpH5EDY7iemC0egyS6NranbYPmEmr
UJCtERf4lCJxbJLBW5VeiAAr6/J1To9wPsb1dWvSGp78VB5HJTay4IIxDt4+aqt6r2O+SmyLYU83
3Wciu0Yyd3YkAcEmcgmQLexKA7Lv3nE9fNaH6p1TCN6fhtbTm2p/78551iWdPMMoXwymUFunVZ9F
kpBdbscPqIpnt8lwGhPYhm3ssQumvmiK/qUmEGZyelQnzDwGh+asQ+RKBAl36SRMSKbpQ3Z1S1vR
PjU69gGrYkdFtAm6JCA9WCmTA8dXTC+vutpAXwfyTQhoqHCfF9a+nZDShPdF1Vn4x+2jB1jFRrTM
VMJ+zVBEmHbn4TDpMHQX1qeYhLYpUo8eOhOJdTxUq8BXnzdr/O0dywtFrnd8F2FMChpsodNzZe90
8ICLynOPDW/tqqjLZlValIiZgMKZUlmhMMf9GbvMw2uaFJ5FRo1v33cEqixvFoqb2U/vlX10OMCX
gT3Muan2tLNR9F8q6+F2r1rVKDR9PK1gChB7F9QgXdSggIqkz4dOZKOtECIY3tbtHX+LDYOqIPGI
WWnKlS9hoVhFcnZ15iaS7O0qJVvJRxx3Lv3G5HfBCyi5uVkz9VD7DMf8ib0+M7Mp2jF7OaYipdjE
TVOmn1Ef6jvh0AxuJrFO7fizsBCxImmBXD977UVnbfqeAW6RI2EKOAMgqLLvnFSxjdYz+WWZzygB
DOCYNJHpaZaNZ+HDrHps3shG1+UIQS9gwOkVmOdC9z2jGbdkh/kEhQY7vFmBQJTBPjN5x9FFHXKM
VosGB2zroJmNsydLDjx1itWYnsnOqrpra1JxwQnvGGWhlgxqYpT9oF3c7umSNvtrSU1tmS9DK3hP
uuApVCMrHTMk5GvsdlsCc3pf+2l20KhzCRWnm5jQpBioa6wh6KzgBmv0rqDFSBw6TZJeRUUvzugL
cyE8niOVySqKkEL0BtT/pDvFtvnNFaxHEOcvZURFrQPZCg3W+Yj5MXJGzgX7TustPiTDfpAcJCOv
ymu0J9Cg/rJKxnfVshcjOISrVcyHbUFwi8aEwkhDZdY0q/mdYRgJe9CjuGsGSG4DCg8anFsXcaGZ
Z96qFdHn7XoyyTm4qtiPybUz7O8A2lDU+vzKrX1HJicbwuhzoJYciu4tmvjsRKmBFioL7NCIUIC6
zNT2O0uYxdaphvyY+GCEagwETauGTR6xyfUMynkv67VnJ1LDoRfWTur6ZWqc5lzLVp1LZu4glLO9
mxbDfq6BnayXV/DUbBxG670Ne+vaUUbqg1Fj+MvWmml011TNE55pxaytWJFWnuyK1nknxDc73m60
rv2IIi0kWbqy1+QJnLSw1QlmH5FXCzYhRyB+r1FPQjmyEeM8Dnq8Cyac4KyjDwzbu+1k6A+VrZwN
a4l9NNvgiBiFegj+TcUWfyc9+eFnwljKRtxHYGBXatTWvcNFcj6o9JnoELXWm0ZSxCpR8/tHe+1g
jzjTLMLqLJqg/JWnwSfWQvlk2rObHZS7QOCk75W3c2Xmb2nykxiIvg9Yob7Ker3ewwwEcT/LbkXb
mUthQEdo+fQoDMhgpEzo552aURvhumEAo0pGf5yIIXT2+C3pUIKmLm4G6sd7OyUIZAixlE2rGndP
Qzb6bAHiWOq1S0klg8SBoilz0kdL2QUynC8cdt7KIeSZq+GA3wvtEK+tGpdlDaiyd15U5dVsgyiX
QtQ9RSNfairjpRxYg24LEe0V8E++6YOA5nIcZJrNyf45FfNutHXZ+8fwwyVnv8tcgtk9xa1cyAGk
HMqIfe4y9aez1oF5vct1kCV9MMqdDiVijoRZdYaFogMOIM/Gatw23avQMFwHlGUEbtL/ZntIxNJS
ZfUB1wtq246L6u19cpw3rUebZok5mhHH0O0FQ9An44hqS+/D54lCcEXpyrUeBoqAdBQzRN9EHAII
U8QXBL1hxTm50koLN1aLWMLrA4rWgUYmrjo6CpyrMXwnEK0JPQMWLEOw1KTIfZTqWqoehg4RwU+e
uyeFkGi+KjrUbvQ5m/9Vk33mBUcTQlrE3kKD7Dzbzr3uMRTqZeSwwqMESeWPQ1CvGXoneL6BAz8J
UixZsVJY3ssC6Le8EKjN9dHbxyJ6w0XfrIoeIxpUCMoS7lQqdzvmNlvfoIZCnepfOgZ2umXeSq9Z
8oNLPhHu3Tj9mdb1uHTBwZCooRZ2iMgEfUAz4+x5B7C6iPyBffxFCzEIugDFbit512w6RBFo9lnJ
m5ENX8rdrZqSD4MIrUoj+fSb8XxrqWMjIZieXTwyiZIWXDKuNMs5uXOfkqV92gTVTLlI82vltueY
RWah5Z+ENEpsxPw1lZ6vJ5DV0pp2edBEK5v2OVlAfI6/1sS2P2gi7Td+n3ySNwPw0cQsQ2RRbHTm
MUsQUNi9T4opZ7s33rEniS6SKdQip2/72nWRxC1ShpvMBdab4znUe29uZ7RfMQ2dnSS8/eqV+tcw
PIZ+aXzQqEDxXEzTKbacZGebU70MMauvNBpUpQ7btJTlPraN9mwO3T7v2Pz5pMaeYRHD8J/QWZfE
BvlEWeDmhZBSIN9E28/hXIE8WEiXAJWwz1Yk1kFV14pPuxAAPDLOx/kIqUX7Xfnjs2EUZ5gCl74E
BxLUc5oV1129tvb0vtnktIKxHn3mfj56bF2ySFEl6vNKMPgpl1kWFZNIOU4pzjgr9D4m0GFuhs/Z
sdLXeT3kPEF14BJME39GbvBUpvK+mKw3NUY/sszZRX3BqpaAZaOrQUQCLXzIwY+S8trs6RCa8dzZ
zyh3rfkkkgNP1JQ09iZ7tkLm1V1YATVH8UPuBWUHvltyakeabzorsp+BVM/c3e2CHbC31Y0jpjki
mwgaXeFBJ+3q2B2N2vusdG+fWj7uQGMPMhp7lqq+B43HMcvBpbf20+AxJyfXCj9z4efjgqR0gIaI
gKeCiy8BeJSxDFK4+CWfDmbqRTj5u/ncNZJm2uS8nEHzngbFclfrSbrQNAX9kFqxncuJwSQZVuJW
9sq7oOJk0Avc0g2tbju0LiU6vMXtldcdLu3EGUFla49tZ2mM47G/UUVUk38xZm/wOHEhgCvcLJTP
IhfhtRpcaPYc/jcQ1e10CcFTYpA4a2in6S3y+YaYENqWLCO7YlkC3LvGsPHizN/mfBgWXW0CvuSq
UuKvXeWAP0rhL8fRuoAp5F2w3JoFDMJybE3Fdv6+PiK1onT1VlmHVAjJUB1IPkmLielIylnQkkjP
c833bVjgwCMtyhDU7m27U7m6sTRMzqQ2PuOImrv0XHSiglAJz1RoqGiHFBrTEofFtmo5KDw8TZlT
8+HlXMPaPPs0cvNQpx72sZmTlcTFLnPpKAKgR2Dn8GdPfjKux/xoe/Cponlvn2uAZUv7u12xUwly
rs8RLWg3qvxtppH8SOXz0gGx12o2dxz95J5hGbhZcz3Y7BxAc6eQ8L6AiD7ZsBXPM0oEl4AOF/gR
wx0MGVpvPkrDjhfI2xyu4vXcriCkA+C5nC+bHBwlnvRpi0VDW08S9xnkfo65j5JPDgyr/9xgrBGx
dg/xNUTK7jM1tYB0ortbBrWlbwWw+hXpHo9W376oeZeV1e5RdeTjxCGXaU9nXB711wRv9yqb4s/e
4KSvLWfbzrhXJ6Wslbg4MCDVuxCJPxrLCUnJ5NMyno/H/sZHKjuLV/vztnbjpaPRIFCwD+Wug89P
3chHNpjmoyer5OKO1leWf4IxG94Yg+ojdEq7QIifoenFybyHczkepKhT3M+Wv7KJdloia0jvEnoP
oBIrmjCOO8eS+czAS++Rcc6y6CNjxUNsMAojD8J9JziD9laSrXt/eE7bMVr5dYoIZ2wY8esqXtI8
hMENPVTvRXDWJlYswx2fPBNNFCc/bg1CpzzpT7uuaa6C13hMXIRso13vrbiXm3q8a+h4TeiWvCR4
8QtRA+euN+hwnG0X4hqcKngaMCMExHCspn69UWbLNTakAMLcUMK9L6bNINUV7BGmljHNHoSJ8qZk
+cZIQzilZbTJuWEHT3RlviJTurgO7BYfJgScLXqSX0iff/sbo6C55Zl/L7GlxWGkfvvyP57KnP/+
ff6dP+/z99/4j3P8nb1u+VP9j/fafpVzTHrz+53+9sg8+x+vbiYC/u2L9Y0reN9+1ePDV8PO/685
7P/XH/6R1/40VuS1f/vBqJn2nKqZjPwttN0nlOYv5v9/oROev8XF13/zG3+QCR3nH6Qa2ZZjGqAd
TNuHb/IHmdAV/yB43MNp7jqGAycA/tgfZELL/Ydle6AWXF+Hjggl408yoQW00HZdQEO6ID9thhb+
119//cUf+PWxhV/lH1//jTv3GzwLFo8L640HAg7jO8L5Db+i3ETX1KBBuBsX9mKuCwUzjRVKZ+O7
ONQf7RMRLquJS8Aee9Ff3qj/7sl/A6zx5FAbbdsTkElgM4rfnrws7FLC6yBgfICCjIVDHQkPQOdO
XxdzP6Z0z/lCn///fNqZlfNXyg9e5a6Oedr6jYzaKAeHvQVMthzpqjdHG+xJ/r885e/so9//0N/Y
R1jLiVLreEZEWe10L1x0o+sQGX28UsnL//znIWj4l6fzBPA3xDuG7iLI+5022WRahW5R3lbm4IA4
Ygu1ZdbcUZIVnqQMJtXBnInqjg/Qf2TndvbzntAx184XjCAxvCDMSLQAQi95sMtiZDLbSxIApjq3
YViYuDUbvYXYqr8GbicWJZ6yzZjjiaR3yQV9MfDBQ7V1C5qjs8XGzNWWcCESxSQMp6S/C+iWUCmg
hnHIYYmnJllhwytWzs0U15EsRL9Rlfp/8nReTY0zWxT9RapSDq+WJWeDAcMMLyoYQDm1Qkv69XeJ
r+o+zNREsC2pu885e699MGv9ifhtE4fPBBp+xnayUH5Al78Ss5scI9SBgGvfco/NX0mnu+FSJwIE
fp6cInq+DKlOsdKkeykXNYgcFcwjvSeNNtreFh/dPHHnGazfWLDrar5bKjDIaiBWtrBWWZDj00y7
OJIcAcs6EgF8YJbxj0i6qx4RVupVxjfo/0vatO/0Ie5ybrZd110US77NOkBep+eTJYCRJDk6G7nG
XF3Sebc7opUWpMKF/QkAtaHCgkO3jGaLjFjep47dq2nEuxq3XBhk7FWqhPMMcr6sAWjYYCS2Rr1v
838Mx79JnGjh63MldKyQts6X0uO88V239LVqudVavWtkMQdikFHAx7ZX2vlPpRxtNErgFRdG0Q0t
hAKnbaqtlPs0MM363aGtnKVMAof5O1+me2Jj4I0RDInpPhNrQnZdQ7Yp4tLcWb6xUN/j5qsqu4+h
awvm6OvpKusUf1D8Oc/KwJHNe4T9UXHsUK8YDxr2eLea8luV9ZpcWmzXr1Ma012drYe5frRbTtZ5
Z1JRkorbWDTAOP0wTn/CKdYASsBpXSn8k7oOTL0DA08yEH4tuR2UhpnvOmgrDFo8Zcen5uIYlzam
K2SvmwOBDDjRa/NbAeCyQ2Xum+SVb3IFGArJwU6W/nTr+bDsmPgkSn/ODQ3XmAGgQS/EH/qPqLrr
7surEV8qiTMRzEwYWs6/VhbjWy3INSpi7jl9sX3S7FGl1zBdXV5Ia0JbWqql9NUR1aua6ZcCoxH6
wNxPWl6z01U3TxNPIIc43Gjauc48XHgK7S5DReFaKMkBBUWAgJema8v90+ZQ0RMCRInC4ogE0jHJ
W8Etw38YWwLXuNCey6LTRh8wdB75WsDIetb4iA9DAthsmBrw3futlsgLZ+0bHIH/bt9qTTWJkJ+Q
oQKn2i1ukE9IT4q7ZdOb8OFxxa4hndjTFQ1p85KD8rMWLCh2fljvGwJ+X/JSXmfdIvmv6N+11o59
qANBXTOxNx0PvIFHDMuoY+udkI4DU/wuFFztc6LuxwGduVxOju5kB9Jcab4bZFPn4hHlGgSNobsA
dLgrlcBLTn4ioRVcN5XUDdbdap0wUFjzGBZpW+6yLApSEcWBtT5xNcJu39nRxAi9EU8Ivifccaae
7Uf6MYPe4CNGBA7ShKczjwn+UNTvUuufIcRfCRb0VyyKr60/GRhY/G5gjTeFCD1b3keHz7izxLuz
Wt0db8CSZxM84s1gcmMCaRVkIeNrNJKGOVjIuEuId3S4J9Nn/VyzOxbsyOVhvZ3cGjjVrLOYxX2K
uD69F8araHWyW10ivazSvlk17kebBzIhAmeuZxpvaIsilStPtwOKC0v+73KEnGDuVpcJUvLBGvLN
UGCRLyPeFFm0qs03yWLzGwUv6S8zVwQYce1PEqBk9ARhnL/mopqL/k3cD2ux5+0Xw35KDGahvLB+
4g8rr76lJkiSUe4GUd0VnfhlesHYB8hVW///tJBU7NRvni7v7Tjfhbc2sqMHJnT4v1PUMnE23dcZ
GeqJ52FpAxZV5OESR0zN60QsyxojyneRWve2Csa4IVNIGICSaGBY3I2sZYy6jJs0i5umlrfSa3+8
xdmOGPpjfX2OSVrbLBMfV6fkoTmipFGZZfoMA+i3Iyg2lfIYLd1lUPkoyomrMzDKSfhYkag6Ponx
mwYOFx9rgk4OJAXEf4I1U/YfX8zTRRQKu6aHoo326zfzUtbOLH0p+gegNu1Cey7H08r6qXi8tdgl
smxS5kPnCcZg830GEc2LpHWAVWFTYvuD/LL8vkFNQcHbDsnx94aHMfeOewl7OP1aj/RTvqc/a+yj
aU24Wdf/ZUcmwkQnzynjgnsEiwRqV94cs7uwtb8nRvxH5LjXU4d0RmfJz+CVN4MDicRLaShNCaGQ
uhEMovhcNLvxs3VVYyZab6SWo20QSwtUlQCTVKYBwZh+LWV+c6WY93WDUqBvIkSETnfL5opGgQfr
xhX2GiqDS5K8Py0Rs6/J8iYqHgp9ko9mnYDP6S5tZSmbVQ1frDtf0hcXZrI3U6kHNKvJM3v0iUsY
bbOxpqBH2OnKe4PdPzQtfdnkWU2Qy+T99HG1K3EtblHANFuNeIDO5S1A4cIFYKHHWmgzKTyxRxfN
Ljrr+U42up/hEw9YZZVd05SAodIE4hB+rLk7CfmyoFBSnfyh1zGiFXa7bN3J/SNaEKeDTgRzgn+h
dUYsH9hnHQovv4+7IlAtvhSb6ldnLUFDGgPSDY0NcDrn/Kh7JNxz1JObMOpvyK+2rlXuipFjTZQN
J5n1wymzkdW0VjgyxD4vCigocwCsQr4BUUbWX9vhVm5rybea9HepodevsQQlTUdXfhkOo92ClIu9
h0VMN5Qf2KwHZNcRWX05QyB/lB0okqJiVmPwppLK5eMs7BKAUf4yLnTfdZwFjJzhzdY5kTr2wl6B
Mp64BkVl0V4zmUxgEDVpmNMSm6uzAgqH7A9ZWxm+xyiZAd8NsvanSciGT1jku9LDtkY0yacxj/vU
8Ws6TEzXpLth4XtSRvcgPHr2mc4cCaUXKrwpdIAwca/FzbYUuEDUYXH3iinO+tI+GNKuTt2Sv8YK
i8+INiQgCzsgZ2yyRnXvehrsKa0htzpFXAgSlGNZhF1IW6PRGHDtR1f+WxwSJTND0Mez4EgR2zn3
4wvWaZN+3qoLJrqiT1R3w4/jbLCnC1PSmOm+WO3kySa1MTaYmPYT5iZXDqgFh5qWePSBR3za/Pci
0hbcwGztzflBV5azN6XvqJ7S1XaOH94oYAGR0QhQCTO3AT4EY10cZor6psQR+oS+2duALPcLMdNI
MZt1RpegZewRY1OEbvLEfJmN9MlInDUmcIyPgpBWnO+QsQwvqrZazfEHya7Ykb50NWkkVintMfbe
rKX5kmZMHyznAG/kM3JNMFdkSe6gcWnL9DU6PFRRojWXFPA0CzCHgj7qUTZjdkviRt33ev1E/hSn
pLb71/Fo0iX6Qu2GoXZM/pl4ZOlMAgfMCnWlpCxbjxPvNpv7KGAin1vT16KOWjBVBRY5tAL093Ke
FpbcViFgDtpw+t8dxUKROm7K8xJdUsYBW28KI0dgwGL1iOezJhtyiYeK5ripQzSl5bVWEtomIbkT
0gEO7UmJHgvrKy642B2hqgHGhQvS6CLA9kJMOWapqbbSYHajNjDS9DPvx4Kc3pQKJEN46MFd8qyF
WRMxwr7p5hGxIj3E4xauvEPoTDBoCAkUXb2nBpTtWCdGj+rL94oW9om0PkpiMjlsHXD/jo9lOrMM
WEhu42gXsYWH2TrFMGT/Q2YqB7cp/6QqQpuq05RrWpOzcAn3xqBd2TQxOzr6b25jIKMG4W5woMNK
1V9XRaTfa8x/fynMWn0FVaX4RkJ/mKAUJiMJid0q1uq1VQ9iI9l5WjtsBOJA0GEtHviM9ajXfY9w
AnxwBODVlnE2U4QCFXOHdjkwuCv9Ye3/T6Z5JbD+a6BgZTTIFJO5+TrlZ9M3na8y1n8qAqePwuJo
C5aQ3FKd62qbBCVMdntAapb7nUoDmlbnW2GPT05DD1urnVWKnBxiF5ByoUf9TSSEbzmaDBInY7A0
/FhiigKr6Shs5+xuqEUCKFvKA2fUq0UfXS9A0KSuUYeaPranjqMFahlFbXuKzTwLOFMSM9t0eNm7
gWKDOKnEHvAuqHloz6hnYycKDTGhTujcP32uWVthKs9p4zzpzWhTTZTdrjBW0RuscUQrnJqZ7yEX
4xA7N90uyvbeaKUXw4qeows6Jeupg7KIWgH7BX48YjgRzNcWbfeR/5tBfanhzOEtqg787tNZ+mSr
kdErPTQvMS6LLRoAVptxZ5hvSNl6NOjeM0ag/sDJikHgZEeImVbQqkfqFXfcmYNwuRsnnmtPeg8g
9qnIaRkkg4S42omKKYrrhnh+X5A7AF2YPk1RYNpk1j0U8TXDIXmo6MxGhS2BWU6fK6iTRZHnTEPE
E8ioonZ3ma/x6XK796RNEaC+dczYO/QSP7VrCmYS9kQV1/XnCYBgYGZC7m1srbCS3c3vTJNqk9vT
wwU0xQKLtaXsRrneaQXR0kicd0arIxi2QplQMQrNoxPNaknDFeEqGWNHNH+kZ3PWB5k5h1yqpI63
dCD2laviUXMA8nT0G6o8UMhjgLjmAAFQlz1hXadaNpe+wFjt2fNOZ+bopLCHEnMBYpWERD+rW7sy
/lZaEwgNbNTIjMFRkneZISD6J9TlaHKq2TRW+1GbQFC7SUNiZh5bFegezKfFncBVtQB58vKmLu13
Ps/QpvgMPYH7PyEMiPWf+5d+4d7uqr/qDBmgrrTDXDe3OlU+GhyAzLIpvkrs3eNs+tWosadxzGEg
6z31QDW3DxoBWdyx4kuVOQwTuEkbvQKDA9aaKHGH5N2B4O26fhosKtmor9ds0/wzM+Juo1am9GcT
CT3f5rky6RzmKwQgCkZI8Fub2fU5cnAtVSpy9FdlcqrdYlsJmT3lVXdpgaVIliFPFkFZkQuGpp/4
lyU0m+Gb0KynsUyenYrs3XVqaRctJXtS2diLWFQd5WSolrItE1MwAa3f4HfqW5h/dRi5gU4/akPU
K5YxJ/eZ6yynBg5qEfMK+HTPkzBuXWpeDFsAcVJhTGcN2YWFMR1Mk1dT2O7etMyztyDCYpByUSI6
KRmXjVOt8dhg8gwRW64DsxIulWLuTCqUrZOXYVm0dzKlGn9CJRatqlDsRuY2bspHe9VCaHSTgrmh
vOthOm0HDvbwT1gEowahbDs+9sYk6A6t8z7VfrU5JAFuU/xSrImU5mBjwFAPWGYY6e9nVDOQM4cf
O7Hbbbb7na9XDR+X3sWckdbRNdzPNWMQjLYoGVC2WnQsUFVtEFsXJem0dl07Pt3nO8pLL1zrO9RP
IpjbN8KcQaQyoiAeNUQPQoiMOjPmX/WmbXMdHB7HZC6Sc5Fx/JlN5Vir+lMhuz9O1YPbmDEKjeV8
zR3hsaBAfDFSezc7+RImuBMGTat82XXzdk5ZwlZkbU5GF7P2nKHSNJJpM2EySxPMBrQE93O5Ak+1
etorhvARdGJfLxrjbcic84DIPsR4XO1MtMOnOp8QQDP/NtRGOYxW9oTjtzzUunUzWsM4VRyConWp
z2EWq1EdIt/teOaATzB81lAa0Pk14rj0WwUjhqGi6pkX4zPpYJR2zYPu4DgzVs2DN89I6qUIdccx
eZy9C7ojcRhkcRh1/aFoa+s0wX0w41bufhNrSmg4YkxoOGF9webx315tD17hS8q0LKFq8jw2bKtL
OOpGjkc7TU22cmnf6qXclQOoRxelHpgYSnht1VnotstJzokePaPGMtIZ/q/wpdELDCF0MgHKPExS
vkXEMW9sXcUTOCfHXz1X7Rji0MrfdTG7wywXB/KsoqNNBlkn6niH67P3R70sAmHSam2tN6jORqAD
pRG2+GpK5W8BKglb3YQbN2dXKCwPkREfoM4UTMNDx4HSDRsGj3E+m4jnUm9XOZnwR9ZeLYkscBbe
q2uh7wVzSIcZBXpgkYi4JrHD6TgWszjZ8NYTEh3R67FjyqnmxJJvMzptfDJV+Cus4q7ZaHPOJHIV
NJqqYhMYM4fzOHRbc72/+sFId0REIdUtW6Z+3DmFwih17v7ZkUm7ztJfsU9c0qIKujhNtrmIKY3+
2kKT53hLxT3tJiEOdQkbo5c0HzHD8ayQeP478c6TbAgti2M53Djknhr3PDf3dKLj+0U2CE3Bglcm
FPNSGMrDmBFmPU3nqtJW0aCeP5qN8kl6bhrnzlZXmw9PYGKS6NaYL9baMX63lR99YcIMFAnTEopT
1LKJh1sNxIsxMlRwsGtB0CzQGV00ARpi1VDxVjhlDfIGnvOsmBQQ3qJZfuvlX9XE+j57bbar7qCW
AyRekT9aqti0TgtRYRVS5FiQJwaJvrEKkTqHWE0voT1ncf+BzsfHuM7M9Up5+VVYpYa0fJAqSbBE
0KscAiY2wqYT5IGqU9tY0qVFjLp+ZbV3Xzp3xqsBozfX839STuCR5/KWzh9L52U7uigXW8GqkCAi
WHfRFAyBT8LVRkF5CtPI8hjJrk3Ahd54LdsHqTMmpdjrIQHUd9kDS40F4wBIPW/oudaztW6DNLQf
pEIDulcPGG/8cixflC8rQp++9I6Pesbx58QC8JmGfWOgpVLM0BqTsCWYaTDbj9Y6zCJHq9pSkndW
9GlHaRght+VwFXomLCIPtYqTakygbffNmIwTkRIMbGeiTHvtDMN408FcLYmm9STvwq3FRy7INAAL
jMbXiodNF9Ri/CL+DBWZVlxtcPdWHnNwz7o5qJ8m+2zYM1o9fVKC3io5IjrseT32zcbuznETMT0e
tBelAYrtQjOElcQHqRD8YyW3GMOiJWqNzgAEQzU33iJUe2bbfrj6zNBmUG6cUD8aBIQAaN6y2D0z
J7h1GoudVI5Nyvh50cXHlM+NL5t6b6e8NTHVHzQG39LJeFkU80XmEKx6eVGYOW5yw0Pu0oCO5o7/
wDX5bCrVX1PwB7kiTl43kCNgQbZTwC/ZSvNUNMBIOzbLfLGwKqBgoY/151em06TeueReQD9V/yPo
HimjQBDxKyacX0tNe4fNysdi6gTIsN/9Sl6cmpWcSEu/JWbQAlX0nx6DETgOIALPqa9U7EQ7s82Q
cJXgCuIpuawqDo2yFsjStC1Rb/mW+VTbpvdMUDNeTopA5HZEkcJanDqXaOWGM7fFmMXOhO2PvY6z
+zDzSJJfG40E2wt3I93SQbebyRuw5j3u5HedbHMK7YeO/lKQmS5YO5tIVwDr9M8RKJb0mnT7kne4
GObOeVsswu3tMd3qJUenJKllAFExWRUYv4LxMaNyV+OBQyeQxV+dRrJKWX6LvCKmi2COHOnULEwU
sO75PF07i2U/xVq/KeOM10Dtt8wIe3rHacDQ1c/aaLjoQunozXhN0fnMMOT1hsCHqPdustyp5bcc
vc/KhUeCXwgyfPt3Glktejyco/uiiInvlyFlKTwCPqwY6Q8HIxIv1ML1sSszTcxmesprYdsbeysi
X1LjsSoMDTlpeXPXSLshY4GckvpIVinV/sCxxNGcl1GLn9AN00AdJXb15vh7YGkR0ADPGIsT3qeu
ygTibOdxyqr6jDSludnqYTTU11KCgemEah+tKX3LhjZG7UdoCFHtoVKryalmVkcklH23Wmnu8enQ
Fkh3QNqjU8nZxWTE1LaNvhdl/oQuo73a7nCokZHuFlJhd0DUiUdV0AwZL8k8fXUKKm2Y/vOJw544
WVi+lKn00G8wgomo5odpYTfpajbdmAuhRzYrFZ+Z69RIjEZy9Kx7qaTxATVKvFfeWsgomEsOi3CP
qNvBm63n1N+9EJA4Kl/9CQUAu8FkX2OLLRtE0ZU4eC42TdWgsC6t4WIHtIBfKI3z8it/FFMCrgHL
aRp1zEYnxogqF+93oUexUG06Gd16C2Vbi3Tv99aF9ESJrxYWMKc1CJBILgMIxk+BNHFrktKrlu6j
itx9W+bjFXYpxi9kWA46L2Dj4/uqQnNH1HS/zzn1yo8huO7I5USq0Vdum58hTgI34suCT4Rm2tQG
Sb3Iete7YSRWzFtfY70GBLb5su1dWhdtTWnBouW3WV1v66pmJjbTCEUGZTeMexFukB6P+ulXAZZg
X8VUsGDNd20/Jd/qqGfehycZkyI5CprCnfdZzgkgc4hPUTXcfzVU721k0u8oxug2mM8GjUWAAgsN
uiJAcYeUrMBLSHc4QZEbeAu78tINjL4BMIV8Qtko56MGbmRbVcsWJjzPoFEunE94kTr1hg5fdt8D
o/FWzRG1F1xJVQncSf1JNXA4XuI5x9E5ar39RYKedzS6WN2gCjC2idNP199fIXnWttyoGgP9KQ1J
JABIS1IjwlXUuSpbRB+TlGgSxrKRnI79BnEdGbnNHXdmftDyvTPddIVnNutLcg+SriFZcgbw77Ja
x9qbnkYn5pXFURsVnmQy8FbLivaAlRCZuRzJJEccmWQk3kTsj3uhTI+kogDB9cr0oVeL78Jkl5ls
AcGZ46Md6cWfNjN2QvV2RmH+hVE93RZrppRMHxM6M2G8ZF+V6jAm1V2mNhrhWkP0jknKYdxvQAcs
32cZD7SyC06NzqVKtvjavI1i99nVW/007TLi+Ujbt4qYl8ClmILVBdIL60f2Z+aV80yiArUEtV0T
e1ucriBvXXAAFp0FvTUQErZNunNq+59kAG/pBc9sA5nTwlJeyYxgiLp9lOuGhgrTaITKhpdhnTIy
UjRS8ra1dP4ZerKgegyI6CIeR+qIjZVC16naHa3/r6hJL0pfrUHHKq23BGFg6THXSGOkwU4cvcVQ
nN/X5HKDcPVsealbFOOT0317zOW3CvBPk35v06PBZECPJD0bOSAzWt2aWYrm0LGAU+nLUc3rhRdF
uU+s9YOWtueGJHhmhGN3aJv8WjYtqD8dEL6Vd0SXM8DSovED7F31Mg20Yr0cQofo7rC664NMUWhy
Yl2teyDqvDVZw1CPUQfVn8bY1cnnVd4czztON2sXfBrPZmMmQPUgRZrRXac8w8VlkTWavGimiLZs
fC7HwNk8RPyoRXVlOn6MbBV2sAMaOa7cCwbp/tSU2kfRo4mcYN7vJHcjqEvOcqgul4Bsd7ErFYaf
ZpWfjXz+0RmIbAcIt0ed3tLOzKs/FYnjiAAnmkNM+cNkCkcyBU6Isw9dXEc72+o5Hen6bsoUbr5l
IWHZJoBHi0fGuwp+UylTAOjxqp3QUKc6NErnSj43KrF8tsUWysEGSSWzPtdZ2ifHBKndoq+svUep
0+i0iS9m6oIpTzHysM/Gh9yU2rFZSmIVcj2oYCrvU+ohAs3dkLQFaAexRtnhJd3x96eaXfxoaBBk
kbgv//+lrnKDafh5VfrDph22VXf9778yP+Svfv9t24vF+PP7FVL1JYv0TYFYgcoCIHJvQnQWXEf6
8XxZkt3S0Miiuxo3FsDay0uVuuKhkOSpalVs7KhsSh8glIcCZfFuHk+AbzTaDMai8faaF+ZKFcOZ
jB882IUfT/ZSCyyzXkSOATdLpX9WvfOd3+ZY0Q5pT1xIM0cPTSdPeeItj7yH9Kg2GLoyCyVtOmyQ
/HsPqt40GHnjYI51ovdSpsfEs+QIYL4ti3WsVE0HYVvOfJ/v96yxoS/IpiP4SHnhnfFdHSqrr8Os
af7mSd7TSZB/s1LzyykaLyoO3510YQ4SFoFH3jMusTDhhhdcQwOT4NTIIWSuXyGVT/NTWU47L+UT
KcGtbPTSGi9tDTcPzua+IWd+r3NkKrMqTD3jJNIo52QNHq6sRajk9X3SEWZkUQnTxOQEaUxcwXJ4
62tgPXnzPMOhCjS9f7QF7GJpE30YdeJETwoy34Itpi9G66isaK5Ey80DYXpIufGA8tuaBaGHGV7/
0FrkkG4Vb16N8T11QmlFDZf3CMWPTmlLFFh2Usv1SQfggr12Sp9AR1xH6TibhM5hoJGudWSKf2hV
pss43UI07pQ+Mt5mJV7bWLWR9IFBTFBCk5Qj3dBxjO46LJyg4q6/GqoOYnDxAKVP5MF1jNXoPljD
HZVORuE9E3qkNwcagDgyVW8vwZNTkcInm79nsJhvCCo2eAePhIwQft6h/UgTps1thetttujlVSN+
TtvThzCvuNlRa23aAiLJ0CWMvpo8DsBW6JtB4fnPm+ZrSQwnbBL3qWkknYmGKW47M5rOVhnSmFjZ
yZwswA/CPs7kRqAxlT96JkkhwN7gMbtzlvonM6xXS87/iKVBVpSaZ8uxTszetjSGaEZCr1k7S2/I
8gA8D9ULN7F1NWdSSntRYKdOFvPZfnSVdLgNKdwVPaZhqWrZFrpTRRZOZMP9kM6hghClOCXMVaZb
0MIMi0dldC7ApOXOcgqaZhTke9GX7gn/MSzhTvGOI8iVQwuV+Sgt3ga3f3mIPXD0tVp31CCefraH
aNlNuW5csqhxyXEZrWsdMWHPkkvXmtEVPRRZNXqmPjpaVAUkXVb7hWkPChe08z3O8SeNPuTW0qzx
iQ7ssJWKpTwZ2EVGhQOcG5fTc28yWhdKn760JmG7imjVl8FrZ2yZTnlHsgPr0Kk5ABMTjIu1nw5a
REFl8oT5dhWJV0kZg8U0F6+gdLjDrbR5jUEB+pM6VK99yxCpITTpVXNxjBPikr+qoil82pfZK/L7
wicRJHn9dYJqWh6/RjPzpZ5D6n2qEBEUmefeWZhoyHeNc0deVft4XsUjZu0Ao7lOhxt5lCtQJP7+
NksW/Qp/Ww2m9M9QkCbUSGbrkacwWmyVR9LnrUNqd/IaxeZ47ftUgpVujPOQMMdc/7xvJSFNXjky
p3KsS6f1J1x5e22w3dc+d++9RBdZLZ/QEdMt9FF6ItiVgtKN/2ZLj4kuEYyP487Z2hPgR7vKprCW
UJO7Aey+O3IhlKkmNQuLPPPKOUyFwLw82mbQ1sxGharNF51zCY2R3AjyvvxQ5uUMA6R+zOwMWEhz
ldKod0WbO48Lr1jJ7HMVZ0cva4un0mI5ZgJc0nv1WM/GCl0Urz/KsRvkUo/YiJgImg1KCRPP+Spy
7CGnCBrgSiDSxEYX4IwXyxyZnsjIPSLawWoihqc+zk69qJdd20mmNVb+CHRqPwiZHadV8xUtLPLj
yDyZBLZzVLvS75dj1Do25ouUkx3HKTaB/r1S62XPkK0Lyll8uVFGww0b67pqx6SPg/UZBOENoFga
YTEbXetapiQ+pFaLxZ1FBGf9uRVsDXbSMvWzd0uMEAshWINAQKfLkxjYMkj1AZyAd9srRpW7yoWS
ZNn2JeOwSdEEisSYh5MGqGFT0QJ+cOrszOTrBEgUwF3k1mHjphgGCzHtuf3WkLEHZZxaRKz4HceU
5rkDhKGa4TiasMF8q0is/WDb1PRTtcVQoQW4IKgcMgaLZnbvbK19jOcJzBBNMZZtokXqFo+FgXY0
fV2WcXmKaSPgpkPbUhlqdOkSmfgGnu6BzIIjkjiAcESPRUnBUhILPx9aWJQTPQHe5AI5kGA5Z9F0
OnUXV9Xya0eu1CwH81wQzB4Qe+IezZEg5iFNSugmM/4IZa3L9AemgghVDeNNyZrvuRD3BCEzdxYe
u4Zh+WRpxmrOKDHmjMTVs2rti9iiaVnTq8X8elajjqZANgOf9uQDQovJYTn24Gcd2fujYLaTysdj
9VZPzEdm1cNrMlTgVyZTnkBLGjvdeQDCW2+7hIHN0OjlUUlGlVV/OE/IyzAqgTHM3Lo9czK7xks0
hgP3G6P1HApIUr9Q1mmojQjsmLzp2E+moHc/wlcxQXLP/RBSmRRHy1FEIGeUeHX8V1E9ZO+0jHfz
0D7O05rHhs9nzx76R9cpgxLDXZs/e+GIq6fjVja7Igur1i12RAO1gRetHk07Pg5uyebZiFtnUAGP
HAhgqkt6qBUhPMs0MYuN1DMnG8BUznh2nD4E+C0g+9kPv4Ujn+RGlLayS9pl7xSgDAsLBcFo7dCk
2jfFFjidB6sIBt5PCI/6YjnIcYtqtINcpY5uVR1luBJfl1Jvzt1CeaEYM4gK26StQ94Apx1arrJE
Nz5m2asRR8UxX+Dsqrp98uwefITV780se7TqmS5JERME3JrDAb8vtVAfF9oprgfttIzMB2Eo0ghd
/+z3p3H9VbR4yNIsMdOsLjtrW9qAyYTdkWDgkP5Bzpni47EKzagtD8Y0q6d0/YvfX+kVY/7KWxnD
Uw9K9+Li4bmN/c7S/QUaEvfpMV02qETd2/hHInd/ibftId1qj9Uf9338553JTzUTvMahQuMXmNbW
fKVcMG8tN4IZyBtWt+jDwAgnb12789ASKpu1rQIr0AwTb6P9jcew2WV7dV/sqsD+xx881M82/xUZ
vUa9UW/KVx2f13X562TAiHxEdtYjqTkED4u7c07D5aKoobJ/FRjocIJywH8gmsl7YUSofjoH/ZoZ
vvGcf9pOaNbbBeTBbtq2+bb6al5yGm3txWkeYEHbt/iVlOqu/RybCwvCigphH2GUWZ20LoDNYujb
AacrzskLyugSKmRFw27rubu0oWIowgz60Q4pjP7UftYgKfZlcXGdF0X5x1tHnBca97z3kfbQY5Jf
7QFhSc8o8gPG6nQ1kWkJvzk2uzZ/KZ85dZuwCkBhIFdk7bjhIRkO1Wv2qrwjJaCVhO0hqHeDFRiv
5mehn3R1Y4B7T777i3H3jhCqi/1Qoj3exwwTN+MJgFwJA36TvY8f5bgxbsnWfeTNzb75b9rJN7Ko
4R68DK9aSCwFUtsLkQoNUK5ndjUkRDsqTi1ALjJeTWcD/bpAhbGp7qQyoSZRXjJgNrg5x2Dst1F/
XR46uYUZUzHPYeBDu3IDb19mPujCZ7nH/lKHDHuULGC6dQKbxrWZj9W5fNUerJdK+qZ9G/R9gcL3
Yh4B0I0D0LvQe1Zvzos+b3VuHOVAkgrHyz/DEW/AQm8485VzeXIvNI4pJF+yQzGtd0BMxTHv4zcG
dmNYfYtL+1e5TUSghcauPCyBebojnAzIa+PNvMF+RVBDN/lfx5H3gySRq3rVviba/RvQ1dgcHoDE
9+/YId5YgEvjUDeBlu6kuUOJ0bOpXr1Dgvi6853DXG5U45DdXdUfqGSno0OTmUd1O7y0YXWlDkdL
MANLPib/I+08lhtHty39KjfuHNHwZnAndACdJIqUnSAoB+89nr4/6PQgk8mQorsnGXWq6hRJ4Ld7
r/WtRyLNLH3BG6losZSLaifPwo137B8EO7zR7GBtPJTpnRasiXl2vcWTdJDv3DVn0whA5FMNbeOz
3CZzlsGKYgm11ZUHDQol6AsEl+dy66LYfGpWhMXfT5x2dGyz2vGn7LiZf9Of4025N+5y+9z782qn
2PkSVW6xwPP8FL1iCDkaBzQu2fMUWAyTealGK0JDfZIkvsIvCDaIJ6pihgjxRlTuakfaUvTpXlnK
lDf6fJOgHgW4TfU7RpZ3o/BgUGo66dF606I5/s4HYU7LBHLRqd6aHXIHR3qrXsWJ8za3lsK+WIvN
HBWoNe/n5nOxNo8SxKh3oHyL0m5uk+Pk6EGKS1aYEx3jzhFO1IrCmldKOUg8AXp5r57DM7icYmnY
2mE0ZuVTDgr2yD1x/AK2WMdOshOPysE6+OGaMpi7Hikg3/CEuKyDsTZn1ZugLmqb40a6pE2kb/xN
dqs/dyvj1d2VW89OnfyrWvnuPHzDnD00M4tQdbon/MdnuTprxJmbOfTpto1xHx/A5AWrVpjFD9Tt
n0VljuVTXWiTq3tRObitESMjreu+PHEPYiZs2BJnxgc6zoHsFPOmQ1qDD50V6IRnoWCvYdDAqhyg
myDNI4kMpDrJXGue/Cx/9M+CgddoXr1zY+2X9UBI54xmbDwjHM6R7ohYQTtChNS22QUlL5vBRE7C
tDVN2oeZeZsfMJqbGSQhejtbobOhuCKARl6nL6uN+0D0pQqVubxHENmPd8JRpu94Hz6g5xYoBc/i
xMZAKu0HB+Od6tAzreesuu/ejbnPQR4uxGW9E479nbUbbwWaqJwY9tbO0/buZwdvcEfGIRVgOqIn
dkS4FemzdjLujBfvyJbwYqyVD2FXOcy/kEs9BYMEP9rcd8rHcoMYKEApOhdvrSVmhrn/on95W2Ti
Hs3XmUw88RyCLx0JWIoMYMiDs8CmkWttKg+dAmlATOaFZS3NY0nuz5foLYVN+AqAyL2X1tJt0ZzD
XfIEZ4yqHcFzU5D6nFsbMhm4OB1f5zZmKRtcp2A9FDtbXVfFwlsnwyr8smpSNGbmQuvYMlXigOY0
egVr4WkLZhYZwtBsXpJ1lTu0lNBUGIzztbCnBYvKelgoiGVogDjjwU9tUZ6lSw+S+9xfGkizD8ow
k1f1o7WXRDvfYoLUjFlh9zvdtpgm0q3wHC1rh6O7fBd8evswW5gfYrvWWVPvAF6gXWgWRmKjE+YQ
pL6nTr2lx5nwE4sH+HZDN5fTeb+dAlCX2U36Yj1zRpd2hQCGG7jjQjhT50eO635oNxFE2LuIeE93
RM8yq98sEZ0eAuN96bIsLOD5Hb32oPebcRsvKruaexiA7GJPuN5b+iSfhueEptEbpR9/Y26htKjL
6sV/zIdl9c6Ug95Vb5U34Z6nu5IIxlnwwIzulgcxFnNgL8Ep8h3LOoTdrJHWMm000koF3hJzeqY8
icFGN5f9Wot24NAdyR4RaTzXTo1y15zBSNU/XFht/QJAoLglMdjYt181ED5qXzK1IDt9rBAMztsH
4WXkSbdLQq8JSgLRSL9pmQ73UCvTLXGz3P1nxc531DfVOjRAM1G2DHOAQu/uWhHmFikA96HmCCQ0
PBAOiX+xhumDZ4uHt8WgOCxJVPFyp7vVmp3u27gxAO9+kS9L+JQG8G1PT147gGxXhOPAeSOYa4/l
oUMm/wa1His/To87YNpIalDWGiiTATQumZgA/mzTScDnkT0BgeEuyddSuvDFOQ0r5A/NNq5BaM+G
dCPf8+8bJCXhNmiXZES0W5LJJ21lBLp8Rh9J91dKuoISz5090A+cFMLsQVf3db2ozBMXSaHZc2DL
P8v72oKi6bgcQ1/DZC0dWKCQP8nBA0XB9L66DW5TPJWbrlh6x+YpKmzIjMwY2jUzonLWpA6s8neg
vT6b/qN22yv4VFbcilEG6I6XAYPYUJzjOIcKKbjxzuarvGeRiD/DQ/tqULtziDd5zXbF2t802/pF
vc9je6AjjKb0CBmQiDpCWub+SKLuIl8WhmO91oltoihKthmpBOkt+SdYAH0AJbfeeMw+8tcJZ4N7
E82DydH8kwgR7B7pF96uRP3EWzY8413EhhXrwJDQzmNhnHNmJJD5toSpsqFMekrtoNlWR7qd7pMA
THA/fmU7/Zg9h+bcdcyTx/Frkz7iQZ0r9bzHm7fPtUXOy8I6os8LJitvicF2KKR5iQJlHj9wjqvT
s0cSLqXRfU9d74nviTkU8wDb1wbSCQYd856Om5s/ae1BuEuOOGV60IpMM24dSEXfEHuOn2xsBcaI
LTRVapTuVnxCt3KsuHVsAEVo9NpvTIeMKB4fgd3aQdujow8fh5XLGfWNgS9AadlwbsXwQx7wPH0N
ikX52ewgIjNl2J5Q1SHIfwTYTdaVw7llkRyAN5cLbZVt4hVIn725y/GCmZyC5+Aibzk5eK/MmXjb
ZpscC4xqE5GVH/WRJPbV5LeNULAvAZUQHYqaTtI22o0BgHpLXZ06hQpWEyn/CiAIHc/8SPvXe5VY
sDhRhQuMJek2Mu340ZXIw/14EV7z/lXMDi1xes9UnT14hitOUIGNRAEhNcczEsF7lSCi+yYnrIVj
fY1vn7OPOLM+eBnsqhHHeC40a6BQ++TUP5jBrH0l4rjcAAijyv4xaDPthKGF7qRE4MxdSctvVTwR
tgvg+p7UIG7tQbX1OfjJZBitTPKkH5igGcrxFUi5g2cjsjVZPzdE3O6yc2vOvG188m5yrlAWZ6UG
wc4nhYB79Y3+DBdRDqzmEpuMtUOxDAEQsfgmuEvv+drSnfgKrupEMYOPxR3FHeEFrw80UM7i4jZb
8HKFbfxK7Y6LQvxZuVsEJFOX/eR9sBqTH4Siqr4xnzDsvoVfpRPS0lvnS/Xd3ZmYNV3ufJyRZ9ne
usfLSF0v33WbpJqDRVz6H0lID4v7kEOqIfOo3IRL9ijGS0P+wLRfN8+UPupiTvozl4aFd6veCy/J
SnwXhxU4Q9DAwl3Eeojwk0denwndUN9L4PpYwhf1OId81K39dgGi+d3dVk9euQ0R867lnbAwNgk2
N39RwP0w18DFXyyyT3pmKA/7Cwm9APZ8gw/EQCuxcPuVZluH8lA/IOZ8MmGE4H9E+MlcRRG6GnY+
JOVl+MXqJ8ULHYDP20CBz5t9tvmcIwLHJvTZ7PL1U3PwlV38oT0zOu+Ds2sTD+8u+mBhbY0bCX/h
B70FRBfW+AgRO1saClL4mfoq7ESnwCi/tGChLFj99S2tk4VPNAFCn2W4rjY+Fvg76TgtNpNIjDuc
sZbu8ukSa9JhsKnneTfDg/T8XEi05ReUfWja4jlnYyxeY7Ts836l3jBweEn+Qd76n9hfzXsQoMFX
eGrf2QSEo7RKX9LTkNjkWuoH1+7XxpE1iklhfNB12ym7YQMqyHghZQ7IzEigzrx/qb1FAx2EzFGF
U9rcX3Midj9RjnNdR3sbfqpcMTgZqRB6Z/4ee5V4zyrvzXrsFvsQD8wpu8nOyNEtoujmCAMItXPv
vaPPfJq5T/EnY7h95gg9QKKai4fgluVIZsnBcjaj3VU9VU/aS/XE8ujfE0M5C+6KVffE3VXdpztp
ZWzX0UFcGs8ls61AUJqtWDxZLLUXztYP7Wvn0I15yh8QqJHaio5003KUXg3PXNjhXVa7HJ1ksahW
Ii0/mn2P1obR9FYeCqJ4vTk8SJaM7mQ+D/3WWrQ37nvXP4XVSkhsTbQz0mXY9ee1Y9yQ1s7Vb3L4
cInrsDHOxJdpAvUQvLb5F4EIsjOqq4QTQEOeh+PZ/IuZrW2Hm/yWVRDNobUZ+LKlXd5rm97mCYg7
ZVnREHzAY+zPiCamJEHmX0ZdiI2S5tbNdHzGS/iWcizzl/1S/CB6IKqWLOBPAgv5JFyY5Y6xz8/V
M3YKmYundBAeAm3uaXXLVGpU20AE3Vkx8HhaM5vvvwJN2+JAza1FRezNwiiZ0oj3MTS9TnHYGX1N
UqDpuknQtpdQw6Nt8P33I0RYSVQXDBUr2lZSS0BXyT6O58kFVYlhShnjZyFWqpVRa/xuvRLkjail
/KVnwuVVqZ0VIe6SgLMXKmUUol1zF4lhYceEPi78vMXqPDAZuumPENnNvKGzgcd7VJDBVTtV6jku
9dn/+aM3y32j5rod6X686ckDVmuVA2VcxsXG+rQ+s8pqdxaQdOD0WUYRFn3CMskFbirff+gjWemC
Z9NcoIiJwJhkxzLg+OCbT4gsS8fPOZije8SCSOFZxXuKkoMS7UA0ohaehOjOo2LR5Z6JaEDC+lze
dKr8IUfgxdNw4l6bB5ffuwkguKFlahZZwZ2LfKdmbuHuLrzhU8ndPYR5mSOs12Aeew51uWKqiPiP
eRGNKjvolRMy30a2x/5gVMQYjFgtqMzQOHPzR7V6GlTUq9NfB2YPozCoPoQwPFmg1Mu+uq+FMWKN
VOdZH587PaeEOjwNuaDYtQr9tNVX0mDcRYPn5IJ8o3DxhO1/n0rq0SB3bmbIpAQQHEqUjEJIkXtw
ae4su9p8zJtRW0UeaiC3Hx+6Ub7ldXCAIeuVOlH+YQrglIy2WUB5fjdlwjUt18fR55MHWe6qtK/W
DS4r1pk4XhP5xqLVO504+DelgOkEM8Zgu0Vjt6IXzCcoGMwMY2/GVr9tUw6ZpEKvFOhgtIFG1bYs
+Z3caYVsP8OdBYgzoMG7+Eefxkb7UrtSQSTCrIuaeKXFHBemJC8M7Ddh4XMblsz5f//X/7rA6PwX
iPq7LEjr6n/+WwIBlP+HrrP++J//1lTTRLxkaLql4s7kQy+ALnofy2krmKXTqXAGMgtMQct+IRND
VSXEuiSFXarhJlfgShJG/fDzx//Ld5k+3ZIU0dTpEKkX3Byj1/pay4wS7lf35fbqQqw8SgchVQxh
EigRDkS1S8Qr/fPnSmCH/vnZkqwYlqnR3FLl6Yv9Qc4RK6Cuci+VdFrI+ShxipW6HRjd3aDjhR9F
1PRJuceGt9ct9Jy0k7nZZspatbrNL19l+o2Xb0CSCdgg6c7iG128ASnSxAF5aOm4IliEsBDAQgif
PhxsR7j1If/Rn5yAMAzfnu5Z+0CAxUg43iprveGX4WBc+S4y/C1FMVVNti6/ixa4kixkAb1y0MAs
D2zwE1YgHvKzjxfNFUz1lzehXBuAMhYPA4uJqKv6xZuI6NiNeS4QsZ5S7jO65MFQNHSSnLSaEdbm
9PgNqX7NcxLPk9SucKIWPUd75AC4TOKNQgwBEuOQWEEuMGD2eUoa/yc3WmG7xXFVlo8mGpB8QJla
J7zenNgTpJWUdVPSkoplYNaHn1/qtXcqK4qBRdacqFcX43rwVJIOIq9yzISNkDw2KDlF98vk+R6k
lyNHkZk7mgh/yzDkvwdxj9N5qC25dNpSO8GmObSJse0Mit81MyanBGt06WHMW3AMFn/Rmes+1Pb4
P+AcdvFB9xlRcZXfdaRQmIQB44M21U+rnpgl+WtclPtxAKCR64UtVu6d2PhfWZmUq58flvwPPYs1
SJF1TRYtUwLxOQ2RPyajpamAw2WF64DF0dQzMmgFIA4bWi1DwjsdyyBxgAWve2hP4lRWNldpGT96
EkxXP4IwovefhL5/mlEJMBDmguJBKxg7785N4PX+/HWvrh2KSuNuYo7J+vc//+PrKpWlZ0bA12Vk
zRsJqg2Gq/k4YaekpH2IaKlPnv7XXtuGCrVLDwEcNZlZbIr1b9/l2uxRWLhFFUU9wtCLIeAhLJEE
cyidSKN7YhTRsJhoI4NPTaiQC9vTmE91S4vdo43R+cnHzw/j6vRVLE1WRThvOgPx4t3hN/nPGOwR
FC1KSabI3AaIRIcHE8zmTFayWTXNPHxZEUCQ6eW08jE0qStNOJkemxw29v6TACjeNGL/eR1Kn7UR
UXD19nmcw+6JuWUT5kre+an13Tc4EVtslBRMw3YzUZbqCUP18w+7ujEqlqkb7Mayav6zLqFBZQCJ
pVNlW62hxK4ruAJRra16UDOkv0TrUbLWMYXzEPLLz59+bV9khE3EMxHgnnKxJ6i9qzZqwp4wTJwe
gdJEN7HP2y60Jc94CLWUAklX//Kbr61aqggxSYXvA8nuAicXERfeDnFXOmPPu0Rw86qb2evPv+y3
z7j4ZeCTZXyiDFhEfvtRL23VTH5ZfK+OSSaDxOtjVBIJcDEmrRBWi1wzKQpppXS0AAZWEatngGlZ
eiBPm8KXGiy1otnjlzlgaqIZj344jnexW2yDst23Iv5QU5bIxIvpUhlUDPzBfw1yb1VPTFIi4QZY
YMMDHBIqoxMwyjPu88B9m4BjpotK4+cHJ01T+e/VXhFFzVTAc4oWkv2LPUXV8kYRgAU5HuL0Wc02
PlMJJZcRQUEkZ5oZVfyAu5uWA7gbTyjomuQcfXMo8j9/FevaN4HkymFVkyXjctEpdEM0h1wpnCL9
Ejya7b5M/dqoJfq4A2GXtbtVAFb4yvbnz/33dIJq0kRYZ+iw9c3vJ/THwmt5Uj2WUVwQ6uIvDJk5
WfGw51ne4kdj0Z3yJ3/+xGnEXzxzfp+pGRjnNUW9PB1bVRCMRBXgDlMh9IYosznKPudl+Pj/8Dmq
LEq8YFZzdfrlf/wycg8wl5VG5pjUbkaX3CVI3GCqfzlrmsq13/PH51wctgQl1sne5HNAUtSCpS7Q
fHPL12dCjyxAylT6ivdxkK0JvOtZt/MXNVwbRXji51NraJt2JViT5kpJlgp6LEnxxVXISWg2khpN
+CaxDiolKEI3A6dQAdw0HjUj8h+x3+ciWQoy8hZI4Sh6ofs0lomowvWOHqxlWXa55ofKWisqbzW2
qyzxE+LC6dARg5XNLU9FAJ/VSz8b3/GZC+uOCyWeyQ55JL38vHlvTRF5QeST6VykuHb66NwZC66n
tNomFrIVmy+SgVIC7GOOuamrF9kaGZJ0wse4MT3/pUt0EeEqdB2tVw9Qt79EmHiLyKWDbWgmNcxR
Mlalpj0T/BmOd1yaC9ulwppZNMBbHbtNGCEeMHv/MRjHkxfc/jxSpCsbEwdKQ2MxEFGGaZenpTge
BYVrWkaeMUAA2e+ObZwelE4+mqX1RjWinYlDdMDO82Ql4V1l+SqQpg6r/y4LtM2QqkfM68+aVCwl
P38YhfhV0snKlJWajPdYtsfBp7BT6HD8vcey1YlX9N1mjinR7gkOKiv81UZ0wNZGl0r1H7OW1qkA
EFSx3uKuO2qkXo11c5QhQ1ctwO8wpSGSWDdl4S9VbIS1yv8hjInj6JuF3+HlDA+JrO7wkhzkuj1i
mfPKj3BI14oifQyeZLsCaG+VQodSyucmley8p/UY8Nhd0nzVIIgpNS0hSSOuwLMwn76nrHbRojKa
o69LH9//v1bfVVl1QH27qFoIFTJyvjq2NlDJHY22YFOK5ypsHbdnTZPUZ0VO1/gsNnGQ7kdfvvM0
9daLYEP45YMwZnvcLjB3fP/B76KXkgTZXe3D5HE94b5Oq73aGB9kmFPNN8unDDviXdQSdZPCNx6b
7J47KGNqAtv/MkKubBSyBS2V4pOGKtO4WEzcBGqpXA6oo8GQZV45bGrIpXPdog6ZlNoKivZHgIAd
SUaJnEXktUdVTxPUVTrnl+8ybecXC6giGyq4CQuWh3V5RaHK0rZdnmQOOBDk6cRMC8FkVCMMEb1c
o0sted2kXwl5d+6N+l3KxGNVoqzxfVNdZm1ON9EUvHVX979sYtK/tw6FG5qo67JkQsW8XNtLb2gF
v9FJNMYyQL0rN5HK0nhBXO5t3b58cZMROqEhx05lwNnyhW7dkLPyy6Y2wZEvHxF8W/Yz0yQHkBPL
32t/PUREaAwNeFnzASJAYuP/S4TlNzcEU8esD/thm8aIExUSfyeaRj15ztXWQlYcw0MX9Xct2cbY
CSjL93fw/sZ95grInzCWyGo0ly2Us25ZL0ZduFPamN8S1DLEOdhaKlErbqPPsGzEv2ye11Yq7kfk
v4oatQ1ZvjiHVVGdxxGeKgitzU0tW7TeyzMMqlkbl6eiS09xMyD9UUZgMdn555H37wlanXZTyQAJ
bViadnHOjNocd5MUYkcxaTfhV1r0w3CiWrcK9GLXycn9KCAe+vlDr4wpTu3grg2Dg5Ei6he/OK+y
rPHaJnayCMknWsI8qs6j3gD9CG81F510ikeuPyehcUBF/fHzx38fAf+ebaqo8LNlSZV0Xbs8mHlB
nKdqXJB6p9UqvcWW0aHLSO/I9B3V2zDWDy3mANrbGj1pAbRFR3WiaNVZL5pPZaOcmukfE/R+O1R4
+fPepGKSnYfhXmn2YPw2YYZF3yh/e1v/LhN8cS4dHNo1ja8/LWl/nH8Kjbq13iR8cUz3voIbeDQ/
Qkz4ICh/uR1cGxgKRT+dx8RJSLv4KB+psGvWVuREEVwDA4eHZ9iJ1uwNdN5YxrhR1tbTzy/m3wMz
Pw9iugLkfFpsLo9dag5YUzAJSWG9i6z8nA3SCSTDQsylh+9HHrnJUpWNX8bjv8dXVeRKrojTYZ0P
vpgEWkURo3aNyBGaZjPELUF20W2gi7uff5507ZlqIuUuhfwWHuvFEsaxqw8C/tuOl2oHveUOTyD3
VHBjq8xeCkHZRaq8CkVtZcIWUCtW2VLBadUM6wBRIJAqYi0UQqsE97eRdWUR4hlIIud3UxZ1boR/
D61ekHvC/LD9lviAxsA/KlrPGuDu6qDeNu2LRCDhTA9hREm/DTVt2mkv5+O09BkakDB2movPZgMh
gMavI8fSgEuoGP2ogMBaEI2MdT3r1jVMtxkGTXANkEhSMpj5BaiKE/IVp4i3rnVHQqKC/Tfw1pQw
AppMakXCe9wnEcQadgIi5pn2FMwkuVzgjEMUkjfpyq3S+1jFRN5PBJlv6Fg95W96uEnwicWTo+30
zTIQCnOpdcCLvv91gHgW7CSgT5jIKbWCg+u617rSNt+pLGMmTqZ4cqZNpZjDPgbJEbxR10P51gP3
E7LWAcRlzWWpOAN4XuXTNeCXATdN0n8erGlNpRnJtNTLATeGMFx9lYVu6IRXN0Qv52tLfdgkJWq0
AiCKqzWbLIVEgmnqA3fOUsmru5+/xNXJReQA7QtLhv9/sZAkasHhwctiB08nkip+thhJJ9Oof7m0
Xak3MoItnXsvi7pOre/vEYzbTUnzIo2dTqHphDbRbEB2sE5XRbvhCHWCeYAeHFxGrWiktcm70m13
nTn+9kX+PalMFXqJNpFJ8ZOn//cXGUMRGzFoVkeq4F40/LHoS7vyzlEyPGuTlfM736bQbiYjfGK+
/d8/cJ6CyoaumqJ4WZFjGuht5LOaDZH7MT3vEn1ZUrq/LNbyv5dkimCsjPQZKN/Ll7O2r6JUGjNW
DD2ixWDB+Z/FeYw6yzhEA9ElOmtWqNRO0OrWrKsZ5QDJiTwdVjJRRpylUZpD5BwtjrxT+y5QracE
Zo7sEjbQIw+sJAROvy/D11YbYihUibbDlbKMqZcmCL82QtnZbARyvYU8P/Mo50TO7wbx11X/6nOS
FVh3YC/Mfzo3MQ/J0Kl+OUN/K0gNSOQoPzeUTUFCmihr4uCtid9UwC+dAK6q40SqF5sgRQDz88Aw
phlwuRzwomjyqpJCOMnFPmc1MoAnr4gcTMa4dAD9m4AfIFASXhUFaL8wSWV1dedzmuBIcLDMyhbN
F8NUTwnamuyz97CuBEnrVByXQjZIUNNkNI780VokFnW9ttcsdz/U8snsKWbkDAZRyc9qHT1aSn1M
8uxs9eIuB1RPFhhepvKlNLVl4ZE8hY3yTKmaEqR1GqXiXoHWRPjVBB7+DDKa7b6ZKMtM1nd4jO9b
BQRMbpRbv1HAWxD4Q3CkaxgAT/WnNOCay7AXUZz2IlhLeeczHGZkmMLaef3+a0NPCKnlKecFFRU/
ewvF33ZV9eq7N6iwsv7h7bs82pduNZUUEna2otykwJbMqN10NDkX04Qouw59kD84mkQKeE9SGE86
tKRTWKbn0CvfG79aj6J6EgJOmXXHgl2UxREWx92olh3HUmself57+CZZIEcaH1GCPtzh8HIyWGTR
xJkyYh1ltKB/tAwuM9eqeauge5zWYsXgH4kQ8MFL5bh1WpwEmXdfV/SzDOGXbeDaAUMSVa6RGLyt
6Rr396oYG00fBgBEHKGWZlKf3nu9uyH1T/KKh6wczmKOVseND1Y2/HLHka9sQRKL4XRoplmrXJ73
ZYlZrWLfdkZX+gDX9gzs/9GQ/GVhpccwf20kxVGc4VOfjGUawh3/WcyMXeYqZ7Otj2kBUM/M6frl
U6XKrnoEFLKbrqj3YKmy6qNfxuuf5+q11ZWalqRz3uc89s+1u4W22pdeljldiKLNSNdFQ30n6Y5l
lK7HPNqInbFSfBxaqDSHlC+HjmTWic0xrlFHGD7WGf+WUM/3sFefE1P8GGHBheaDlAznqBJ/uVNd
fb2SRFuSXgx3usvdVxWsMCjNKnOw090UelciGnr06nwrisHB47CVxv1yCD17MLVfc4WuHKz57Kny
LEuaxVr999hiyevqSi0YW4SnzMmDZ4CpO2aNrWULTQiPOOs3/ih+5LH4QZ16BbHNTjv3RpObI9b8
WVSbyJiBTytiuv/5TV677PLluM4onMG4uV2sugn5awDneZNjnT2DG1sNo/YcaiyXnm/MuJ/uxJTa
kqdpN7pnbdTee/zlG1y5V/FmREsxdS5Y5uUxMDfUoE5SqkvF0B6n99PpluNVQMzrZ9Vqj4RbP2aJ
vusj84boXgudRxYqzyQVftSGdyCI8jkFsi8QWYun+JfZeWU7lhRUNZaisif9051v4VuSAVmkKKEb
7tXZp6YVp7hiAAVecTCb9Ldm8LXBohCzJWuSLHPduxgsjAw3k6sxdagOrEoC4kp4JjPIq4tc94+h
P/A3+1+m8/SOL3Ze+vWipih0oFXZmlaoPy7u+dj1pehSvMKx/DSiY+zxhhv13svS3wrfxrW3/edn
XYw3SwijUFWnQpkFH6sKXAymEqQubjhScC76DACbiaxRVWxfLG7GPDMw4Zhbc7CYtPoCy/ppIvom
qrHy6OeV+bAWM/UJUH1CJ590EnBL8WjnU2xuZ4jrSshPWGJ9EPpKTbEWisTW2OZNefomHyPRTGg/
wubLP9VUcohfdkKtBbsSjuvKl9ZFaizTrL0dgg9PNpZWlaKkMzYmHmxKLjLpgXU22GJhbfOyvbES
oC/CYJdjRf5zcYoA+DQCVlMMoHG7T9phrTS41IrmKwzrU1vxLb30pk8hmCTueNRiOiWyRaRRhkl7
HhggbGKyffM3c+1PwbOZasF8ccVnomxeokonxLCZCYMyzAFpW/2iFQnJUSDSrAr8aN+ES4ufslJR
SeLGUzc6miAj9IpV0qOUFpNzjjSLymJFDla9Hb0hhoWaso/oBUk+GSMQvICtKsR7mpYXbJjBOEFp
tdih1yHcrDvYdICiuiEkIKKJ7puEQ6JiqYBBYjHmPzFR95ElwkrQbvze8G3IQkjGqWDPCGF4Jmez
J8ZBsVNigUwhP4DRw6PDqB/N9ADqfKHknMcMsV9XKVuhBjUuwi/ckh1kRZ8W9iAjqE6ma07JmJ9t
kB28Mj0IVY2WwkXzpGJpz94rU3qSY3yLaZQ9hv0aluHM0MHd0jh4MoAjuTkmbyDFlu/4Gv+tyN2L
hFo1gAMUX1vVwnoaEr1eHKzB2Jr6gImULzmtA0DSbfStthLBPXT9XRc0z5nh9Yu0Geyfl8ur80cy
DInFQUG2cnFh1YuqqAedBUmu3EWpsyKTiznkJF6gElIHfdmM1paf+Ms6eO2QQv2D2ytiCrRKFx+r
+QMMFY/Q5Zr2jyRaN2mUUM9Pf1mJrm5HGidMhY4tbUTr4nNUxEHA663U6QbLaboGTxQk+AS3LtWU
DDndLA/8g1XK+4BYnEL6/aRwbcVnUzV0njFV2MuLo5UnRZJ3Gh0FPBxxgeK0Qf/eCfqOv32DUIBL
nzlzvfGexX/pE629AIm4E0sAySbFR3Jpd3Vd3kUykVqmvnUTmQ6WBizZJYimg5w5S6SUKVi5jhen
H5lX3ze+t4ErvrWGFpgCaVOtVuJQSKnmewSFeBiIk65ZDJl+UhowcBHLZTNMPcJYmMsltFJ/mJxO
4nBW0tEhrhnRtzGXCExOfBEh/4dcRQhzWgz45HoRUh7cF/mhNDM07CqmAbEez9PbzCCD4f/qo4UZ
6o9cpaKEjOZ8AJ8VHkp4S5B7OYm8uoTC/qdj57NuKHD0FpIXUKhpw73JIZWsghCcAlWoKjHqhRy2
pJWXYBwlEMIx8cZEfpBCgEC9jvNPjFSASUXY3H0Llh9hROepRBrU6invSTAd0Pwbee2Bd7BwaEtw
KOg9Gq2+qURMlHHpzZoej20bPo5RDn0jmUTieD4Dlw+YsII/z8Fr+6WucEW30LsxVKc5+sd+GYiV
lqRRm0I/pMckPyR6vB060Y4k4mr+vz7q8orW5vCGM5CPjm9AUkzhC6fU2MEkzrta+OVnXT0l69yr
0KUgR+M69/fvEgs5zwq15HdFTuWTpuelS7/PVtO5PZSGF4nE9BEnO7jhX37mtVMPVRpKUhy1uIdd
nHr0EllBGrO89LR9IaAnCZaXur4xfGsr5bxf/vfPD/b6J2pU8qdg03+qDcCpUbfAMXTKsMQAVp6g
ypwld3jK4vKzZg+B6rT8+SO/l47Lc9akj6XWiVrZuBT/jFUO1Z8EBSfsY3+uEnLYonHEbGkRNCqW
s7HWjxVsJrLguvhomieCsBHEDJwRym5q9WV4zOuDwEZVYXbFZ5rUnEiD0bYGpA2akEGdIHnESLRt
hOiNQpeLKW5c67mhz0cimj03r+eGyXzrcKWRNUBte9vC0V0wV7ZBAF+K5m1FKvGxjDHG1TDhEktx
skR+6K3iLhXSYeZSiUXQvPBrH5qwJUQLmfwEarMdruPJfV5UQJMQABISls25faZzOP4voQl1QgOO
9/NTvTpqGbMKrSBa02hQ/x61Xe+SleZbidMV+Wc8EHBMJcUd1+DrbmR1WTeLEL/j+Fsh89oAggdE
IZOCrvrPzaBqhcHPZT1xIFR/hiOvzxqr8xDX52TSYPRlfoD7c/r5x17b/ek8oXgXpz++T9d/rDyi
VUYIkiEfRmwhGbiauYVOa9r6/zdjZ9bcuJGm679ywvfog32JOD0XJLiIoiRqd/EGIakk7EjsCeDX
nydpe+yurmlPRLtaEkGsicxveZdWOIfMN+4K0Typ+OQ/H/dnM95fjvtj/pwtdjEKRy8hNk87H6t6
dIa6W2kar60Yf/N2/hdr57+yGYKfVKhxIXYBiZGWMiv8UCrvpY+hB6ZMe6vKHqZplGEKbD2mGmu2
RY+NS/3lYOZG92nZzXoCl91HM4O6ocGDjqLOWznd3oq/FwL1I9ed7rLYukerciojBE6tApCfZnyP
XbhYnY1YXuR8y8BIbkwTWN6E7V6HxmCSIZzjLM/9gKTJkj8yN6Ldi/LUNqmuiGmhRcM26WBr49z2
eiGXuH6mY/sE7S64zQVspEYj3zCQv16ReVEwFsT6WvWEzUYHJYS6c2Ts4tHB467vcNPDGBIo1aZy
5LdxsSUmcKQ9Ru/sgHvdRm6MkrNE/BJPE5bgHo2JfB2baAjn1nRvF8lBxc1Na736RMRTx9jAUmET
J9OrHS/YYPVPmRhusXuoN16uXU+5s5HIz6Za8qUt7bxxkv6Ax2x/67QJblGQX3Ho/Zsl5mcvTaAM
qGk88Lb+COosiroDd1lTV6/JroT1OiJH0ev2q1M71zR8X3ssyv5mpjd/NngDMBmwITxaxT+OJ/LL
GN9CJgi38G5NBO+B3UZmaHTrBiXcVLlDGaoF16XB3o0yLA3L6HZKs2wfZ+VjO9DWrE3aviWuHWb2
VUX1r+DtMbcaFyUtkV+jxYtewoCgOrJZm2KEAmw4qEH853fwJ0wBG44FOA+T6YZa5Q/vRazNBZjK
As2jqNyCn4LhrlPxnlrj1i65Kvy3MGeH1KfN6K/nWoLZXhAAzJ4FFfIYIqIW9LtxYBbuq0dc9cBv
QXXa4VoAExf9diw9ipfR2kauhXh8jeJlr2FAUejKGlrH9zUdk/1/vqhLfemHNZFo3zFUMOVT/lEj
5i8zWuDOftmbVrGfsLhvKKojpeY/9cId1605bY0gqkNRIh1emsZTgr4COXwFvTfGG6Sv8l2akwag
Wukn/t/MQz8DYgDapnWkogTv3wqz8eQsdTQy2dZ+chzS4k0rmvtEQIx2bIjIPR4nLTrenTM9If54
l0z9jUPrazVGZJ59573IbZlUn33Og0KlHphb+TnjVuBJdjFU/jWmNaB9bO3rb+6p/pMZFGwEUAEA
bjR2fuxq6lkUu5SNSvDZLUZKOXy/YWbaiPQDzs9gRLi70yLSK5kcAon0gMjy5SbQ0W6QyXd9bsw7
Gmh0twsUg6xI+XMODag3Y36LF16XuXjHH7LayKq/Qx0V3ROcFYOaGkfl8rY46aiFGbqq+Hbyss2o
jjt++sBkhUBlJbx9kQc2brsVuZRvHYSJQ46VUBdWnS90U5IDAmqI9BUUKMZR6ZpGn/AUH167xkrA
GgbaRm9qkKea9eA76WsFDGllDbaxkjWxkq/5xzz48CRTsJsN32NHDyOHaKYa9wDZwsY9o1j6GUfx
YYrRfoozJ4wtca/Wk9F7xgbzrILCvrBeu7Z9Mobhu0mvb+T3MTUNuv/s2NL7p4SYX8rxKqh7GuTJ
Nar1Yxin8usm0q3bgNUgtrN8R7UQSnrbYJkSePfYIZM+ogjIFDui+VX3+6VQuqOzfq7E/PE3Y+Fn
QwFAmqUDWiGp/bGrNtNMKLreKvdTJgpkIa0V8r4PZdxNO/I57k8a3I+2homnmr/g2eSl8TfIkp8E
LRAEfXDmjlrRfyzwYnfdNKUK0ALB45NF/eJ6SAyPQcO9AU66D+Zms8AjXaVoLf/dW/yT2Z9SCT0d
yrhEiD9W3yt67IMs02qfD5hI1lW2twUaZh5C96HVQK8SkJGOvvPo8A5syyhBPLTbR7XA9znp/Z1Z
ZbfR0JhX1qwsAMcAEUJ8uXTnahym6Aa1zBDDpKfUxziU2GJHVENM2La/rWL/91/Cou5C+vwQNcar
cdL/8Ot/PYmS//0/9Z3/3uZfv/FfNzi3iU589f9xq92nuH0rP7sfN/qXPXP0388ufOvf/uWXTQWu
Zr4fPtv54bMbiv4Psqra8n/74f/5vOzlaa4///nL23ceAWrE0J4/+l9+/0iRW6Hd+ZRo/psOq47w
+8fqEv75y81bOxdvFR2h3/b3ly99vnX9P3/RPOcfiGcrkKhO5ZniOkNEfv72UfAPAnh4MgDWFPqD
slcl2j755y9W8A/KUCxLpKSWC5+NF6sTw+Uj7x+E4FSoXCgFnu7p1i9/XP/pt6XttwcXf4rff/9r
uGv8WHAKFApCcf/ogVBQ+PH1qPQha8skX/b1MmATPy4sDnZHLwONpVkr4VJTQMqJUtdNEzh0jLHG
KnLPX/kNukmz+z0AYW8rS08Ls4a/3MqfndyP0wcn51keZoMml/nv8ACA1QmkbqT4tG44KIwwFk/o
Nji9vKONDj6gbF9mm/pwOe6M0gNt6Frd3wVwPxYfOQmf1A5urcOK9m8BXA8EbmycZNrPfYN5FjMl
NSkJRabmpngRhfxiVcbWLUTjz3fslbGGHQmMtFc95xQLNNQpmj8KD8GwrLfxvUjLda0XZ3zfbQ2v
qaDjnLXE/zvsrJrgCF/+Gt6o7JBZB7qPbzLSfqxnDsPsp+Ps9VgLeAiwDa+jV9QbJqt9EeHtlk14
svpleu0lmR5CVHNC1PdGd/mW6lxlrxUngoVxfbnXS47aq561IA5w1eV48AWhNViwbUdDf5rMpD2k
gYu9avSNm2TBLeivvYrD4Cl93wcYatQ4e64m5t1YH5D7GEycrRs/3acUyVbL3vBa5So+mBsCyxnL
9owot2Ba9OsHExjXOrINfPgWJbGbyc3soY4cxIXS/W4wnl/7VX4zoeYc6aWEEqIhCIq3Q+ebGaJO
EWujU13ZQ/0Yx9pJm2LkCgXbFKXLk6mQnMgxM/ZSc5+3XHwR+T4RSH320LnpJ6cJvbHcoRMOb2px
8tCBxe0iYR5ajrqTauuWfMvNTghUU/dbhhTByZg8pkYoubPhFSGifV171sZA1hahXjTDrOLXuPJS
NBUbBLUjGzERM/4KYpFdSfy4VoPvJJhrDudY2r8KnyZIowZ4pPywYBToyL1Z4zqgTS9Twb3Lr0HT
fBS6nYdW5ufhrMUBsLY7vg73zHbQfjcbiTDbTACWVmvXIq1MsxcbH9sQO3YkyZC6soV19DIzX3VL
fWqoDyF2V6DSlLm7KsAoJgqIt7qzoZwK/Tvb1lZN0827XtboEiG559QoI+Z9XK662vx0PUReew3B
Cvh2iDcAXrq8pdqof9GOW3U+B+F1iH1HKZ3TLPPka+dmZ6dKbmvlxBPk55bgzmosbx2VwRMpKC2s
xFnTvO1WLXpAc6zvZ3aymtv4WiL0kCru0WRlr5OTny+flAaPacQkcXLsR5gpHUEl8lIL+XiXL0hi
op4xJiO9ZldDEEh2z7aOIumc2S9anG8aNypwF6ckbVegcbDY6xvunVfzWjdL8uXV8ZGi8zM00JWr
Oei0DgJJXB+7L9Gm29wP0IQyqRKj6Cc1Gocek0dL9osZdXMbGQzEShICGdhY9jZtr6LS6fggUyaF
wbRc++HlCuIU7UFRzY+2BFUZB4zUrEVoSh8B76jnvoz2l3SB6bbyaGXySS5lsdaMhqI2j07kVOI6
Ms6aaanVuvxBAu+JphBWLYr5kjJ/hHpkZaE66Vv1qaOFt6EOFQZYSI8pe5h9nLLtvNkM2O5hM+XF
2PggcOvFmGvmrShCRy7fslEp/OlK4y8Z75YUHbxuYvuYTGBp0JLGHTFq6G8F2nw3LsULPX9adNJ6
B9gN7Xie821ciucW8Sdmjk9USmoshzSUUaV8qWagOrXmGOiqITSsI06SRQpAaTF60wCgPhinZ3j6
5NcFXyyrGYudHgZwF/BI/abgfnHnhE660NEh2eoIqqx7KY6g+bpVOjKUeMxeEsNiUgtNQ28Eu3nz
LtZeQP59DA6dCKCux7YZqTEaa69HbCMYXgaDmc3P4EJdnk09MD5EUJznRSdJ93dYJKHRrmgWAy8J
rigBTtwcIHHJ6YzauNEN+70tWSLwWsS9l3dnmFH6zSZe5+xuBMyxzpBLX9k5r/bliUAh0sn9MRuc
tE9nSh7aiTliRq/PtznrqcjKdboH+EvhPubqKvDAlYkI41Swd3hHuxLNt6TiGQkKDKK+DFO6TOC+
4UQJxAO9NpzE80J2Zs+KYZ2fDavB2FcdiCiFN3o6OINlIpPfprtCT186v7mz0LZBwI3HztpgbmIZ
PywmHlrVwqsxdliSBW8ZOaBo4l8vQ2SRzGaFHn91AhGeItGBz8Vb3xhRoksfyLz8Fe7z56Bo0Qs0
8i9TZwGqOxaPIYMCbphYq4xGcec4NF1GdPG6GAGkST1Ay6WL14a5CO5wjibNo3WO4H0IT0aGWjmH
vWF+xBDmVuC7FbmvPlkR0lBwIQTXwHUCUOfDfkAayX7tCiUEMUVXl4EZzSzeGLt8Yc6jhxpCr7NF
JU8s3XufRhTkAFUjVPR4GUVWwLRCTezNStAFbv2NF7FK6CaPs1EDvIOGT3W+PM4m7uNDo8xgoan6
w8KAbRnbLVaXa80VZ7PAMnWK8207ut9UbSgwmVRKNUWLdgnLkvKgjuBi1aAEf/msLutDHjcfFf0c
AE+IU6Ohg2JSs/FLpuKFxt6Fq6j1akcj9N8qfXHVkTFVhvCc35VWda5ZVikzYFCPGfqIIANCk8CK
RG3hphcwJcNQ9ZnkefDgV6FEL8sqjll3siYLkbC5M+yqXlPh+k63mkFcN88d9zbycbX1BjxoGodf
ezMGZTacXXxYWlu5Jk2dvk7Rtrus2AZcgXAIks8s6bZ0xGRYQOZbO6WFfLnzPHL14eiX50scoOG2
DT+FZZJnskKAnfm+up1RS19HHtmvNb32DYtKltONnLv8K6+Hb7XtnUpHWzsCHg7GnfSgEATN8q9q
eqKW0KynJjprE4Nr9moVOh9HgWM3Sy3LoLsrwfCthpqJzFzKqwrRsYSoJVT3zNLjtzFFOEaFHhqe
O402rwuNVWjRCaSBvn4gspQGw/r314J7mmKv5DHbrOqOm/tbCGJgUzg2pZJlp0jYMSx6DGPn2g1I
MO9qC2cm09omCa95LJvHsV9eApdCtL1CzOjWyqtNCnpuZUMVXXsTAmckxXvbTcKuA2+P0wLd1kjb
0JMCDJ/ftNbt3GjfSUqohxW8KkPU57vCN69rO1ASTtNrXGBwUqtpFTJOR+zD3WlFfYZ3zSQKm2ht
3rodYDwLi5zLvegGPQ/rEoNVAY0Cwxa5ikviK8vhFLLpAGRjVGbvfFNGK4olyvaWd1mL2Zntzd9j
H8iQazORUjDGWgmKHDY42mdgg6jOhwlL7ob6RqRC3bW+xLBUDeB2sa29CFl8eT5LqxMwfvAMR0s2
+CLf2Dp1kIQtS/Bcmb+iAgC9H41e8F5dgm0KkfK8W1QcP9n4l/bF08UQ28IGl2Uj3itSSmcyK2vU
RJBoxPlntvdYShAWJUyg45xS/MyBFLgoG5r43qyqrvzohuHBbKhBNVSFQ8vjvmbOqwL/jtYCsfBb
p+ZbiCjXqY9ltT0B7xjkC5UFuuTjV1Tw6oAWQ4ke/TBewWKdmP1dT6CHv0fy5avjl2NOfwponS7l
pnDL09AW5yyrTrWGbUoKQDBSALfLOipOfZzoew/auu3m50I50VWCdUhr+0OZJRpyRrq5KQf7esZU
QbcnfRsbjNXOwmwBmuzZyMX5MvyCETX9Drdygd/Q0ryVC0rIk38DrIZhpOI5MZWnSxiUmt8KiYzj
ZTLODOxxVQxymcSzjsXVyPT7yEJTc8gN4p68pZwGNJtHOQzdc9Bin1DRdl1Zlf9Ul+lpqrpzVpPV
mJTXptspebZqI4wXwowgZnUudSUS1eUfl9jXc2E1RhpruKVdlyMxeK2wk8wHyBmmxRdIXN5uAu6i
y78FpDcrYySEdPXokA4pHoT5OYla5ku3xJTARsAerUj7YMztyV+irRhm1j+fTDvLOiqcORw7FaIu
avpfcthPjVuhLaqiDZ82nmd8i0Ym2LYd90nnnPOShRSczWMR5PcVNi2EAMXZ62yUGds1HHpyd2Ot
S/9pSIOnqbKYI3v3up+d82V1XDQSV9MdbkuZHhpCcBKKtA8z54Tt+zntiGqEt3wnQAk9FcUXZfRE
7ZNgkGufZHIM4vE0qrghKBGpjlFS8kX2xRMiDWHdc+w8Wc1cEFQqtsnFkcoHQUBzbDsXdjDBf5w6
b2b1OaRMEotwoaUi7ryrtfzzMvY9V6a7NEoDXFDYokgRjPQwZB6IYqqheyxRFPIqtb7ga5lU6a8q
XoA6/FT4JN1jSjxsuTnitdwbXy43KeStlTON76I/5w0L5uUxL8l9PlAiDrJ4gYqfnGLD34MuOcqE
uacZqrPZca54OO1S8HY7mjOwkLoPehHKxoTJOvtSKRINGDWhPcqF2e4yjtU63Nj2Xp85rXIgbM/L
0yj9ozTuZzhuBIeESLM5fBJqnumzDNuOpkfpFF+9BahsHOfN3Ko8VyYUqGOU5Uj5Dqk2PUh0ikA9
HWu9TG/qOr/Wah6EjbV44y7aXtOab1bqPPe6/5YEwa1XiFPh8n4Jg9544RbfK8cbdxRk8+1drjPF
NONTurg1k5IckRbXVPIHNpTFRmCxFsn1IkPTwZt6ofZoepjZBhHssiAPL0GlqgEYHem6cABO2Eir
X5JOEW9dCq6EeQSERp1iIRX96on5OFg1flAaoQXgpGeXBXIVeNpE/sUiudAdFaVAPt221qIx512d
GsehDlDijyD7NYYW7JPYuquK4GuMPDSCZBFmuZNvg3dTNP0uGnlrhjjaTqMOnnOojizWx9gnEuuW
4spUeMGgXXjZHRdtUQw7uTNg61sekhrnnjdeNWOGaqWLFD59oUdeRnFwgrQ+9F6NjfxUiCgU1G9X
elWiGTstnggzH5HVAOYn8sdZe5CnqkiEvhlL39gGMPLctBaHP/+pCTwPegX5bCVN/LvrWKQhUwN/
xJDHLj1njw4fHgvN+GypQ19OIjIJVva0pMTh8schgr4gPCPdmLT6D8WY3lFMdrf6PIyHkUDs4Dm4
NcSWN4T5MiMtP2hNdbj8oxsmNqx+sv/zT79tAv46yIGv+r9vqHUJX9TNlAw4QnG2mf66m8u3/9z4
z51hHVlhvcE/l79dfr389Offgsue//zjn9v8j3/7Ya9piWDsSKXm98srLxc5OhkCcH8e53J6nYfk
d99j7X354PIPXsuHJJsFVUOt7cCgcLY0nO3yrzcl+C6CdLq62EAZOrggCy8sJGJLG2ZGC9Rt3Y4x
D2SUUYeys1XBbuT32HPvh9pvtpFRVihBduZOFtOu6avhoCfnocdbiHspD9GATv3URRPGZIV7GJDn
pAnv9+6B83YOlz9e/sGrOwmtGB10J7YQQKaQRBaXA7PrJu8QF5l/uPzEdOodUuV1PvUGxJnu1NeR
vRWYPh60tjYPGNWah2ge7/E3R4bFJcOkBfKRs/7WEQnHVazs7aeB7MsrN65Rou9RYJIq9WzHe8sF
6qQipSZxiED1QAQIXST0rdwqzxGurAEWBvZzobnB92HeZLN1QD8CwwLgGusYfWXDRGLDcUt3g9nq
zShI5a8CB3sJX4/yXWOCDIrgG5koKWyVCVqf3Dodmn0Jtp+s0bj4Db7FS58SQHRknSOadfl4X4/A
tI2uutX8oltXbXAb6WgYp8+xHh9kAVSNLiIQW+mXYWcs0R49iC3+SDe5K49pl4Kh9NyPLspPtWW7
K+AhA9L0CylNQbkTR9b14Cz+aoniuwnGhjXEp0UDiqkJ7BMG83Hw8/xaFmnMQudXW5QRP83Z/vAr
3Ny0BgONUZbf8XYHG9j0Hw2Q0mmcNlNTYH/t1DuR9icnG2672iAKLqcjyHLSFZeJt3EkojS2f0Wb
4KbqZTh2SLhWlpxCOXwvjHl86LrO2lg2Yg116W3AFABUZ0D4hbcXkVFcTY4ERI17S1tY4m4qMWtj
AHnUzLx9iZ/0qq/hKZaq3e6ibk0PLae2g2q02SYPU+m6BC25fa07rY9GFTj22B6wsevAZkn/0VH9
5QDuppnQPK/gT9EnwAUD8br1AvR7DZaSmm85346lZuy9bKYZiaRWg7Db2u4By2DO1zQIUdjdeB0E
vVjjtDdfgYkLuxpoKNVb3EjGs4HnLRWYMZTBo5lShoYpdm3K0aBuK491b/lgBnwUxqtmX1tg+EuX
JLOO+u+cAfmKEQW73KoBVuMAMsJ8bVLsJChp+ODXd7aeQKqHlRzjtsdpZJsyRZwtToGtBKa4zRfv
iE8R4AsifODN1OP0dYYY/Kj3zlWAz5s1Ivc7dPUHqeE+rs2zzdK4y4nE6A/rmyHKa9IYaohZy6Gw
i6WcmmzBRVwnuu/fjtSuGUBAVFsdSnSTbk1Eyh13CT0p7K3T9RBBHePsO0WMf719p8toW3Ua+umd
gc2DJV/cPjlRRnh2I383WEwWGPCdhBvclIb3FEWURFofTpaR3nWanJ+0Tn8ncaWk4mbXgyZejWQA
UOcNp7pDeRytvXVh1xiRpKN/VQUNujzZHlYdzkszJFRKqLdej9NOLuHG9a2kiz1dkam8Uxp6T5bs
ZjSsa62A3J1Wt+6tnWQD5BH6JIZMWYxpVXbRUSuQcXGhV1YTzvRl/mYM8NO7LmbYRhRtjNtqAp/b
u5SrYleiJ64D8yMu37eN9zpPXnFnYvirqnOVu+DMLJrPMigRdCYyWsz5mFdUEUpcNCJFlsyWqQ2X
yD21Vt3uG8iRs5k89XV5E2SYUc2Dqj0Gxp0cx5s5k8MB9gMGtnm7pvDNi1pEKyfzr/wu3ixRjTGq
XNLNUGN/NOI8SW3hKnE6nOcgylYFbqCmnK+ySUuv+jI/yT6vmTuNYSNQ/7m+t0bbedRSsrPMHbdR
gjgmfqREMOi09LP74tgOTpvYQpC9iG7caAO6hqZ8mefgRCQXBiMWmmDT5lXl75a0e4uWG6fMnhDM
2THVPaVSrsGPrFMBw4Dm3hrBkdd+pN7bOPvetQ4BNgelOSGmqAUrh4AkFzGcfat5rFH5rmkFRfMe
MOqW5ikdDnJEpaaVKCvrekTOyw0X0zvpESlOziLmO9N90SUfFr4oaSRuZ1Cz/jCvdKL4ZiqByxdh
bmBIjzmfRCpPt4ePLJmoTTTCXPdlgO+Y826rWoZGhZHSOp0SLezxs6yj26Uzb2pRP/WucUa88Y7e
lott1VU0lu/AePY4yj5pRpxtj6OvJcdeWBsNjoKMEVUfy2NfC1ZLlBqKzQR/M63bOyQMb5Imf5o1
po1AiJtsDO3RfE9MwmCzafeVbrzI2Lz33GYb9zx6KAiUtZxmZRuE5WCUb6euuc6zmD7AgMA0Atjc
87KF6LeYvxpTfTKK+Gim8s50qR84HoX2RZgHYfdhWmAjpBfHNiZWwz0Xp7M4gya+GBVeTgllKjtb
wq7wHixyrtXIe1ks2BElE3rk7YumW9cl9YjKtl/Uo1G7Qnt43yjtFSpjZnuT+b/aCNSSsYPLasdv
ke9+TI33hCJDAE5lmrzngscxTPW3mXdIAtv3DZSBk3cHYg9m0WFUOHS8EvBkhXcVL+6h1spDYAyh
kRcmNRd5Qw1+ZUMV8ymBD1N/pU3naUah3qJ0WvjNBh21ENLeG/WUh/lhjnGEj3X8qqh42hHi+wVA
/GQJHrSSDgXTUr8rioZU9XrRqiWU3HjEJF/c1Lvv/PKtWuJDL04+RZ2ia4EgN2ctg9xrJdpbx0zW
Z1SWEIPE58IAXULn/sbS4Mbc9JN5lBrOVW0GKNNo8ofJmT+pib0SqoRNXX+06bWfMQwrlqs19YMr
UP9Ij5fXUwl4BcC7HnTXy9JEW9fIRzJb/36mwOFJJyHDllitIshd5VmzLgzvZM8V9m2kkhRFy2OE
+h3VEefapbxmBO1B42WW9nWf+ZC7ilvi6jic3W4JEU8+owb3WU9oqvcdjuhG7Ia6sWlKzbnGkHGf
1RWzQdWrLlMd9v703uXNu9ux6lc2g1DPabE6FJXrIxK9G4Mqtw96KIGyO2HGnIwA9MDurTsHu9mo
qkmjnPib1BhrSng9SggPcAjdSA3OROk7S6gPPRK1XtJhpd1caV72bM3kR01p7srJJr1IqhrbXFKq
Ej1dW1reNVaqNQZJD1S4713NstZZwULvYiJdmFhy27M8GJnxMBMkqcpLHoJ/oKBMOghtRMyD3Gca
ZglTbu+Y/T4MI3pxYi3d9fX4bUDhZEt9aVq103AWNFATEGRGehJi+aZPFdi3ijUdaWd8SDE50Fix
bRunI/E6mowRmZWvQ0DhNAcouq1SCaqGchuL6405Y0keyeHbjMfdoGP+5YkmWS8AH5QV73Nc2NyT
onnWxvnGTZPnUu/RkPSwVltA3PRyuM5MZyddE/cN8y6PqJt4+MDTwks3tEHSFQCzL1R2ilXo0Ota
CT95apzgJEtfeeu4Vv5uL8TXxHquR1VqLsmF8zK9z1AIlJG9t8362zjcGf3a8Y33ZqHzyn8zuAji
9fUgTTpwcus60FbpvsPLllsQvCt6vFTFsLZfgR2iDGuvdFyC1dd81m7z98/SyVzbhPctgmCscjSf
sYVigOgcwmX3am8pPJ+mNnZj8taCsvvjq2ZSMxsBFlGbBPSuJuDHHE44wV7tYqjoc0bRevaGzczu
iOTVr6ZVhVb6vKCByH7jBs14xSNi44hjDAnC/5GRMxNyVpNVQa8Z1mn+hO1NKyjMUTsLqnxrsCDV
iRvW/GyBrbr8rD7jvxraZsDIQc0GYTO2IUg1mmHTKl88/V3uW6GtLAu3N/6/pr1LVgEcZ9dqDEYc
tAK+f/kIxUb1s3odA/aTVcEN3rV7S4DXRiDtjnlobVCxG3v9S51YhSYbLUrKvKm8rzOT2ty47fkG
LKaAX8cyoIRT8eLsatuBhWqC3VaeKPUhEVWoztXpmgJHxehsgQxWB6/bYXO5ABrXVo4DSn83NVWo
dqfOSx1WU5cDxfJy7eyjcXYx2Zb6duLrdy2dbKOkYsKmrYzW6vaoy1O38I9LDTgrcyKao27WLCQT
ML5SGmtisjfM39smY7Txt44OGI7gofpZbSPo9+vuu07aYguqGWza5b9tjlLgTk9x5mF3eRDhA92v
DepYVCiaxNuqP8V8LDp/rzaB1xguAxkKrAbbKD7UrnTcsBAz5l0t13PbvktRndQu1TaBuC2WO7WF
OqdKfCa3f5yU8k9WJxwL50odikPcyBEPUZLnrDMuh1O7c+UAPvDWws6KFOUhWPboXBO9ZBu3Esey
RfOAJpavdBdNCostio69RVcPWahVNbRNOJp0OmIr/QIG/2TxVmUSl9tFc+tdEusay/18ujTw6z77
Yrl90iaGa+k0CCWUT3GGsp1e6vuBjrkpTdrBGY5KPbVovWIoAo3Gaz6adsARvuqg208T3WxklNJt
lUcrVzrN3mmBZDfZsYnfsLSWLDbmPdnCezlOJQ137+4Cg7AbBupY3rJIUixTTRG7ebIF5tAw/zoo
BbMgke+qK4h8iVkmV1ZcPYoR2sDig9ZBnqIhxqHcUBw6Md6r/8qgMTe1gokpKFgHaMiEHb8dt4bX
0cFiEUE0HBHUaBTb1PsABY67kjO/9lGLl6NDiVpPqXwvRGxwgsyN1XrP1pJ9syrPX7tNi3aUggqz
QtTn2ekf85h4aHEosrsm3SZrZs2wR9I4/cqbKudqVgtWmykNgYaiMS4NzF2x/nQpd8OoYUuReqEW
tmV5RMCWXpXqwFCwK9atTT8mRe9Cs9N90IpkTY2V4U1ReC7nUz8gjZwV4iZGdnDlqpaZ3oOg6Kr8
w25TTI1jskdTcv7Vp/AFzVqr+AZ+YqNrPRETzf0r2Rp7vaSBZKZ6vtajTdPXr1VtVOjU5lkYKXNg
y94uBo2W3h/E2h70R6hbdMnM4hyJQbkSVoB4aVKIOEIj1yLXuTQniZ33lUftoEoodJvg+lZ9ZO2W
qKcTW7AMIzQA92reWa6otibGe3pd2Fd1q1+3AcWIWeI4KFUz0zHF8VLCL65KwWlekFcCqNhKryX4
v3GbTjBd9IhatqHa0NIA91aIxzgiSL0MdN/DmGSo3E1rBM4GOfJhW5LJzN6Y7qqOpl9V1h0RFn3n
QQ35WsPpZJFOtnWaozs71tWs8VSH0UcUiLhR8/195czyBkB5SFvFudO9QyC0lyWaPlJ/MTZpkG0v
h24wuV+5uZZuJrPCYtKOqyvsxcB/Ke64DYhkssTtd1JBlVd64Bh5WYG5KThYVd1kSyrDLoblnzIu
pO6+FNBC17WkcDoUznYMiFuW9C4SUO/TmW96mbNGk5A3cUieLIXMkMzRGXSBSYMvD5JhV6HcUFaU
mhPpaZAiooNlm0UIfrsYeLbpqxMJH+Ol4NGFSbGtDFw55fRBxCmQBplR66jEdY82FJTPX3WD5kQi
iyN5oLOepwW7TVmdrER80O9OViBvgk1i14chak5DlxwNN/vyi5sgIDRqitaGcEHVWb0L0cDY1srp
GazLsK5d5gAD/QVzJIkw9P4Y4FMaUyecEtBbJQrOCJaBsri0U1VD8YKSKgXnQ5CHZn96dqV1YxDv
ewUQkV4SHvUZ0WDHUKJskwSJDoOY0Mh2Ja2ukUCvSA+DD4SfdtGladAW9OUIP865QuRD+KODxG+6
LU7O4jyUIAhp9tC44QXGif62H6wXJyOBq7SdTssxH8VxdJsNy8FWz1x6PnLIt5FHR0AM2BiLbR6d
Jn2ggAtkflnAxVUWUZk6iKQTXUXGa1GLc1c4j3kCDkihvFg6iB5pli19RXWIF7hUkseFX+BJqH/+
f/LOYzlyZEvTr9IvgGsAHHIbWpEMkkG5gWUmk9DCoYGn78+R1dbTVTZ3bNa9qqwUZDACcJzzS8Wf
LcKcuecc5puebYFuAqz4LpwCeFp2NCvC2UwFlc2CuXD2Ywj+JnrvLJP00zTyq6i4Fgo/+tAGqkUb
SG2zS9xdNrjczyMRCZ2+sQMe+O3s03XYsoHq41sUUmeqYCC7R8kTR3a9wiXHNDSmN2MGIyr4Ceux
GtlJRLpOIhrOnBBhJYkKXwjEBKQqjr4QiEwLMWcwgXsbpx4OQ5fRByUz/5Jr3q6yzYuV9k+4GWOg
Qy4Qp2dZp7BI5Q4UjBF5vS1l2Wy9UjxXjS9PkGybuCSMyjFQepSJnR3JhHsQJXWdjvmr6pqfOpFw
WzEzAxR0W8Q9H4FvsV+Ea3II/tCM6PdPUWDWiOqQzaPpoSwxxZZLaCRvpKKZuprtwaIwG9vrIYec
q8PmlRDtfUL03bp24bTd9psymtsf8dTQ/Ciqb214JKe8sLpzijdsu1B+WezczaZBoxeXeaOUnuTF
UYRqgJtUPYKapkY0EhafirGjuQUFDuTNdprib0UKOl712pjDc2r4gDXsG/3E1QsQjGWvch65bp6K
WlvpGtaWhTtDxb+qSv+9Hub3YeQAKhO4T+lHHMJGFeL7SP4fGQ6L6eLvqmCDpDOk1QTvoDv/n6an
2uRGQwPbYjNAQzF1CykK8+t5CRX1hf08Iw495A0woqUFgGb+etEuJB1vUqHBuit5lN5y8I082JVW
ScZcDWVdXjWlZHRDxqLAd4/L/9nBqC737JP3RJ6i0CFwvHXuJsGGo1enJOvY33roSF8ReLKTJxbQ
pznkffv3cnL7n3LyPz+2cEk9d/9Rk4SMq8yrRLYH1rRDxsExzsad7yIe1Xg00xFzl1bf5TR6G6KU
7JX0DKpIDaW5KBNuCDY5VAGMKyX6u0nJfCKUAFuYpW+GkB+yUQPY7P/0ZI/gxNt1Nu/e8hQFYFvT
UnTuMx5rZpQ/93XAjYAEOdDibzU2Reo6Je4A3F/wefzR2iuBQ1EABQVyujJlfQw1J7Y64XKHkhSk
lUdPl/Ehjc7VbxnPD7VGMPO/f9PE3/0zSkPOD2oKxyPL8B99TlhqUrfXRHPQYoEArgpuMxwliW6c
ZYrLHevn1lSNmEr1s8gjYF2OpQUcpx4tLCwXt/TpubS1l77Q7kNp7hZxzExc6GqeOTxcZypZ47Jz
2ja8cw6XUKRHj8CkH3/UbJZ46U143JkVSYkbwiE+zGn9iIWJh2p0VLWJEaC0ugP//Y/v/vOaESSC
WLgwPJSM/8gGCDuZmn5MDZOuN+YuzjZa4IVrN+IxkWsh/BZNNYuYXjcJgW28+LyI9DTBRxnnSgSu
1OTBFDzYhLsL6W45/A6zw1GX98emQmK5DAyjpPYCpUGpHiqhlX9OHu9MQdxfkeV8Q4qVcjQQnD8a
oR4DHJE//5EO2UmEZI61Iqt0ogqGZju4Jd4yDyVVMqLwyMaDq2P7n6dFh5QMljzZTXV0PAIdMOez
YEekwdqxdSyVEMsL6Q81MmggAXxEn1e692vUn+mnHqA9CqeXFGnC7DbEv6unK3RVxUBO8foyKJuJ
v0HHDQBmHSVKrM2//0QoKvi7qYr0TmFiWqG2CjsvgTD/8wCzcd5V2UTJTFKSDNkzrO5bj0JMEydZ
Xgz3zuwQZEr/z6aQ3clxpLmp++ibZ3JF+vrKbMOXSV18ldJZUVN2xh52R/SaQ8Yf/0iLi7eaEk+/
gL/6cyg1xtEiELDpZbLVDPOHPsxfbhx+oj3bDU18M/3s20s5OHLtGeCDB2ptwqGgKktrR183pXuX
WN3nnFMrPMmAz8P5kErHSd5WvKU+MN5GU7bNXe0laCMyWqpuePDdcdvO7VmTrb5Le5MQyMI+F8Zg
n23krmmKr66GJon40pc+H0+B39f8TmEcg8HcxLl8aMDqDqSqpgxeDXEMZaOjJkc7u6kG4MZMz7cc
bZg3yk+lwXelA9jJgaeUYYucTbQo0G3xpU78OmNGUkOaU2ffmU+LjcfZZFtMgYuSavlzk0FO1Nqj
3offRZ7Rr4TvzWy+loEyzKuro8Fg1kVHjoy6M5Rwq3bt2xzUF7UXh1X87ib10S+DF07KT7WaskXT
lK2woShr3wfffg/0apPatCLXfYB1xK/3wJAXOTNx+Rozwlz2Kv7hQwmDmPjXFnbkHRrGb6sfH2We
n009clgS0dDHgil8pii5CF/DOjssStU2+lGG3U/NVF8rYofAMeoWWCLsPCccy9K2fcqVMkcwdnpX
brWUTTSWxaV23FuqoeBVqi41cTZZYyoxSLZGVH7xsujohTZW2D/6tk7tHUXPTafnHXtkLQ8xGlIP
EMGNgDqUgM6KoJ1SErqsgpdrNjlp+5WJ9t6qbp2Bnl82/dpTqzCT7LZBGLlrOvFIfOl7oE4hd+ab
6618jaX5vtzgUV1FG7ugkTrpUQBUIQYYaV6rhNRJ/GkGvIqSa9v4Y+s3LxyuttA4bNh7Vjb1UTY7
uacR60jcGMuzz1pEhv7TKMunKi6vk/JNUHC0almP/YaHvx5kpChYwU0DPN8EBoXign6hZe1uNYCT
3gAKmBnvDSV/LDX+IRlZUTxcuvAHSL+mLZdtFJ0No+bpAWeUCe9cOSj8k1bE55o32ZorRBJF8T7k
81Z6GNnSAeIaZvylS0vj3CFPI6RkPQxpfE3M4Ugrz3AoTR+gxyVoaJgpGsGQBmRBjlhZ9DxPdN/e
W3N0tdktj1rqZJsq0CEAveEyTPNPO53M55S8XqK3LqRm36oZE0vrvnhEjsHB5DrGABCnGL2nTgF8
TY4Q8FYBINvG1q6IGnM9mKLfsqHTEIOxouuyvdPSAz2SZb8p/VGhpC2bqgVx1yphDyLN4uA29nYR
BrXYeibyMPgk6MSJghOqspNIK7lLteI0z7GzqUdd4Bqe70xQ833UawhZiuKYt5N5mv35LiqsdIsF
5qp1RsWXq2YaauhetWYdQdd7NUn6M20Z7ga7+R5NftfWwBhKki5PSNLEyXWbv34FbWgQQ3/STP1x
NsjBRb52qHRhbiJH3By/nE9++zqQPgu+hBSFBlybjkj1yxYyqGvjfRmlI3pFqZ1N8muRPIwHGcza
OXYT91TP38v/NOp3ll/hqIMErS1ktsVELrwnbASA3t2MeP1gWa5/Dro52XuFeIuln17GcCTbZ843
vpHbUFOTfibs8a5j/zmUw3wfum5yyJLMwDnSITfPJLUYGoUZZR+T3FHa9jnqzSsiOnu/vMrlVQiX
BI1CNN9lgIYlKIsa8UMMpeJNxjpgDV2Xg7BJ3e73ZjhFRyfL4HdkSlVY4q/tmG+nlxQR6zohdhnA
uQF5uBWqB7hBIXj28lfZIa8z7fCYurVzrtQQEhi4hL0RLzVms0crbNvDYHt71wBSSZk7IVrGV3zg
uzmeNqNpfokhSbdJZ9ZnS7b1eYyMXxJx+i5XXcNRNdIf7OXhjpzcbTr2xtG1CsgcUMLzYFqUl4bQ
hpzFz0HovaZxT3t4oCNnCTAd5c6aTAh88CI5D9Oj3U73RcPtEvnG1aTOm/bKGf2g1iSH8TksZuPk
xaeZF9DNYQEwRBYJIqd+3xjZKeymdq/nDluylHNzsjW3AckQq36GRFknk3EtUDidENgnx6QM0B7j
XAAjNNL2xFqYYjI5eZzUPHgSd7N8jRApL6luYlybLrF5WRzdxyjEyQYDAmUZi8kNgoxrjNOiAE4b
nChl2aLM0op13WDUF250WCxcZduCAKf9d0jQutLVXZZTq1DeDOTVX1nkvFj5/LJMF0Qulht4sv1g
QueFbfNO42q686D7UHJnnx6BI+k8thtd+RlsUsCRlRB/HWwXaXQ2jvE+wlA12QRh1enPKQzPizy7
MDNn7TJIQ9fRuWRiWhsc7R591G55lYtgWkFEc5Bfx2iDqPFkRMa9YdHnDqmynjsf+qu5LXNSPfH4
GMJ8HyXIrbLAr9ca+cdK7EymbbO2i/lRPT4XDTnmF1T9NWc/PwUpmskTdWNIbpv0c1DSYB3ZOWN6
fZtl/qn0sEp97ggU6BiboBLHTYMlIMYEGZRUPyvUfAinDU99RmmHr1QNSHPIC2gCpssWE6JI4eEq
uU6p/0nAFVddx/dpkT6nEtGZ1klWK35nMcnMYaWvPhdtfx+xubvxjvh7dOrpsDe64Ta3cX8schLp
YhHd1dlQ7vRmt3i2FoEwSXH5utbZRXt09ltX4ixDSPkt6L9eYZ7DTybYb+U4e0QG5CejxfmalMqD
6puHUZP3te7fQnuGqzSvbLd4Q5zhZqPczbP4e5YZ9yoUVKfdUhXl7jgZUNb0SXCLXLW63JqTvErX
OhSTg9HEPiwLtKvUxl3jPqCWeBjyRuz6BhVX69bHbEHTlB/Q1440U111leiQhxOWCHrtu/LU+NVm
zsRzpgDNSrlrtAQ8Ric2dIg6hhZxsU10U2z6fYPzhf/GA1jl5BYBKX/jOtFlSj89KJo5nkQgUggZ
LBlh8LuPiElcrog5EmCRjJGrxKzuGaKH1QK2jAH7idtnby75LwQhv2NNO4bwK/iK02GjJwNOIl50
c8w75CrWyPRUhMxFZIZuRDfPWHTzz0bTdk2mvS3fILQDBD2cD6IY21ViNzdl2rE4Hzht5ZuaPRf8
ICDHqJV2uFHzeSPr5xTqGpMMs28OaJMkrPWRVl7iWqMVY3CfskncS629i11U0EGN0rmh4YJabkS1
Kn+BfPaVr1cYZxLykR2Sn3hpemffBptMtXB804nQ3pouN0g78PGQnWiiQ+AvGqDPlEhS56VQ13pQ
JrC8VJ+Q89vr/XLbO7F/aZUVNVZWJDI8eGkWPN2yImp8Cd+N7rw+/NLCuxLPOWj1iy6C70qbaY9E
P0mJmtyMbslMPszXoeC1BqRKwx657drqywdKIDacPlhdxmwba+FPo+A9VFMqD2y6L9zPeZCfh3Ly
P/Q8/zZMzALqvm2N6NEhV6Jvq99pkB4NBYDkIL/4evVjOtVfPcipUK9xZP6t3I5UCn9ueYk+yqGC
7SOfy+A019UxFyZyMbKYWTQOg8at4weWvdE0Eqd6gbmxk9bejlDrijH5XhARUlk3IZXmaxcgcGNB
ui+/TQ/sKuiNZy/1fnijfw8GtVXzUtR3W733AqW14h1Q1qEy/CyomdvOHRGpzXxOlfv9z1kW8kEP
ZfLpU/RHe99vAg4laHSFk7oryMwnynw0dlPEJo9InOOwwTdBJ9ooBoZqsa/KjgVHee4aMkTWvXR3
yrSi9nG1ktgT6zUzGd8kjdYS/cxUUnC4+OsT8YP8IAyDyuGx7EdVxFM7jCrMM21GoqR/W4xTiwPD
UBeVnLSXgrbmAjv1AsAtuLWppmaXuuCsHXDfEKiArjTE8svglys9lTUU6Vpwo6YAkYduNLDZU8G4
EACLP4cqRS4E1F+G2yOlVVsHhefruCF98Vg7NnMvk31v0Dfkoenw77u53eelSaIZ2pNj3BiIsRwP
FifOTvEUFTxaXjrL4cOwz4kVHg3LtNeicckiJs9uTd+NhklXu+9n56mtimBNeBYcT9uDeotfkzpl
U3bQoa2DlVYjPGdfw0/mVNxExcEad1WEpFWPHXdriY3Z8ikujlg9nngSFf4WO+2YEbJlFCz6+cC2
t7wEK+HEHQL5YUU6/nRubm20Hpqx4OnKiZTkLIvSwrXvAtDqDcNBOlhbGUxXYzIQYOC6IOKWVsFK
d1dUMHE/1cZpMYgO4cGyO1ajdoPVUyseFoJzWXLNHt+ecC8Un8Czg77XefkhWm0XlvN9M3CjLq7b
wIWvtOXY7cTPzh9vvtaMm9bCoBaPhXVMdGIYafwqsUHs2ty9VNTGQKgB5FeTTg0fGTBlBPagmzh9
g8MS0zF12nRnWq+Ea+vrfOgxlijExw4tPH+NV1zApk+uj/eAzKXvehq+y1RD/+mS30wOwTrLrkmM
SojqFNADbpvFs7w4T6JZHjnRbr4lPxbKbZp41nnt9DH7xiXRZ8rE52SFFB5gzE+VSqHYSD/5WBxv
OEV5rkbdTzeYH0Z020Pp3lo5vhJRSUSccxuC/q4u7b2n9tcOqALVGJ4tletAPWK5zZXLS9HNjsQs
y4tf9klNJ69h0MJkFZUpkE9cIjiXKxwH/p8nX1LV14aaRmSk8U65MZe7KxXTzpLN2StMpEvpixXy
o5SJPPodGrqgXWVqvJMtx/Nyy+WKkVlIDUUUdf1PMiJLEHBd7gmBzCx295aLSyTX2Na/io77UtOi
Xe9wcvo5aQcKOfZctK46YbLLI9lLw59aQr+iSir4Q0kb9bBCEuUoT1Q3a5dAs1UUKqey+gyRWsDV
J4DONWR+XdXHzoWbaNwbRBNPFjUjlTonU+dhl0N/fRzHPCFji8g9XfvdW/17GwzUZcJXyjSkbfcQ
O9weFQDGcjVodVxtl/tiwRA0CBYoH74g+CTZh+6TmpkRbaabhblYCKzW/kE32vPiJfKxNq80RI32
nBAQ54UTQOL8Go0akoYg2hXMw2CPvFZyojDCZ/YaqpEvnwJByYxECz0KcA9wfwAkEmOg4IxxvoTq
gqw6dmc1S3eCPAV20KNWF1efmFdUh8XFyDh8G2amONRQPKD2ZhAaD0I98Twkn1i5s6uaxwQpxDnR
NcovSDaEwr7UpGUwei7vchJZbwNzpzcC+CwWL+PFnZ2EV6nDSzYaT7GUFHVW36A7T1b4rbi+OEKf
Msv7qk/2y9eyFas7VzCpSS1vLP7fhYYlmjSvk8cnv16MxSppTp36wHbEQMX7BQMaUZ0sePMYGghO
4SQU64L+zFnrTHswuNUuwXsoh3beKQoTqRmcl8fHktdX7M3vDcvtLP0XrA8QF2AZKOrNuzSL3pd7
SBrGsHPHGsOKW27Dctp6LQ4TlVGjLHHOSBpj5oXXxUjrKQO+cvO62lcGSIGLyd/jLWHMUHem12ef
AEf6zB68nBQdhLYxjduUQWlMTPVmvC4Ux5wTSlA5z1P00v22CZdejRbPnsC9x5fzWbBSr3ygC/IZ
oJeK7Juevc84H66xP2G3DI2F/yaGXwq0x4t/khJ7wN2KJ2feFJdJhQnkblrsqnFv4QcoLfYGdbFO
MbN9q9ApNbbAkcUbQuJ2i6tQzXOxikIQOfZX5UBcZCO2yHeZlQAZS0ht5FO4NbWDoFLYwRW0LeIA
2DjhqlU3FrTPyab6l5i3CuHHNOwszM5DZRELWn4vggEk9nCmRbsZRNhuPutaM1CU59d47hhQQucT
Lwzp1/knJ9277k87tc7EyltrNfk1cpmOFfmtTr2k6rao/QuWo1CshjH7Uhjk0DFDLg5unh+vIVk6
JDlwXXsp1mAdr4+a0yug3w6f6BzYx8Gh5m35EaKe8Ei/oIKppIrWpvZB4bSFujZHL7gtuRYpNmue
kah/2/BQkgmQVnq3Tm3zk/RXSHHuq7gET/cIKh81iDNJehF/Tl4Da0hl4lcNG81BDIynxcJtzgoh
V6Ehn6bMkWy8LH8dH4tf4Y/t7FWvYSTmsliGFZxQ16Kgk8qLvtU7qr5bJGo2MuXoaEz9DyadW+YG
9qxa2XZ6KUCQZ7vIdgvMr7OYGpuizr+6LL5Tk9OcMqIx2+6yJMZVXHDtQKu86gYwDGnr6EqIfDXn
N9lhwHUBOhw1SNimZZDfMZ+XM6NRvvQkQdCU4p9c4WM5B/W4Axbf8nJZ9CDT/9jimWzGzmV19sBy
DRKWageYtBznac20kWKpYNsN841KvgAmgt5RDoe8bn/rEB4aMSZrs+cgyb+RjgLuBu6xM3zwFDYw
Sxlu7bbfoCUjYY9oL9QY/S8nSfbqcl/OxDSJ+XZdslv4EEfH9Z+5UEqMYMuYqUceUn77l1digejy
S2KRtex5RXCC01wPUnM2CgNfIgu82N6xR90vUQWGMsVHEyhvaWOWypkhl/snEi4GDmDeVZ7RU1XP
4UXNXpYLH1qF8/04pMG6iWtUfO7LJJsKGffLAiYsOIbWTISs9+bzEo5RZxNq27RB7YkfqE85Rj0/
YocW7ikiN1pEXDlUSewJ+Q13zW22eHRT1QnORO1dV31PFgFI1AiPa2nbzxEM+KrQ5sPYcg0UBQ92
3e+NXZkeOhXzkrvlndZZZJA40w9v+L241AOZIi/xec87sBqPJdWuYtqnG07znkfBjK/LH0y5VsKA
lo0IGL5aUw/KMhIAQ0acQyKQPK5jAlHzU2R08GjFRrHvugv62KtH3VC9thzJClnJS/AYozpINiPX
R/SHePh7WaDbuXkWonvth9Fam3w+KQH9+yVjKYAu0WBth05sxmGMWM8R3w4sGPR3/E6r8jhlOiOg
Q7Okq6S+CqhHXfYxxfkPM+KIgJ3r18Osc9Yh2TJdxBkaJp1Ybq0KIdeQOec40CckddZjrhQf2dDf
y9qc4Wvie8tDg1XP6OByJZ6qQoZ3m7sScHbb82gJJ8dakW8cryQo6UYnyHaRXLQEza4cO7w4DClr
6XMeB/Nvl8EWbQ6ul8KlAfgP6zrn77nEjWHXpADVLl9vJFCTOxRhV+psF/FQ5KClm0LW04ZoUiI+
s/fRFouKoTH6H0lLIHLMS3brT2FCyNpIctfqSa44sSV5J3YgQKTNF9UITNUsfbsAKHzUkqnkbQlX
iVN5R3Pls3puSjToAPfdmYQqbORqhU9gh1yD27wJs19l97Ycoct5ViSfscNSICq0lNZb5sf7IAYf
cPqRKoO6vnPhXnes+Z8aFZVGXj1G8nfvdT8qCa/uJXxmmcnIFqOqW48uBkyRXhriIBcab4kKYRiv
6E9fg79+qu2uCP2DFw+rHqGOKBxAnnAv54vZRyoeoAGvQb+8syr/rGnBPjfSn0soR65xwuUKmsZD
sKqV6CMMvJvfMoEFggnM4zhX6JdLKMCi6Rjm6DR48TuKQ8C9cbXAnBVUzxo/4d7v3fiwBEMtSq9B
rkTIc2ARDijyL3UQ0Xph+hvJE5NR0AUrS6a/l2Ahwm6hl0pBP6x46xLrd9JkLyrASD029TLBpFHW
X17Z3CGi/FroOtR++6mp3mbaWth224psF5XbAMqpNEN9i9qygdmN1M1Xt+UNi+ZxIYANF8YOgGZl
+f6VLMCHALnfFlMGR22I5r0NntX6NI6M98Q4ok9VdrPeVQlWTIe5kvh1Vn7npL65ngvt9wIOm46y
E4+0bhD1AkOCkNXmczcalPBFTdsIywEKIspZdfg5TEXdrkf8tl4uUojRfm33zjon2lsR8fR4oJ5V
7z4XN7oeCMi8rS7AhBelVcK9cFhmv2V3K7X7OA+2swenmTkxcfyI7dOS4rwGYbYgoAmJbrwfrXTf
Js6bYXIkozb9GSlJbWTUW78xoUiZQ0TtPVHNE57ivnprDU9uoHfWvtPeozVDCK+ixNSWNqpIJPx+
Fs0dHwrzpVuC6AAN8FPB6xQr0emb/xGytippbKFRu878sq2i2HT2V2aPOApVnITabBQ6GvMELBry
GMToYktkZcv4Y1fZZ5UUxEIakvTew9Tpd1E5IxUQ7GeWLU+kdXKMFu4PdUMkOdI0E1+NmqIXARz9
m4o3jT/kQ1KzUOTqB43UBNB2D9rBqfNiG4weKSFG87jkd6Uzj+vY26Gb99gATbL7oFu3DtJwgsYj
7uVA2xUTxmkTympdEYNtmM5NoeNUYH4VWv1DJVqpnRHi4wVPy0Fm8qoyRcrYvsyAHoDIzIyjBXvq
PxNb+o6LEB8mJznHHefKNZ/125J9mKmX72uXUdf0rUzxEDcqjY4kkXwfCGS6zRkQ88eCshgjJ0fU
zCyi9UsJzo/xNEYGGIuNegunOa14yf2Tp8Q8JbV/ECiIYFi1RFa8ZvrCqi8SSrV4LnfurNL11A62
YE9gFCfB9JJZ+S+h8FP1LnvVfJdX3smtoOtm51c+SGwySHT1/HtSaXGu9WXG46P6eOiOTHcR9CZr
MWSAw3XIp0H/QQFnI13mQz5TSz5h4eOBDo2n/ph8aB4EdDFINVmpt3mZiBWcvuzXI+nwkMiwHupv
T6TDoRZnZF42wJZ4BZzH6XlSB4V6guM5Sql7W9HTiEiiorl20pRvE2RbaFs7Zx9ma/jEl/xhNxy8
Wu0wcJNTwzsxq1HbU/A9WZcPDnVai8pz7lBc19J7Wp4kPSof4o50Rnn4/aRiEuES/XAILMzn/GQF
IZltHFHdXVp0H+qsWZ799MHfC4RHW3Si1rRTUWyd6iUzw/g7IAeDjPaYChOyDeOiem/L50nYtyVB
Sg29jpg/s8I/48BT8YOCzqswfGvv9Sb6qDTxVT1au9Qq7U1d8YGqqWJ52GgebtBp2iGJ9AI1qipC
wbxvCEtYWX1/TIrhiE3qAYn+azMQAY+7/lYMT1EOk4wl4iZNU0AkJhxd6ecy31Kjp9Ertoobm8JL
OfxB4wwDMMC2cTaaofijgvwrM/ivcNm/RRj/7X//VyYaC7x0RPf/3xONn1XM8H+sfxDVGBc//s9c
47/+6X/lGnv/oioXcZaDNpL6VrJn/4o19sS/0MzRpygoCSHA2BD/nWts/8ukSp0edSEcIF8X6dZ/
5Rqb5CQT9UvRuaMqgCzr/yfX2BTmP4SLrk1zvaWKnh1hCP1vhQVMdGlRJzGxKWUb7o2gp35KdjfW
QmJex7d66JunvpGYUca+30SWYV+S6YxjGqSIePv9g5sT+mN51F+48jFwtWDjo5fYl5pxEmU4bqwo
gIaa7iegtwM5eL8gdN0VbEyycTB9r4WFIjCOG4B4MJRNiOkmS579VN/qdSFepoA8rXwU2s6Yu2Cj
8h7sKRUUUoQUc4aet+Z4CndWDaDJmDpvdTcPyfInQ9wsMx9YwwezCO2zbyszLgEtpmFsDV4os0tU
knVTUakVQIWP48hUxqgq6tDfF1W8TSfL3wVtiPFqcO4bC69WU2XPUAxsaL1wWDPmQ6zh5JWxQU8p
zVhCDt4RR4SNfHd8wUgQrfC41xcMtt2I7BEHkLOe/KH50ATqtKYWe2TAPo/82LoPWqSLAdfLCdH/
V51OnN1lS6o9KpJ9k7Lha8qqajg2Op64eSfL7zL1WvTaqr6iJEazEUux96V/NLmqzgRU0OQ1iJ81
6R1rr5EFLoUjzaX2zZeNtS1jeYQnQWKjLOsIBQ4c6eHJsHpkE9u8HKcfc99ccvFi+7Z/FhodX0kw
PAk9ASrLyBty9Ix4MlRkjKgb38mfAtAglsbGehjYH48NycM85Ij4CkJXP6NJPKcoFk4UDMf3Se+P
W92vXnonaneiIwOFWEn7AlZMDm+0zbo+uARNTeEBOayeiIZdXVj1I5XhWIFmSZ+b+zoiWV8js6V5
LQBrHdJ2k4GDrNkap6NTOsPa77CyTQPcuENuxhwH9it1cSQnBqiM6/AJZZDYSeycnqwo9M2BJAMn
OAtHko9kEnsyRc58nlJ2g7G1H2tXpE+8oRvNdw4zDOWt0ngwNDQzbLUMVWLWJ3j+qwHoJy2HtZbC
Q4T1l8GPuzKptLtiYGKUEh9VbjBerEWCwKWnDLFnsIMuBOcwe+ctim2aeye8SvRubUoyHFwnU5IT
5O6IMHuixae7PHK1a9PfnFCvztGYP4HMb+Oufaa4fD5NdbT1EN+dK8O5+E0gCMga7INE8q46Gw+V
mcM5FeGhs2R9iUcqL0SL8SeajWOSYQBtPQI8xqal2dHumjMp44+ypPd89lN5nr8SDamSS9UaF1CO
I6e9N+HOH5mAv8j0ylmEdZ3PFRtWE3bFLpLYF5LcwSkfi1UiMRV7JIxutKoYDrCQxtkMzob26U7+
Tca1xBtMQhnmTD4o+HOI9sTDitYMW7K6UMt0jX9K6/SFqKG1Zvv+ZcqKBzrKqpMnuofRHLOHYh/e
u65zLp0xOY8E2hBAquvk6pinjq7dLdxRT5kkhlyKu07BWBFG0jMoNKNZPwzzSHWTJGOniG61+VrU
rBGeR2OkbsT3YQgAQezJejQ09xqUzo0jyL0SDvwdNQLsoICLjQnr2jr55NDQi+qYzKmt33Uxwm3L
2SeyJrgiLYu14ch7XC4URrd+QFakNqynmNzRDnbizvK6p7ySwymJCZ30holImbAjuCGRghhLtQcL
89NwLWudydTf61H31TAMhozcjKhZegByRWdo1b/dDvksKJKxaXUt2g6Jl183U59656HWXrIkQLst
0nadV8RtFY4BmTXRhRiF2nUmCIrs3KjfRsL7tvzgtRZQgTjyxCrWHGtfvk1aF99PHjt6IoOA1z0+
8Nauo3jKn2TxO8/a7qXuDBA8a5MoF55uJd3WwohrIOgZvWHdhkl/xKGZb0kRpova1kfKRViIBx4C
kYeb051+B5VqPpU4pmoDPKtFykAuMslKfU0KAH/HR91YpzV7h0tDvbTGl8LVy800wgM2dnCJDCUo
1ItfsweJXRrtRiuGX8vAi/H+SO1Hv3WnKFmXZIwI/JnAccYeWIXgQAF6H8sRxzVSvDacdiY4OVSK
/lpNxBGUSByJ4yXeLxSm3PHSD6MfHSXugItlaePVMyINDeVxRPBMlhVi3YI0U9ycds3ojhW/ScGn
ZqC3baO9WTEa7GaMtyRD4PSjWLGahp/2iLrWEd64950mP4pZfpjh/NNDAftY10cHhuCpmVh6UvvR
0634in/K2Pj4qnGTAfssDr7Gih/rKOaIm7g1a6zAG7gzLL/WHVQBWHLh+jsitCpUqAboTeqfMgND
NMKMZjtnOVosHZ2FPT+0LiFHIQ21B69IfrLkYDw0bG01Wwh+CUwqdTT2rpxO5CAW9zlLCDEmOWG3
RZJvsWiYJ7fArmkXib2doqk9EX25DVxrOvipla5nUb9RChwdTOxFBBfFxTYZih9T1K5HknWO85za
6ENme2PaSMsjLrBMIvylSsCn/fXKghC+jLl2yEcaTKJwPjSz9TW5yETmBB44EzaHT/s9EUV3K3Aw
lPm74Q7VU96Hb6WcfxVA29u55ZrJpxjxmd08SBL3Vcp2vIdo1U5GV394TipZRkMMOtXQ02WDzMFt
XGfvu3P+bJjtMQ00zA6c3ztpB+Y14AcAFTAefcfZ4smL36cUyyWNo5Bz/8nemSw3jmVb9lfK3riQ
huaiG7wJSbAVRYmSKMknMLlLjou+vei+vhaUz15FRkZlWtW4Jm5h4S6BBHC7c/ZeO13UMfoWLTNN
EifqXtNePHkc9Vosj2+9aazRmqIjSBDV0FF6YVoC5iC7V2yan1L0gDHStL13Y0UNgh0MmrpS36eQ
+jZpp7InEQ8AU7Om29Q6c55eW3T1ZRu+jc70w5xIdTTiQmCav3MiU3z0eoTwzR3CUwdsyKtj/SQJ
1kHM0LkftvTewir8kPo8HHSRi+dCoSsoI4rlspnFc+82r73AddEZUb/1vDq62o4PWV3KfD9PFP67
WOO0744plfPxSk5Ff7b6Boc9ALG9E+2jOZRfNZ1A+BhN8pSGmaJMb6DgV5Z9SQbuhy1Kh9xxU+6t
Wh4q9Ai/yyhhaoRWaU5f0tPvXOlWh3qUdFp1YzvXVbRDmUuNOzbCXTMZxVEzZka+6u6c4gpEdMB4
Xx39yW8o3vES2+QI/BpLBwNofQXepa/rEEEWQc5UC8onbpW+ntq4OqjOUlsnxPJlEXx68urkIwZ4
R3XTUzwUmxa4UW/sMZbPTvKw7LPQAGzNLHRoZoIk9/P6hbV364AiOLh1rDZKt6+qah8QZIdl4/3w
iIRlvzv7TzhMrIC6TXGO2a4yV3dIwch5EDGBTCz+a9GVGtgHa0ZCw41Cg58EWNu0leYSwWAX1u+k
pRkp0Qjv80J/8CS7pPZVDHbzSQ72e2hiNqDF7K37qWKBA0yTzvawtSQtxqi8jR5t6wKY11rX7Dho
86TcEMsl38OHworPoKPHL6IoT1JIFJqt9URx6mfrF+WV/tFhEupMeYsZxLOyXSZwNVMJvRi8ltQs
QN04w5s9ICHNbXalJQlWQTkbzRcGkHrltrFz8XpxAg9A3pT2G4KdPEGXI09SRySgQVMJxtZpA8NN
BTA7OmqZCRy+mMP4wRHI/2Lt5pG4zT5OIkSu9EuJNfhgDOlnBa9u0w7GBCFufF0Mm3WFpsmfZv89
7ZtzSBLaIXFdHagAMQqxuNHuI7lTN+k3dXRRCzQurtLVETZWseWY8IkQD3WOqU5F21M7qWIKXWZ8
69t4gQYC7tLLPt/Yy898/+AgGnWUAsF4Cex+xQ79qRo0XEUlagDOWEk2n1pd3grMdmjXxk/PjlWQ
mGXFHNgh1vfCm0N5CygAmngVRcPf/2B+Pki9esRur2/KbE6OMj7gYfO2KH3vS6Pvd2zAzqOpoiCs
UKcIBYnx+4+B+gVFzOHdgPpCkdKI1pZuQ8by0T5PTdA75QA93fFp45j5eo5wGBRTBCHH7WrqpaBz
juGAhTKtKiDeVfJqUD3bqq6+11oXn7wNzUtC3l7HZgX9s1WnyFVoayXVOmXXpMvrajqS7TEdB/aW
gZVTLiTQ9SeqGC3A/eWu/Qx+KQlvz/U4JRvcZpzpQOSTIAB+B2v9ppvkYw11emtHCohRfp1r91qi
iHPlTyft07uO6rYfcX5ILrmtQGXHg4+SvD2hCYwOCEzE3dgfpyImULhz/ENEtNjZAGwPaSLZz7aX
XDzcZKtEJkGUJy7Sbtc/LxEOpSxpV6QivqZDtjNqB2gvlbwWLd+VcJ4dgfdfvi71Jy3BszNA6gyy
wpF0XRNMwnOP55kOhT0XmJ0i760wqaCX3SB2vg1ojSHZJq08JtBhusHqnmZoBmst8t6TsdxP+Lv2
epG9qcx9FwSVdJVx5w7yp7RRIKa5eNWas0QAUHfYPcJ6qRBiSedWzheFYKlL/e2MnlEfwOt5tWZt
Iic8esvMJulu+Xp/4GBySovkKLL7jHp5mJenOjM3wtan3cCpuJFQ6QqsqyBEzV1L6fAYLmiBfLbZ
7nIGRDOeOHtV0waUDtKvUb8IB35naGPeGsTRUvVHn8yKXpR91dohWZSmemCHxLrE8gZK8MMZrQfG
7kOh0teQKiJuCvTHo34vHECvbOy/f1E5j8a+rsiMDJujaCsWjsoyiMVpVrY7v5pRbp7CknEsGwI/
6wVcOID3h2DA66fSfOAURPkAFckphG98CBFLlXk+7aac4KAaVGkz+NkuTbULPUcQHmjT/AlWqJvX
yLlNvlPbuzPUMLPfUMxtN2Bpn5h4HmNlscfJ2UTmoRlv+objSGANc7ga8gvdpOYUJaS5XKoxMQ5V
C+tU1QjeGzsKD1r3qVECp/jtqnVOC4BDYHPvjZO3jVN3hM+BFPj7+y+MPU49HiIIMKrCqsmmZfN2
9KWydja/r6qEtxYRiiLd0HIwS9wLXw1POJnfM6e7mCruoCkN06bU2Eexl3k26jLfF747bAE6datQ
Rr/YDTXs6+nOCGnvdNN+GcaQSM5eu6JnTAx1NTwYYilCYDpBOb2W7F6fuzmIZvJzWF5vujNJ6qDy
HLnZJ418el19IbaavtP0pZebZshrMkmnQqQENyh0LD31b10PX9whBjxmTF9D8Q4gPX8ySdqZ/Vs+
xtHWTCEV9GA4U2WB2p88c5fJSw75g+aeu4iOyoPKWmhfo3FK3O6nURv7QrJlmk1315neQxIZP5Sx
aQtlE5mkv3fUAI+lR6t6mhGdkzKPWwYgahttZGKpjWV8+FQkVjYc5q6dMCelnG1gv46ExH5VWu2f
79Xk+z/QrvbAYGuVL8ZJJB9edHJaDwdhO/WoRLptaaM2kVO0QOJgXpLIcOkQPK1jPcFSCdtyjPPk
jlRRDYUdIEY9U8zabQVVj0I8D2P6FjkZn0hhsDI0yxmAygjvpXMKtchdxYnXB6Vl1JfBNj4Tu3zR
gfIECwi7zgGetWMJsSbtwfISYR9oIpIX/D0mdZoh3fTKJCMnjWO6ZaW11mJ6TT4nYPpi6b4hWKCa
s4e0qA/dWH7VnHVRa0X72AVjomXjpXpBjL0bxnqdy+bmawJOnsweWj9rgzb+YaJGX+l2RssQC5ad
uy+yY0IrKYXM5j3jeptM1TEf86+q43UwrRp/Wz3RTB3OUutHxhVwbnPCkYPOTVQFeGuC62vnqdYT
XNUZ2ukQQYApAKjZQn1MxbjvLVY532rvTdaSVc4xjuy5QOvms+varAslexYLQwbnj1h8eon8pG7o
y+SJjowKUsviATVvqZO+D85SIj6IhicHA24rXLWzQ/tRRnzhps8+Smmc+xHuUzHmSzQacAUNjlW4
j/Ti02vqw1iORZB19jEsaI0mIOUFO+VVroOlgK11EF1Y3XGoOumJ9lCVMOyq9hI1yTPdxydPAs9h
ht8m7G/YHF0ZI11UPRZx/+WYSB+RKb9G/XhfQkkkaR4DaHWlwHSMTe1nTLNmJTKxrdLkqHt0LQXT
fIS+KdSRetT5lkkNG5CwHprOadf+yIzbC8mu9RUD6i/s7F/J3L7kwgnmCEqjN9wwsOz9AjxNmNYb
o5nOeOh/amP9NA8wVJL4s9eNK919lA/9YU6L9z6D4pGU1I9s3IBKZR+jhpuFlNRPA0hkaHYMH54D
B5V7YVI25Zhw8GPge3ZkvFgO9KMqPURxyXjK0R1072WNOYFTABr3bcZkniFraaGVWojFZqmR/eNu
JBoTvuwepLhm8UAhPqaVQRiHjvFX+nCOjRmnSexStslu0NP5jGF7BfOw0/uav/K0GgkCYate9ZMy
8IM8iPyzrGnyoF6wmoGFFWoBdJ+JQSWmc9nVPztTnEJ7OpSDTVllLG6jHZG0Zvi0mtiXdTp1zzL7
msSh0AhPw1/B6cbL95PYjYb32YTDu+ixQSQG+8ey8AK04Zd6rk6a9ZARvK7VN4Jvnsu0e/B5pyKY
1nW8CUmBr6EMod6kx2eHWxGZfAGLOq6J4dNuYytwXLdEjEjkWd20CAEUe2tpa0+FXKj4BIKl1gty
oqNvU/8o+fGZGnQHGINi6Pi7EinHqNR/aTRC13Jvfpde3nMpaybQC2pwSrXFH+TvtrDuO9slQJiq
tkKZRHM5IVKt0M91+TVRB4NgHOBRsnZwg+g6q2s95+KAbl1S4yDqJp0CMSxPRF1bfyTKzuvDQ+fL
c5i2klN5ts3A6gcwZi95H7IxpZhT1HG1jTWmXsNGtG8Vw67pEY8bsse0GI4/o1T+KOjGNrE8fetP
v3WdRj6svQl0JcXTU0ZrQqKFr/tdr4cFZ8Vok+ToVbWGspTAXNxpqHNNPVEIIVjxvJYzZkMk2iqe
ALu1YTndaQwrMyOaBZ86NVmDkDy3EgcBimI15oqNJ1xCrUg+HBkNhxEDEtFGSBR59Vf2iCjbc0Fd
mrHt3I3pzhoX3q8G6dtG1pC7xzz22ANhWFS9/RIZ3GW4ALbxUWS/6rC3FofuoWhatTJDPTm1E6Zk
uBYDfkL8iFlEprOWNVtDkQgXxiZ7DIO6pCUCWbDTKvrEwoYcX+dElZTLRXeIaoqfddxzUo+0QIZS
oqCo9k3fqHv7MqtfOmxxlFQlACbmZ2FLY2tqmANhDT9Ppo6fW7vOlYUJ3KUkobu+DCQ2s5QeNo0d
XIJZCYivSscd66LYm6PSNgIV3Ma3kZFbYXGbqMJBWH6u/MwGChC/pl1D9WkQl55Jyzdqcxc7/oNe
i2djiaExPRmfnUaaqxg7NcRz+1q1WO8nifcBp8zPRkbwdkMOQ23EvBNRVy3NJtDb9snL0GyqjjQm
d5PVBcF106HDQg8FmHGVVKwQFYX6LXkL2Kt9H1uH0NmLWNJ/EEW7tQ12axOpgyQD6neNP/dB1Jn7
tCvYo3geqB4fnDhzlQMQN+jhEsgaYXKcvDaTVj2ICEx7w2vYFUTKZZDXiNENZA+8ztdvbHBJkqrc
9GhSE2EHkv1SpWYi8niJUrc+pD6HMOgM1kWP5h+tnTu81xDBetlsF75nHrqIC+1FCQZ+dlUMAE7z
8KMiLZACIMkLveVj6JiynZnxa9Oe83bd36j2q82gECJNx9HKPwdEmK0Jkpae97twigvd9cApq13d
WyXhWfNb0SJ9c/ziaXT5UPqj55bMPFT1G3tgP/zDdIcnr6CEAY1bDyqbgkJEWjps3HrLqQKFCKSI
0cE2PnCrIzQtSHUrbDHbRBTZ3hjhTbrYmNA6AtOfDGxiMAaeAJc9xSMTt5twgNNN0nyG8FEL3afW
glMiGLvj7AeUMfHdJNYGExRGfnPgrJnQDEspKNCHuE4LAorg5xidUvYhF9cxmrl8+rQnNGv6EnJf
0faz4upqxoHhQw6IxC6fkvsqb340Q8cbm73bbHedcbyLZbSm/gs0EyGi7bgxs3KP5pyzgTUHbGfO
Xf7qjHQOZYqqwtfrrznrOabknFIod1m7VFeP5ji80l1EMmltGtM9ar76PXNLelt8eSNQeb3it2DV
yZfES+vDCtvATPPP3NiMkf9YTs64NsxqjSPmztQduq9hF+S980g2KkJL7DsgNF0nOtdx+6MFld+U
7Y1dntjGyrtXo3tG17CJGk6tyDWzZ/Lu3yo7PC6/q7HTc1GC0qfG11lvNSZbOhYctsajwdoaiwHd
X3GK8kvtFm++OT3Anrv6qt10JHnN/Ztpunc8SZ/gE3MqdnaCXNJ22acw+1jBVBg7kykSsrMCkGoH
GZNU0y3nEx2qZjlz1Kmms1UxVcY5vrlpfo7b4m2k0NFZCc7B/i53qpM1lC+ZeOauQaAaD7HeBIp+
SDP6F3tQl+V54WM6JHly4ZL3C8SwdB7Drv0xVFS15gSzk6M4a4/DIrqfV1q4D4dhb01xQrpIw9KS
szIKauuV1YAbnupHUrJfa6/hdresAOZ1sVZqHdogZ35wkiZoAK3Szn5PbDT22HIeW/+xMJz7GjN9
401bR2a7gm3xaqjtW6zMrWPr5GsU57pR1mJoIQup6bhzj2RdARRxfZo1sknATSc37CifdBWxmbbd
uuqiB0ulV90rHGrhPapg7PIZfYMW85tMQ6CyvbjUZoTpQn6WQAtWsgb0NcY3as+SmbDpV67ZmbgU
zItzH4ofFLZO2QTApRgpWvfJHs/PrhjMPVlLbPSJNCBhSz1Ezhh0vCOaMZ1jYeziRB5UIp/NhI23
hq+7m3ZpW+1DpGR2SiabQ9elKo5hNdJVAt684P0zWz2FFIE7jTOtX6DgA4XCpHhnApoB5P60vPid
lnyUGVUP1rSyvx+AfvZWvUFA/ZYBk2o0/5403ABd/guN9rchJebGHk+csJmuav3VGDybaMHfhYVI
cczbx4khvzKciIfTDyjEjeLE1uOu7sXB1JsdEkXA3FitqD5U7F/KHPZWHN8XSfVB+/q9HT3AuB29
cTPfucOvgoxR0Ed3Qps3DRsX9N9Hr9N+zkb7qXLxMpneSyupu1OM+Cw653lC6qtp5sEBc0If88fM
XlGFP3Q7fBRz+xv7+EsBbzW100d6zoTrzmvSraldRVu/SC56DyC6fnYkOOuRoexnP02dPrBjPRVR
HMS2+kUZZj93m0mlH42mX5usfc8Z9VpR3SmZvJnV8D50RH1E2BERmy7mjYeZFqxV0vuOzGYLR4rv
XWI79Y/SBfSJY8lzohfTMh5KnonleZ981lU9kHfSNrsyf9HppDmsnzVkwGR8pr/0RdTkfR0htsoI
ZKtoxi24ChndxfN47zloTrTiPFvi1FjVV9ynazgFJ1tTbxaDynHoQE0GOkV6pqmOwj9+B6V/zBp8
nAkHXMVkwgB7tTX7zo5jXDzxqnLrlYyre+n6e6unmYJj42LN1WUwm2M3W/eg2yk/s1560ZEIlTtl
DM8Ul54a1hS0b9G1xCwUTXPQlbzazJ62QTyax/DMzQeyEw7htbAHbQXTj/yhtaO6k1Mup6+mCbKj
PrsXezLR0tqIX/xiImuBlyU0SYuLHoyw2crKA4u/xFNqIclMbtvgDywoWhHQFObWhHqi2pZNA9/w
Ivps73fFs7Ekd1jT2i1tQFFlHXR6dcm6KVDuk5UMB5v4amQy5zAy3+ypsCCdUwJypyfXWaoxg6KS
1lyI2j1D5nzwtfqnNcp91AD7zee7kC5qO8/3edr+gAB2LfNnX0riLFwiK7wfGNdJtxh/lYTcOKEB
vrJNr+Ham8eXwag/BkS+TXs3tO2bFNO7qwzIBf5NkmsI4p3Q2bb7hbb+LKiC0xbZVXpJF9NkO2U1
5QG7xAZn9z513ZzWGJ0NdDHkipwGn1pcTjM6Lc+JnAmpYI/EjBE4Fo9pqPKVi3cbo42EpmgUW5zG
1boQT4Y2oZt1jRe6W2e/MEnydI+ccfaxgPbeM+yHOeK3zyed8kMFJ64wGl4/Ck+2WPJ0vrBinELD
C3xsTKNxwa35TK7OLrIewQy+tkPz5Nj21mcbQXeAcrkEI44MPam2OCYpUNt+4Bji93LddHIedQvB
Yi3PEqzsqjGR6iwXzIXx5OZ2DP3SB/Kirr4sjhw7yCeKX8zchL1d3lx4+mRkGDKCoio4hwAcyWzv
pEn6z8s/GvP6VbkRx734y2wlFoLceS7N6lHJrStxUBMyWjx5SEqEmnGhkzzWhojWLfuqzzMrub+Z
OcBBgEmoDI94sZ35Zs1qB6IAAX9LjhxIY0FRRGsocrPZAfVhUmBuU+08GCQtpRPLwQiX3O0vfuhQ
JhTAvNrLpLnnKbIOkYShMFsH8darRbj63M/xZoynveepyyKsXkqZQ/mVDN5Pqq0Hp6AHKvEeRe5P
HIC0aPZRmH2FwjuTOJKsJ5j+nt5+EIpyDfMkGBSAKmLSWTbXXMCE2JJhpmGKrPJ0RwlvrcAEkH4G
BYgOeZaVRyMduJWpEsHMqgUmC2u3S1sVMhPhIz2yATpQxVpYVABwBL0vU2bUjm9OTug53R+oa+3F
8TqLIHMdZGi5902mR1QTZ3uS+479xBG46Lem8f/LP5+n6us//+Pjk6V8E6Nfin91f9Rwor4UyDH/
z/LP80fbfvySqv0CY/MXP/lf6k/H/5vPJswA3EMx8I/qT9f6m418Hsama5nC5F/8t/pTmH/zaAch
DfUQ8lEp+9/qT2H8zbQ4B+oQSQHs09X6v1F/ugAA/0g49TyAYz4MSsMWnqH7fyKc+tZEUhsHib3e
DPel0DdhI1aurKyt5lEzjD1ShP5wk/5LTfw/CpU/EL7Xtf/5H391RVPXhYUg1oJ89acrZuxYBOXZ
aj8EqNHwf3jVi+ncDaInLzqU6t9QOf9MQFy+IBfyLfStphAe4tvq18c1LiI+m/E/I07NwDTSam9k
WxKq4Si7062a0w+nnm//+pv9xaWAxFIQpmvItzPFP16qd6mCEydd7RezaZqlvxdkKVWyxa7+r6+0
fOg/PTWuZHvCcHkH/umpoYSZW2njfAi1AQGbh1q8ldiw0zH+d/dvkSD/07Ucw8cmQXkEPcXyrf94
A9mFwkrgW1lpQxqDpd+Y1TeV55zgQkPFrPUeh93BaDoyXKZ66/buvRUhszGL87/+1n+WKfMoPaRA
vsnTNBzh/en+urABtc4fKiIetK2ehmdHLUk5442V9waz+doK9yskW+5fX/b7G/75bjsW6m3XM8G6
2n+6A5phl5ZrlLxCy2FO7w4maldKz9e6G6/AiSBiRXdJMd8Sr8ZtqMUfjWgATbCri0WDCd1znhMn
ff5/+VjCsi3fdYVDSME/PhinKZWZESmz78TSHsrsveNytY7eC5aM7hMrD3kL/I+E8sxCQOjK7HFK
c4RLqn/y7IkwFlpLToS0/b9nwb8Y4H/5mCDBMj2h7WR6+cfPNauE6F7wwXtNEQ1V9SYhJKrfTNOw
BMIzIhDrcup7r0y64P/60safGbTfr8gfrr38/R9eVs/zRa+prNpj7LoMOlVBBSIB0QQg+Wa8jToq
XT0Z94Pj/Izjl4Kaxb95W/5qEnD+8An+9FSGNJeEQPAJZol60XTHG7LTjxl5C9k+6e9//X1N3fjn
u+17wvN4LwmMpKzxp5ezDHNK/WQn7Uu92ro1FDpgHoO+gI50rLmiznckn/QZkBmi6leT1EC1ecPV
bqx95/dAr/Tp5PEzUzad/JB3x9L84zigmm8RNEbx2k/7+0hXV0Ehi9bIaJevi6vGjyk4GwBc2368
zRmnw/IONZVy2DrjY+UUy79XzhLijRNqKHflZD1NlNVw1+Oh8u5g251qhxc0JdV2ZXecZCx1X8yI
NrHL867YGIDRKy4DauyHqxDOoUc5Lw25J46L2j7ePZ5ocf4uvmsCrEg9fQzt+BDXqIEj6xiW46H0
+YyFDv0zLR46l1KLTkjmOs8pd+D5PuR1tJ9CitTJfOtqfS/az1QlHxlS9ZTWD0nvW/rtwCiHPjD9
5PfiEFzMk8v7ZPq8wuQoIn8tHi27/cXWH4IKd0ZPiRiSJnvZARnwaP7SXCKL9YWtK+MlZOTcti0F
O76XMTp7kGTPSGMD2yZVgPv5PXl0zngiZBGXZ1NpFH/yD4NrctqrV9TDb4MP8WeYpqsRY73S1ceg
8eW8mWZb0lHM7ySICN6DofO7dWlABspdHsvSNpzyEkwgE9hy+5Ep/h5S1Ial9mx3bLW1Mv/d5C31
efkbK9fZBOhHszjXkAfqp7Cvfvls+MXIV9WWzrQ967c+7u8T/2v0EPTY9PNQBt48E91P5zMvVv6x
lsYFAtSwCgWfJPTmx9HyeGHnm+/1V58cmTyHGJn2/Lzf+sFj2lIPdqrow7e5BUVYQ0H6rPvxJCih
LpcoZoxSIEqp6qntcr14qn+0ULx8LfsgUeBkL3eKzc/9WJHAmOo3Ir03iys5LYlPTPKP3qUrZo23
up4w+MqVV0aPVmkOq6kxronXLAQt3qnI7rAuqMc0p69A9xccG1VmSv1hjubvrkd5tfI9eRJOVlOs
mG4zn2iNSmBbV7G2blH+kTMDGHOqL07Uf3kxlzMtHlbj+NOuTu/Lrxw/yoNNf5f2mHNkXN19f3oX
MOtqNPrrsu4mdUtb6MOkhEbS1seAJAyDxZ3f4cMfobisBf0yEjRuy6s8LIuzpTv3sEob9Af5PjF4
NjFr7E4QGWCG/c2iq7ttqcse0mR6Qe3JaW3ks6lMKv6gkQIXKGwQq+rhyPtBvymyksv36wgr7ney
DNx58aqBU3+zzOjR7QpzHbpc+nsqWbLQBwe0ZsZYKfdMt8AshpslWadIqYbeHtLW0sBtR2UIgsGX
H13PPkKkJYPTT3fT9NTO7Am/p61+WerlArMZeYUqOhPjmDmg86Yb+RvlBniZ/guwRR+7j/qMmVG5
6rpWqfztllUNopapr2uiwK3SF7dJPzSaQ3Xc/bBh1k2MgZ7XxYiAm2noVnQIsA7KFs6IbIFHj24z
NAdr9/0PfLWLgMhwgf6GsS+F7rZ0Ahw+umVxKYOrhKxDm0az7ltUUnQECaXr7irEAVQyG4T627kZ
T3oTaxtSnc46uQwrf9bUbkBL6PfB2LhUQa143A4Z87ZGAMUWjSHwbfpo02jeYCEyumiS8IvqldMp
Or8VI/3vUEaDFMaKFnGA4XpT1mG2Cc+osu07kFXgTEAvBHivvVIMx8psQYXJ4WhZNQoDZtGWvhil
avIWNIB+W9SDz4wtAO2IsSYNU6PZtWfKHuTGy4LiSSWeMIJDPB0rP8iq5IUkUiI2CpEH/tKmzww9
SDTGVSa5V84w3b65i98v5PfmxVHJ72U50PPsN76WPaKeEziYW9eRXT11+ica2yckDpChjcch9E8T
RA74CeUm5Di8/vsjmrpXhW13zEkyXl5+lS/6ZsRiWKC1mBeqSIoPw6AVbGR4fFts+1NNsIrNay3H
vgzI0/tSWH8Du0QFUlB8GsCmGlg/tjGO4VU2ISkaVUgFL2peasUdidp46wHV6nzN3TS18dNRrb0J
5xT8nY8Nqe0AWzgJWHUon+ijIm2H/hroxqiwpJtaAE+ZQVnNBLONKPwaKzpSNGM5BIZDHbjb9DQc
VyqZy01VVjQzZuj0ZHfpejttasPrgMX6h7jAgSERP8JnkmsGsgknpTwXlQOMpGfb7k1ftYc1h5Lj
amLNxOH85eh4s/Oam9SnZL5lllwrD2W6ZXOxnsm8Tiz8E3EfAKyHa7Q8uzJjDPUzASHiRrzHZRx5
Xbq8IdXXNz9SCbAP/rYGf7ZGZAdwRSK1BTllfPCD96ag812QvSkE0uPvPRHen18+vYrA84HhT5oD
Nh22YYUedVXalJ9sUCsAjCwYkKRTq2Uvi743WauvUccCMXjrEs77KhFIiTvnhqywW8tQPc0FvK5l
Lred+1m3EQG0DNFosN7cAlXN9xRkK1RQiZEHssLJ6JrUYKpfVWvfRtf7ykaGreXpCMhcfTPjTICG
TGJ4GftYtAf+i6eSbTpvvKs5HmxFlR85aHYbC6HEOoV1gPjrLvJM2mFRQXcYM6EbdmrjJIS/CNbF
zTw55X4BvLimwQhnY6AYy3D2R/tOFVj5iiez8/qnAoWoMOEzmLP3a8qHR8P1hp8JhSMafMcINsgP
eru6u207bXhOSnHX91a15/Adb5IhfvPaXj/lfjLcaZ59SuMspNienExUCTUpWueoHnWce2CbOxM1
GXoOHGkkJAGQwoZM4s6uQFkdGzcfWJyD63yNr+olZiklkAweFnS7qW5YBPUMGwHODV5ompLj4tHJ
vRJxiKZvnLimwmxOQZk6h0ZaZ701n4rBIfnxx/eZXPDaQ18MOuUuicdoRPKRSDPrroihrjS2+WCP
+AGMsrykDvxrW/P2law2AH+KQGYyD+LJuxnxVB7ID97UKSJ4ZFcPugF+xaY4n5ttdBJ5faqFqrfK
odrudFMfALFa7EqoJnF4qoLYtxF1XWzF/m6s8hOq5ppBkV79bJGS3Dzov9CtGJ8EBbF71VsCxSF6
gdFzgjwk0YTM29+2+6sbWT50NdBiGshjzMpLYxlknIpiHWtNuTaSje6x3+pH8SY0sClTxExO4Z+N
VsTBpLY6hr7D+J98se9ztIpjKXeuxQV90jBXM31uYh5ZAnpTYZCKPRiiLu/lFNh+g0R88r2dO8VL
n1vRak11ElhLLOOOjeQp0dExwTIb3Kle/FDHcooUK9K4VRPtGM9vLikURMgf1bQpOrExutQNWnei
odX3723MSJvnocfsiHjC8rJN4cUEYJhA1xHRb3DXNPslQnCBrdTtUNERbuLdoOx9qZFp2bDCbDoZ
Thun0gFea/TuInZ+SKh/guLgdeKmkrPJ1Z0OsaRNFLjtALJq3CNjMNt9r3SFVXLIROSD0gyC+BiJ
w9ygCIyoEzCd+buwKK5mLczdTDZS7EXWXvkAY1kVdvC2iOI25dmHzobD5yULEa9Nffszq7VwO0VA
VHMzJTu18wMre6sdqqu62W9To2VT1MXRTpCz4tFW89w03nJ6c7Zh3J+dqX3xScldT3m/NIWWZCwS
jXWTvcGsvL03RmwQC7bpBtXjYsEYAoJk826YCIWUf7I5PiAGMW4kKZACObFN19gm27HF/F1lH8uC
+ffqEmVxlERpzP4ngQewYqwDAxSvvW0CUAU25yybgtSde1BL2qnUatZ3k32Wg8ik9yCDAvkne1P6
cOzZtqbSCqJqWtLSX+nzsMJymkn6rsIfNjyMuM3WKG52mJD5pIsTjoZUyh5v/X1PZst7LovygTnp
tfTwcS9bXerS/4u9M9txHNmy7K806p0J0kgzkkBXP7hmuVw+hcf0QngMznme+fW1jJG3IjPyIrML
6McGMgVNIcklDnbO2Xvt9MYT9NvbOHkvPBZvadg9WQRqiu9oLdiRzPrVrw56pQwX/n2RMdQSMJBU
wbyRsXrBVPeT5NjBQTC4mQiV2i1YtvT/vuCPThvgIA3MmwHWKdmbwT0uXPCRBXdVIyi1vO73gqVd
U7DQyOFzWBAmjkCTvaa5RN7OoTDdV3EDUhz20+D0vD6rC3g4HDYCYxfgjQ5cHJSGVQPz4mdMdLHV
617L6geMPAAZfey+BC3+t9IkZa0xNqGdvgqH739cWipO6jRD+cm55hfrErydGRXJQRR8uWX24CK3
RFj1nHvqShIr8jgcVEm3G7z6WgZ6F5PLe8l5elPFNcTNqiWRqn6WugwZyS9jXFsfjTrL9pZHQrJq
y1t7AFjsOvk+rD2C3WNwVQ40ZupLV2K4DKj1KFdCxHA3tv5mjZSLH0uqrniEsXoDOJUVWM3gpWqD
jb9wQtVlqeoQKHdHsh/5TSG7rVto2LfpDQKl2yTPtl4VIGsGnrt+7N5DM1winxgsqgXyPY7CNu/J
vyu3ytN8UI3bRnH9HGf+cQVWWvnwZOc+wojIOob2+GSP823csDjuXb54VvYUaOStx2+Gj4U86Yen
tGbdk2fhOczLOyajVKbtcAvj/f36G/Qa42PrtM5efwZ9XC1KXVvo+tiM5g8O1DLU1uVN1eDn9AKU
D67N2G6tku0M7JlrXE3MUljeaVYv7IfWoMkE+kOIttz6urQtVH6nF1N8T2hBdLFaJcttL1/cxG+g
f83nQoiLqtknWjk/gr+9uO58m6Wo6WlDzNZyhthCMnDBM/RL6/6HDAeCXF8cRbgi/t1twjZS2NGD
T0vPFupY9t7nakDlV1nTxSIgFNpN/GrrEn0MWZIFH9b22/rhLX3OqRy2V4S+r0DFgbDF4q1TxXZE
qM1GkNPn9fsTnWdd76JGbdng0xiFBmKhG2siZcF6nKxY0YKZ7kC893iv7w1sS3zzL/qA0cNQycxN
anK0cSfUk7HdsJHy9Rg1hY6XtRcWGiyCqfWwHoBMeF67yXXIka6Rnw2slNiiKC9TZ77V52WhvbZk
hTYD+7Qu6oeSJXtvMa1wS/QPcMg6xUS0QzFJJJ63Y4nh7zoqYbZg/gUcJeBEOHiJ9tN77aK7Y/Bm
vpGtKxGIUEZ4aMSrHzva3pvORd9+TicKEH2grT4gjf7W1MOTPpToXzVa+qMq5Sva+dfE+gq7exNi
uQYDXHCYMe5nwKGmXyIwj/mzdQtiaNl7wml6ku67tI++1hgQC7oqjRIhZ3WMjBwywFpyXA6Y+E4f
9Z+pDN1T5qBYdeoqPZqZrsFvrxuXfYtOglUrJ5IXwd5RKxoVI+kIuynnzLXOBuwO7k/QTfwVAYpJ
zI3va4Nwkip7qmF2LOO09SN2/4mFOozh4kQ2jYGBEVqmBUmwacUZF91bPhQfZ5UsEOGoO3TDR4ZA
9Ry6GmrkU0etcWLUc7BYJLp6014viH6kOYWECiJfbcZom5lSqkxdJ00oamsGTAwsdmqcHlauwdpY
iN5lkpSsQGjzw8iGF8YU4JiRMD6zgVsQPkWGWJOVQN9bFisz+uxar5sT5Lh2PGw/fy0Qkw6Z2A/0
TpTUtTVbpSDfF5bmAWQc1fraPksOsc8APvKCuxHKGUZrKn6+nATlqf4Tp2b8QvNwVzcjLIoAWJXF
GS238o/dYN2t+0OHIrpRDZV9TEEFMHercvVNLh21UD3zzmmHhWkbSu+DzVDZQwpyw4CA3a9139kB
Yqe11A4wcU12dkb99zaU1GzzRPYJ+ZWBLu8532NTeWM4DYAsW3b9SFkErO/UjP1TNpJ3XAkkSjT/
b2bLCTegSW8qvaKWdGHXSivUrbJs4shQ4Knrutzb4pEM2MvwSeseaY5H0IlpuhXyMhpUq0nE0QDR
f0q4mrMZUKpuuogfRGZskhhgOJDSucuBKCF7OVKeGtjjxpLOYHSoYVBiQCJOF2fHc6tqAiZPIxP/
fZNmxtaiQDbt8jEivvam6EjaCTBVJLx2zeF1SF66EDg/nkiFTCv7VjSDdV1rz2JRSFu9aJu1fEWd
m7803XwZk5GzVNAbyFxzBuvSfXWtnBXDNbSdqzPlb2uXxjD4o5ss3tYVtgZlet5Bxia2Qk5tgKd/
nOxYKqa7Gul0LCmNfUk+bJKwPCWQwI2ATSHq5LgcOGw0iffdSyl5G2h/BJKTQK8bYhWWTgzzfHep
j+w0Y40M9v6hTHJ3rw8lq/W+8pkhRVbxwZnUWz/hqff8kla3i9Qyekuqh3zmFJIsdJSW8mO7dPeV
QekdlClFVCY5oHJ6s0OUWRR5t2vNXNhs1eu5DdUnhz5Xfa9bA9sozepFt6aEZMcs7JSwhfKeLsMN
w+r8RrVoIEPoMy0LEiGB1jl9/qrD+lALRobX3637cmsIatRquV9Xc+sfytJr3lbS4dhMkUdnNvf1
j253vKhjHIZQxI+hVT+1eB18BoyHrL6zZvNTIFluVwwBgpAgtRhoO8r9gJYDwZJ6TqIcVtdjfSqL
kCwwtvopfarTlMUXhs8tW8ihLeZPxBywuHPj6+I/ji6U4yoKulu81lgjlCjO/R1SdZqBQQMPsMjP
CX/a2ZlOpldRFDTzt8B2PxhOUe0pz9HbknHr+HMPQzP/WNVk5lSAjImpnzw2Lc3DzQvIdvVXXP9q
H8l7QrpPINQ/LaGH6dWl1kXYCUwyrE5F6hokviTDFlX07ShicTeZQ/88m/lLjsrDyOV0TDU908BM
idu98iNj59K+w7uFh6efK9B9pdG8Jx18meS5DEh7LBebAB07S4hTdm5JFN72mHP3+EquQ4r42siG
ap8K4jQV2TYgRPGs1nXW7jOLZUPST/dYNlA3AgSNBqAZpsdkrgqC4Rgm4ztkLApoEXB5ltuUR69Q
zhyEki8SibvMgfy1lfG5K33dIw3xt1agUyoz/QBmkcwemHcXiyw9mIHFQzF6oYW+3XxSdd/t1wii
HE7AOdUXBBNjY4DXu/of14vAwgnZfyJJDGBUZKvfL2TpnrtkZvlv+gaNDlDXe/znj6uzcr1ADavO
kj1nDMPy1GI4PEsAMETThjuoSLvUI8gjsnBVo9B3QFBzpLHqsKNDyNEugDG5VSXsmjbLvramAREm
Nz+hZ+s13Rg5GYF2NyVyo/N6EafBJ7+Z/R1uMnmevOiPF+t9yPm9XVSnX+KyuJmzcj7xbTrnTrtW
12u/3LQjjJahbM5xSbiig7t6p3ysWbg5zPPPi2oEoWT5VYK+P6CFU09xCzwOqXJQ7aQx9EfSVkv2
/nqskadxFLDjC8yhZ+IcvP3o9/sJ0tTOjOLLGma2XvQ6kaxp9X5Fw3/384Ek4I2ylI6GZdjWeb2g
3S9+XOt1miJCfR5xR92bNIXD3hrXqPtMhnuV+dSmlvlUktq4hyuGaSpQpwha8CUV8YutmvridATP
j0acH43MDM/8Sk8lgIp8MqtnUzUXHp6uyuoRkqVZcvIzDEdeXMQb5WFS9orGfpSWIR5jDOw7lZAJ
iYC32HYW4jGHFQEHHUApDH+9jg1K36TRXj+MvMd6axqltaPDb2hBMeG9PR8nHOfqabHz6ml2ULwB
dJbH9T6XMqzze/XgGPe4acpHYPU0xWAIgr10zDK7R1dGaajjSCPt5l2cFAyPDo1re0PR/tZXZRF9
s6YQ0KXOgCvozZ3Xa4P+Ff5wn6na/RA6H0neiUjUCPBJCPeTYbrdftLEJYLGwtuc1DvtwR/0xXpt
GqJnGmfLTVtxBndbczqHKntLGLTvUsaG5/Wu9cJMkdGv16qGvHE3qzKo2Xl2Ij0ccPfMDoWvSViP
6cBWLsoOLnjmXOdHvwsGpk1cePP8ldORc6PcJXgmcr1EmyghQwZNicDOsXdC78Wu3ju72UcG7ySX
Om9DNj8Y0EbR7em4E/licY8IBet/ae666er2TXpLHLgAi4LoH7IAttlar0+b3Qw6hNAydnHw1wat
uwqXUGySNxqTFp305yFVoKpyBJ7nTB9oyqA8xGnvH2ynTiyCsINoWwlI7SY15SGbxDUCg8EoURyD
bo8JxtuD5iVh3FIs6CB1pfqllInmMsm9+z7pIuKvrWWDhBgZ+GJAq1TF17rmvecD5l8+ggOsodQf
JhQpa4z1quk5KPu8EM1g6U2bIojJEVlM57xeWy8Cp/n9Ziwrsc99jzNnf5rdiniDoh7OEVrI8zxG
v19b75PhyxgGy4nusc95bqI9HsUL/iESaDBred0O1rGDlbP9DGf8VsYup+h5eKii+CMewRYWbLON
qmY+WmH3IlKXXx6r+zybZKfYGY2HMbwEsXcWPWlwSvtJK1/SpFPhyaHkAWpHaERlfgk855C4t21i
HqNy+uzX1ftFwquZWDFaCIRH1qVUviI5z4IlfDjbLzIhMamPm4QjSQSwix4GuVX0PZzPJkC2zTC0
32oW5fiy+gMQq2r3ZlfGDdg69lk09adoFmpnucjIQKh7yq22ZRo0JD+1HxOZf2mV94XChFBqlwiX
Pvwy1cHr7OAjcdsnUIAc1hfJPGTahwbCav4AU4yHbFN57BITFpkVc5/AIuIgAsUU5cW7jqRxmiyb
agj3+MDooE4c22p/Y9nuFWn5Pm3U5zizPzULL9IsxLhNnOZG7G5xRKvRkvmHsMK6CS3nnfDDL6De
v8CHpu/1GKcK+mfICk5Kyu8lbz6ORnpZ7PNSC4Zxgnmvyps90AeK2bkTl7yMP3IUukvNqCE+nPGU
W1cH0fcPoq7IbJr6GT5fd5PjrtzZQ0CuUswJboEuzSxuuGkeCTAfd6xmm8ui6IAzinpLBGbutcvj
GJj3SvNW/xmRLgSyREN8VswGK2ooyczrAh/zRlIe86B5tCA/9C7l09rRS/zwTbeCyFykoDLpsHh5
sYG3dzYGndwnx/eNDxxD4jhKkFuYXUABaW8khY4wqFuchMjl1m0e0nrc2Sp9xZnxjEEKol5Izezl
JLq4BRgA+gIQmVk1IiXoaQtlcfYqas+4OTq1f/57vY2jJWZ/koL5JlUBsiafqaCmfP5ZX4RWPXR6
PFxHHU1doHen4WJGOwvX0MSMxK3yL6z0AsqYjNNZTn9Ct5p8Bmo9oGOc4FhFWHXToIhJltKVwfpV
hrQZHR34MJ5CQTnLkke3hdvrlCimzJLisg+ot2EAj8P8pmw2gj5hTWi6x7iUAIHp9pSJsvZt/Ylw
qddJJsbGGHXrINsvHK5Z8ifbvDcg6wy7v/9SLC3o+suXgoYUvJzU+sdfdXkhSZ0eLZFjk1vve+RE
K3hNf6R48u4s93YZj6HfbHFbedu/f2/xb97bMhEFOg6EAUSxvwRct86A22GssmOlJ955QP3FG1nR
e0mbwRDyWor5SaEWmSfrveeKkz+OZ12FMRZ9CvwQ1ggkYNYRjJQ7Ig790+TQ8vn7T6n+IgrzTfiv
Esar6ds2Q8M/bzZFM8FUUymbjcenjDoKRK9txxsOwxSTgNYRuECvq1Tv35B39KolY/WYvmkxRxzz
K+Z4plFkePuSihitwautazkvQ/3plsUr+Rav5Hq+sU3sHcGiLEwi8qBjFrcPqwQRNCS1tW4H4oi9
1h8T2Gc3U0hRuOo0KBMIxSnV1sXKLQYKeZFm1SHhhBsu022qPyXsTbFpB0ZxU5PdTYlzhOWSbUAy
Pc159J0Qw/tPvsqedMFGn+dVNeNT1rQaxP1B6CZjjIBeFqxvSYxeGD029vycYQb5++/asv8ijuXL
lpYAdg13Sf1FsFpNcWl4tD6IaErBaJnODo0q1a/WmzT6SOa0WhWVVyd6NAO24RmeNLEkV2tw9moy
S04HdJQ9F/OPkVUt0brxeGwH45DpM/cMXnS/5JlLFEVI/6TxhycHfs2+ssrL0vr5fjCXt3wxcLKj
StmreibMSv8mER0LGxhXHr2GrYEQzqJfDZj9VQ8Ui5gmWTJy7G+oUUw0KgTrsOoSNETtRBwrl+4b
bQb8OfTcOIXuku5hjBhMpRYQhLzMProLFTEz7ddcAMKFgb+pZo48TeASd+eyKtSPRxkX67y1N75n
yYh3xN3CviOPpei+wnfXU4Yc7g0NiF1GmlZkFq+9oN2Y2+bBw1ThGGShF+GAQd929WgEjspYmC8s
9OhX0fFxaM3hmbmA7PDQMPBXS797WnvtlVFeHTc9RZXxvRQ6vpL8ym0ZyE/WwHIvcBYGIykFlomu
rA3bTcO496Zox4ORCwU6BFQG45KEVM7qVL0KO4EAhWxqk2byveRBJgTnsBy/OGPUsDjbB06Pj9M9
VVokoGLOEw3IVmLXP4c5+7n+qPUpLKPvxjg9EX493M8qI4OyJ9F46Kf3dgArccLkn45dc4YH//IP
m+u/OaPAcFaWiRMAgq72APxRsRr2aEwco02Ptv6T9dnA5T7WcP43o7st3ISiFV8cipwYs4we3umB
WamVdI6WUdVd9g/63b8qvn2bnEUh2Y8EHUnxy0fqZjWqKrbiYyZDALXJA8vnk259ZyPxJc18CrTi
rByH91p6BY3nNTDrD7Yn/+G7+TcHd9tHby2wSDhIIn+Vnvcx8F9VlPGxg/KP8oa9imiXpMVuVaFn
Rin+taFUGxb5VTXMX0Ik563ubyitH0NPsWnnpSDA1Htn9vE7HFDgS1nHbuJq+gclrv8XmbzvmBxz
UMj7lmU7v+pwWWA7jMHH6DilmI0JYiR6Hl/g0MIUDoQeZlPWLxkpjJKfjQDr20gE49k1nWYn+Ic0
qC9zGo+7PvZy0DhENQvdjYpzkPi2E2/ps9o3JhiGvuz995AhEDyYY07xWJQGTlu/PY3p9IJpvMSO
iCpW5CQ8BykER0P6731qIWE+iebZSLNmt/bEQyPm7NMsR5HaWzp9/m4YaaxlHyrZpfCrin5X9XG0
Z7fYdCgrXxTOL5X7VxXNy50/LEAqmFsYuL1CB8ZW0rDb2OQMEypgkdzuGx+aCldUjHyXLdj8CJz3
zjXso+45rlLRgp6a5xvvMBi/mZwjIhE9DIoD8lIUzxjWOWra+bzNbePkmxKaV/gmS7M/KPsYJFlz
LFuPhnY5JfsaPMNGAYSu/ap6ymYMgCrlaJXP3XRs4vh7N8blj9XH/7dG/ZM1ioUvuvb/NgVsX7vX
//Wd02A3X19zTFV3CM6+k7zKkefH3adv//kf4se/+t0W5fm/OZ6N90k6q5sDG9O/qPi+uzqcTLxP
Ju0YqdjXihIS+3/+h+P/ZtM+kKw0cYEIdrf/puI79m9EygBgAmDvQeF05f/EF8Xb/HlVa/qIqEzh
sibk85liXfX+wUpgR6mfdw77aWEaZUT+VOUO7LilAyJkN7cs5G5V1dnfgylaEvwwbsam2KBNc9/V
CVDtN9eyR/mNNNbSeHECVXvvRxou7Vs440N6XVx7ML4NiUfRCgypOS/20rK2IisqvakR/Fs1Um3X
SLYlw4r2uZHuzKRItu37WDAa3nEYjPrjVHd1eoxCzpN738uG4KuM+inU6eChuK2iIbtPDc+utgEJ
wnRPS4PuvGP2U3Tpfb+GzFfElCKmF83VfdjXgX3g/CcFheQQMEhNyMfYmn1WfKYugqiAHjxVzFBA
G218TmjOTV2EDghE9H3WdzFP5PS0rQG9CJhXXmH4nzrwhpyGwdHGfasAdANMie77AumfsQPK47ct
75bMZnuKiH4mfzDJZGy9Ih9KwxNySVwcZpuZLobvNGWKFOVjcwgi58kZFXZs2MdMTnDfw9KdRWXs
G3LDsJsS5XVjOH4W3XXIUfELZG4AVI1cpSw/5EsEep81pB/g7G6RcZpBC929lXZuA9625jMoKVgP
JMFI5mLKnf2Hfonc8cUevdp+5ol+9U1FU/QSgpn4iuB4wbWa1m26TZqmivedpFzazNLuPuMz6NEe
+GNwzX0A9IJJ/7vCkrDaLAmXpU7oJW56hOQeYtZJnFNHOI8Fq8b5xmKGXrNWLBkwt3XgvvRuFYz7
Yqi66dHHAmRtIvKUk60QM+i5huR4/N/g7MDhA7l2KrhgiA8flqmFzBqrGQt7U7eV2jKhZoiEYKVk
0NNjKZuR2Qwkg6J+8hCwjXaLKpFELQ29TyEvkMKdTzdu3LgsWIcYbuptHiqM46zNzBCcUYWZD2b4
wIKsh9HOqVm4zH0AfNUShWlmSNiKbR5eQ1QM4pjEwOL2SqjWvFbVYD0nTiWSw5jKsb7LujYM74wp
nNz3hTR8cZxrCiwgkPg2nU0fqn5JdzGM2CVCEJK2UItG+udkwic7JYb4TNKQ8bECo/08uLb9ZGkG
nhGQTdCmzvhgunN4YQ8gfaaT8t7C5xbxd2bxt4wJ4DujYdE5FiI6SDHGX+pBhejFhLzNGSBx3nEC
fHd5cRDV1O1cg6958RBj35A/1KBG7Oxbp7HquzisTWKsCvveSBdj68fG9C5j4H9ArFfe5m7tknBn
opoLRtQTFi24oCYzAY7j+KzqMNg2nZw3eWIlR3jv4mQGoXxvzjWoociP5bVd7O+wYRGutFlzdYzB
eWRpGDyOAz3UwrKKx6oYYOng0d7QPWwf8Tj0X4CnVafejO3nCPkiDLNeB6ZnE0/ManWgZ2N9zImL
gqOcpCc1s6tkjAv2tk9ISOpBsALXVQTHNg7To8FIZNcYKrwg4kfiVJdWwgm49e6bJSk+F5OT7Ore
D6FwN+4BsnrAqIt2Nv18b7fMU3NklNsenb4qHpnFqy0GsebOZlM8DAYDMCJB5cPgBMariIlHrfuy
wm5SdQ8eTjPSIIx5n7nJcL8kYXZSCRrUIGJ1KGXsPJiyA0IENza/prSdQTAm5ltOdMVz0+ft1WKG
49/gmTcVc4xcnCgNjQ9mtbR3HXZOhmHzTMqCGaXVQ2Rn7qM/BAgE5yncCjt3tyF0I5g3qN6TUmh+
y2C3O9scOp1dVWILxyC4MAODXgBAXY0BKqduruYjuARU9JTvhzRnVue1krlUXtsJc13X3Yy0+b72
lkjYQkwOt2YfPaMJUNdmku0V6G65C/h9jiKu5Anq6XQSFRnZhEoYxH3b9pksEj1hhIfk0Q+/MxKR
cbaChON1Yc+/hUZVBEhUm5FwStJq44tJKbXPMRrtXGFXh9GjG4ACluAiVwEPbaAlMCCJ0Ldl813U
e2jxoJbt62WayD0zkp1fshbFi0Ywfc4+phwlthm70qGPHPcuy9Hmem2fHEBFy1sW9PVdlw7mAY/Q
9BjkZnPlO4DnbxfEb6YIkQ604pAvVxbuqJkwaT8Azjk3NWoFsVR7MwewVDROtDdCqzjVAqWNpYLu
6s5Qo2U2A01OCaiJMjDVKIDc3RS6NlKLwTouZIzd9RpEPtvoZzghoAVljwZxtwSHuqqIDoHBddfN
jfhGU7a5ygTQN6I5JvlemR88Jmkb6IfO1shR9nneOJ2MNHZ2QGmRpqOb39ngKDZqnodTpPM2ihy6
Jq0h68IoxzyBKPY/AJ5QL6C4xT1AKRbEUegeRj9h0tx1Dk0qjZ5ebA6inYaLd5wtKhnN+xq3+Fvk
mOGtFZsExS1G8+R5M2MNCQEjGVuUusjs0GItNpRuj0bkrNRNjgD83C9Ls02Gfrz3aG3sjD4frhZH
jsMSJECGXRVslmkIDwmZiGT1uhgETEyi0ojwVZW4UY5xiOsOd3VyHtqqvdN16Ta3AJuSI5BtJx+u
q10ubA7w4NAuZONyGwKR1CdcEtZcf9rmCuEWRL0FZM8IVQM7w8btsmTr+vCLJos9I3eKmZkLEuap
8NmG46bZd/CIEISOtMkSKoCIVgknkLG8JYGT3npIxPRUWWyleRJuM/iymzQhW/BmlCBLk8HkHNqY
BGTNff9kGLRHZb6QYGOVChxb3O0NyVAnqJdgEzYcZlrbN46u30qk1Jif4kL1zAT0VMiZ0/a1bKoa
vvjgHIpysoGNwCl3N0ZdRY80e6pT5nlwTAKvbT5UfbnsQfdWV4d+S0ZOGMXuNkGPI/ZtigvwDm54
R6YnMwWMbJby5HGypnG5eHxJWLtqatZ3k7NU0Z71Jbx+p6nGO07qWbmxLWhvt8rBvXmT16LXPDMf
fh2piMMsAwhSYW/M5qV3PedLCIdFUBCvS/v/11XQ4Xupi4P2f+sX/opquwGm0v2fP98kd+z399U1
xZ9u7Nb64rH/jmjse9tn/FNeKPxe6mf+3z74eznyj/WNNP+hvmFFyH9Ief5c4az/7l8VjvebZTqW
RXVO68L1Fdbd33O/fOs3hSIRlBBVx++ljS1/M00Tsg0MF5PWhQ844V+BX+ZvlgseDoQ0dC3lSu9/
UtoIyBJ/rm0cX0qfNoVnK9umbyF/MSnHbky6d9Wmp2ygu+KP3efeQXScdz5R28RNeOxHvjEsB/S7
HntZcQqnGSdAF5nHRghaqBWLcnd+SFH73GLehMDSlSdlVK/ZVCKEtLDn5AGH6nApz2meYp4Lx7eB
7MhLS6HB+brcUEkQaInQgf7mZiaEeHabfgeb92onH825RMuCQIVlK2OOxs0A1xEx3NlvjSAIEwTq
rTPm2a186DUyyawgCNUhTr2+dvdzQowvw5Wo/xpG+Jo6z3lWBSmgjQ5ipQeb4tHK9qMZYDsl6nTq
K5ZgZsNU0Ivhh1qlf5+kjMIWoyj2CWpc3wiya2rI9IEzcL9xlqE9xBPOiiUz57OVh1+NhlxpTEr2
u66zaVnVwafITuKrXw7R1Q0oozqLE5o7BfOF5f64a4aBNNU4hwBLf2dXtJXYNYlh7FofW4nvhoR1
TFqcFbt8uLqNdtKOjl7AcCyes+5OpPnd7JPIK9PhbuYgfizT6pAH8fhABNUzM1FM7/B9nz3zC/a2
0xAVw/eGSBLawJ9GxtWb3CfdyLCC/jAntbUlHbqO42U/li2MvYnwplQhxmc4uhXW/M6qivngtw0v
xLiqRhCn/dkBvLPh1hvH6WFx+UErIiEOJeyk06Jpy4uRXTge0bbmhclesndx2bxiLtqsz5676CrL
xb+d4qc8yG6JtKjPa+yqyQsmeS03jFSIhCfmdzv7IM+ZAvvHuUnPAfKzg0cHGiGhdSYMHQgruUP7
sYu/DpFMWGNwga/x94s2itM/3FwfXZ+3PuXf3VwfCJzEPJB1eVlvGTRxN/nAmaJJepTiv7zH+noE
svDIehUIrb+vQ/X0y8dwEg9G8QLJDzfx+een+PlRGFkTFNyR7vTzvp/P+/m2633rTSeFXO+ZuMbW
f/HzgfVmmIRD+eORP3y+H880sBWoDOpXmDIn/PnEP1z9+SHQglNEyQqPFIi2yCtN/BNctMTbbLMF
GbUaOd+MITo3Z8j97TCniLJ8SfUQTu+K/LKGK/y8MGYnvbgiSy9IncsN4bsNli7um0YHdW9wcOvx
0/r09d7eW2bMRgLQZeic5dh+4Kxe7mohwmZrY5E+zsMlMqi8phJbmI/50zJz4xJ0o3FZrxFZRd2h
Gf8d+o7bzJ3Oo08cU5OIcdfV5k2RljlIyqNiAXWh5LSxzXHhy1hcnE0Rsj4mJjb7IF3TPqyPiw4N
vtsOeESM+bYwJF81DZj9UI3OJQwVhjx9jYi+AN/p/AQTFcUtP7AOkVhEIoEhGAMIK77Dn/e5Ub+z
e7M5T/oZcxN8bfyIKXFqH+NxVLdVXqjbiOHnjRWl5C/q7510LjwVSeVha8Hf4Cf7IEH9XLVy2SwZ
ATjrs9YLU2XWj5u2FyWHakw/0okvOXhmryNGqAP2C5z6/lycF7c/Cs+Xty0FcDub9TGPGCVapNoF
TvE1DQKmVXDd96SiVXe5m74vqk4dmnqEBV7TOZjhGO7MHiG3vZTThQS86TInEbnWefkuL+bpUuqL
KREtE/XGx+jFM0TzQB1rgywbc8Y80TV6iEdHbY2go2U1lPLErA8lSBGRR8nFMCX2uU0jkqLRd2W2
sfVaLKyFywsOMctRhVnuzi6Ic2UlyFLfHB2tcZeY4Ii1vxgIRi9m0CyXFkb9aamCc7Rw13r/MoY1
xiov2a83E73Rr9e+1CRS+F5JZ+s0Gl6ENoSGlA2k81L4I9DLtBL3hYM8oupytTGxrVjxgMuIecEl
wDN5CRcjOUIQK2T3jIIIqnfuXOaJBD7MnkenpH2zlWh8d0XFBMY2QnmobPl+3bAa25g01BNDnxdk
d7VT5ndLCzajdWZQivom46V2PzOIw3gz53ed38BSdhk30uPYqBYUZpyEj1mYPzQsu3al62EZT2GT
piGYTzupslOfzu1mMlqf6UNo3bsyP5S2nX2IDeC5dpDcC4VNR2RecdbSA7TRMi3PE9MXUkC4cw6S
kXX1OOA4IKmj7kgvv0n0c8a2K9Hmcu3HnT9vr/8wMUtNuNOP//L09abg5yGbr79f3xqxm3tTxXDS
fvkHf3jpH1eLPHtpAxHty5+fZH2/9e2XPNfynjGoNiG21c0fPsQfnt8UGA5FCMk5NK2OJOOaLu56
4RnstD9vpiJpzr/ctz7aA8U/OE6UUX8Kw2L0GwC/LUIASn29M2YyEsAisMOpL3RZv3QB8Eszr7+o
xf1sTc1w1ycJMQVDnEG6+ygdczfxvZ6ySbEDOchsWAiK7ZQ4B+hjw7EJUnerIcgpTJ4N8j1yABcY
54hf51NeWR/o5JwU/ZIY+5izkLckIixb0q2eBlUco2J+6qyR3LuRFCZkU/dGtbN6BkypxGhclRYm
Snz/5IKPOxWiw3e8EhuwtSSnPNOczKA74txo3aDcWtbZT0hwX2imnjKDHrMzKOzyvHypJLrCGmEr
TMmxYJxF9enuc3eXN7l55woUV3XXgqZkdh98iBjTYqtTHW4cWpGjU090NLwrbsh9inJhE+XG57wC
LE9ajL8JYWLWUSq2rYTvWbZAAb0h7i99zqmWAyHOekU5Sf4RP/vJaAiELobWR4xOoBo5bliAy+CU
dtgLzZGGalBPpyi2AWrEEbDhmgraDhOMOZ59iuQAvRed6c5CiY/i7L+oO7PluJEs234RyjAPrwEg
5mBQnMkXmCRKDsc8Ooav7xVMq86svGXVds36pV9kyZRIIiIAdz/n7L024Ud+jw+yDWaYyv30ippw
DhPi2sOcPE6Nz6GTfbZPkJNvylwQAe7gqZsQYEVYBb83ClQHCTokV8P+tz6lU6fbUn90jRmUst1c
Fo0hvVn2bwBmk8hNbIUpGhMVgSLHpCi7Q4P9AuylRiCQwjJoejTqVyggw4qHfFXilOpdv524PTmL
ufcLcoJzlXcf1Ys3FkSaogqZtBozoz6+9S4RGsHs/cAgzxBzbsiVw+DboGSzAmYZ/lRNkTlpHCpm
DE56fnOnNh+0jdIouGBhv29oZcfJGBQHY0H0NuV7Rbc5LDLHDv3hdV2TX+kY7L26bzHQWiE2ZvcQ
rGTrOLN16SoBCOFkrAriNbfjgEQMcWBA0UArk9qjxjzSHO2avPa036YBffGh/u3RmGUwOiL5Ie6L
GMEaCWbU68QfOyj8ybg5Bxlhnc2YXiq6ibQ32d1wuEJmQS8jVaSsLjhZUh1sEzlMa1gf87os31z6
5V2adxcJrkD33YT+gYHaj/yRzS1VrNPUY0mql2LgAmWM4/PqgEdNAj4p+7YmB8/4AMaYtEonzDJs
ciTX7W4ZoGAzO9o7uCzSrNQIWqsw9Yn5DE8Sm44b7FLorFngbw1TPBut92JnHY9UAou+0639iMI1
HV159PB2OZV3EUvVRoF+7MyhIEgVN8jCNTpq31dETBg+dJJSZON+tKY9wTyjlXDKLlCoWfpekWj+
ApPn2bXgMrmoxOciF3R1TGtXjHetZaNQGlhWHIlZrfJTEbkulp9lcbxY14LnubdesrwHbdEUoNO7
Nt8hr3CBogdrhVEBHSYeSytMSmpAZgD2KcuvrpEj/0hTH4dEtYYNBCciLhG3yIzHUrwlY6EfQD+9
TUxLYn8a7lLp+edxbt79obo6uo++uBjSyJiA57tzoH2f067YVhLR8gqDtFy4bjy1SBDbEqtgMNF1
T/WtI3K0ZOhczBTlpNngeDMD3p9xWeLFyrRdUHQMj3RABJjLzZjE18vtiEPbMHSdAti2hwizHnr3
SHQriBpBR0eHXTo2GkSWSCYs+7mmtqSWaNEwiYfEDfxTPaq4KTzuR80FTbs4ABQMwjYq4d+TIkcq
jJeH83df3NQOmh/sHdYQ2rySg1SQcuTlKF+ZzRE/YwC29LeZeAnZOmUXLULA0M5bXvuYXQ01FBTh
vLXES1d9QXfba8BI82lkzoRcXjafUGOy4YdvAU3BrZTDYZo/qFiZBCmiT6qVtcpPa+N2tEvwhRA9
YScEA2WWunToV0zGBWCXsJdqvW5djJGs18BVxG/AVJlyIE6r916pzgkloDMy/ljxeiXq49BmbwYw
8rhIiqPP+WkVRFswbkyJGoKYmpawQALa507nM9rU7E8xHv01SR573vSNuC/dKjkliwCPJezfKS2M
DQGimCUwrE6pe2SlAkMevFskpnZFSpmO/NjUOnTKRkyBnLI0t+9dxaaEY+F3I3Htl7zRMKxw7aW3
cjQ1b3FCqWLJkU+dN1BZlOW9pcgkk3r5MzHYAWFTboyuwgPplNl+QvJQ+37sZc43EWgHC+2FXTDR
XNQY1V9wX+SfYdnbGWgxBmNEaFp+edWl/0D38yL0BzGNFz2ab2kSGogU0SEUKlhOdPudBIeXyeFj
cA1S0WYa6IV4cVbl7iqUnztVPTRUnoSPAi10Gvw/OH4EwvfMMFDTewkp2ZX7YZcjyDAVwIxCcBKk
P82sRsJqT7B2WnlKPHi0eh/IiBiJNrfCaXTve6R+o4Zprct8jyap0WzvG79muEGmUuXr3/KKx08j
MzTKq/6zIHJ6Ig1gN8yod2gOP9jaL79U+7EXwcPcohNfqYbc2dlZZG41jnrrMg4WPqx/U3DyL8X3
auT20vJWYRIXHJHX8GZWMBt7y9uuNovZISRp5K+ptd8BJOVY3lnGsybJY0b2DnfKCYsOll1h8iFq
3j7wNcRxikAhV7HsNk79HZ/kHNYuGu46S9/J7fxuVRK7/Exjy7SqJ3KXOpQxTbl+AskkxMxeQDO7
/hspWca+TjUI3Ou1rvHBppiiBGVDKJ35Y6hKbIT+ku17csjT+UG2Q2iI6qdbQXLPdj7RpM+Ntl/0
6mNotTxyBo01UdVHmXV3ys/kASjzGpU5CqjWXtY7nG5yQ3jQR0WPptLzh2WqPjSnyfZyaEh4Xrod
Aw0UxEI8M8Jbwq8jFwloCAI6NmgjozotbrXv6gQt6h3/6LUQLgx/S7DGhVEXU/5WQ2fgKOQ2LqHY
wKGCPGH90LswqHMZd/36WlfM0RVBS9as9/hgmuC6+ICbC8c6KQ9ZJjO+0J7IAW9RiO9mlQRR3yWM
nefrMv12rKHbzqVGwvVAXqeP1SbGzvw6jjc0TWc/VqP+sqChQoxICZ+NF3BO1klYR8fSp8NHfgvC
CNyOt7nDFG77J5IuqtN88zoudvuGkJlphOP90ob6lzBZNhMXCyymCAbpfZ3FaWnW2yK5qwN7ui4l
rQ4tSEK3tqk+U18ebP9gN76/90XOMcLPAHC403DuvmX9qkdSZkZU+PWKWsC+G9oJ51zrk4/XrO6J
8cAzQr/6o3HJtiuQTk0ZAl2BGakM5rBEz0dynrOraXVsSjiWIftkwvk62ZueLa6TxUSnUWFfdu6j
HO3fZokNeJYC486wzLCgpLqxofsz57o6N36kHJrGZM7jxutwsbSevykoSreASef1MpJs1fL0H6VN
xB0zvHTJZrx83mueoOzIzVJF40rwYG6djSKPSt/Biwi3LK7KSR58A4iPJp6rW36Vs/odWtgijTy3
fNec5XHAvstO2+pMULp3muHuAXhINjCmNH+OdGYix1zlYbDMl2lpMRosAclflh86+rVAS4SRuWLX
HU9BNrIpagIdR4OJXkGjR4W4sR1y7KymPZsMTABDEai4gpCaXbGZQHltnDzjPmzvlZk+6IFdRn5m
sl3Nw5Muzq5RKRIf0cj28xqXJjOoErcMaSajzuQsoHghSDrRArA69vjaE35iDNPto6DCwcB65/V0
Aqcmu7olypSVWXEunHvETienHC5GyuVwqLrwPkEoSK5maqN0GPxXEsKdaCYKpQmmh7yxX1pr5MQ7
AJ2vtPyhMEZEMw25gEVsSKwA6QeiQiZuXqGiPGt3NYoVWhu7ZZ4eZJaAQNLSi+4D/mT06EaYvsvs
2Pu7JTe3utVXeDJMcnoN6hi3cw7keWZ341jdFf3NEMhq0TQL1ZyVWPueLn+6nZT5FoiW3MWpTOPG
In+iIgLvy6dm19gbA838bFzNO1EEIe+l+d90nJJXpyYz/tDN/DgA0ifGlz7GkMbdCOSHit71q5sO
DXk//kpw56aitf5pFY9ji6XZEsLfDX7+IE0wWUvn+SRwFHbUiF9lM07n9qaJrQj8zJoZ00PpxH7j
U3xh5o4no6r4FKtyW1dyP5dsim5G+oZ2a2ENJGnnZUzV45J6LKGI2bgv3GCIR8JQk57mgsvSkcAs
CFVqolZPrsKzL3nmqy13MuP1eSJXRN13fu+HyaJlYYFg0QtEH7k6Q/K8P9TIYQKkqfY8HKaM9Iv0
hlSFkYlqoWRrNc834SeAeBvaSN8ZVNCmwzGfFqnwV+8WD05cn/id6KrAq+wB4SY10apGZroexw17
hZ8JGgwZEmuwYi9kvJrPWJWh/4z18JT1cBr6lKKnzEzjVKruwKyBMYWOfkyguNwM47ZdsicD6whb
+PAwe1LEQiG57EeXXpyBVotrVZ5fRYD6q3D0jmrsq60HmWXrVPiDoCnoBlgxz0Q4LQJniT0J4W+Z
GrbAJmuROiVwQ9CdjOyWcGh0eEbOL0835QkD67vMYB+QWTykdobeyPkYipr1g+AYSDRIST3v+yKa
IvSLkXMwlLixW+4C+s1wNTI7XFDq6HYREP/gUdoQQbjgK1Gz+0TuCUSBEU1yM+gkX7L0I+Z5F2Lm
qFL5LyLpRt7jim4NARShNVI86xUiq7FpIfil3xpjPXB+Y3ikMyZe2w+LlrXRv3QFhgmUa/VlldrC
R/SW3wxhotN+dDQpYIlY9L3bNqYiwSW69cvWe9AKB4BH6hyHCtGyBQGCNoT9K1jFy9IPJTremWwk
zSSRzZq+101fblM9e8FUKrJBXLoUfJIs8na7cjaPq+6lwlfKfkIjx9OK7QCMzCkgUoi5MjZ5mflk
kerJTk3lkyWSMZ4HjqWmXr32Fj3gdTbjNV8/KQVXx9TjiqERcVzfUj4xetwZ+/y9NXGEHgCj5POc
bsbA/Wa32W/iXa6qVE+dNnnkODHywCSwRjyVGQWXiq3vfQJPQ2tdvJgIAqIVa29oL/KpoDI7GHbw
MK7msfLmnfTNS6cn2Y75X8NJnlpVvtA0KrcMJ1/oisKMsIeH4faQ0o+MkOBrYVXYRwy78oSMLP+x
qu52q8EbMiaiYGsrAcsLHyMDvx2iMEGbte59BG2gOL1lGww39iQj1Z1OEO2U2S9wrh3u0J6qLF1/
r2jb4kFDZdFiGW1/JoL8mXR69BEqj2KG3kFmaLpox85v34CKjXFV484HKUP/Kgl+lzjdtk3rfKxW
YezZNnFdQkaB26aIAEURVt4EyJjPG+gnWD762+7oLxqCpIAE0fZHgRe285snS0HQk0lPVHgDEKvP
v+m6/TTdUpSMHtLsWnivrUl0ODFlTPiN+CsvQq4/DLs24rntIAQHcBMcSkXR2eYm0UkFtd3svMBw
9YyZSmeqrw23CM914EEuFCnd4+Ktg1QK+NCwCG8lVtsw6drSY9FCyJfBvhwJ09TL5Ci85QBxjaO1
jmbB/kSk84Qn81qghdvU+fy9IlhpYyx+G7tW6GWQQWlPRproi71WPsJSy9p0OrWW9VEOVdzMzF4N
OaaQWnr94M6fnDEz0mKYNjojtCafwF1FljpvN0X5FEP0inPHoWiTCGoEXbDNUCgoydL7taJA91wb
H6fHibztezov1b0ZMHhObW2J0m7i0lixG1/5d5CMjL2T8fIL0jpzgSDH6IrPIWcEjr43iTzHZcgI
AfQPZ4XH4rmZtRHAHQtapA0afUlRRd1al1u0hRfdXboDQhBGqJO/a3yx4wHaGNk0HlHFyIMG7cSX
tkSIJbk12uV5GSCNMK8vtkvnHwbZEpKtsigobWZQtd/u0pErriEkbFRlSFKdLn2mmKp05dXO+vNS
0TzsvLzeebSOjyiIuR2t1zqZnBg3J/MHtFqS46tTMB4fNTsECHmvScPb88TQNRhyJKMZe+ZEZtA4
QaPsS22L4xk3iRUMu9oI7odCf3cdXYVGWm+VAq5kuc8FLMhNgWsJ5w0pQhWZo6xPuxJzEJXVZdUP
5qr516kN7ualSWgLAoto6IUpOgW7xUdUaxU9kW9k181B1saL46ptneoGnNg7VX3KBX8EqZIIFQde
UxB6Cl6nCuyf0h3LKK0freJ+GhedJjl56E0ihrjRPC/WKjsJW7KHQu0Gd9YefAzHPWE3HcImDoFl
RBOIvrl+79MthWQZVNxQE4f6wiI8zH3yvG7n+MO46xZS7xq1erguCn0/EkwZzGc3od2pRqeOrMb4
VvnLyckQ2zSEwB1kMV9MH756Y9N6dGQd6npDN1pxRJ9lbEEFX3OT6GCSI70DErUZiZ1dU4feMjcn
6NNS/9GlgXhgbf7tpQlNlIBBf4YPd1tQKMWdcZBIy+9hKJ1rgwRFYCWk+t4CpLTyYKx5B0lN3TP5
75niIJ7OMmhbeuLSyCloVKs251msgos+q9cU8kUMUoY3OB/JdRpml056+sJJxIpMbmpT12FIFPKw
9rRUF+0D5t02wWT55i3uToN6di97Gyiji9pw0eslRCwmw6Qjvbj20/U4aVA2GA+MO3bxm3xq/u5x
JzCQ2A96qrg/evQONuZY1zw71mRgBq+fx9uciBhaoC29rI4O6VY3pPI/v/76r+725Z//7+tbfKH5
8Pdu3/P19dd//e3fSKbY4XrD/Hz9RYUweA3LFZWd5puPf/kxf/zWf/sj/cICQbL0ZvTHP/r6PeyG
DKH//OV/fKeXVScQmxmnNCwvaZLsVe4LDry3l/jn9f3xc6rBOOuYo+Gr3F7x11933XiiZpK7v//k
r6//+Idfr6T3ne/plKj460entJ74Cf/9W/78VV9v3NeXaVmlhA4REfz15Z/vqO4Y1U5aBnw97TlR
4BGdgF6lzJqPwuy0KNXdGwZ96mjegUlXhUblotgxZ5NEVBt68GAaRlQqimLOzN/uSNPQI382g0Nm
ZTtXtw0iyumEETjxXLDCZahJbYNg+FufPiWlEC/qOMWZu7DMY3iaAsb35kBOGTm/84JC2a2q52Bs
94uFnsVBX6wQMVewm1YEp86Y3+n6bWSyYHMkAApfuDgb1XJSbfbzNsLoyM/krNBcGmv9nvcEno0t
lCuT8Em0JNiniRwgoU67s8qZ9X412J9Q6EW9GjLcCwF20eRet1hQMw+FgEXmG/URnvm18UIe2GoN
QLuzRFZqJP0AQksWHLv2xqS1bJzq7m5kFr+pMCPMclWh6yKhbnBZTkP5Y4XVDM/R22JUjIU+VzfI
/DMk9Y7sZcY1HjftxirmAxvbXmv8HY00YwM667tFL2+ZNBLFTWCT5nxGmhNa9Gwhe5LL68hu1yCM
j9PU2jr98o4sh8ph2KJLFAi8sq0990ksJ6xTut1AUHM/68maI9Uun5NHTqye2yzcFsGImWAPNMah
jEljTYVJMhnH24aVLFKqyaP6ddTpgs5rip76pg2WYadJZw/5NokrIws2fscAPZNrg+7I37U69jio
FEkijahb6AzYVlWE4/CVVkG5MXqGcRgmG8ytNr61kwko2M6fpoRzhdtkIcOe9xVoHY00j3FU92OJ
xFj8WNjUYg2Jx5acacCG7nT2OpLebOexpcXZzp3Ymh5TedSfdyxjcTAjXnAGDehuCRYCUhlResk3
cJcOM7K1jufefQFUGc7kXIYVsc7bYdnyt4yZAoz5wVhfhzUA1dQcnXz4Xs7yfr2Z8Ox0fNfn0UXr
WthoeTxv+6V5chuQFH9xV/2byBXzJtj7qwWfcZHpWBaZOBZHJXR9/P1fzEppggCUWFV5WBaGLqUi
wsMjtht7SXFf6Kg7JJmSTkP2qVaSTKeB3d36gq4wuEsy8awDEvwdMxQDX4UYT0apBd/seYGE4ZXX
nBuh9vpHlgLxP1z4l4vq7xfu6twO2EMtl77/v174SuaAu9CjPTAIzg+a6yDXoJ23mQncAXEw0BrM
fGb6RXp1slQeFwvY039+827Wtb+/efQ/XIuQI2ZonPL+9RpkKzN3Tkt5QKyxXJvCPOQGgaKc/AxY
GJ62r4sJNAzVgdZyZBiJmryuBO+8/+fr+H+M63yISEXtAHOdjrTX/ZvvNq+Xxe5yTxzGJsGR43f2
YQQN2+ssglOfvalVkKJSuE8QPNuLnyPxlzRbVGMfmqTXLioY2jMH+k1XkQgnEMywX0HhTI10im3B
Mo0iFGghAKHEdogJndBvaz3oeY95eKcxk66KBA4+5ivXVwS61u0uD2rATbc/5O2PoVjf/vPL/jf3
7s1iR5SVZ/g6mWe3j+cv9+6oD346qFQcXMMswwmAUZwFN0q/8LaNA9TKXruzaidqS7XuHbM5lHPF
fB8ga9rO56oUal/qk72Hr6IOiZ3KjRLYOromIbSQGJ79aE6PY1Jb268r/98WPl/kTyI06t/Dv0qd
v+TLf+qg/2/Jo/8n+2ePcrn7uzb69k3/1EYH/wChEhDJ9q+ReIHzD89D++zyGP63MtrW/wHGwWCZ
8KjgUXPiB/2nMtpFNG2busc/0H1UVvb/nzLa/BtPBKIqtCSWAYz4lmcxFv7Xm7Ez3IxgB5EezWEM
fVvQG6qGXS7M+lik5nBcAA3snDzZfX319QfKp7jTdbKKl7w5KOPTkU19/PrDr5d+ZRvma51qP9SH
9S6XZcRNSsNrKNw9MrKPQU9SWiqkrxgMhFOr/AW7ORQsjRe95VivaNgvt/lAh2aRb8/OdCRu4PJI
uaNxTcpWkj0i2rMOra7qAK1XFHnxYrCx+eP6qDCn75oVCPFI9ezmbnBINJ02qF9OKF0ipMXAFlzD
iejfoyMz5/xKHpA7ecfbhOYVllgF7h5LX3Guc765Sn7gH3Qj/F7nNaBag5fn9rT28F+jqWHuH5r+
UkXIyF0ynebpaDrQoJOkIddEw+Q0iMDapwfVGSQYtei1/HbampqEPgFtVPbguIoA2yGJLzvDTK6z
SL8baPc2Y4cJZG70X5b5FPSwYNH9mZCjlhyuDuMgNkmCJXxGfbXdCnK9acY26pl24I0M7HSxby7b
sT41FoLvTGS/3cyDG22aRAaISCrYuYPloZ8W936zHAYDxJPuNkeRI021EcUY5ggaf417f02vgu6z
jHWvvskHvqy0TeQS+3aZEs4zqSmSmJHLvad5BqU3xtsg71GBMEKXBu03lXPF3sr7kSf5EwkTI3yr
SR0pWY5l/ZAZ4/q9J2q1nX7BeEsOZULQkOEOGLG6IsIRy5CgLh6dKcB+jM2wrrD+tAO9lUAQZMqi
PccrkROcvLIEU1FHvDWYCwxJxXGdvy1+RZBWgzoh9+ynoOy6YzJoB1v5l5sPDCudd/Iw852EY/1S
K2lDI7rLCN6WBe5Zu5eKy6RyYE6zm3VeXVfQy/W63t0GI3RTFMAomWyvikTDIHAVFYEq9SLjvDO+
ravBwDoz0ydf82JISsTKthbKqELnaDYM2hVYfuTmOIBpRbzPo8OQAMc42WV0Hwy3iqcFbVGvIo5E
SJe1ot6pdk6PVU8vgZy7tAClk+vLdWV+g4rCeaaTwdWbzhHkdRnWlk5aLw17uKbhYFndgysyiw+t
DdOB58xH/ndg2L883FATo29/FolRfqT9oW+d02jDEl2YqRgqP9vGSnnvP4m1ejeqkXhxKe19KhPs
DfWDaBa5re1+T46Mjmx+XA6ma9P8XXYcaMqtAwBwh5cw8Cc+vZQw8oGYMKjM0JG1xdySeHRSEi+2
LJq7uuThafEpDEuv7SYodB2ZIeLemt2t6bhbl7Rd9Ol0P4bqNugwU303IDpoPJNxwc3n2+i0q92c
6SoH4aYgfWIEumJawcEp0vxiGvKKkquO7VBKa7orl+eh19ad03TA4v29WWri0eKfXzI/o+jy3z3l
H/Bat5Gheee6tO/nkhsZt5k6NabzA3JnJNe62bk9n/FZNoqjO/+9AQ8aHIR8ltONaZF36VYQj54Y
NP9dgjsEZxYEJZDZK1WFxahh6yzpXJTOPceA9ar6/k1T6WtmE5DQ2zVkD4DShy6BkcTPYHT/A70A
PXoXAFbhx6ZYl1jg4sLSrH8XNLwYBSSlxNtNIRfTmf+dFuo4YupO8iW5MxGSANuicePklAXd7Lk3
nE4amTqS8gS1UNh2EBCJ5FJj1WIiZNQyoLsOC29Cjib3zkpJZxfGaV3dqyWThtld08T52P+wS8bo
dRD8IqjubWyz7mDe4l4Yfl3h5ckwJVIlSk292VkTPFvbzqKKpS1aJCRNWt5YUBdodgsN12bdJ8rr
93pZKzJa0guZdSc6MBY7EapqSROtraZh6+fl0exQeBXSvO9wmljJPvP0etcwVUWUTlXUiOWOCm1Y
X7yZojXpdQwFq/85LShWTLYInCLndGrvW0+0+6wuPlslAZ/7GaFwdJtrrVLbdHn1hhz8+uIjsSB1
oFtAXtnO+r2THc9LR5uiN5CsNbSToADnRFPLYtrn+vR7mes6BqRymXoSsOWgR0U2t6GqVi2u5g4i
sKQ/bj+2de18etOLK4s3wEb54yThEgYOu6aNuiEs9OnXEJTqW5WpB4a1kK4DipmKPOx+pVK2Df1D
dmcqjguahyP47Wimku7mEllWAvHUFeHQFM2mSEQQwXHQYYLzLg1K/SydV1EK8UiIIC7wnlWlvFsC
tG/6uhi0NvUXq/82Wl0RuxJcuAzGBufpQp34w/BXlE/YZoSPFGfBfa3XZX5npikLMxSHgZ7i1iOV
xp4hH8H9MmLAcB/agr/JKkg+DAAIwPttUKxwmo1Td35mmPEmMd4DV6CcnpAJcn981D4w8Fof3geK
xXB1hYsM15vCoci2PaQIz5orHn4XNKKxChq9PdoIidgb+dGb5eE7dlztk6YoehZH7+MOyEJk+8wY
UIa0d5IpKDKSRF6moIidSR2w/Vr3tTGVB0FkB4oHhoDVrZueeXnkYmxy814dHRtjqKcYluSNQ+3J
YaNob0PQngEWe+3VadOj33SETSH7PupmQREGXGYWAehJr2thcvf7thNVmKNG3Xq1Dm9OvVmSwdbS
V7FuMXSccxCfdW79TBcVMfO+0/qGWYxJilFjQKhCKox+0Dt4o/ZAmXM/cRuRDkXyTc9jLHuNQKrQ
siftKdCzK3ZXgaB+uNOxtwzrcAwk4RCp9G9OjvUtb3h4bROpFFBkusJV/8au42wr7BrR7LOZeQ6u
h05fYWeAHRst0vhYNsW1FmRnYFWmxVod4QWRqlMbx2oopq2uVUBg3dswvf9IbsTGjjiHY+cYv8h5
ObUJxtVMa7Od44lty1iDqbKvHxwcv7FT1ggl/Qp/Hd7Ee0NfUaY7xfPMhPfWf4COburJHZORNR4C
zMEeGZFnjOPIOzgrhOmbZlhvXOUS9sHKWm1o4qV3sPh7wc7GQr0bFYfIjiTlxgN9mJdOduTxurWy
J0Lf6vWgY3MJEeOg5y4ZwU++dbaxpW38XLILNgJOqcw5kU5m/q1uQOOCIA50N9jmpbEtV0NwDnUR
rDGj7w1n3yvLoLYzyJeU5kmfybKbHPuzA5i+d5GRrg4nltF54v4045rQV9Dbeh7hfDhqRAaH5TQa
BzZv7gxriFqTHrgf+BVHsz3Tt/QUWCvMkRFwcqeZv4iL7ePSQAPHpDWavyzI+XRobwT/Sjkg2uxl
22C3Yc9JIxKEnNhC4IhBeI0XmPWolFg6Cy/YaHp/tRr7Yza5V6TdndaghMGYOx+Vj81iwS/0RFNc
j0yIBpgf+bJl6gP9nqcRHxI7SBDcZyOH08VxDuQfpRHEAyKeivpR7+wKSbxcz5N+W7+LwA8bu1E7
z4Weak/1Q2s5tGVz/MZKtS+l6I+z2+BmboeFw3GPK06vLtnAgd1xUqJk2qhtv2n61ERF5aVbJyem
QFKm9G6bndzKuyenVISJ1jHX4CMvM1buspEJN2H9otrSvayJvFrl+tpods8mrNknAzCUGbV+X++h
7E6MkR2NGWG+6xNUoAHmBtxP+Y85w3VdpGhO3RkMRhGYJ9sY3DMHkSvpFEhvgtKNyMpkdl8wUhvb
iytR1fXtWcxuG+e9taOtQv3hoaMFJ/KKAJxTNfbQBWLFodPrR1zaSWykFmI71GCkHLrnKV/xeefd
zvb44UztTd98AKn+TrTVwUy996WuaYySiASMHYE1aUphhjCBsE18BEFmbVWTMvaWKVd66bSVLrTB
C/HXMnTEym3W9/EqPpDzLMcOLkJCBUPh8Nb5drbrTbZVc1A7lsafUADtb0Qlnjpc+qD76oM1zKQI
NISB2k6zF8cU28QuFeqn4/lANdnYwyTNNhm+nkctU59gdFpcsXJA3f+gkIS+pI5b7mT62WuzviWK
eT6va3Zibnsyl+Nqz0S6jO8BPROaWVeIYfKC0w7VJ5EBnF2BxHTKD9v1TfGpfV8ypGJzXv0WsZ6p
C5/5Erq6ga6iRf8zeDf2MKB8U5nmtsBVQm90S0efW8k5eDqhEEVnikPnyn3jjwJOQsKUSvg/TZeR
4qSZNEhdVsZW9c+iwQHhNNBQeEjTqgtIPeQ+WoMHLx3PFdCyTdau7AOef6htA/Ky3z9oOo7iYA7s
7yWM1TqrSYnQqk8zgxmuDB7tpoU+SUYqHw5PMjVwLKacWeWMP09eu8EsngbsYcBWef2NoXVHa1ZF
qJkJ9hTLibtK56zM+0JyauFFK+1rVF9Gvcs9BGtLf21cmkwSqRblvtjpOmbAfEZUVbKtLvVwxdD/
bjXl/ayb41khIN5KkyBCdL4kw1W3gxUxnLjpeByNlTEA+uq0X76ZyppCbAgvpdeBp6S4n3EdbDtn
QRzCCHJWjUtAsTPvRkCoseuar9iP8zhNpumg3dIXA+Nn7/sFzyl8X3QlaZfJi6HU1aTY5pSZazRa
zf6gEvUU5IZ76uxhjdL8Nv22YJxwLjhX5sRhrGwLhgEJR8taXJqm/4UMzI0ROsUo5NEj8mZnRIJB
3Tf0CMxJFQVV017aLA3nqXsBGwSonXVgO9uutQUYbFyQRXQDU0dFGg0GC1T9hWfHNGo3spevxKpI
PNgooTXdfEwH/Be98o5MeHAOeR5nHYiY0tP6jeDa+NjUr14az/0s7IMnNlYnTnpyy4b7L/bOa7tt
ZtvST4QeyOGWmaCoZFmyfIMhJ+QMFMLT91clb8v7792n+9yfmxoASIIJodZcMzSUMPo+3vQaySGC
i0kTjMhozPzRXuyLaZNbP2FGtAeDQMAawTAx5qq+6HkfwuKDCZHrFOe1QYJOTqe5GcyN61SfzTr9
uZrsrrRIhUEmsS1mWhA+UTOmk4E4DDcxTSZypjjboHgaMG0b+zZAY8Hl6OQunrupmLy1nqJ68RWq
mDZ90+ovLvhA0sRM7pcGSUJ3p/lPKc5Iezh/sMiM8b7CujFsZWgB1ykPB1G5vo417vJySQ0NZMWx
ghXv9vChtQdSGqEbaAnqKzm0TmuEtRzUKhdvA6vpCVvOsjDDRg5JMdncjrrk1nXd7IiHIjzaIrhH
+xOd1bup3AQ1NHAwQuGRYfSvD6EPREg5hdnvZy9aeYxBLf2n1X4i0KDS+rMnP5uO71bYe2+1Xhln
taI2zya8xVx0P/XOoO8Ouwye5crESX5YtWSJ9K5gmn8YMQEhDUE+qtH05bCPz/iimWEZj79/Hyur
7K1h4r1rj5kfQmUQsvvm4ZSS3A8DWkxvMG1ySfUBOlpFLsxKTqIc1FIAPve+hNsGeYM8Y2ACYO7N
DkmRO8HHYTY7hGAmQ2j18YgCs552dBaggq+SKGLJ181zTwHK3wSbEoMFEe9q6fm+Srt3Nczw5jCT
/7NRcEfhKKFFQq17r3U5nsa6J5hGshTI4WNbxWz9VEHacmf8JgfX+D0UmkAg56dPM645OCgZjzFe
a0iC5hpFOp35ZhTpzpy7JvwYjEJvQibZTQj3cNr5eoyteO2mpOSSez5oeXNauD2HxVi0occcnQMa
3pTdaS3/EDxNJl7QEuWqluvGjpauZNiBEGalO4U5Z+LZcF9pQk2hDhv+2BJZMVv1FAo5qO2E1cO3
zFOBos5fCYkfKjkDXkYRBrBkw7YIIOBoOcEHa/lqZNdJmvLns1P0p0Za82uen8GKmkihj2WawJ+h
QA8e5thdHQhJf1Dbef8sDAK0gOuk42th9SHtyD5sKj0BxZtwn0TpcIxJKiEitEFcQKJc2ZM+8DFU
8k17e4DHpzbeW3IPBmSMMJU7bOUHGJeCOAG13mkYfyLo6CBW1E+1w1GFqQvCSuQcscdl0sPw19Ip
kyqiqWh1z/UhGZ4D2Mh0RXENSgz7q8AZcJPlE7jI6n43W9BZL7OwCNWuESpCvyPTXYskZzwfsGHH
nWw71WQCCCd69b36IU66o9CFcxgz41NrBS9LWU04Rx20NEuOhHvcpwsGGbbRDtdksDGTcN0fmfYJ
A5OW/LEk2LqO/7w48Y2V2cVhlPFGQTIFh3L5UaZzcfQ5j0sBSoc31W2h2dDT440u5TEojCgaTpkd
kc7ih5pZZvvaKsgppDVuD6CoyJSGMZDkpRiyVld8qhvfgrY9/GJKN55Hh1mplj+nuU10Vsb1EtZs
sTg7wmnwEJJwOR1JwoYigWmiN94RmQtKqvm4UsQIxGfEBwQj54esqwigmsRGH2Tys/VD5mvB1aae
IJ2cT6692jrHRb24HqdWtbWimSCjCT68G7hvWvHcl966czpX2wSkdg2mT7qPm2uHevLOPcHHoZ/B
B8aR1b16VUcOu3gOKnEVHTmBLQmaW6QGeO/37XjfE4fSa9bnFulGPTJZLiftpUaComEwhLGXrDIr
cSQ+1cF5AVUbZtv1K/6FpB3Tey7CsupeUqcY0T2RxshE8EyL/XXEXB8Wnent62o2z/H0nA1T9wSS
tXHNif4fHPmgwGeJEPGHOXa8HZ4tB8fj/tYGxrz3jPGLcHymey0A1OC+0bApvrlifIX6ifDJS74N
q5dumlULICvwZ2jxCEdqqr7xg7+YRbb3Cw/GptkQt1gfY2H+gHf6KYVeIZVucRzdr5G3kBYI7hkY
znEIAECAJTazO6fHDu5fXto+V3A44mNWB3vg97tqOkU6WmdHRPrRqj0sVOwp23ZxB/9vjn8iQiF2
kAk5vQWJrgliXaCQGmYOAXikstMbb2PUxc1CEsHO6oPPVAgz4dmUmANzhLT/ClbwdZoxAYuldRSq
JIoli1tJktb3MPWw1Wt6/WT5dEOW5LPoaLwTaABQBb667avkUhr33eNq8sVzGrZMwV9Xyx8OGLUR
DjAKgNAWAVQ9XS0rJ6jEhFvSXTm1OLpI3cqWcoRb77zamMicqvGxLqU5uzU/60ZpH2IxfFUZ9Jqj
F9T2HGZ9loBcZEx8au2QJNVrzB9DHe7s6jixDxns6e1Ixdj7+D1XRKBVC/5TEJxpQpXR07rwSSNU
qAfDw/7HcJIrJ9dGtjIKGBV721/I6yq9M84ADfQ1KC4eRmeP9n0DmX9nYfgjoa0ELMYK9dZ/k2Ko
m6gWFeW5c9dI13Ini5CRAfUtCD5g0XxdbF8Lo4aMAwOv/jiFlpQUxoMR6V+QjH4F2K42UYxoacIQ
3DfiC9dWyLrDkUncPukGd6/NlHYJaiyyTqDZcu89OlAvpTzsKaGxQmnyA0E09toJlhxihubJ3QtB
sOUe/EL77tglNFOh/+omDAHX2Xiu02k9JKb0pbHLJ3dCRIhBCWZlUT7uPZsQ4DKa9e0iwJ8h23PN
kpIkgO4NkaDN3awhwlnCJnE/T/lg3uunvt33NUdeBKX4XNd9vM01963q68/VXOxyb0Dl30KXjv32
1DrkR1e5I3bpUp3wwAw2ZkG2DMrQvRVzO0U18uqPiTj4w3KDZfUtFywT4g3FjWmNvDfQJMXlbVI8
O0I69XXts7lmJHNY6LqCGHagka7Pk/CJdo9QtC6rc+5M97ZeLCBaE4sfImMKSU9Ng+dcpubir0T2
I8RN8JDyuCzpVeQxdGamnzY2c16yfIuxcjxmSJE2hXCfmHi+6ImlAWPNR0zhprBOOgiJA+SrMr6m
adfv9eBljJYM16kCvfQ8PSeEXQGEhfpkUYw0gXH0Fu8TLjG4SOpH28QfO6MfQ8HnNJTK9VtdiJeW
zoH0R4HjJd7SejKpa41HRD8V6IiGZ1rUbcs6nm6EPt71ZfETMNAWLjpwCHvCll4WEThuj7XlOZPb
1ANqSCUlsZT2FjhPPoNrImtYmaWooW2ZnI5cdP0S+3boqTF5BPbttKA9CLrHssReFEY6Fikh+dk4
WtfMGdSAM834vrREQyTpGykSu8jAugEtZbBJG5PWyqiJyxLZ8RHG3dZHwDCmerxPwSRp09nRjvYn
3q60/GK7XkPP7udTEeXXsuDGEwTNXTJzGw8ywze21UQ+VFPY51zXF2b4KlNqgpMHcLsrauav3CR7
ZihMYl2EtWbW12e1vYWAdcSNl6Lef2iB7/frSHsyzR+naHDRH5VBaCFnDl2xnQcnDRsSd5gFYc2F
XWR29nwmQm7fIi4ZnGlfaaSmwUFt9otelBdr9YvLil74YscTiAjlVUyYOfRAl5QBQpRJd3AlZcvs
M/gtTDtdOaglNUwZIXEbtQhltg6hM+O1eqmgGF5maZdUZMbPZrSbcPE5twubCdwCOZ2g2P5HrOPa
MWhuGzo1xh5qlVKv2bjacOqWCfxD/mVelP7+tzyxTkeE9zft7LU7H63Jdu1ISILysgDYp6g+KP62
qXwre67AzuNqs/JzQDR80MtUI6fKLU9Z5KAeYFr4MVgVU8XeTIFy1aJ6ZEGAGZnUC5hclJdkgGQq
qvS2SprXXFmu6BgHEgzeXbVq8g5/bRvc/ipw5eBEpfJz1yE+zKagocrRbciXqiX60cN5rJ6nzLVC
rpxWWIqYM4EIX8lnsIMUawU54ETShOtq58SfRcMusEqwGVlFBA31hFpSg5PNJuqNGvOkqU8vJoEa
WQVOjZ6ViAvwvFDrj8jnY9LdO7A8a8YCv2l90GY5rbexP9mYXscxJqf6avDSMTiY+KXgPmCGQ+r/
rBdQUm7rZ4/W/GglTMOZwlUpx47K4vLi3qNsmYENJKeDhl2KgUGPB83YYLxquPhokiBAzfNnCKBS
noyYErbCqWWz8OI9eqBfGIE3oZYllDJyCP4sWW3gbMl2CqAVEr83p+NtbkWEkkkCiYuzS5G7zWm3
oHvXtxO0l9Pgkq8qa8RSVosBWkkM8cBx1R8RS/ObYl1gc/Sd5yJjBGdPmKTRxGdK3tSIdvyugnMK
g3egBQRAWc7acXWcMoyzFTw1aE7vBOG4qcVxXGxU1pCmyyYiAyeoDup9JuV6Myn7HlwpbcLQpofB
Jzje8/BVLmGGWY498GGFjaoOYYkqhDRsHURORqmU7EM9heqSOsxbEbVtMxQwobzBh618VK3aKPqP
aA3OgyzyBM/YRZaOE8Bqc6G0ZC0YJMQeUBZSgfS4NA0JjSdfAApb4zfXXB6zlZwbU1ahWCU2IfYT
WBOo9Rmn72PapfwWoh4vXtGm5wZYQVFw5mpOUATIj1jL47NDIYUqSsDy5cMlLQnHRXdWnxTGHwWR
ZQ5Xr+cvFFj40EZRxzMmp2sbHGLepNYXTF7ck9rlMmKA+r53ta7nSEDke9OqatGaMZj9zAf9WBfY
BW8re30g8OprEmO9TlzjsRcLh5kpjy6OEOLmkhUR+SwvLnJbZ7vtxqMLsVPf2PZG2Mzqd8i0/suK
XHuXzfiiyJ8nuakg4/zO4ev7bT3hHfZ+MspfQSwtqtClpU8ny/Ku9L9F0PELCY/07RIfXQmlyLVo
SX+IuRR78v7qMKJ9uLWTqN8anuBUkR9LnS9qVQ2rfGAakxEDdTB39cnnRWvxwDVvcFW9je0Cdgn/
buY58l9ZcLe1DjlOVBsxjWdRlnnoWpzyJWJCEPQv3ME0vE7KAkpzh1XOoWibT9aI2iPIx1ujMigf
4gizL5joM1jLBp+rq0j1e2YQgJFcucxiKHYdqdB0W3HXg446Hlsj4RzUiDnkVzUb8b0B1yQPuXz0
G/NLNriv2OHfto0R7KgooYs36LoINbgpsnU94oLJ7VwfQqwULr3XvDp4dO9aR3/E2A2PbLji2yWB
Y9CXX+OAxNtRmOW+aNJthTssSIm+EZafH9vU/jwuF6uNrjWETZJxpl1qjrfYxRLjVHCdta/jhLIV
6c934Pj+UYBVigIx0Jwsj0WknwbmY9BC4Zov1dlrtWFHvAH24YV7Baa/97OI5PAHw8PLtrExB5nd
9G6WUsW0QZblL0ipTQpjJqlMVIYJo6D6O2fkikcdkzIzjXCD0pGp9ZnZEV4F/YFuQXVZWsfdTFZ1
xlFm/Fbr944X2d8T8nVpTcgWT80cVWDQ60/6c0yCZgBwsc+MHFvxafhFpil5rIl4mFucV/paCw7q
ZAR0Hk/S1H6uOv04uf5RXUWCziQFSS0SLmie2+UMDQFGwTIYd0axaocgqYJwLrFY/h+upzLU/X9Z
4Zq+9K39v0d93P781r31+b8nfby/6DfXE04nSXnY3eI25uqO/ZcPrqHb/0sHKiDgxzc8XBuhW/62
wyXOAzdc09ddwohsSFw89Jv0aev/HZKnYXp8gb8J3+RtOkhaELRh0EilbMtMpr8YxwVVkL5Eibip
hD3MXHkoAq7VRMxvBGcjVEsfw39/W5yxl8DHt3XzX+8G+3KgoBguLZ7dVolZo3z/GnON368UNuxA
gc56aQgFAICJJBJTSEzGA5zBYxBFGGhNMj3Xfm2eq3XibiwRHR9opwTiYV8kLErUpwL+gbUGFJSR
b72x38ZRAyECMnBSaJouxEY9AQ+08P2dguYp8pMvjcSZOgAnzEc+DwBQpUSiHIlJdRKdgp20hBGA
VQFwRS7vuZBIViAxrUGiWw3Vhml1oA0RudZNre8N5HtoqWLpsvCMafLbJNEyW+JmIwBaI5E0GBP6
NgdcKyXKhiuxcYYGslkA4AyAuBJAruJ9aLiYORIW0Dod2A6rz3qbSyQvkpieLtG9IcVjCHcZuOMQ
R3GzcXb9wZOIYCaxwaGpns0sPvWuM55tTfya7AQ4Z6o+5XQ5wQrAGCOJNjrDJpHoI8LZZxKJYLH4
ZHSAT9YSqZwlZmmcaEw2jgb3Y6puK4lsBkCcmCXhAUXauMQ+hURBbYmHrgCj3LSfA7wmtrWLelZ0
TxUQKtRYHd2+PlyXFEn2VBf3XdImR1Q7q0RgO6BYktI/rW7tHGy7OfZe+bA2/quQ6K0tcdwqxhio
G8W8CRTKC9w7A/v6wL+WxIGtwPou0nbZTxIjTgGL4dvjiCzx48J9pryGnCaRZVtizKNEmxNg5wwZ
guZRs1TGbdTh+FrgkJHZkCfyJlghEGC4Hm9m3ABaPXgTeNLhV5mYB6YUIAHYmBj691qICsPgN83D
kK3QS0yzXFDBLm9vfFGUO+YJA+pIEr/HIuffq5u7pgzcHRwzjUM6aQkwse+Y97pQT5nfWSXUjcGi
+J1gC09+vY/d+rmqyYUdqR0OoxATRCfIrKW179tyb5PWuzVX53Fe8DeMkUuZRWIj6GLeTxxu2LTw
HF0PqGbB6ZK+f9SCbOvZXjeT2xIO4cYotBMs8XHLR8VOrPW+FV35DQHxDsqx2Ajbe8yG4qeua8s2
caig8HpxnYVSwX6rPEo4r0+dvTCXm2ByztTrPzIxEw4zPNjCMvHwqnczxdqDkU8bMy6+5km+1435
21qIV1ITuhPMDFqEQ/UGQznb9nAQNcv67DfolcaJ/0ozW7qEw0ULvs1G80leXzfc3wP+NBtVbXUN
2mk+DSOwQWQSRj/Z+hHT7+YyROkvNy8fuTzu1yBGrk/RjDoMr0AXztSUEGOGkGS0nsyqeeowXzxB
I9/KjHUZ4c3gIRAq7Ze0XMZdBs8w69yHfNCCXRYlLRwrQBdj9NHPmEBBWnrv5eI40TGA1axfVrhy
4LN2ONecE1425zuELA62H9fMyp+GcvyecXbZGg7V6OEc41HDw9QaS5xbDPvSavBF0xeV6bgO2A9m
LY1MfLEvRYmuNyXJ0iTJgEwmIuQmPLjlhJoryhoL+4rs73ZOIw4Nsz2Nrb2Nh/m+LeKUOWXvnbwS
UqaXf160ptnEXmPtIBxeY8//xgxvuumc0+znCAAijLMz13+sU784xAWRr1NL4Nu4Im22cPCa/U1G
guYez51lrzlwIOyVHn8qpuouwusajlmjY77hmtmrHQgKNKtE806zTwdMJW3PQQ2DsLT0QYRgoG+M
9WdTOifQ9onUFuIaCEr92kTzth+vULaytrPQJufNrlmiAsM05x4HhdHoPMyRoKqYE+r2PnfKW6tL
Hw2XvLkFuNofO7QAq/ZttH1YDqQqbE0bESYgBh1BgRCw8YP7KtpFQosJRcSZZLBIz/HsGbn94u4T
mJQQi8GKcNAz12TYWSNCwgUaujy15hVLFyKkln2e/TBL/Rw5dtitZkL9jTsa6PTPdhJfuCCxFf17
MBo3dVL/aOrpjpvBTRcDCmQJF10s4R8CHTZVXGPauOAHOP1KTZM+etn9TEBbN0M0cascfi0RiSB4
Az9lQ9+cBHzl2ojXw+AOv7J5wDvP93eD79k3qdN8qbAPzj2QQHi8I/aFBkd5hhurFvm/1oFUuirB
RysX8bkfxCkrYUJpwOUGFtFcuJw73dPcW4v6e7vMSX1NbOMbqU6P3bLcDJi3nROxVDciOlAC95vA
LJ6NwaaFnVviOFQQIbJ0ufej6nOro2GMMlJYHDSyzuqahyUCjXYBVqXOYMBouEdX4kcToIdDb2KY
PZp0P4O06oGMNeYO0Nv11b4EFMn7yp9fhynXj1FnvUVtRM+Efcfe+KsJSm8D9HeD2fBKjGn6sJTP
vhlDDyjuPXttt55exPt8cX85BTRVhGSbRphiF+GiuB0c75FdHlt8grfJpNMclFoUw4yxqGy1GzEm
F73BB7qle3GymbtDpjryZIS9bYtZzvA4NbKt1Xc70eBSURYBodecT5t2BOFLa3E7LkG/awzjZysC
CCJmA3TSfMEhPt3CKP0VINbrJ709DkzpEHy39IoG/C/7fqFNKCZiQtItOQK0mzuiRskn9beGhsV9
bxQ7v8W8zuXCFpfpJY3pjqR5J4v5vSk7mVYu7plHwpadkxROS0LxyOV435MLO/jzGzAtDp+45h8g
6/yMQ82oPaw082BXr9qrmWUp8TLeeGGuABG3ICtKdAGiDUPyEWe73mL38s0o5BTPH04RAhFSYsoL
4YZ3y2BO2xUcdTfGOvw5zdiNmMrvbJzTFhqeJwsPlmXQh23Pn4WkpEe6YDc7fcH8qrCA5Pn9MoCY
9udIUNYGLa+/81KPklhrMBRZjOS2laIZ0bYYDVladhy8sr4OCYWZUXl0K3UOIMBiKtXyp4f++gZA
i2vRSZ/SHxX/ZLuaC/Orcjp7VLSHqQjopcqUg8nrrIPvQE90NJPTSDP3S4t77bRyZ21iD5uD3IQB
zDwF8GcLg7fFSLPCmneqih0OLjhhzPqD1lvNxm6T4dBBETuKLHmssLG9cbTGPBDExVTWHa8cA8xB
ijNmOPme4CwOz0r88Pr8x5rp3wDOPkXJjEOQPUtEZvzaJqu/X0bfCZEUDaB6JvkKzvJZgyJwcqsS
Qh8ZbaSfESxfw+zGncWJxA97DvaoZ6VZydpvRMHQLZg4B7Ab3bS+VNb43Rxi5y4AgCyBPo5uoz2V
pd880DBNI+fst9DRAMGqQxz417YmlTIzuJGvcSN2lo+mfbXi8abHYMbN9Hbb0jPcgWNpl2IBCyqm
8s6pdDxSPShCC2F42w4q1AEPcfFEq+uu7rrbHAHTiZTS+oRra7CpuK/pESSBBOo1pKQUc2QQxxWc
ASs1uDauVoqt3hicvDVJh+RmAqK68B6zCvaG4abNjY61DThY+5M4hvbSE3F0UUtoK+/Q0RlnU4OG
UBMah3YXcHzCknYb19OLtpQoVfLlxnZG5zbxOLFhKZ6WbBnPE7fNTeYX1ZEoHW3PJP12LnOLvoCc
tnsBzkIWUzkTnxC6xtEV2tNMfFHjHIApN5m9RCduFDdd7+HjD0Z16qP1YclEdJrzyNtMugfbaLA2
OVB4OAjvsRCYmwZYFpyjrNXJrrXuM8OG0AmbLjfjZG9mHsI5MtsX3bqMzZxd2wg9FBeSkXjnvl71
+7lNtpaxEKBoua8DWOdGt/F5yOf6qcXn51I27ScnaKAIVh56mcde99f7VV/TfbuW7cGvSqLjghrH
BajoEEsi7zD5K4wjV/uk4xe3JbM1It8Pg6hCN14Gc4+zo73pRDndTmZV09q+iSOaCKvP5FSRgogy
/psu9I9tfl58T2NmHIojhBcOt0WSqyHRfLCE6HbvSvqap6ap5lBRhaBxk9vysU6GYoo9uKwfTKgq
olxQElXxr3dqjGLFqKEu44VGBXht3Fpv6WCNxDbZ42+D9CDA1xA6X9CFygM9GNq3GFeGvdsvbWjk
muzYcK89pciXu8SjqSMfUENqtTsNc5HTaM+JIGBPOBj65FtvLiHz4OJZh6VNLuxGLYI6+fvR6F+U
F71yd/8YJgn5q9VFgxZnEwEw9jTbRunn7kqQU+1DDToXdgoQ7/ix6f0NupYuuEi03SxbJ2pvCCvp
GKrFj40BHkC1SW8NR8Qq1CUuz1wLHw612AXxeo6NGyK8ORsShR1AFPm9iOgM9DxP58OSaHeDRKop
PDS4JP3sHmfwg1yyjYIxKvm5tJUSVRg6TXtaRtCDqDcUvYiIbeygJB6bGPz0atDkD+be5K2TmHCl
mDFGeJEot3riZjrYWHTA5tJajX2qwZWY43d2GCmATMwkgt7ojlhpZnlfRq7giFTAnKH9NGFNKmN9
WnD6iyWlTXHCEgDGMK9kS06tm5IFxvxkPVk4m85xTbutdXhHuYQQfjw5pKKNxtSFvRzUUoHmaj+Y
86uQT430HbLK5J1GpQ6+VBKqUl+2ysRcLVsjK/KtOtpi5jrGXn1x/qQOUleTbDIPj51Ufk+aDC3q
L2duThMYc5IZ7jHO6euowZEQN/z6Npz6KIRyXx3VpnX16l1AGYoV/WcH51jZoZMeZ/IIwpcQspwc
Krsh2cwakdTowyFYhod2+JOA8Fe6QCZbPUtCsh3hs8ZmlA3mQJnc9MoN58+gVleNSAfYYUGFez1l
eCprMH0dSVgpo4M6cDRKBqjA5ZeEGFoiDeQ3UF9IfRcSz2sjD4kdxHMFkyLZdpC4PVTCJsxA9I/u
6L7zG9Gw9mGXYnZ9grzOpcR8dOzJwEdFdoUz2SRWHeGcE2UHyRTBqzzW1cA5/XtpwQETN/o/6+ph
XW0MRD7tsT2F9fCv16Hi0FdykVgfRrPsvvxjb2tvlede/zk3sq3S2hx374t2iyyJewVzE7kxE4Dt
ZZdynf94puhpyMxyUEvqiWLmPgx6s5DowCFhZuRfQ6I/qTWMen53gQOr+9KOg/Rq4VkdbGf8W2O9
ooXVOLtGq3BdronzsP70jVUH+R+rOJAeAzS2x8mnSIUU8K/dW1av7XK7kXY+/LbqZ/1owKttk3xA
Lf2npyT4yp9ExRUdmfvvHhkioUjfa3FHTg2AJ2W2Xd7VSC6498H619FbYiUmry4e0UO/F9vFvKZe
hp53vq8XB5mXbOVF6uIUyOuSrxaBcdvd2nJPGOoHTf2bqr3416LqRcI5PHlpIo6Buki+dxrroLJP
OfRU1RazXOFj66VDC+NS8vHx1WqqemjyAbWaNO3rOo3W3pTXI9Wce+/TfaxHROIc/VGjp8Y3U509
tUTYy34WZnoCJu52pgO5W21Xg9NjP0ePqdpN8UKFt4D9yasKJ1DSndQiInZ8djzCjgpF9ZS80Uwu
qdU57qhAS8n6HIo3qLTiLCQFVQ00ul2uTXJ9MjTEf3Sf//0glKuKyKCOSQf87WBM9v1fx7daJI3b
3eS0RrZqldyt/FgYxuWv56kjWx+MW8PRrMNfB796zsd7tEajQ/luCFCXBIoU7gwVNBahexzZf39A
9ZLebdDmzq7XbHx9WndZn9CVVrQYRYZRtJh/rKoH6Mh72//pyPx/dWQsXTrH/FcdGfH249/7Me8v
+d2PMQyaLpbl4pmB24yL9fGfXEKMZz4aMCYNGJyECDPgrqTToPnTgFFRhY7LVnhduCsb7n+rIePY
RBv+W0PGxfwFiik2MICR5v/hwAN/eBZV11hXBE4gZJ2zp3TMMJnFeCpOxmKLbwHwfaljqUbbAlni
kCfODeQprJfN7nNUg3gLJ6Zk0iKEg2a3RzPSaF0NwEMHfeigGNVmR561Mb8ZcOOQx/T7EX3hdrLX
zarDaBLQP4vRqCB/e5+7Mlr2QcaMMDCq+6ivnaPhc62Poc5IikgND3btmoX4gzSzN/oa9lbin7ps
oCc9t0CC9pNvxQaQCOx6oyMeW58EJa8pzvqg6aGBQv1AOdM/D3H35FgjbrN6/UJG+MGq5tvAj/pz
ME5kmolp3mJFWYe+3d4lnknj2EFe7MTGd08L4n2EHwd9W8+4RKYdFvpY3ms+ugcDp/3AHP3L6KJt
1LPiQbOx1cvJgKhM/WWUjSBjvQROcaqjuHmFdwhss1zXJiEXRbQGRJgp9BMTQVon6S/6+pBPr0QH
4K1tuD3lDFjetBqP2MFOG/UKNx4wRXNpB5g+t0HuJcFOhlNtvZ5GEn6DxbbLcEeM8nuH6KHjUCOd
RAo0pUcDAcehbm1+7ObXOBphV+sYN4DWbbBCOaxWFR0C+wcZk+m296Ve0HIvUx5Et9guuqjsl965
m3QMyqr8zm4H4haIFAMomX55/fQ6O2V70iJMj7MUswWSadJxJoY1SykzsgKMqSr68wrtxcl1sDYK
dKSx+YqilRCOyUSlxQQSF9SBcIPhUPX53hx8gUlyibsWgviNhZhzl61E4QrNuG86shqspYPd3AVX
t1j0jeYR4VXgnEz0Vxjdx5mWXgukLFhc4VeyZtoTTZKmwMAJh1EItJPgPPCXEXVBBYTrmUVxjzTo
gvXYcON9QtEcn+K+pl8x/nI6Io0RhHyrKG6PPUTwg5kB/Bd+gjak0V9im/AuhOc2P090WfWghpxC
ZwbDxo2AiHJrwQ+Zyri7WFRZNQa5L3njk2XmndLOyS9ME2D5BtYFR79yW0X2ujOkJa2dxp8Dd8J2
HvuO22DQmx1pztzX5v6Y9LAdImMmB4R/cYKsdUxS6ANCy+ed21rFCcE2PABHJ4W+8+/51CffpScR
T4WzXwR84SKvXiBu9Tc+TIJtbz1ZBbZq7Vh9KuLqM00WsatF4ZyCdO5xn7vMYoovnaE1ZyICKKzh
LUDpm1a8AlImy1g3v2kW8reJ7KlCD/p9Y3AN8SNMqDXtjNudftulgOnRqgFypuWLKdGw0oQLC3VK
UqGgTxcwhW/90r9JbLMkYsfZYwBRWt0+BoV51QvjOuj++LMdm/rG0/HIYd50AEB2mEhEyaXX+Q0W
8mR2OhkE11Tz9SN+8a+m00TUzOlMYw4KMDkobRj5wBeQ0uzdqs3FXYSDzMn1MINJG7u4WgVNorFC
pxl3WKHgYif2Dl7guwT20751ExMr8QqPVIGroY6G+tgJ0oaykmQXL4qeUThlTyM5jnXru1smRPY2
L5Fc1DpTprhfCT2/HRaLX8KkB5EKc93UWXmTgN2/D0WWXSsnOveezenGX665Bl7CMOQhesw/mbo7
n/I4tXdlBkbfLOIyVjPT0gEBke5+BYO0j36M7LVhQoXgo8NLF8MQoyp7yicGSw4YdmNc9LGulirm
igWtXhik748vC4WtWlePf6y+P1Nt9LqAPamH/lpUD830Iw79bNyrXainqO3/2OPIVCa0cvOz/2b6
zDtHQzId1xXuVyL5Ye+LWs2iWldL6klq+HhN7nFEbNTDfi+pYx8PfbzmY5t6tXrAI1UdVR9m64tX
YPeiNv7nT6Cpz6We8P52ai9/Lb6/TL3L+6IVZBdOdwpg+WX+uWu1rvbxH7/r+y7+8T3Va+YuwkDR
6zqoXP/a78fz+k58QilUHf76Fupl719QPfHjrT9+k38+XT3xr2+nXvPXJ/14x/dX/rV7tVN6fQMQ
659P2NDh2Dl9Qf/a1Pil1evVAAevp5yS//JfH0I99PFBm8A+N4XTHbkEvsaOMN9f8P6s2Wb2jtU0
3WscMtBgrbxJ5FyzGp96UqIIQEtA09u5eSjpJyBtBFHImgI/MdzvOFzU1o+HBmqOoxtp4T+2q1VH
vljt4ePR97308BghwH7skUbtJmsod+YWnHfS95ksclPhw7tWi1oLHPe+vqRw65Mq9Xd/bayiXJzz
+uX9KeoB9booWYzDrE93UZ4GXAcksxryAy7mCAy49OMLXvjBpc2p7yiIW0AvljpZwFsjPEkb85Kd
WYb5/2bvPJYcx7Yr+i+aQwFvBpoQoCfT+wkisyoL3nt8vRYu+z2WSv0U0lzRHSgABEGQCXvO3msX
801EJDvqZY53cYiW4lRQqjdqq6ockcURbBmXq4S/GffA+d5uHJd8om+r+eZMjh83nz5SiRwg7EnU
TOZlMC3PtmJgLlrxv5u8Lifexl8D5w50IpTDHSbO8jg2jUU4TA4LY/zKQ6fe1DWegpUzU0vXteHd
z8zHgnYRsgcaNeVSQ6O4jg55eT4Vk9XYuuCV8900QKTXzAMgZfMARcnE3Rg3rj92xGAs0lkxIB+N
ezThiMzQZxMWGvDD/MMKKS9jYrJsZ2WLo2MvjWZ4FIMBlhuCeq7mRa9INBJrOz82KcE93LrZZFKh
BBcDEGUrdfCtXb+UOcd/DjpE0KWCbr8sygJ3n69FW3M07/DJRMdJIwhigilJ0cX2zNSXdumIdtyY
cwDQiziYmFyN9lKReP3MzWarxTV0DgW5qtVoBymQapQ+sQwQj7phXMOGlAcQAWZfvSulea65I+Fy
xu8Wjw+ZgnE0LMNUXWsJ4Cuzav0l4svfy2QbLA5gYXBGJmDpKEUsxebWT4SKLjVQMTaY9Lxpj+1E
uRhBfLhKFZme6SItF45h4bUWY9CRuckqjHNPtRUDKX8D9uyq3fH4TN8ypZEirKjWIlwfWlvZV+mD
qAmK0polCoV+qu3wDw9w6NiGaSlIJ0ILK2rTYjqdc24NuM0TlUB1+YsY9COyHTXceQF0wSlaymNO
NiI4++cgmEIbVkaG3UTKlY2FMo9fftm/jYnSKBbvia41jU192feuO6AY+2Pe1HapR7IIcY7L2dCx
Csz4waYRNUNNKH+XauFv06YVRmuez7CPocRGvb/UQi9fZ/mionQuvrJTkpKGFwRQzrJPia8ndrhM
iN0vf4flFdvf6yGSTlEuF19YjF0HYl6b0GAENvMmKp+XOvrynSVRpLKXepWYiV0BmU7bVJ446sQu
JMauA/EbiEmuJtyuxvrOWIpMovIdLDZpMbhOYt59hzyFcX6S79poMGbXXmpvl1GNruGqtwm1vBa+
Y7FXLwNRB79O0tHcZCR5bEUxXBS9r4NJCrndWarhAdz5LbvFwR60EVH5oH638lSv88VpIAZhSFT3
6PP3aqrK3+l6vg0aOv24Yteifix+v2tLQsy7ThJWjecE/jziDHPbAZcjF43daEbhPNHaPVIbVpF7
xaUXDypF/cBQmu3ENU98IZ1D2iiUxhvkvqEYvCQUK4FKRCpQO44sLEeqhOeQtO9eVm9t3yJlHtTI
IZpwzWM17LwklPHpaPEpiOKngVz3ddCUxCLV2PIv9XCBVveXE7qtmhTzaKxcjgJJ9vq8pwMOuckb
qiA4dhZi6QArvNg7kKskG9wAT0K3dPlLL9Xz685gURU/6I/5iGO49pErjsuzkZ5+jgpwA2fxW1jL
gCTCjVS1CbGwtEyEXyhwhuhAdlcekLpqcmu9i+QQ61H30pWOhHMgDbwq1cg/68MaWbpinChtjtt5
yapv9bzbWk15XyUScSrghznOU2llGHrhodfvvFoG7Q34niqiRcQ5RLNkF0ILUspmr8UkoHQ5ki3h
92l1blZ1f2lJiWmFXEbs01xqHfpPS3+IwCPFrrDlcxstL/fa43JVtVSNJ9VOetFoReCNvUkzkmSt
xkFHDi7druunwdxqPPaSlyQaXgWz08S3PfE5dPg1t5JPGVlGwcLtyka0PW3LnQ6o86wBClEvV3eI
D5gUlEVv0Sqgi2UZT/4yT7w6xyHM06Z9CjuuofMcPPt+6mNTDRDb61+zLk1YKgLyjuKVFbG6MYd8
EFU9nZhGBQlCnh2B1uTcJHOzFhtGd6JBd6KeCqe4rakLrOUZlZL0K2xYaVj1b0oTTEt+6NqH3IFg
06T+CdsgWM6UYpBL0lIfl7/1hmPRrnt3buRHWrHRrv6tESJaIqI67zsKth+9M/dWf2vZY7yOQyAB
OScU4n3Ab14W4OjdJ+anhRlw08ao1Hrk+z2epkVWxvVl+W5hCV1DHgd7VZnLSXcZ9BkNpp4ii5d2
nGYmAvim+iWQ2pmHbXges0USpGUmL21o0hVJINhohDqBfsrJcwVfb+Onvuwe2bSYjPQIYsksFQ7k
LCTRPGxmBzFmC0XzdSZMUhBbzXTMJDnEBsjC6nKWFWPXgVjMvL5XTIu1JlFOFg01a7Hwb8uJUVk1
k7Vhmr8u7xXzsnjYR2QburnxI5Gzbl2kWHWHog08QC4Soc7xI8GK89mZFQIQa3/excNDXDuIA1X8
1+h/KKFJ0waKDdAYcs2MyfkKhuxlLieSkgB9ExeCb7ecwUvMc2VS7S5fyYrZZraypmShr+sQvCzZ
w+oKk5HvBfV4pGNY//BHRIdD6XwUGWaJYqKm5PeV5eoNvnQKqfVakhNyXvpZwvQd/lDi7Whr+kej
2TJE3MG/tcKgPvuKhCUziaZPq45O81iYz+RMkiUcVN1G6Y3+I5GO4vVBSxGdKEN6QCDgg7fvns1x
Hj/1sMElnfnWDa3f5iZvYIYtJZdPBJwPuerLpyAtglWJDnXfzkTHiBcbGShNl3w24BU2HemV+ziw
8uc6nG/EWvnV2NUjQz+D1BpuDerC4Lr4uNaW3sNYzx6HsgbmppOumU2A7WTSKO4KGYfJ6MzvlYJq
LM8J8qngyr0MZbgXX2JqB8ktmkg7lU2l3PH0s+i3lzONWXOan0h1wBDr35O8rRw73C5U1/gqMzWF
2TGTt0yq5601tspWSbvwjTRlLPNsVTeFoxfGJhELFmpaA9LJZXP1AFFU1EbaXR9MyinXJjiwyyon
SydOzFBfJpyPu2Iq6IUTSP6eIYUSqwwLO6btrmmHxrCSRwTWH2K+nEYIAAN/vFWnTDvPZjvQE2cb
CNC5sVO5eqYyWOybsc42imQGn6TPiO+uV+xOWJ3NfT/I3VOUzA9ihUOJchCmAiHGU4nvmmiVyx/Q
sGEOyUinQXGl66brkoOCrfLyB5Sbo0Mc7cdswhBIVPhCKulxz7OansRa59AC/rfsYp1v+rditxNf
XK/kH1Sj1QddnqJjaKNbE5ufE/7eqtDdosJ0lUxGglDBmkcL7tzHAQVWZ9LyH3mnH/Q4VF9Hojo3
PCgHmA7r8T4YQdmKJdBU7OFJxm9SRPKbPtXVoeSEdN9IBvkvgEt/RKO+9Y1oeuui3FmHGmod0E6U
6QoTbC47mlgPquLNqKfhO3db6joONPugOH5zN7U2pc1lPSTwrONB6t9TevFryTIy7h/y8K4GHEBP
lyWCrPACufffG8eCxVpmwxEBlHJLmThzxafAXMSINLUfwaTy5/ZVLvQEu90C6a4v6zCtmcd2w/6Y
K8vxxlKJT3lBHToNSfYQnwJjYAWktvm0G6itcaq3pww5/40BU/XyKSPnACe2P9PCHr2cfuKpMcOS
VElikMUqnB64oZaexAJy2TWe1dbRuW0tBzpIhxV6+ToWrLJ4sr76zsy4plvNObHbmV1QITKA9t+P
9K8NKhSQFvqgnQFbFueUz/KSelC+qGuKb03kjO12khTeQPjzT1FENBRR3ulXJh3FJylzqQGlKdqb
skf83/mAC33s35+9/ioWaKZxcmu5IvRUmcqT3oDFaoNWvilgv1BipkwtlfVPWjqUIodWfrCCsOTa
BsmNKI7+YbYBr/WKWf0EZrhKzU7/BHkguSkcWAx4Bto6tnHdx5H0IrXBw2VtTvhY2oXx4kuptKab
lRwtRdJv2JmQkIe2/2nzxxKLJhrgQ8yE1QO5of2uSAgS0QDJPoAvwgW5bBuYLlBrav2pW0PslUlV
36AsH46J0dBl7kuYBWl1Jxbl6HnqsEe8UFrBqMAhcahmO7wdSI3lzidvvjTofPqyVo2H2pXZmtK9
Mk3qjpsnvLmmFj+CQ6tXOTqWnxl7pez00kcsAYALvFRqAqRyo35sgd6so4zDSydOVvw8pmq/9HId
vehNC/IvGJWDCiv+dmwkGZ12udwZvYolZ0gAK1IslPvRh1A6TPBc274+jl3VPQ6wvS+/9xQQAq87
04cUl43Xd61xRuESnsYO9GvnW+Hb3CVn8V2c0nmT+057tkIiy+fcbg9AA+RbxZIGnIfscEp/Fj9Q
xZMcgaxzfd83Q7Kn7T9tYawbj1GPNkcs4pvBxqZd9eHjO1oM88PZUqXi5OsEvxpR074pmXIUi1Kp
+4xC+Nlthv/J8tNsq6A33Ju5Y9+bczZRfNX0H11WowaopfcEFps3tEVzQsod3iASi9DNpu1XZt9P
XWb8GCVYgL1jSbdaJoM6q/Rwg6+we62H6SzWBQX8lwQi/on+goW4vhuBbXDptoKu4NrGOvrI2Y2T
r7w5BGyvZzMcj/GcB7dZQ8bzZR3LRonJjqjvG1tmZ6IXDwV/edvyfrGYFhz+vzf+v+mNa7qpkt7y
r3vjz+1nSAiFWNf+53/8219v+EdnXCaWgswHG9ehYqjaYgwcvpv2P/5NEk1zrPiOgWcRx//Swv6H
U5FGOVBR06aVToINycTXRrlFD12WNWQklkEHXTX+L41y1bBJuvgvjXJbp0UuazquSJ2UjD9zfgrk
wmFBmvbZVCTqU8L4jo3sHx54MWoKR3i/YNguo38uoKfbhYuHVLuBkOYW1kywtWGvGgdsTm7BLzMH
56UvjIGoBP0UTFWEg0264/5h2NWdfeIMNvBYqdtrSZl/jQVOHmq4tcv5LeJISeJNUUumK+lLGNQY
WK5Wq9DureCGag+6lzB+R6n4FiqxhadkgAmKb40SxrhVs67aZBbnUFJyGuLGyUrIugQDtaipiG9i
Zw4iWDFKYdyeH8UokJ60P9rwV7zeb5tViCCIVNbltxG6octP8dtqxEu//UpiKTFTxm4cNdRLOzwm
iO6Fli/hievt4n4nRWOj6+ETAfJU1f85ECEh8iL3+7t5+tDS7hGvpEKjKkbxHPIcL94ppsXbr5Ni
3vVjSDpkHWL6v43+z58uVnRdLw+yxn6K6nGPeRS939LIEmP9MinGri80y5P6dVKMBUaJWFCMXt9y
XY14i5hEUwhCN8LU/ncLK4Y5o85YPvS3NV7mircbAd2ulRiNLG6p4IOLiT+26fp5Yl1/fJSYBE2C
+kPVoT388/uU4wItEdOhb6tuXvb+CrQiD8G5GEZL9XEQECAxmi4VWDODbxjUxVbMuiyYLy9cF7ms
Qyx9WWh5+Tr528uJUFB1S53mMiqW+mN1YvJfvyw+4retDBZSSrg8pQGdI6sZVDjevOWriCUrISh1
Bqn06lbp0QcvKYo8gv21kFhcTM5SGB9IKV/eKmZc18RDDm8S0+myejF2fWcuAg2v77GlDrtuhpQE
jTJUbOqWrULxY2VcRzs/rw+ZQkVUvE6gd+KVhgMZRILpbxA7wr0JVcJBoumf6PeEcxj7a4s2j5qT
NfXSxmqlaTdHo1vOOZUNe6lSXEaVpTph8GsmK1lUw8WomBu21lFfsmHFlBiIN4rlrpO/rVLMFC+L
Ba/vE/N8NSE0Ic7DTRWAMUItX3yB2wAX7QMCX/ioMgHHcNwg4/lp+yGqxWKgCUgIHR00eEJLrZDG
4hYFAGkByhyQOuDi9s1dPsteMlU3s15BiUwBgvRkw65EBdREHZU19EQWOfm19i0mr/NyU8PeooJ4
Ed2BudYw0WRVzIm91l4B31G0tRRzF9aVtiWRYzxQFRsPqamQGz0rT1E2wqKx4fcf/N5/gsZ030R+
55Y1euA2gusTEe/jicmMMqDe8i0wEMb44pIZifHQLrJlBd92j6NW9B9EF4yaobMNHCphUTXsle7F
0PpPze7gwzdBdYzyrjw6TQ1SyaGomMmavxmV+dFPbdcsO3l3pbMai3BZcFobAtUIL+/ci0I7qjH8
mLgar62Jplwaq6JBcZ0Z9fKtNoTz5tr4unYmrvPqSVI2S8tFVNDFgHifZkvs+J5eECyM0JRl2lq3
FfqvrVmbpSeBh0GNkKFCMwPkNyRieHnd3alOP1x2RG3ZY6+7nxgT86oUwobV61T9LPkoFQVAzaWG
Wy7kKEOoHK7TYqwS6C2qu9PO1lKc3P14SEpr+QsThkRLlKDlSEyHNi+NFR17ugo9gBoLzT3E9sqb
ZNrUnT1QocJTOB4uo221c7pG3YfzTEperR+C2qZiWuIgD5Dw2AuSIymQz4lBhdN+WBwdC3C3rRub
3tGsexH0gFUhVPHjrPG0G2yIJAjHtcaBvHBOVj0l7um+iTfTI1prLdw3j+OHjTPeX9kF8i13fiEa
8hcZv4HmVXQLCcPGy/QzggRPWNG2DN66jHVRQN9N3dv6h1beYNgmmUcNPZIM+lF111aP569BXBei
rtjlthvNN4F8p0zrSv/Z+Z99tqw6rl0SinlKSUevfRlQkElrOfzMtFNH1ys92OOxs3dpsAlxu1OQ
Kt7CaZ/N3yplC2PJhT1Ew8YI9nDmZAkDNV5St7f7zaA/m/pON2CdHfvg1fqmCjcZz4azRs5TK8gL
z4X5EmK0TE9+SJgVBr6jnpzy8FzL+1Lm4dJrCGukqh9uZ3SN0NhKbdvwc8K6azjh6GwWdZWKMK+9
ZLsa8pFfI8SbBaM4dG/16AEfZ40+hDis9TnZ9K7UnSb7IU+3Q/eawdrugruy/Wn22/pgH8n3qFAD
91vobvGEFYcMwT1xS65t73QE0CCokgdK7J3u+vJN0B9MGya669s77XOgq5gXWxkiabJXk1MGhBxH
k3xDaxJedcjvqz1F2gsPjNkdOCIaR42zJQSr/aXSZn2rX2BDjiA2fy1JP9yv3SrnrPGkdAdDzQzX
kb8qHCIA3f4lPmLcG24DQlKe23OE0W4dtG7ibwrcYS20yf2obalJ0kow6u8WhnV6hClhJ66Cd8ff
YIq11a945pb6MJNj08wk994XkleYW7veEn1cW3dJd4yjQz9zXOCCS3GoJb+KgOf0c8B+dMRKx+8d
z4DvIZ+tgSNLv/IAmpDHOQysLmmbhzJwA20NLk/vt3N5NH7R29ONn+GMp5ruuMcDt/KrqO/zZF8C
qJKXH4zfiTAQEkbpBXiqtavsfSyts8zVKtfsaZi77QcwLGN0cREV+WZqXQmFo+PmMWmW69xBA+ta
9hHGtULc2al8MKS1oj85xITJOz30mj1GU7/2RtgZ0EfmNbLUGgniAPCUxGxUhs1KP81Qhdbjx/gc
1quYDvU6Ne5bdT+EmEv7k9FupngzbvmagbkwwXddux9mkiVWynf8YUps6rgamq0qe4P6MGQnC4Dg
kyp5OpK6HB/CbfRmjBhvoVJhn+IO3M3eHWqxHArBFpRqWdPpiR7mMVvNZGxz1NbxXo5KNwDToG90
/E9w+DJvGI4qJV9jhUe0Tg6M064nSqkjxlg6xfVXmxH4p69i5amzbxdkVLzLSKEF+PcT37XzjOyf
0I8bOkM+nneuzQ6gxUPoA1baDO8o8kxrG0+04TZltuWxqHhbKqGcOEsoK54MGBKeJPA7Qv+wue6U
G3Zm6+zcaMdsu4QKYTDdcB0nXYy2AMClVYA9yiK8h2gHTCVgMp95cNKo4B+7N0PDi7Kz0nW76x7U
n762Tuodm0bZq6T6A7yqLrdsk99s7QwcKI7KFbKP5/K1Mej/Q2I7pke5wxu4KdRHlMQtFUpOxQpE
zOFkypvwq4tuZvzH3V76TPlzVa0MSn7bRDc9gBHw6/han/PX7Fwdwlv9SVq380MYkTWzUqsPTbsN
IbsAagDugqtejgkX3mrpmXAqScdxhuCRGJHnqdhU9tqSjk56j/JiTNzsHgacooOYgB6ymtJde+e8
gvtwfhQv1jHVd+OOXswjNnNq0sH9fEzoWinr8dVpXHvaytg3knVvA+EiQcCL32QN1CExLeqKUliT
cq1z/ch1Qg+Nr8RdMEffCasuASXd/KTPyGbuBx5Km09HPrU1FwaXgh5BECAcWdyI6eO6wDb14vGp
C5+m+WBTp4YMDC+8S3Fqb/PukYDBYXonVZA0AwIfw9eswTTcntXgtqe3KTMhbzSst+k2tR/kGTP0
LvEp1+96zizgMmUvqj6H8qRIxwZMmL0GQVzT/YPySgyevaLH1CzgdTIP6amv+p/2J1t5G5IJdWTt
yZEHmhC6Yr9KzFX4RGbZdnggpUZRPfJJcsC9Hb35LXDeao0Pu/1SrFWxDett0nlPyKBN1zzAJFnF
G2Kua+8HHubytZw8845o+r1+ryWbeQM++TjdmfVa+/B35GXD5bTW7GnWOsFZ9LPkdPASPBEOIT9a
N0O8XgL8XA6G8HV0PJyzDp24Z/3O/knOyTk4f9evUGqNmxgSDH1iZI65S7r1MxPSWnLblfEAatf1
d5nLb7qisbwirubhx+q7XHc/mo3p7UN5pd5pN/lOvZs4KXAD8KwPyxGTv8avsrbCgV2/Gg+9TysU
YAk1/LX/BCeJf8P0zKID+T79nqjFBHa059/5UJXU5zTa2PjjGxftJSkIhrUKRpeoPm6hQOX2G/I3
9lQ9s3AXtm7x0WzL22g90gmTUV488LhUrHIfS2S9mdbRQfd6F1UrHmyCPfr8Zj5ogA8U7wu2qUvf
Ul13pP+97vXOGz78wNVOBNjtLIRaN9IP+QX4Pxbh5hPN1xpm1L2xy+7l5+CQgF/ikrDKTNePb/p2
VTwX25it2kb39juAFl5TXjNM8tDOvwjMgerApuXksO9JHQ3ckLotAGL22VXsRffNko69svjZX2WO
MMpEPD09K0+E4fSP6gv9RS/f9HfGCQxlf5ccTVfz2Nk3iOV1fjTXONHbuOnv6r2//UBmBl3iVN0A
BgA8saPHenLC9ZnDG6xF0jCJUrlGCM81Y7WZuUGY8keWQKi+4knnZGzC93ZvQC35pE1/8A8fzed4
ym4QFaNb23L3cSLa4RQiIdkAj3Axf65Tz1llK5gFZ9/NVizi0QHZAA5147t2j4GqfEpuyifpLXoY
ve4zfoJJ/2St5F/VC9q2vbFagihX7XvwCl/b8JwnrCmmxSnAY5i1q9pTNlw1XjmTsevwC+M9IYeM
G0RwSHAIg9VwNz/UJ7p45T65kXaGZ52MJxT9nu9iArzL3WhjvdP+gNoXns3and87V3WBpLucoQi5
D1bmu6TtCtfm4vKe8a22wZabkn16ZHd4iZ/a0/ArubG3/an6TLnrofL1Jv96y26iB7yav8L3/Ge2
k/klOMcYR/IroWW50Hg4fz5251x1N92H/Bzdm1gpOLesIDsyfJK/cctLKA7c6Rl8+Lh6cr66j1bl
L5scq/tsZ3/qz/X7dMOJkBOk/lm/xz90d7iJA298TI7JUX1GV35X3evPUIxcftStembozp7EB3wR
ZcfZZwMF06NWaJysnekinH5bdrqd9Apxi9Mb7XbOcNUHwK7uHNF6X7Yku1d2+S2XxEP1zb4KtTJf
7ecj+XbP8zHgHNO+Fsm6OHN1Sr7Fft++xrdhuOL/kaPIG48Zfy8yG0mEMg/wYbGRlBgRyKjgmfSb
CJz2ldc4mBYEjHK0eUbhp9FBRq9QzJukT3DN+Jq/4kfJdzFS+gNm8A0xY/q0xdHQ2hwm0pd85rxs
usZm3JN0xNFyZx6C3bgf+YNMN+PP+h0SebMiSwqo2dPALfkP0vpAobxIt/NG2QS7gitSrOzQi8rk
0L8lW3kf7KP9uOZa3FcbsgEP0lk7t0W0th6y74lbu8YLnZ+gWHA9ZUCIsG8mr7ZFJsEmvJ8e5K11
O5+66T4510duKYwx4ViR3wlQWvc7/+47uh/4qUc3Qx87ewO3yof4NrqfX0dxAhRnCZ+7Wy5EBGA+
F9/wmzmpyCvjq+ONcNVyAvgILF1bX8PZ5ETw0u5zb9wT92t/trfAcr+ydC1J7vAAy9/+ZKx+p3l/
6m9NckoDTgMBaKuHnuRVRFDgGB6tV/m5vgXQnMzb7H65P/hQvqoPNhEBWmR41Xc/neZXLoj9F/AI
Nk8CKw9vCV5ZuBrODaclmEsrtV5Nh2n91e+4w0P5/ICTwwtWWIXd0A3W9S3nUi6TH3N2HqZt85ze
cspLb4czv2uyk91qLR0xFiu3RONwhHIL5Cof8j5FmHpy1vaeA18vmVmuSVPfjZxuzK1zK2/pg+7A
uBtPwWu9Kb3pgLCB3MfmJdh9hV65NvDyc00b781Tvyq44MW3bPdYreHKcbyMG57GXiuuOF/WzxmI
j2v8VN6NW5trd7xxbvLX8mju2yNJbs4DfWswgERAc0kj7HPHLR+7bvY87jROz/V+cGtPOiqP9rba
cofKmrd3tmc8cE8xfGMEqT6CQ38stvOu++45T+yyXeNWrrKLN/FjdJ/cG0eYwQ80+13lFbEQR+so
eeoz2TnNPces/0JtkT+g/q0hHyMh+YW00s/yrn5KHrIb0qQ4C1o/nNvwyXpUbuEHzXv/QB7kjX2P
3tyL378gzT2Mx57DWdst/5mEYQ3Y0FzzRf1M7yQAZxiKUrQkhHK60huEZo28BW6hXCh8b3Z45koj
vzT+CS0E98UH84DPf+tQ3t3zvHAfb5QbbjPZa9VnUplS2qirYtiPT8FB3zuzR8KFaq9n6xtFhGsH
94TC8Fecgao+tU+ge4KDyX5E9/apeHBe2YivYMsNfgysSkh1k54bK5yOGs9GPB+Jipu0FCKLRSUl
Bpd5jb8Ci2lSK0AaKxTCYkygA8TYpRplK92mGOJ7nkKoxQqRrBiIStR1UowFE/owddBASi81XbE9
tpzikgFKgk3wMSHEYB8Gw6qCsLXXygFpHrp1ZeBesI+OjfTRU8xRZhq8QI4qbEG7SS6Cg81RvWw+
ZsydAol2J8vBrUpNfouikQfgZcCjiylL5l7oYwUjQow1ArVMlKe6wMKbeKnqiywhCkBo+8Ro0srE
xmGXXpkpdsw8xGYZ2VQw7efArmFuE8W5GfL8oZgrA3/yInQVGUqTVt3VOrVB2IDdQYlpMY1LdFIY
Ij9tp+RLaU2qLyS+xCF31OUY0KAaEaOT+OUipDkjsuE2aJH1UtWiIyDHMqFu2BSA5ZTRdpyLGwSR
nHAr6ZYa7Y4QkZQTJ9tE2C6usuJ17IGHw7Mi+G/RCbfW0h4Rox0BhaDH9ZKz6VLSFTVeUdcVYzgH
wDcPVXXMALJsrzLgv1MKl1KHyDAMNkE+4X0SOmChEhYwjKtKWC4pXPUDT2CiDioGpSRV6iW/yvT9
+7bL+o2oy15qtSoyIZ7XIobI5qUdmP1yJS++iFH4Iv45Bh2guMwTL/wxOS3Libclwl6RYbRQbAS6
ZvOdyM23PNouvVVOAIs3g7RJrhXYNZTFt+HUJFWUfC8hQZ0WHkKlaOM2xvCR+fuhC/B/LE6Qi999
6eII63y5jCVYR+bFQxLPsApkM1fW/mJUyarO6o+K1t2SgKhs+sV1MkOGPFRU1flrmC+Wanf7y5R4
wZHxBoDLgSghFhEzxfsu02K0H9dObpVEFFBzNTjhqzXyfZy81I8bYwFaX8bFbDHI6VUe0mVwnby+
WkEVGaseUug/lxAvXtaidTVy/+tL5pDf253VYpe1NLeXI8WFV2ScI2eJKlGbKaHKQALQ4jFqF3+a
vxiVJB0HEok978XiSUKnsr++JsaCxfhkC8uYeIMmTE7iJTGohAlKX/xQxeIFEAuJN1G9xjiliDbi
8nmjMKZdVnWde5kWbxBvFSslIJjLsBi9ru+ypJh5ffv1PZfV/7n4uDjI6rp//OMt4gMRrNfusLjQ
rqu5Lvfnlv02/bdbdv3oavHKqZjmLm8Rq/xt63/7dpdR8U7/+hv/9kmXUbHA5QsSUei7pnD7LX8/
sSX/8jcRnwxalB1QrOK3T75+zz++jFjwv23B9SPmj7nVn2nTvTfLlUSwjAXJQwz+mPfH5N8tQg+A
utYfq1FE0+q6uBi7LiNWeyEiX5e5vvx38/78GLGKP1Z7WcbS5gc4SgXsJ76fLXqxxDgX26qJ0fLT
10TDymB59Y9JS3Q4QRj99Yotuqhi8cuoWL6g1oRQttv+3SrEEmJwXc3lU65b8y/f98eG/cvViOWu
nyTWd503Ll2w/9ce/a+0R5qMvOd/0B49fef5d9N8f/8XAdLlXX8JkGzl3+n4WjJQTl3D0fEbKt2R
oagbmoW670JKR2X0lwBJM//dtBVUKboq6wo2biRQf6HSNf3fHVSPjmM53E5ojq3/nwRI6J3+qwBJ
R4W3iJx0WdGQOzk2VPbf0enWVGtSOBg594c4U+aRuzllGQy6RqIHcewLlqvQVIAys2wPNBqK1G2W
meIVMZCy5e6lFUyv5ZVRmJr+uYx4QczLO9Kcxo6ChrXUnxYLhiD0XGhFYvoyamv1XoU7uc1N+uLo
ay4nGWvpnopzhRiQkMTpp+viCceOdivSSJSmQXokRge/cOa1GBWkIKBEUGwVrVRXhSHVG3IDu0M4
SPtKJwhbHYNkrdvJi7FILKqMHqVB2b2djwNIsTGD76PIVtqvZoJ4V6PKDYll5ke65jyJEa4BQRhl
BtzITRIGn8rII/M0ls+1Aui8TawfqCR0+T2bzPAGHfLBCEdIb/rs70JpuZfsiNguy/S2lfs7oOXJ
Op2GAtKB31Gbh3bc1ZR26RuEPdjQro63shoQKK5j5Q3G6IiMeOMMne/hu30ra+04LTfFuq0pFLTn
sxWk0VHSuvsxbbaR3tIp2IJQnDfq8JyEfbjJyGPrhhHwyVBuVJDPspk+NUMLxs8noSpKVTcDIIRq
PLufGqKPGssEwi5BbrSdRzugUBKDY3ZnxX7LZ1JSy3pcG37MM7rsnKaePBgls6WdPBV0pZuGJgv0
ts1QZxSBK2TZLbeF8vwshQ/oqt7TMQe0TsNTpxNV+QSLgtJVsJN3g7eIyeIQO/BgS8pCMz+pqFAz
i9aCjP4W4/dt4nf6xlJwWQXkZ6dK2niqDa02Du2z3pQ0GnTll5RLcMgj1SFgtLzTkrq6V5ODwdVr
PaUSGc88bAeypW9sArFWiMd1L1cUtBDS/GChVdiEDX26yZa2Ueocg5bYwrGmxdFp47tKZDTo+giD
NG4sL/fNr2FZizmdk3h8y32spWVEhUiz54/IV6ONAlpPHCjzI/djmTepIx7qxXlsBLoXRgN+41D/
EbQmkXYaTVpilWl4xOU+pwWynbJ623QgoVvVPCgQQ2qIu8v9+AO33RQtKr/ZDJVdEt86rbMGeFTY
0sdO7GQX9Nrabs36IPfRxqiH/WwOCD7M8QTIIvP8e0dN9oaNksEG9GLWxqMa9V+YyWJvmov7tpVz
V5mpbXYqx48i8xSiolPR4IkkxAMQgedqkgpuO2oe8nrovGmM3GJMarzDhkfGDQdiu8vNHCB2l9Lw
od2QlJVylILkqZa1HFihcpTnXaXrPyO1g8yRLIhsogaVFnp9o8vUVaJ+Wtla8cXekQPDHChSRJRJ
pqAIvbz6T/bOa7lxdMvSr9Ix14MT8KYj5gaWRqQcZW8QUqYE7z2efj4wq0/Wqa7umbmfiAwmRYke
+M3ea32LpgFhlbKywE4FEgM6hIjLIcL+F1w5Y1JBEGJWEnAvwt/oFwhd/SDZVQUGWCOboSQmmSMr
8zohCpLV2uVUJwQMgoEu5pbPAXRfod9AB/baTZQbW1WBjbu9sKasVGdQop6dcETfVb0Ukv6eGWFN
LTDR6I02xbveWViE4PvguabDpfgTCZHG16AZ/Q6Z6srXEZauKuMYbLPuJecw2xnK2DkRHdt+3fib
JRgZ4li9riC0wDpJKo25hUrh2NOq1DYea0WGngVyWZDnNLDaCfHiJP0kcSUq2tcsGjRHqhWY51i4
cpVTI0Yv0MTlrb49SdVQVxonIYgNmiihSAaNQD96brW7QVR/5hpjajT4QzLfzWPSn5dcXZwRm8a+
sx7D2YqeO0PbtHjJvFulkuB4OknDolORWGgcyfSvlyQCqJkCgKIgrFmYVqZR/CFv2QGFGH1ElBQT
NWJ/n2wMFMcs8g1W/bBEoRDIMSPnKOpOjf7K7fPNWMrRGJP/2GxNQVV/VmbMYXMilJTw8fXOJlxi
tv2InRCRCCXyFKM0yCKbGtpEMpCZME+osk3hkd7DSOKarU2Q0Mkk+FJnhpdRp8exWJzn9X5Yxuyd
Vuq+DpmpqG28auq3UBDeIwka3fo82YdVEjlV/W1WpXyAE7ETWmnYwcW5zAW1zVlo26CkyoS5JNbv
NCjAKcTvLhMI5ZYYN4efNcKzXbgqz9ZijEQKSAL9lYneR2mR6TjT+KEUGtWkJ0b5sjdILaA/0QpI
ZkxJAgWkZRTH8GTsy6Wv7EIqxps1/cQFwuMovXYElk/q2vs40uRtUyI8JDwqzaBANc1o+Vtp+Tlb
08e80AVPCrwl820x1oOriNaBqLTuqFAWNehiLWWW78FavQF8mvZmPDDLxNiOizjQNLhLal8aTg5w
eyfkS0itKd5NGoHDYFMhXdUCdXYNIIooh15hVN0+XnQopz2Ez/nYSZySCgnXsFHT+2VOR6d7bgEl
+LjZcrdeyTaalCWYieo4hBqcrE6zdnjb2eLSPFqVlirsJFLNji9NwVy0AkIICK7onKxk0Jiyby0a
S6/Ai0fWwGI4qTjI++5lVOudNS6neoCybS5LoK/5C7JyzalJishVFDFaUn6XFsIHS2vxbceNifir
uY+65XbJ1kurd9i49HS5GWkcsGxoHOCm6kMkJV4qrNoxi1cyebtzoteRrynNc0vgXrCI+llIfbw/
cyB04i3perHTjw1tgopzooOhGeiq/iAIQJO0hu1YJfvb8uVQLaGrw+JJJfFswO3hzHkVzXw5NHU9
B20W/4rXvoINMhYSWYdO0JAfag3+h5o1rrbV7tQRkUYTV52bNsiTGoIbi9USD9V2ocTye8GU7qLB
P80DZCItY1Bfs/w+rmuOvNh6h05ceDXVRbKGlQDn9cxYpzamnRTaRRxLGpXh8iaaI0VuQOiCGVMM
rMVC9iKz/LgGfA9X2mImELjdF8WDSKqyv3SpE6U6nZNa2zUmHXOjIkDR+hmCHfc0CdR8YkkkQ08m
9f653CEz/WTM73xLaG6jniTsa4VQFwgyQB8fO5m+MbCsnFjahuQZ4NUcposzyAlad627J3oNFJaQ
7+kQXjm55OKJeOWrGtILRRK5pHsDZ/fhihGYoO0icxpp2IaJobiTwqo6Ux70VItcQTcI3NngrWIc
RvuS5wTxJR6KvkJ/KXDmBbo23SYiQi8ll3ZXVztacjqVku4w/hM2iWrUUOQREn16iPQYhPYc316j
1THcb9r9ng5Imsu7qqmdPoaGq8LbJGYP6RfVnb2SPC7xc9TiCBeHsaJpzcvRrX4bYeO9YRWJn49h
Q5wXvkuScDdkh3OFZ5RLnDiAZ1gTWnLuC319Sa2t6rOwkvaHWTitVqbtC1DijHvqryJzBIXOFhf6
1BIhnY0mAOgu9HjfoCNpjIbea0M3KQ8tRBfJ2LhiQrBjHCIruFZOr9CQInxXu/ApXVksdyohZJwk
omI+wNxpd1MsPiuy3hHCYI84YyH75ihVcAfZmaH2u1QavHXsY79v9derxLUrjYnGmkqDeit1V6Ko
w2cr3gssnMEKLuFKIDZYR/UFh1RUvjfjY5GaXxNRyE4sVucylYSgkvMDsLSnOYIe02SXpBFk5woS
GTols5VU/7ASQM6rFodb8qrCxxA27pZwo1acTlKUP69EYvDCySkprFfWgbFvyelNVeqJn1Win8vj
15iFxLiAa41QYSxi/N3P+VHalMe1eKmJYN5HvbIc1G0ToW550DqCoNysW/I3cPryMAYedXqcHEaa
OkQetmtakDVY2XLO7gUifAONREDgkYD1Np53mFdIb8axduqyQ+9oEXiBXO4a6TRFP3JYdgD21sKX
m/JZUQi8gpsowYQDcJJsRFWB0HnHbLQOfwpdjilWfCOv31hREKVZMNig/gZZ1tpNTR+7LVY6d3P5
1DDY+rpCvPMyHpOkeRynOCe8hsKvYNK6Xk1pv6CRWnPh0CX9B6uH5xwnDadVd9Ss2bGGFOZG5otT
vBxkHcl5ZtWNO8TEkgwEFiQNPPJOIwQTdwxcSUiFByGrjL0B5kjQZ5RuCb307aRWp+JebmSayLMF
MOmffA9drbJgzo1lC6sGyTK+G+TT7MO6UJxChPQQDXg9556hQycvR7LI2ol+qatTMkBwzu3g7rLg
WwACtFaEK6ZI0GBlpwQDzWG5K4j4cpBTK46hRJdqiXQoAn18hAxNX3DdlnwpKm09LcjIM54jQ5Gc
GFO1c5Uwaw1CPBj0ZM+UecJzD7Vq98OS7qOQPXPVWc9NAnwn2kC418N8iRHhMvBknqW/GYn8Hmek
mo84P1MZ056iDJ7Srsc80lgIaagJ6rWlOL+StyCypDY0chjq6abJ8nEfq+9FiQpIrorRbczvgmSy
w/VCFGNWYKGm3E8F6X7xtndVo+qPi7wesCl1sz8J2h83NbpIiGg81t71ItQNmnREWN6IImIaFune
qkj3V0r4FZGuZNwkwKDXlJXAriTB8C9ssLxV690rVv/aVMrXmIZAple7aQuYLoB+xARXOHgfCBl7
SRiMDuEqqtAnCu3XNdC8TpQ1jNbMQ6WNhxQ+YCmiDxYwECqQ27HHTgPZ3wDNp5ZtpdrcWSUWBFFv
jB3oAddoAIjgr/nzxfW2PKW9FAnIlaztTxqIAwc9TR9KSTfQqVcZQaz3slogGCrD5YdK2cW5Zl2k
VcYEWunWucFUEVwl6ZVlhG7foBMgmbU/qK1pogCuXicJyDS5USlqqHjTwYpf9a4OlbeaTgynC7pu
O29jDmbCn9mKgaLZ3FbXi3CbJaWY1W7a9Aj9twsS1VZi6mVX6fSCYQMwzWyEK80CLoT1vlHoG16n
td83yz1LdBwhS6GJB3G7WIf6Uvaq5WXmJkhP1I+wyyJfCuXpuBocVCkhCx5GTVbLRbVf12w6ljr2
C38oEd3Wc96wVUf+U477CN0BEco+Y4DI7ELDUYkL9e56AdPiUxyqR603OofQoafGUgYmzhDDPpSN
LCX+tUUENsp9HbSdTMtRU4MuzQNDaNZTzJEHWiUqyeWRVNIzjM7O0+dsUaK3uXwQUmKt+i3lr4pc
fHXJhzoOuNxyrTuGa3gfl63xWNcsDbBl1zFNyK4MtbvQShhX4/xnj4c4tEbzkNToNBp1raAegGXX
s6xyelYRaBKVo7YFomYqG4NZrsBiyu+rWOzx9w9vZZciM+BfnSovXZ3KtgoYwp4VMkzgn/JhRZkz
pd3kDKQl7zVV++qH/BKLhbXTBnHxZ8UI4ontWRhX88OaJPu1LD/CopB+lE11oCjwssiF8tDmeuRq
aQndJ5Ljw2QiczGi+VwnzU/RMlc3WdlaVr1qUCtMxyMG6r3Wy8ZpFPvKt4oFqY85WTdJ/QnpQjnW
pJYW6gM7EBnOfDH5bQKuIGZErJYVZoXMzjeqJbSB0TAC5GQ9seil7LeTMQTsbt22KTeRZdveTIQO
3kRq+qBNH+Q0Ze8y+VVE6eheOisXnWxC8yWPJOvMrBgheNakS6wJKL4seT/X6DfquCTQCcaQvwqW
FhhLZ93EFTrUtOslpy0U14oKI0DqeahrTSLaKFsCQ/lu43Ld61o6BSvLETYgJiK1LrxUYI+AyrPA
SInSOjVkF3lKr49ubE6fuZB0JL8QZ1GZKqHw24S75RgMVgTLzGQy/R2qsSTZRq3viHAeJAe+zISm
l+E/I3wMZA1ZgpWAzG27ibXQcrhrcmugrsXFlRaXTgr4PBl/0bWpfG0vXxvNAulBVqdx8lmdryxr
5lQwjJ0NlAbKKXoiWUcAomRNu0iJ/aupCMM/XD25vWNXP/26Sb4WXWtZf+rnJvJlA4zN9eJKRzP1
xq96OGrJNuM08V2XVMv++vsrb+wXaqyMWSvApKgJS+sIofhLZocMDnaBm0OIFPipQd9AS2Del8N1
0RN2vOnrtZyACD8rpefrTqdiW2MUsRTMs4R4hwNFl6SfUoPLpE6KfTHq1k7QawsBOWHKFYiYyKKs
Ekoy5RawIbs64ssb51xnlWsNO94eRRG6P+JS2noYM34IdzNONgePquSu1AtsddaRLs3ScVHNo2mm
EuW/ldb0NHh59RBHKYCkaTzw6CgYw+yir8gPV4PqcSLjVlBCCZtc1dymDc81Nioq4Ea7i+QoJDdG
R6u6BYVxtNZuvlQMkRV0WE/IEq8lQO7W7L16KsegUpojPW8UhhTZKR+Bjq63oSa6GxTjLkXC7A0Z
YIJGlvdGajxkSJspamUgyA7ZPPt1TKxvvibYZurxKUuLHXu2yFtMxHu0NQS75SuwW2FBhrOUsmd2
0uK3KZJa5WtYYGyJSUa6YBR/sI+/HaI5yKyMSk8HPbtFgydTXGR4HP25YYo2ujm0+ZYyifRnAX0v
1cXRU7SQCKtrgDh+bWqlS+lCO2NFtDaFa3REX/YKTE1FQ6dp3mS4rN1hNT4J6tr3Vn5TNAtZW5yr
0CNftMk4pIhk5Tm7JU6CGh2WcbfuwGOKsIAp8qKMFFncZDr3xhKM6HI9DouUBcawPs4SJlIWr8Ce
EqrXHdrjvFHqGzkrKG0KqXRLqJRbyIgrRTO5UfhwwLUzlOvyRLgaK63Mak46tdJcSL9mkZruZDU3
M/0A3NTFO6mMGuFCIcmAeY6Wez1LnQB0EeNJ0wuPFPofPeQ9jlDDGego+27L2HL6ENld2ylJzg/F
mrxGrIoeupq33TX4UtS+oODMniHJo0c2AimqQnK9qIrHj91aC8C+mPHopOKULS66HJ0M1sRj18en
efuim0VtbhBczhUSRlWXfxiNueLHfC4tzC55YTzR+nnW1I4clkFVA6PPT5NBKcTSQ2xEJn6syITZ
NZHLpqUgTOLQ2HexJO/KUCJidov3FrLQGUTfbOeXAZL3XpCWi0naoqQvJKoxZjGrtTfNqAEVHKZd
psw9xXyp9gcpdmIhDXfAix9kZEt2AguZ4I7JWyX9hCjG7jqRtklRY0PtJiIE8/A+C0/DIgz2CgnP
g/3ti+E0uosOpmMRsNdM4JMEDa+nKOHPjGj1EPplubLyJVj9T4XQUBKbsKAIVc7C+C2K7+IhCvcL
nHuqhkRHsTywKZxQwEJObsIgJmJ3upEKokAl8GS0mRObhXTDhyUyqIQHU2jftVb9nn8AvaNUEZUn
AfHHTRHFL2X6g51qTPFuI31kHN2YRkR0aG5Z3y2JAlkcNp2nCv5cdPWlUzlAjPWRwHKT/ZLiqpFa
HocEtxBq9nnSQ2fVX1NpQiG2KH7fLQqWpqh1h1zHsoWXpa4Wf5woCagxbrhIVCQkzeB/Gt5KQRCM
/FqhiXPTTHlSe/kzUUp0kRNJIfFKTGtBqVwaEoRYUnxsh43WPyMfzKgmlot0QRHctIsfbUjaelAv
YWK1u9AYSUrKLpmKo8yCt+HqI4ufwjL9OCXZBBTKRyQhzKw1nYoUuhmFzgl5SJjQpN3EqqfrlcnX
QdnYoMszotWdpN6tZTW6piE8EDrYP8aqDEXNegO7jmlKiq2gZ0jvYv0sk5EapcSVLFOkgMQssb8S
U55jZnaKmBVUGhHm0pkFqPCctUe3xDiU6Cl4cibsh4m6sbWkkqcrVQK5WWvtSbIiDBqbZjwRPjuh
C7QQDDwcOj9N6tozZkmFIU9upzEGrD9+cLK7cSvyNZazTllBPjBsCo4hgzI5jhJnWpM+NezPbL2t
q6AiZdeGkvds5H0SsGfer2Z9E5XaXiWPlAJeVrlq1d5k1toHkA1Y09x2iB9bEpYdUYk7Hua0srvj
g8gem1r5ltt1R2eN129Mb5MBED+MrWFfNPkpvqDFZjQ86lpJBwhmgm1YPMRIWMspROHeCfm7mJEr
JiQI5geGkkaRb1OKgyS5C8dG6xMyUQGaK6h+87y/neMYifsIpyIrKgO1cw3kya5VjGGc9W0b605v
lIo3lwqdwabyCV7+0aNsceIVSmyUrnsANDdSR40ItBHS3NY2mprtgFZzijBPdCAa6dgwuGhytKnc
2YMuQ8ceSDQ8UzfdqQwHj205R2HpDLnxTnXzR1OVrQ8n1J7JPZQs8ZJUBu2gHGPWtkiMlB/J0h+z
pRL3jDWg6Yu9LtIjsozIM38aAcZ10clLw7CFdCsZjdTYwaHGwHRyOf2gw4bFugdZRPVewwOXPrYV
Hh7AYw/jNS9opmFXckq7/bpgJqxhc8LnRKrezRfVIAmtaFNMFvPszjEdyBjlY9H1hB+mMYOqYVa+
BtK9N52VvhGWXcPPDfKkwHMRq8VyvZkLVKnSa5MTtZfLhA02o4QND49bXn6oP8gUV85yPb4JQ4so
H6jSntBNhwByfQMxIXotu8rTZhPjv9l9M8YYgJEM0ynn8dhHdBdmxoxAGqm8xuvggfX4rChRGSut
4HTCcWWYZ3q5ug8QT3aqUSUfLehHnK0hVdPD7wtjWwanMpjqv9z2+0dhlXpkplu4W1Nit0429m95
dRtfryZihWaPKgJ5i1NYO0tRRJj2NyavckU7/P77NpTpfxf5U329+/Vv/nT118Ntf15txQRd5vSQ
tocw0SBKq7TSxeOX14vrfX//+OtF/H6+Pz30X/781/MtUy160abTncN0cq53nDa9UrQ9w694petT
S3os4a8h5aiI5CdxhdNskFflq1H/g6LYghWzxl1GgvyuZHXt1an+Q1+y3Ti+JA1hbAXpx/ECzM4w
2kPelG9kJy/vcb7l4BoGxtgBs4ZMKjWbJdou08bY/+vVsgEu2phscPphgPi0/eE1hu365Zk6ipDr
z6gOiGm7Xo1lq6HNs/1BJxrpgZjdPBzVfVUc//r76+MZ15TB66/y7dmu164X5Cn/xyP9ulFdWVtu
6OmaOfj33/1+Wb8e6/fPf/c3f3ebKvTm3uiCZiuga1ty4USp0TbURYEkz4/EqfB2/vnb67Xrbdff
Xn+8Xlwf4PePf3ffv3uoYqgm1m18F+3WHKHRRl2JQn10zX+7/vy3Nyr1Jof9/ftqu1Py+07Xn6+/
1ht2P4O5n5RqOrQDhzT9aq6GlUFM6vXq9VfXCy2BZdYI+993/8tTXH9URFJD/78K7f9GhSbTPgVN
9V8TsM5f07/tPgo2Kkn7L0q0P+75hxLNEP/B1taUdDZBm6ztDwyWIf9D00wi4zUZ+BSYdPRf/4HB
0v6hbNgstGaKRGaU8huDpcr/0C34V7CrDEkzZVH5f1GhaX+BYKmmQc6MgtzNZG8EqusvGjTEBnPU
wPXbWVEXZIlOejsshMQTnpqbfGfozkpH0ziEsldRxL/0TFbRpX/GE16yareCkOoVBjnhpcdAHQYS
7IAywJyvMY+JOyt1C8FlNo2fMlxnW5P+IQ8w1vvlBztvwMjwdIvQjZ9QQxwt19hbbFZ+Hb4/5n+P
vqq7KkdHUv5bSRJTlZR997/+h0Tu1p9BX7/eo0VSkobmj//kf9XZMcksklyY6w4+8fMgSQ/xsAaN
qdylE5i7dvgWBFZTdZa8aYn08KcD4m+eHJ7Z3zy7yjdl0Ec3RE35y7NTTp4b+JrrznyypqP4XT20
tyocp/feL74JU9zAyt/Go/pQha56hNaQPQq+eULZhdn6tqk99V5qT9JNc5A/ivO6z+5ZmNCpZrV7
P7Ab9pLz8mFSmcM88WikwZq69Hsxdsc3yp0Y1OZXBPjXEwDFZl/kQup36hskcbQC+Ee5zwlsDO6G
zWtJkvNT8UQRRlD2bE4Lw4PJqay2VDtUj8gtj+Cf3xQ3ky/+ZFeg7JiPN4mV4aL7M932sTlLFLeP
2OMPilu8V0/42OIf6YW3488v5fcagOpM/OQU7vTBzhB3fETmbroZblNPNP30a9kV7uCuWHopttb2
t3xstopxBB1pD+i6+1zRCLHMc4vPzrBn1RX27ftosvn32ieCuqBywAUhCJC2DSkKTzj1c7QKd6vh
YIfGr2VeqvvsCyIBZAPhVF20YH3Ai4PlfrqgP6KdzscR3Syv5YfuQxIJE1v7TklsP+mQZaVDRu+O
5jcZxqbPVg4bBW4njM8UKvXldaRfArSWKE/EVKV4r4r+Airhvn1nFf9Z3YW3PfaXR0ZoagtjtUOX
grvZekgC4VwcpjNWsXUX3elHesIYw1F7Kk79kTPX2wNuy/vKBc/hUeUb/IL+YWFPn33qZUSwobtk
i+aErwBX6uouuVBHMI/q4hrwcUlG9nCoH9dA9WNPxdaGEBChz5v0k3KWbOun9bVj7naLW7LA3uOT
fFJolO87sDqgYCSb1UK42mlg3MyEkaYBKfMv9DJY2S6Vm3+19zn6nrPMduNWfJPpYz5Ee5pFMQt4
9GayM0mOdRn5JHCP90SB3TS9Le/Sj2HPTu9WfpCgnjxFn/p56I49ZtaX8Mm8X9EAnZfaGXt30Gxl
r5+L22kv9h5oGOO+Uz0h9+pd+Tn5Ze2ku2aXv9LsS21AkIOTnqw765nCRAUBvnZmr3cKzg47/xrP
Kp/mUU4vaeU0t3Avb7vcXzU4lORM2kZ2mF7l7UtTO3cYbdkmUwEixIe+Y/6lJe8hV1gRozlU1O+1
QzTY8YmqlE5NFLqSx95S/wHNYHuDul96xn4EOoFFlw4f8RSnZRfWO9WwW6c9gxUZ9jGyRJJVGANJ
sF9EZxzhRziD7o7kqyHd/Jk/xR6WvDc6xtgj7GWHAxWcVcAGXdunT/374u6WXfyEjEfYRIZOdGv0
boTI9xJ+dN8CIQdIM0/juF9esPl4Kr25e0A/M7rBYGnBethzMEeE3tvmrTI8WffjqX+LD6luG2/L
g/jCZseNkac+4C+c/g+DM9Pfv47NJqZ81bQMSaJ0eZVb/1kDLeerqU263Ow6ZHqltUItNF7MpHP/
+2H4Pw3C29NolmxYIpOdrG9TxI+Ph6SMtgnjfwJZXAYxlJqdJk2X7SmsZaZwNH+tHbLRpehhMDVM
8f9cC/zN0C/L/3l2NSV05Cbic9UANykyjf/5aZUIUcZsdR2BaMWLsiQhe7itsk2qqQ0vTHiXNFpZ
Vu6H9XMaWaormR+VgrBsKzaPBj08tV4uVYhmbTVlTrW8WtlsEzyfKOJNNsy3M9EuTmO2nS8pi+Yk
YkKBY5ZN/KTU6VYQjugiunM/M2TkK+79CpiFkmOIXZXmBngU3PrUOGS6zwave5ZrtIhkouESFoEO
5GUF7N3E2FGQgsxRbgjRspNBYCxm9dRrBlgOrZNPoPGOTVqPbpEZlKfVqN5bfXczG2USLBETWSjW
b9ZY7SPtNqeN4+fajyGa2D8O1B22agBkB6EqMGH1tCYzKVDEdY+db/X1DHeqWrakoSGnm3AekfuQ
ONOEOVgqx7uk5C3wtfcMB6ZN59vHmyYgKCmaTQL1Itet4FKErl2pTb6Hts/O8kR4ZVKJj5keqicE
L2RerJB9KlmuN3k6BrhlpzXtvZ6jtkY3489JE4MO2soilfktX4ieY0wtwQhxyIV2lPeVS4Yk0T7C
qgZqU5ikM5W+IGexrWCAPOEJPaUqBTZDxBmKJuYW8T9CNkH9nKxZJevPU3O6xuFg5GwVZWzKvdbt
M6q785TeKZXww5J5ZaW2XjT5I+L12pVZ/GwrNdxptc58tlL6AYcCLqpw+krXfDnRn4dEA0FFmXoK
Fyy6OouEsWON1m5Bnbr+qK3Ro7hVpzPpLJrxTli0O2n+2czaAzVqJVCj5QVo/zOt3o/4dqDi7XVz
9zDH5WMaRhc56X6m5twgzK+fV3UguaN72a6rk0cOJa7fBP2cRvMumlfJ1USBt5iBhmdKKK3B02A3
g1mW0deSP1CkqeK0KbTmWntK5PUkCKRWqhbftCkfKmpagYA8dtdWrZeOEy70DC5LO0zPlNAd0US0
P9eR6Qvz18KhLgoIPGswPsZymJayZeCjViZmgZANi006LwHEg35HGSWyESnn/XnkG1jgPeZ8Ovl6
Ar3t1ugBh+mxRvDdk3FuymxzCfFRlzgoRcSH3EMMKQHnXxaIMkOFiBdrVLkMr11RhJvNTr3TkZIX
GtzuLaiJ+hgwbNcsBhA+oT3Nhp22e8o+JEQkdL/eNVziRotshoVXqX2l8cc6P67UrZR5fDIpv1ng
2kxD9FXCO7dQzW5FwcYSbZwT/VgYrX5UiDwLkqK4XWINTgqyE5pExjZptINyEwoDOKTIOK/g1Ktl
okWshsj+NGrxpdTsZb1cdmmBmiILcWNqJBmAC28fhIogHTKxwFFkQNsqLZYO5BpKh5qRz64Vs3PN
UY52C4mciFlUItnm0Knr0kOZjqymAszRCfLheqEvsnzIk5Y1m2z1cdD05l3Yk/9FkhVyRwlCA9v8
2kNZRl6mOmUHQ/9Is5BF6/WmxHwpSeugMFTkx+stWmxlv66N8g/OiPS4aiX0nEgSwTASuRK1aBjj
Pmf4RE8UHuJB/moiWfBlGVDdXYLg0BZv1wcanSwXWQLUO9PtTtU9ovIkGA2HJWP4Jj+tO/ktrb3O
bU/5aT5JH3lmdyCFHN1yrbtVsBm7s7flkXOfJhNgg+82kDzk+8WNcjbf7OoeKoz4BsdKvY0/uhvV
n0/oFcJz9VkcWbKDfsA+/Mp3hFbu2D3GO2gZqo0pujFvjZpAG0JrN7gNsJ0UeGDvTqrbdo5xFu9g
dEosTzO31Q8sZ0HnU4oz8aPfoyulQ6La7RuC5MWgK2JzN4MFokM5Uvs0YQaZ++YrGd/i1c1SV90Y
mdxx/G4UT3vG6oEWf0HLT94Cqx4nw91xtgLjubqwkI/uTHt+NgIjQCYbGK1jMImVLDSU7/x9TQNE
45/rO30xAz+gVyFZT+2FuYkpD7T9EXJXw1bFH48y4tnosDUnRcsx0zN0kVYLYIZAoIpkf5l2s+kr
rK4mT+mOEoVS+gecbf3RCh3x1AKR6D0NlTH9AorMjQeIoTa39bngTai7JWfm7d2Df1qPhTd5Cb0O
ATk+AwLziYO6fW7cTd9ae9FL3ge1iz3HPJu8cthP+xrq6qtcB4rkl5NTLQ7801xzAEhrUCzMZM8F
DBhUXjZKY82kamzr7vTKZ5xxfi0BwK9W2SFqM3Wg8MizMdQgVfUWhGlkaXjJfcWnxeryC8Oq0h7b
T2SDfD0NxXSPABDIQPmtBYIBKmS008uHadzP1ptwZgizzpp2gG5Tgx7hsCiEPR+xAbckAhal/kQO
KyIBBadCKBDEBnQVK2tG82KcgZR16dlMjvpPenD363N4y/6pe6PT35QP/WVuXZ47emfp+1re1Pvx
J3uykiDBL8VPzvqp+BgqGhx2/zI9QYulWGudOW1onFU7c3LQmVZPtd8+InMqe9t84wxQPgs2ayDM
KHRdsVvAxZon+tyqq52zJ42l6upu8rfUs0BKue3LCLFj2tW8/gOvVxxOIHA5J1lCCd4MVkm0L1BM
m4aeRNA8STEOlD1v0+rhH91V0mtVOWC+TPMm0twk88DM8CEabCTPWQtaSWo840hPkB2oyb6Gb8rn
MRps8LFdumL4PGTPEcAUCtGkww9H4VPFH/MQSbDsQRUEDQuxs3W7FOQgEdJ0mvfjDRSmKvI5culJ
Al0K2uNAVtYB0v8JrA8rm/znYjkA1awbUBrljr0tjcKSxXa5rz5p/QHCq2CbkGJpG68cVwuRlYk9
Dk4LxWknM2YMn6mnUmtmZx7vytk2yI16zYOeXs5p24BN3vxMayW77YMQt8WEnYsekC3Q3pNtsJUA
LoieinQPAeHmtnAJ/OGoYYtKXcDL31uBjYsza058z44crnF2GdFl2dbFtJzhpWKFMwf0mPZwjl4l
Xw70pzygmPNGwjiVYW2fnxJfeSqpK3jGzZGMyvVxKrz5rhHt5i6/Zz/z1vvpPkkc9ZQxjEVu7ZLr
bPwk9S7aFWeVxx1fybZ95z3cs9M1y118GINxxXLBuwZDuHrWvgJDdBtJztI6Iuk4lS+ew4ceJoID
R5Qt4OSyLe8fulvhrTlqjxh3+lfz3qrsd+inx5BCCsuE+xAYAalfjNrjI95GcyO6hHvLtz5lr3hm
Cu3vQMlIN8Afz9G5/bHicwLOd8pwutwKGMVYbj3Vn4OrnRhh1f/N2JktN45k2fZf+h11HXAMDrPu
euA8i9QYiheYIkLCPM/4+l5gZldlZXVXXbMwmChRIRAEfThn77Wf5SV8iY9wxYyDLw8mAKlxYdCI
ErskPhUNnNGrfTPPzlP+mhLtBlwGBJi/ooUfWTsSPughUlCp9vo30LvTA1u6CzMMpRD2iOGPBhWG
sSC3fO7rIQRtCdZepumq8A5c93RlfiuPs7YKuN83Xa7pWccP6mI1S/ANjrbtZgfkbtA3vE9eQCw4
3oybGE60nwyIM0DCqSi0m+xMWaXPWSyc2FXqv+ryB6sKl2Tr5mTegmdAimqhb9TN2LpPZKOQX5eD
qyVAYw7AWqKOaRfVnvxk2S5wtu1CVgSIJi8VonTzQiyUzqfyi+xuuee289+mnzDI5mHOBJaUfqe6
QjNP/576O5ZF7hp97hbC980PD1L/Qbc2Uje/P4ffexZeyXEiOS5YRM1RkZuU2GcG/1mqFB+9/rkl
hcfXvlD1bJWzzqMr449LGnPiPseH7mlckyT1hmSYHUF/Tt6pQMhv+gMFkA7O3UOynzbljUwlOEjp
zf/OvMRgIOWHC6nm3D3kj2G9sH42GwRN6ZsQS4XNj6YLF6BfRExljI8+W0Efeco6eRkKWCyswpex
tXWZW/INk4rOaPcefW+cZfxgsC69Dd887wkODz3jZi+5YyNidFENrKd24X33/QVNYvywxY/yJf+e
eyfztQgfo6uC6WztrF30Pi88yYT7GHIcnWDuVpW+wFDwMMndxETxpu+KjbltadNBrVuWO7Ft9mxP
oYOBDK62pbFpPxVYVax91sovF7NC6F09ieniPWU7Z+29t59NsYD7ZjzPjdcEiQXJdQv/ItbpiyOW
3jW/Ia5/LE5YgOMPhJrll4SRVlDf+BoP6Ychbwh5ajZ1ZH6dkS0izWYR/sScF97c5XjtBETcfXMI
1+N3kyydF0Z1SXA6/yu1sUt8rJ5QvTGLyJ16BRHjY757oKD0ITfikwe6te39/UCdmRLrsMXzFZXr
BDHfs0H18mg9FhRLAlTIt/QT76Tq1umn5Syy+Da5x1jfkIaTbaRzgRLaXTt77zEtjuI7Fly2Cj+6
CUdOBKrK/zaRHETc3gLGc16Dh6WCxca2NxnpemMZt9UqYQlUwl4KyUIoaOFHHmU1HcXomUCm5Bvi
Le9cya+6+llBQr7ymkbmqG7p7f1P1jDZQ8Ui4SbRcfuomeC7Oc0axxPkr+I9alnjLsxPwByQFKyY
7ceifQG8yX0cPHen7pfzE/ohWck+tMLyk10jnsS8Wnpftb0ZmGh69swHasnWmz8smLNme+kWSO95
XKWndDszzFa9vegvMcuMisg9c4vbQe9WxbEB+3kJ1+DCiCY2f8FVa5chVtglTs9zuaPgx/BSrv1L
8p7toy3EzvpHiyKDsuZzecTskPQLZgogXOVFwc/dDp/dp7pwV2r+Mn1GBXzOfrrP/kNzRqln/nD3
4Wt1IgmJ+nn5ijNuzL706TpaSNQBDi+R22eoUqrN8NNR24I2Bb4HIrJwF8JdXg0h6v5O+eD3hlEc
J8PkOg+l5SOKjpeBBQi89xP9ONx/oIvm3KWgxkVNLChpnjO4mZ/eD/fn3b+6/5rT+wzkcVwzKLf6
0R1CXOr3HxMOUhy88Zr4za5Po+BWY672rUGu5tS6MGCcacraXClRGWhJuF6FRLyXFra+iojMXASK
EI7owQ8GPthp3S3TQg9XyBhuoRsgE1Gcm0t8n2amAjwPM8jkCIC6WYnXIwZMbnRxSv2IcD6ygjeh
gePT12DfeKNYI2NA0FAJilGuRZ3TC/w1rod3PYb+XLZ1/6SnAcaxLNkgXGTodllwNzS2VqUXDeyE
qyfIVGqVe6S5ByYT1wwuo1XrJJU/2z2NleE61bpPKormhpduZDgEryHGZ9zFS5QbmHL9plp20qs2
pQV8pcyYCvMybx5nRreS4EHJ+VpUAwlkyWCyXav7o9kyrxfxRCFF9UdcVzfNK8FUC907B7V8x1kG
OIDxIWpjcvJGKpkoQB4L2qyqcAgeZRwNymMnBbjupGH9yAq5z71bEmJ5knF9aOB5d8gpFnbE+FdP
1iaJN71PM59At33sH9lfX5tCkMdKsBT2cYxWY4hqyR1ZVKQNSN3efQlSJ1hGSCYDpOa144MFH77Z
cWYQWIefO23sqxd9JOCJDoiMP/ESsS3rSKzqxgjkgBcy/wI6bs3k3VRsVogGd5fIjxBRTzB1NQ/l
uH9LiQX8lrbfao3cpEE071k7UV7uV2HkPZfWl06KFvDW5LULkNf0ZTxQU3O/ygzBDaF6C03zqJwQ
HuGlIxmNg7nuMa6y9Z3e6MZ3qHBxX5c4oCbPoozEbkj5ZBr3XbDzqOWV7fRSOoDRW8zly1JTM6G6
p8PgI2Gf/5hhsDuFEW24HvjQIbEW1eSu7aDZmDp0zBA55aIOjJ0oKE+H0t1OsQk7PyNnsDKO7fTW
l9pblwUXmzm0c2cxbJfDlmQzdv/dNLK+hNrHesFgTQBlTT0tdBDCDYl6SGwwvNUonhthfsN4tWvL
td2SrcPyvmTWGSf3lVE5QGTjcwbOT5yMb0T3HIKUDTG633Ap8+YlKzXCiU3JWrt3f1Rg3kPvh2mz
NA679ujkLJiLlA4C7jvXfHcT/Rt6PADCJg2sJuxJAhhPxGNt/IItgxHQQonK0FmHSbLVq9TfPwYW
TaV8ZEcXB+U210M2M0RKGqVzw4D8qkUkqnVOxXpavMdF/yMamGlU5pEYTD0obfZW2Bwqg6hKN4LN
bUYv8NhmBxVDSiLYLQdwDgAbTGs8TtD4R6PZqbC0F24W2odOZwJw/Od2QB7kSIT+rHhweGOoFjeE
oJu6xqmohc9eEH1Y5ItRfXJiOAYN3BAZb2VdMC/CPlnKjrqF5stsD7XkJQzpIDJEruVYurCI25WQ
9Nv8tngAEHEL++pFL6EEdM6owHhCItabR7eH8lyK/gWbUIRKGzBE7IzQ7GraFl6zxAJKO1k4/g6S
soUkfFPo+U1yabk7jWxX4RW7IfFENhe3b1FOeI6X0IthDE9PbvkqFVs0PYvencalfRV548XMMID7
6hkt5mmy65VnmPFGER6e5+ylB/yNa0vTRoSYo/FQ0AfUSCnZ2G6ILBeEGNo/qLXx8BQp4Jt64n6U
CTvXPIAZiVkp7HivpCtBHg5wvvD6XgrKDE3jfQa2uZLEphXoPJf1iIrRTiIURCONNUFCRN2BVcIc
NrCQLZp3YR99vbjQ19gVTskN0NSf7kDjHmy/qEsW+Nk5HyW1mdQ/Lx9zZSErLJ8wilyGotp2PdhV
8gD7fVpVvwp8lKP48P2U6TRrNaJeJsANNQwQ8uLeY22DM4hPuxWck7wjdBoXnOmzxRnfP1ALj0uL
zN4QRfeSqGhWZ5pxalqqIpU271VV/0gmBQuPKLyJigCaxEp3sqTtO+SAS3L3CS9sukla6K1tXOzq
etrj1Th4USWwBmk5VvDkceia966IZkIMzAtU+WyWWROlWUd4gPYxdO16DOQDHnKCC62HHpME70YL
CDliK6nXC6U5wyZBero0ydde2KmBBjYmFd5hT5z5fs06KnFWuZu+5EPPtwrKalXfHZPAfxHEMdSk
QcS1pW/LHqW40/dUfztjWzOaLWwVz4mA8qJPxmvSjTawlxixc3KwrGz6mHDV6f6k7SOh31LFGhRA
30s/Kw9bu3kaJBVcr3duYHpYi0PFoS66lWYdr1QL/3Kg1+qbbKs6x9rWECziUq48xLZSAkEpKPTJ
BJBFqGd7mRTHToVPGq//lbSoRZzH38heD5iJA1aLTGR6JmO6bb3Ym504ChfApyFTSsiRZJxCH7sJ
Cjb2JGjO2EZQPCE+u30Use+YCAcRfhRuvKzrHmJsml0E5M/uUWH7hrsKpp7sFvo6y5ECEPnHbA3t
8cOMMR70Q5osc/IpJoGGLld7M2oQK2rgFII2Jog4t1f2NKx6FBsr/KNAAwwCRAXvv+1NGxmwL9MR
scBe0a4jCvu9VUAdrlTGlh1XWpk70DZ646svO8q4CeSF5w5jAcpTQKxjxNahbs+1EYR0doP1ZGa7
UTVPdaqoazZAtVsSPWClUH+3MEky5RZTuw8H9xJziZah55wK29NWWPFC8pnQ1IZP5Qh2tKytN2Mo
LHAN6XvsiZe+CgAX27Of2n1zBHgOoxsAC/Sgkd063Xe+/c0EUbqsI21l6VCOTPK9F7rpbHi7+02u
G99IUrcWtk1NQM01a8tIHidNOwbF9FTFdCAY2C1zrRd8jFOzf1YZ8BZf6b/atK3OJtnc1PFR5iE+
2+CQeYSAkifOD9sIxarOACen41eU+8EGvaBaeFyh3DTX7UB9TddYsYVmYCztGvDxwKfaKTEglMxs
NrcETpJ01Qy1vYo3ehqXS6ODQp8Z+osnWv/UtWwUTNQRudeCZY/CpziN2g0NGmJuFaqgklZ23CGB
QMCJ63w10NEYe+oakHzOhO2iwNCLsyMGgh/cm+fV+PDGacJ00T10cqMpg7580EoCITLzUKe9SY4I
X/3p4ZDgdQpyNq5l/AMqkFrrsrSwzQV/PNy/p6rRXYfC/+7PGU/3Q9nxCWDA0tdpwaoNX9K7mB3f
tZ39tHL8YGBSjFUnyFQQpd9Aleqo8AWzj1xnIzuzr1ZDp60RVVHTTNi5+UVz6HDR7U2qTlbSzkVc
xP/3QzsWNy2ViLJdzT7U0Qh6xbBy52AEktiA+ZBl6E+ad6iTzkH72yFEXmBOVrmPars5JPMhNQZO
p8SZ5ljiMe1BRC2llV2xWxjbrrXiU1LG5vbe7f5//yCzqv/6nzz+mRdjFRLt/KeHf33OU/795/w7
f3vOP/7GX8/hzyqv86/mXz5r+5lfPtLP+s9P+of/mb/++9mtPpqPf3iwvsv7bu1nNT5+1uTS388C
udj8zP/fH/4ebfk8Fp//9R8fv1IqbyGi7vBn80fonCF1m7b+34QB81/4/Tfnl/Bf/zGLBN/zKv5f
ful/9IH6X5SlGwqJgO64Nkqxv2sE3b84tkA3iHUCbpA9ywf/rhEET6csyAiOLpXtICz7nVRnir+Y
ristV5eID1zJf/g/F+B33cJv79z/oZ+bVQq/yermWE/UGZYtTceS0hIWMro/iyf0zi6BiHHfjsJP
HjqRNI8etvYISVKPJX416QQxjHg/cON8WTb2+nv2+x8u2v+iptDJC/2ns1CuDjFWcS3uask/aik6
poGpVMxvWeKWm8Lynjo3PU/dqF+sSaYbMFznCqMw6zO2G7q29q3maxyKAKMHSxm4HNW/0a4YiEH/
fEqmMA3DEY5pkJ39Z1WJJg2nUJTqDYx6ixhyGTgPNLxJ4vxKm0hck6HdlXndbKX0f5iWky9btHio
PAxau9qjh2Vh3WZ9uwVgiOAtobLhuBhBCU6mAC60flvIkqDxvMHoUHjWKneqndbXu97QPfLPhpd/
c5GhG/75FeEd4G5T3FCIV/4kBy01UQ+gtbK9cCdxlPhl1iqg3V6ENKMK19wZXoV/Oh6MnV6Y25ht
DhI1O2+Kkxqy2bdhPGSGevMM4a7/zblxq//TuXGjEzMr5w/JfL//8QZo6iaqeuWke6z+j15PV02K
ZJ8LcOI+abLEWVG/hF9NxbNlJLRozRsQpcjnHpbSi6eHVHvwBeP8vzmvf7oxEeoKwVmZ0Cx4o+Zr
+gdtUSRgBxislHZmvC9nvpIU9A8sDa1FoWenxmoWI8Q3nHEo5wy/fyUoPQcdRUbMZE2kbFHN/Nen
ZP2T3ImBfdY5ISDmvTTUfMp/OCU2T2LyvaHbSQxnGyvytKMNYVuwlUerE1ZPiXeODenfWMdGz5AO
1qNFp3oyYZ6kVTegaSiGS2bm7Fs6rV3hwjUP2O0pqU3ireppRnUeTiaZIJRgVQ3g23y2Md6e7E7A
ujE3mR4hWh0AQxIsOWDOohdkYFAfNHysg8ROO/7I26xbKs0dNnWeE3LuAIMp6r0l8/egoa8xkNmO
0V/fSa2+yL7SNiQ3jpcqWwGB+gojGNwigE81OCiPHBxcuKUGyOJuBfvcnfpFn83+QkM9/+vLa5j6
P31OHEvX+T6fe+EKw/zTBc6wyPlR2rQ7gzWNbaT5Rfrescxc7MwRAM2oZLMUl6q7Dt5wYfE+HSdo
EdcoyK5aS3PDbkjky+gFHN2u+qxShwJmyQUa2199QHt8GEvvGIMvOOLb/FmUUbgNw9Hl+lL+t82e
uBStePcaapUBfbhkMOpt7hnOoTfMa6yMZ3cMgIHUjrhoFYf7V7Hr+4fGbq+dS5VcAvdCx6gHD/dD
ErgX3VP5vs91b0198OjU2SNvYwtKfIDZ0uDZ78xsvAXeA6WP9po1qb4V8aQ/TzV6gLoKHtyIjXc/
Co3ScD6tan9lG0BLrSaNtoWwQCNRmFlaOdvTAFn3vsiivWlO8blxi/hsWD/GFvs3jnH/bCSBQMDW
JnsmuJWwW8IKZUnwkVHFu2CszRN7jlV0inXaUDZSrws+d+L4WL6nhk8lLHobtbrdMbVhitKn8ZhV
nX5h921o43ixHXFVVqkBEqjUCtO5e+qDkhymedGVgFVZ6Hmh75nYkQQLinm9ieVbV7N0KCAetQ3p
22IXO2iBOZzqpNgkaSt3ce19sDF6wfqtDvf3yE4w15cBbk6nh0ImpXhHqoJ0poQ7AujCOkVNvpep
dmF9iF5US5wTs+reLZ3w5jTqmFKkOQV6HN48rWP/HLnBIhfE/lR5uYVErz8B//IYmVW2tAdzg1/b
P1nwEC+lysZLr3G3UMUeFm0yngwM5yal/fLm2mG0z2UlthQTvofgHE81Tn1E/W29JBt2CUdqOIwO
7Xs5MstHmp+uVWeyKSCO72TOh3oUcuf1wSWeHG/j6g224FxnmFXDY0S8wEGz9PBhEGD2sb0X2ONm
ZotdJfTl5XSlQSKuHiWdMIzCPUbBj6Eqx2ubasO1a9JXN47Jd21oVOmDfDRFqT2EiFbujyC6PmfT
wEXWc5ruMxOgqN2DlUx78uEdbO8cLCDye1cRZHJ/OLmZ+u0HscXraDriWO7fC6IQyOAEmi01cuJc
5t8FF0JtXWXmGhyXIkhbdMvCr/1bNR+S2fzJh4QKx/xwLBlMKxkMZ7Oyt/dvmdAcfZTPRHKmoBNc
uAeGEftP1DKdrY9hfskAoz3eDyKyDkEyThcxPyNQot0litwmyS6olvb1fqAMDfzBHH/eH6UgBy68
vNXAwvEw1l1Bby9Inu6HofPe1eQQT8igvajbBou/RuGB6ClawUmaHqahLK5u0tP4GtzmyUewxgQ7
nbQio1Au3VcQNQQy9ZT9JW5enehF/LnOjvodFjcrIgrLrlv8ZwhihFtrKLcpdrSTgQbPK4t3VXao
QH71YRy+NCM3scBWYCbWK4pXdD15iibJpCrTliYNBGP4mQClvVZ4sB3ju0olfbaF6bXjK8WRo2kj
4oZRsbMBndET6HZjgyGBPsUqat3kmHjRfuBzsdZQnVnwA/YUmMo1DF1rDenu1FYzSBdq/TY2Eeb7
zgTFS6GgcMt+3CZpPG38HkRlhwxyL4rwy2Bo27hFbzJyIQZJKDrjv1Z0qrdTTvE3YG+XVgNsmST9
3sg22JgMvrt0DsipWnXJtSZYaYQY1aJLt6KI6G+Mxks0E2QZusqrHVDwFP2zN2gIL3xXIbCYCWV6
niHyJaPLU/45CcL2t6uJIFGDCUOSoGWgQYqJxgqjN6ttmyuIFcrHVLvv49OUKPk8ci9X9TcltOLG
THVJ5dQf3dClmaeGJ8fuw21rHQf2IZDW+C5Ld3tdyQHydD98N2tzwoxbX1qj95dtzyBhK7UyJwq6
ddGnSzOadoFC2ajLYIlDOHv3k+nJRnN4Cv3aXWeZzLcxLTIx9O5auKF2gLdIfkhFQqCeHnn/rsoP
e4yrztUpKOXFgky4cow1FLvOzkpy+hC6IlZ1ireZB2TJVHQteWnjZkoxnAyhj/olyAYYm/oPoWWI
2FGTFlGUoitt82PUSXpMYROcqKsdG5AvJ9NfSz0D7dB2xyyPtLdpAiGKhK6nAk/1O4l3MiwuU0ur
lw0Z6KEyCzemFhzwZ+KvwL45o9zU4D3DGaCJIayn2B9XZhvQ8mx07dVvfQWtL9+6beesRsufrqq8
VcAXDl4dIg4thoI/D1VBNIqJtZuOaqhiGJtU5IZeTx5EquyDi/I0pACMVb/fxzMCC0AGK/C5pD0W
OVSceR2Qojlt4H3bvmkdphp1ovCzKP8pFEZM0RfRTrbFuUyM/CLcz6CXFFM9xAzI5PcxqawhzSQs
xLbcA1d50FvpHKxxAp1pp9baT6IeKZIcHmme6cfMMZmOFVqayYgR+DVDda1aqjRdZpsfea2K99AJ
Xru4tw6yrpAUIU2Fa5CSQ6pLSeieXx1a71Dhod8quEwUl7t4L0qbzGDa4OEsJcspwdWQTmL7qoMM
3aLCKIoi35ewUxaNAyvHiaIILaNX7e8nrzV+fSta95z7hXYQZYhTB4f4sgFNfnbTeDv5qb4J8J10
ZcUw0IV72aCdYrUc7Kwwei+DUTs3lP9NXhmg7+bBjAJkVGaYHodgAM4TtWTaskYtW7xOriwfkqqr
diS3wtwp9nlXdLtu+KysLD/3uernPPKvYqKu1ftM4JEFW3wq93pUYuiiXbhLcikPTGrZ2uTNW7o6
idm2D/I8iB1nVdcMha03vBkADPEI8xJiRLyrWMs19DjcTfP/0XikqmXodLfcQXvZAmBxpwhkrOE3
a4nk0u9jaz34DXOP77oYzO0T7LW15xXaKelgWEyVBc2idtbcJsbqnrJpfyZmOF2pDhuh4+yNxlXb
KiLx1BzVoS1aYxGEKtqG1CoWHVLG2u2SZ3jg5CERaFZUJZqNlZMH8rnClq9QIaT0Ot68CaI5FdBn
o8UNH04gIXuSEjkd+lAEo1J6VNFLO4qvitbNwhud6LFq0d8Bx/joOm3Ce5QCa9aaHNxIh4im6Ypj
EvJ3aCDQ027RVOpNdLFrh7WpTKOdFgwxtn0etm03oGjjHae+eaSYpV06i7ZMm6b7WHPXXdnbZwWR
9ljYVrdIRtvDCoe6BopD+k0PvKsG4eJTOjXQA3FWFfgKAwk5LKrMPsI0t0hNb9s1DQCUijofEL4T
9r19VAZK4nKiqBslIe3W+0+K+2+1xRGiEx3ouRmcZGF/qlq/WLUCeU+WNrjEnNFHCsA2yaygsNma
98vVAX32fSFwu6ffKzZk5FmH/un+1f3ggJFf9QL5l+XnGpwnYRL+GqHdNDrzcH8KdENCcVAwDJP7
5TRGSOVyvGhWRJKrZhu/HbKEd6/sSm8VolVHAwhWtAbdjnA/Tx7UFL6Lcgb+i4vOlu4GYw86k33V
yFSkYV48isSAB0sFhxDYsXi8f68FTkhKZ6e2dSHB9AkNAeAYVI9ggJf0DMvr/RHlVf1gA6IllYsf
+jsr8xuSxJpsVdppuLYViAluGUl8GHqhMSZhMAbGCpkCh11FtWVfShxRg60PF9E3p1b45ZPP32Da
eHR05cPkLVPo85xOVenlSbnxi07HBZK52iuzd1amQOwv/EB/bGJdPAa2vjRrTtBrXJPEMMEOzPDX
lKb6hdHOHx8FiaRwdmw38pNi/EUFSnImzcEHvYbQO05CHPopR0J4f+wUCIEc6vErRSMnYoN0hGGv
lkYK6ramiHYwNf9RtqraTnJQx4JO36FjYUc6ADnY8wFsQwvm/m+PgxFbh/KHaW1wnZkyR/sz1EGd
2frOdsqgWJTWDbRjd3D4EEGlGtBCIExP08Jd8RvR0Qn8ajvUJTSWCWNhaH3TBIKJxCH0l3XDfsgQ
4GahStatT+Zxm3yrcvuHVwn/qCXVTrjYxNI0PHU5FJVp9G+ijy7uFF4qpNR2Yzyzwpv5r5ch5FRH
HaZXkuKUAfJ8apgFsH8RiTsO38sEMGJpRG8aKnUdmNsyisJnO2PrVcm9ZI0GgstcgpEI+Qi6P63J
/HAmZwcF70XLsPx1E5JTe1rZGYhs/zko8G52TZRvs4Gg9UChletpZ0AC2kVmc2Nx8hbMM0xi9lsi
k2uBGKwod4YOqDPZG1VwjYnA2Da06oSBPVLPkJJ5Pf0ELMkELo/73gETXnYHUYuPvH1kne/NSVk0
HAdWNXrl6PtIesS2dsOuM0kGSDpN3yU2n6lSD48wKtCqqvbT1Jx2Y1vxxxCjxMSQ8mbkNimPAFE8
VugoLOw9pbbljNmOqCkdnHm4vB9Sa2XDbdnpkftZT7zOqAWYIO29rhqxxlp+s+lfLRqE0UaOzVLL
CrVU+FL7Dn1vLDW6WRFWTFt71ODTYMDqHGIAEnjjqPzKubyTqmUZq1fyTbS1ZyvkHzVZwzZiCeLd
UeDmIe0cps5lOHdM8lT/8rjURQ88cMIutdJ0FgJNXH7E7zIq0msxW7N8kCibuYKcwQ3/xcDxwDBE
/LQ0UO5pNL6gvpc7meZfvTUQdx9ZIEcH13r1bXlxS2ufh41LBdTWD1kSmOyvAvliuwVSizCB5MgW
2ERisgxcuvgGhPS6LJxbjKoKUVv1PQQk9cZbctYS77UqCf8Nq/LDbtEYJHY5beveCpdwNGjXBej5
iIN5vPtLTAcckkokBTNHBhctcVdNaFSXhr7xpm60147hJ4MEc4zGTq2LgulLeUWFkF2is6u8YNck
GqoW8ehOl7YI823tFMUtDKkYEhaRtnBpTNtx2JTbNGt0gg1yLz11SYEIoH2BjCVOopfFilsYmVlW
chGN6miWTXUsKjNZWUlFuqQmur1rNd8zCkeLXtWH3BgCCD8645clHuBaO9eAAjU5HFcV7TuT3n8h
kP9NvmMeo8TFASRgLrOW2tKpu4kJjzBZGWhVEVMqPSDnsXOtTdx3zTp57ikq77QQOhVVajy1Zfjk
mPFKmzx14l3rlpFFPQkCCBCgmJJyhGgDspt9NGM+/XtniEtUhLhW7/OGrxEkOVpyz0LhlMc+kvWa
s0/M6Kbs3nvJo2xDi+oVskGPWBqSrxhR8qigIoU5jLKV3sc3XcPknA1+ftCJ6dWLaRkaPYbq2oN5
xj2NCKp8AHh7iTUa30HEz+ORNW0oPI9tUbnr69JYeplH7Gm47xvCwrV86uFhDhJ7E41AG0L+xnOm
lzullSYuMSL3L2udxL9F7SHmborv9HPx2opnsgI2Wtyb+G5qhWlqBh8HBXvKwjExFv9QU/IjokCB
ANFDr9QZljrcH2d0O4cALrg9h/YUMxn5jke+P7wfTH1CLfd//tibs+j+/uyeBBV8NMGTMkAGkVhZ
dlCH47Jd1ngQ7TWmxE06ZiBrSgCl1fyEuXM55Yi5SjhHlVslq2amrtwPXYTgc/wVsAeXSM5YrJ28
pA33iYab2n5oC7o1bdjdMq+AixWpQ5bC90+K9GNMkTlpslbc9q1GlOBDnbotO00NlFY8+w7soN/4
YKcevTLNFrBt043e+zdnW9GBfgqd7qUSCoXSnPElLCs9DL5LEgxKsZGwXQmIonee2oq2CnzXNzGk
+bOLhex5cmajNAKzrt9ruY3lG8DhJRhDwPsO6tAYrryPcItLk0BwCsTObxD79nVLJWPM9pPpaVS0
mxQHxaCl8IgMMNe++TQwcBVFfHDz6RdvtsOQrQEH62ffiRE1q7AYvxl94176YJLbxLVJr7VQBU7M
xlWdswMciTLPFWVdeIdU7Pz8wYrqs8pzHLYtAdfcyStNZC7PgpEA+hgHWL021BR/s8FUHb2MYoMX
1tmqpl92ipPsIvVcey1QR25g+pKq2/jdzYUHMbcfmp9DjMoLXFk3NeaT4wT5lo9ABoo2yF7zzDtm
WaR9tDgBlyTMdJcBZO6FKZqNktutCxbjH35BjafF6O8M5nvnBzcb6v5nGvSrDjmnwRjzkHiyO2U+
2p1KjKTJ1PaPNMM1QBwS76ugkJ60wSPoYCqDLUVeNtTocPw63htaj4Q0NcnP9bCHw5YjoEcmkrml
Qa9DYTIvevSR5bClxFEfCGWIFg3Gzotfog6nmKDDJm+1k1Np/gqqLPraMPmSZb1jQ2nv7RIQie9k
D7He6c8U2w4+BQXWKO54tNjBjTIPnqoGatn8CA0EdqW0cS4NjWHcRxN2VLPFvTtmzwF7hGXUsgv2
KwTtkeryrSkatCtjtCLqU7sN/nmMLKzAVc48pAEKUMDdre/Z0DQXbCr6MKDJsoRxLCSmUcfF39ZH
g7apis4591V6VlEWnhCVJbQHhyPdyXzPmHnu9Ki9Gan9EWO4QHybrnIqvtdIwCkwAiYpfVCL0m4f
25rJuPaFWg1qwsmRkt3soTTTKK5iqQqyjS1o4MKC20SVjwRoCOszIrl+NUfB2hr67j4eq13bju9B
0LBE7yv9ci9LuRYRE8VgP+rio5T/zd55LDmObEn0V8ZmjzZoBBazoRbJlExVG1hlVha01vj6OQj2
a3ZXP2Gznw0LBLMoICPudT8ORj7Lc25hjXizi7iAKB8YOD4niyoGBEkdcZ43VHQ9/eklHMtsp4/9
E3tr3NsZ8v8w7qZNprcYHwUuNtdp9W3sq8R4c4BxiUiwLaJ/jakO1zl/HxjVq9s4CbZ5lOij2h67
pLmhzGnBrHh32vQugxr+EExohTLbb04KfpvU5JZW9fWwtcb30e1v3cxVb/wYByGb9zCG2RuAgv7Y
2fYx0iP7Nhv7Vz9TcoT53o0TQFEwehuP+EDLJh7tO7dAlB/rKN0mv76bKG37Dh0bs2/DzZSXwbEJ
28fJjqmkWz9KAwi+hQWl9xUG2xHuoJrIJWbqRKWjnWV8nK7bHji0bRNcMfTNp9qPwXGCrbaquyHf
dbu8mkGE+dCeAsKFlwle37UynfpSWFsDj/mKkAGAPnPloE5Te+U1ONldH2Gk02f7LkadF4pS240x
m8M0zdswFc579YwEM7W85m7Uu+owdvGTP+jhbTQW+jGGtmuXpromW9ZCoVrk0AiXmsss0tV1e6fM
8rGRiWdAQa9vW3U71Uz/KRUXr1ztGYWrEV6jKPtGEsYYhofWMMNbW6HXzCAJd7paeZhIfUZCDp2n
+6DmcmhUjXITVQpvqvv3vUUxYKimkzA97Hc1pjrS0UJsdgPHxcT2Y2BrH4NctMc2d5+RAmIJ1CsP
jk1mPDtwUbjw8J+KxpqDLlzg3WqkH2G/fXUGeErE15jtW1K8RftGHuxb23CHdbIp2wZkm1HJNrVt
UU0BNgd0agH9+ZF83gctso1t7hDb0Ktqd2ujqC6w13tRY95MfgHfaMhfTC0KbsAmAE/PdBfcoGdg
Sqh9DkIlfhC8xSoUA+GzRuRt1WDbTj7mbmcXMv8/AojFD+qO9jFnzOg1FI7iTm+2zHDLk4Vh/gB9
e5tZOXzBwH5RUxN0sm680KpQKJ7nZb0Z5qGFVtHw1UVNfUnn6NMFFnp37AEJNFBNuTsoDU2TmMKJ
p2F+nienWPLxesfd1gzHG40BxY0xP4BOXo2V32KwYkRYqNh2WtpSh9Cm2VyE2rlPEbgi2QtXSnmk
kpoekQRry7pXfiYedk3C04qzYYruTonjrSXeVWu0zrVS2WBLqXj18Xuods3JSbTqxmq9HeFZiNSm
yAP9xw3AZZ7YjIV1Szgz/TwBrNWjcHZMEzM9Bn4CJrFCllVqZXYcFJ0JIu5MJWLIF6imsYJh2w4Q
1cMvOyqTjUyqsNVEgLB4Sf2czoEWkR3rxHW6sLmxU27VWZS5JWEMVdSjZIHpmwsGX3A4ZDVdAZw1
BNB1PkU/JxrNpa743T6a82360qt2RVuD0OyI98nRUhBfxP1l0j0fI1BT9LeBJbRNlNCI77LmWTfC
fpf1XjTS0abFlGRGf/LDmT/bkhzk3FVlVd8184O87CScwehQ4p0z3NG0ZKxeNiK7deY2tTlo9cka
8JZZwU5EXOGjDFHPCGv5LpiXnFD5ismOwKfb27s+0eiNut2qqxLWednJzrv6xgTNLxjGHit7sNYF
mUNEi6fMFIKALqvDDNTF8Vkl3CZNVV0rpgeXKvPtU98MEd4X9RQjUXPrDPpgjyujVJNux3WPYCUX
hNjItXkL6uR7QP4GM+TUfWq18JQ1lfruGVA0gt7OcNlq923NxD9NW/g7bEg8ZGW2NatcOeDG+NZr
erCKe/dYZFY2d82dF5eAcMb7B0c1/HPVaBTshvHoWyQpBJGDPNEQnzhEqu3o5f1aCfRjQN/ofVD9
1WQ39qJiSHqrFb53MofIZzjckXRGdbtjqKc5ufYR9+VmClO6BwxCMxJgGNsqFb1NncrOtjN0ixyn
2j1Hmbt1YT/1jF1vhoR6QpfqB02ryrtSze8o0a/jWC8QNatflt+iOMzynefW4xl4+pHSwjksjHBH
SiTQq/l4kEcGmJWtyZBjXTQI/HWgLfuEfKIlBzdHfB0/mxXsRkE5gwwEs3pA4LwaA90DnTzifKFU
Rh+K1Cic4Rr3jQXN+OrGj7QzDXB1lWT0czrmbhsqW0z7aHfira0fMRWZ+zKnUhENU7zoqnyAUm19
KfXEqiTBvTc1cBNaRq0EVE64HLgIGzldpVAwprOG5rNHlnJKq1rdjl2ZA6Kgs1lFurJtFcc6TbXz
EuR5c85U1zyRR/QSlw82/f8nO7bCs1vhoAuyUNsGkYtMwIVyafYFuamIN7h9zQ8GsqbL0jTCy5RP
g9FEZhWSTZ9aDbeEMHL3humC6YjnCA75kGX9q1bFyWpAgmHOgfStDKRXE/UfizFt7X0/nig25wf5
IONUSRDLD5dg1XaOks4bCuCc8rgP0YYeoAZBa6ARCtz8soz5AsdzZUQWEoVk74VIUa+Jq64ISY+B
GKk1pbqvjfZHPEcjRdPIG0hUqUwmlktanM/EN/s1cub89I6i2eGyOMyLoU9EU+lwNQpqC/tElpE8
y03rMM0P8un1wXKCcF3G9GolOFW+gXzDy1vNeFS5NDMyJ8fPdykTsGmZxMlMO+pf5IuxXCffIJZ4
WPkVfnnDuECchZjxRVI2c7tnR0im5eU5hVPQm4Q59YgyVllHer1IsmwpY2zp3f0eaHt96gUKA1W4
UnLVdb3c/L+suz69/p0hoxWu70z+TkLtIIMuNu/A4LoX5XNFKdgTYe0fOPhVGpehefDMyjwkfQDm
prFSBBluvO174VI6fJJ/AADI1etiPzhDUR/dOWRXvq8zZRwdctGbQx/kK3JJC0S9VqPm87pKrhfz
n8ml2hX1dsSadn07uf7ynvlA4c8s0M9JnbBUJUvtsFySD/KFNmQGnsSQwcPiyaX5uQeAQwW3s5ML
UlZyYRkXLXTfSPZyNwfycLvuVnxy3XxSyTNpCNvyIB+6ecm0R5zApBysFb8fDmWRDQed8jxFPZ5e
H+S6NJiYGSpUzePGK3DvpPla/pCrXnt0KgzFcTUgFxHZM84npE7oBdDOk9JjoP6cdU3BsCBuduPY
eJTGkHKfq45rQbAImE4UW+KsCGhptJu3EaG73KLtDaYZxMEgKrPs0ZhjIvthPdLKX1A6VxaTT+ZR
PW4ZoOlHYTHF12IgBMzwFrQOyWTQ71I9Eht9jH8Il/kOjfBnO+cD02buLHJOK1n+KkZj32W1iZ01
8Le1YZzMOe4JFdgp9kvUR9bwopfWXaNHPjkr/gafBcXm0Lvx8GcStBEixl2QmvJBLY5eOY1RsBH7
uPDYM7whmgyQ/M24bjyq/2NpUt1s1kGSpIhaYizNtnHyTOLAjPY0zL3htiG/0Y6IlXTBCNYzvf7Y
NSU90naEvtu+mkl1T8Vs23pQHn1tFYzis7BeGxtPfN64+9qPP7lar2gC8nv8cBspAr1WOX5CJVtg
UWV305gVoysWfmE9673zXVFx2KaEHjjNp2jos4yuoyx0jX4ByUTTMh3p4AQ6kwVu4yF29sDC5Ba2
M93FI5uZGtDJ98JvJSljTD0SbaHpwz5HbBHRuelS5paedx8K+on+yFA+I93aKYBDgLlMYDfRzaEg
I4S+6Smgmg2MHvQoE1M3Egm6RDwlEOE1gy1XMxODitrtFZ8UM/oKAbEdCf1zV3vP7S205dmizhCf
/I9N3XkPBLNmuLHWeRqDtCJaTzCuWTWYkJnTJrUgoAGza4sSfGEa2tZDbIMfuWzpWFGV1PXw5FbG
09jo7tKzm3aJNuKREtWJ317P2a4oikPmVU7I1qtcbRFZE1HQdvbC2flTayCbUyeNahrcDPD3ps/B
pREG4U1gDmsj2E5dOJsh1Q8mEDWnrK5VK47taMX4kIwOClzDxmuK17HBfF7kIYaKfgT8oK5QSHrr
yXKw36fa4+hYPzwyQnFNFjH0yAq41KKtVH3t6elIEyUldnQwdyYir6WKcmejKmW8aYJmeNaTVt8M
eOsAJpT6NgsydVWVebeL/MElg7kxzwOWlrRXYVm6AWqANLXOU6bVD3TVYTgybZCrCPyYuWDao5qN
Cnchy13X5fSue7p1wi3rELsSY/IzKRdMvu6ApRucs9IGJR10j8i/KkTQaXnnAXXx3mWSSIJpxglq
hFABbAuDew60zOMX1GaRPZjkvT0FQYGXHqakMnqMeFQOGxeNH7oW9EoGbTQqE3V3HoYxusXF9syN
ojvLh2Y4DEOtPsHXCD3eKSqNH+BpXeZYMCscs6Lar/rcCqevJCQ3XQ/78D40FNKOMFEXns61KnF3
joO906sVkDSBcwhM4yanMSs6qzuWk0WPAEPeInWIezKcx0ELN2MydfdErD6VWfUZkEbFSyO16tHI
7mwTvH2vaoTIErHDVaNCbJNreF1TfP+pW21zs8brxsyuy7PmiPD7O+OdmCjyhgomQguGi2ZPgslL
WkRgVDIo9B4II7LFzgg9ADh1OG41QVhBXzAsTNRTCab4ZOmjCUAJueKArmFjK6PNmRwBIilIGssL
Z4kzRbsxNfOh7CC/KrY/QEDguM6VVxBpEIwbcTOgu9pNUxmu0hRKH06JYlWFzaxWh2+MPvxrTPQn
lBXBU0N5PvCa9Nnuj+NEZLIVwNu34tdUG/sbzx2LU6Roj1J1U1ZUJSEHHvyp2nU2H//vlcXa31DF
AtWVY1i4OTRb/Runcur0yCWxtNjFGvHgfTfnKqSQg9AMPgtEi09kjVSraho31izuGOwm/A9fQf+b
20MIwQVV1SxNpRFo/CJnd72gaSME/btUQe7ktfqdg2dppfS45riRvSc643MEAcWGNKrg1sRk6eqp
BnsUc2RdGinKOD84zmJTtdPSOyAL54bm8p7pqno7q0BlNerfbzh9Flz/xaPCt3ZUFfcEOnwT1ftf
Fe+4GRIjygc2nEvmWGJpYu933q1mTMje88TcYqUHENRpe8Kjgy3TpvgdAgpx7R8hdmyvNt3vw7rQ
RIBDTn3JKeZQ/LG+EKhYJtcvhsBUY+7r3AqhxIbT4T98/7+ZG/j+ro6LQLg2P0MKzv+i2I/wzGh2
zqUuY+huKvkqbGp+hFXRZBvVPaqMbInkqSO223nr7JDLg3mK4D1AU8vNNdr+m158WKD5dpMt3ty5
AgKT850z7z4aimIL4INsojSwtk1k3poNGZfyR/y/Bez8nyxg9nw8/hsLGFXY4L9W3+O8+f5XG5j8
j7/bwFz7N4xWrsWpb2IjwU3yhw1MU83f5LGB72f2P6mclP+wgbm/qVjAXF5WdZU+K16Qf9jArN9c
Q1MN6Kc6HSgCg/5PNjDH+KvfyYTSaxqObeh8QwuvmvGLAwfXUFHbjHNvAJ3O01/5QBKOMQECwZ6p
OjojH6bIyjz17eI5hfn6XK5sVEQUnZLZl0kZFeoMeBoFlNREbI/5EZxeRYuWY95YWGaLsiVB9EL+
1zw1quJw2AyBctfOHT/5wGxKTXeh0THLGC+5HX5V006QsxCZ42Hp3tEYSgqpOOERFIIQX6aPGazK
5RSkL0kuvgWj8Yi5Td1ldLgKbTrEOZqjUbP2HiZnhZlAFgFLt8viufancwrF9Qb3917pdTzjIfFA
Y1xsokCg8vfR4fumeOjD6Gh6ASCIycjhN+XH0h2bFW7Wdj145q7RtBRACoK4PA076hflp5EzHdBt
574w7LdSxI91ibZcbV6RMzsr3SoLfmG07gQVYSfV6q2CJGlhW94NSSwAokL3pz1w/QXCNED+ZIWA
1100J1J5QY72J/ptCv0B67VMxztS6R80I/wGPzZB45xSDiLcSveSHfIEG9c1XuRvdPnxlpt6D+ic
QK4hmrbzGzZB/YpkmaJwDMgAJJqV0kCIqaYtat8dN2lYwIa0qGIzfoOmlT3mSg5xKUe3zYDZjLA0
NBkMKLbq4PgkEtnchw1touBWvRdCnL2xfNLK6l7UzjO64ZdaMML0+2jnpvbJZSpH7LW+cMoHHcWb
UuMoNrvlNBRIEQHMBH75o2xAdORG9gOi0ZBjqE0mb53Y2b7p+8++rz+FAfc0xSfrx1SOsvVU0+2t
rUPrhwxDi42hhhB+CTOLHXtfgWCAdAF/rsssb52b5U+6HcSXqjiTg5YSsP/gYn9LGu3LgiKgJ8U5
7UhvacjfWgSB9ZMYnKUV0UlqfErkTjMs7L4AssePhtWzot/MtnRaDrwqIJSuHGF+kglW6Q3ZzZAj
ysSBe+x+FBbwgaqv7rLsrVcNas0FRCmN44GObv6kvcY6m4rJPywNQsHVzrsxBnczH0+Fmu9yFV6a
hkopUYk306fkPkz2Wa9QPGbkltoHxbHvdIKRlsaEMNIMlW1Pnv2ijscfWC9uEcjAlG2iO9JMgYXF
qMBbi/+ppQ8VeBDUh/FLpXmvRoYlp7WZSjLF9kMa5n3aoqIAyWs26r3Swq6CuFnG2rQsRLSzDJ2p
EXZDDghockXxbPX2j5a63SqeG+0devqgAgumIlDnPrd3p+HOEFQz8p5wCqrkBzSi8HtsZwF+9h5T
DPK3xLu1UHOkfvxaulBi2nhXGcyz1dGAuxWeKtGc+xjSf+KmpIBxJNt6A3nXTl6KxicncZnaCtyu
nFSgBll19dR3kGTou8C/UNf9aJ2sqcxWCHcUZun+A4ScI6PZI4VppG13aqZTcaWUy5x8/MkHvKeh
ea8EALHiKvxgGrxnrMrQuHoiUPqD5XBRU3kXioKUIeL77slcizeGF92Epf8Iwqxrt31HAzmff09t
QZszdObKhjnzdUzEVeRgrNIR8V+cRXe1Jjq4bT+jRtn57m3mVmfq6I+uXwAI0zingT7ct2A9KsID
w6R+sI3wpTe7jVLjmiibdt8rPU25vL/XGRSR/Jpwl+Dwir51BpKQtLZ/1vRckEPAhyRI+Wgn6pMb
cTADTC9XTtN/qdYtA+nd4AtY++GXpw3aokj6x8aAARhnzVnLYQOaI3Rld8oC+DTkXk3cUuiwPnVB
91kb+aNadN+Ggi9JB+DW1BHjNyip+OUr4Zj3gZvRKu8xULXpd2WAJYNuoNPN55xKLpYGMcM+Sw0m
WJeoj96MuOzGn/i+zn1f0tGKfg5+dqSAvVH0okHsyN2kaUxmbSQOEYvrJC3sQzLlMVus9fxWITuT
H8iQt82IgRL00hxCLDxgVLEB3THFUuG1W0hU7id9pZ96G9xjhvycRnNYD4HgTULm9CIZ10hdidid
0Ig0Ew3Yzjz6SbaLI/PVC9Uvx4N9nZvKOpjMdh2Yzo2ndxt36I9kBHnLLp3u6R4dBxXAtdmVfKdi
qabDstNBdpPUofqPqhcny7S5QYs/xOm9mXo524zMk7awgDO6hzCnQ9Vo2yTJHpIu+fJJqwR9U23c
bvgujEFdiSG/79A+QAmiLjGVG0NBN6EFwRciknXXowvy5tJS5FarfkxWsO3tGlZXXLu7ko4gnt1u
hfK9hRLr3MIq+uxopqJ6Bc+YTR+N7r8MAzNXMZJOFqV0i0tjF9pY5LAwvmVeI6BnAIFSxLgfSvLt
HafbUz+6GZT4fgwYToDWsBwu8pkC58/ut6o1PWppixI7ok3ulUt6VbxvbJ7UDHF/1FCJjexdAa6k
tJzXYaiC5Xy0u3qhbWvhwSxH60zb+93vyenwa4C1RvXQYX71w2jrpm8ZuiBnHIDuNGsldU5JbzwX
mvWUYV9EONG+R47XbNEPHOrJWLatTR1SqR9Lf05u6BVyUndaLdAsDxCLcv3RnIKjAIa9AKtj6BRF
3AozxNy11vkjkZ3d0gXCH383e4hk2PdeiokDUUX9X9h0hmn+kgVfcL1DhqTkUHBpGsXgwSBBZxbH
DZKhZQVle9lO5EGKpHyz+rRcqBbrC5Ujl4Bz74YhxbLPVe5uHCEGvTA/S3Z2YR5sMtk7nJbLIpye
3SE9Vhg92OPvoYa5IprsHzTnt8iOUan2yodrElBXWOiXAurdsXFqEmbWdZl8a6hRbknLxgxCTyzu
BcGtMZJUyiW0WDL9GBJI3bYwBoowO9sFp7idlt8NE6/yyCWnqsovY6yhMpXPRozTPJqhXVmSQFRl
POQRfjioxnPecboisXtxmLAW4jns5sBXx3uNZ6QdeZbvuqD1aedw6vLo0U69ryyraFe6DJ+caFpV
46vdiAOFfHSgasj1hh6XkQ4fRlEkNNXU28L4oDa4MPvkrLmFQWBGyhTXYCygdeiWE66IqVmfhUnK
ZZKqrxDtuX51HAme6m86JPFcWMUrUzMydjVnQZu7wKTXH0wcIou27REm2OkSP9yTJopPy73Hlvit
t8SPGrDJsgYHH9fQBFyTZJGAVk6eP3suRW5cSfcoS8nQpCMn5khcvbERSmKfVOaO8yD8Oz3YQZPb
48lkfBT778C7PjAufy/j6TYwokdqzTiC1RO8LaDfKTwAoFwNioEKYtOmRiiNFXZ4GTMIyxhdniZh
fEPsdcxJ4gB8lcDYtW8QHcMbHmBShsomjfr7PvdfrXwY11kcHK3S4LqLbY7LHxEp5lnRsVMpNi5F
N6pXWTi8WRGYnLQp7j0G1vwUNMOjXQE9B17oBv5dblHYHNKtq+Mci39kmtaQtwLexuGmJcbPCPi0
6lNGrhzQhWKc8DRYR0bklKAFPa18M5/nJBVSjHMaLAnqDMMNT6rrQ28KLGPpwJcyEBBENRe4MUge
Ef/x2Q0abBW0Eygb77tvBmdbUHJVMtQc1ojKyKzzV8zJ/sYuP6nsP0IMgpuVBN8H0b9h2fgxUobS
J5JflfwDdx6aaZVthZDysVVM+LdteqhcOMeQz3aa12IVTbejRf5m5R0hhXjL0a++tT76yZ4qAVJi
8uqLOop2ZPm+6VF6RFzxM2i4xY4a3XBdQBoSu2ZgQI+R60FDmrkUlfgMGviyatafNDW+c9Hh0tmw
P0hpRf7qoEuI5xvesOQ+nreqWPp9RXyGne6FrejbUS25/bdPZi4+qJAEjHvFlgsu0jgK9yTuxKrJ
+B+/EZkhwycXnEcjwLPkPfQFSFRCQDIijLw8iNd5GMUrhKgPPd3xpeGiWcL2zJD5eTCz8+j73P6X
XkoTDtkf4Nse4FUw83eUyDwyINhUrWXRkx/2oZjMZU7pagqcux41kV4UZJiX9b4pseg2tY3qKd10
entD3/pJr/pgTg3dtZMOfdP9JPbisTYSCMxteT/22otaiHeviG6UyOb6onKCCYp/NixziDscvNgi
ewWSY8g51cT2DwgMD7GCiWqAMx1P4U2QcYUq3Re4Hf4Gy1y0NkIIwSpJIBUZSWiqXmInWGNz2Zbe
rPvo013kYETzzqSUwYFK5lGtCUzWxutahj02k/DU4rnfhMZA6kQ+7IyRa5TrQn313r1ea/YtzFDk
ctkaRrMKRDRzQPnVo/DQLt8YPR0GjxxpwwxehAdivHduC7arX7TLJk++Wl3daiWyTf3V1LuvMPB+
+FP/5jrWR4uyyDcZb7sCnJJ6bxbOzzIuHjwhhpUTUmvCfYEag0KqC5VKsz4jPdtr2nBThXeDxv3S
9/KtyNFdJYTGGVBSKC1yFicZ5pYxX4d2hiozJ1a5LA5NZFsgIJnUuirExMlJvqclk8gJmxQzvuA9
qO5MsGww+7nNu0pw04TxI/xU9KFj8BUJc9P6Z4v7HurmT9oC6ITN0CEI21wEM+9JPsSyzCAXo4YQ
ENvWwrV8mqblNig41odpbkBlKKJ9b0SQqoDZldpj178LwrLfN1lXQqsvfsj/lwzoeTDH+SuXfGpu
RfNn5fPHZx7idMuukC3+sW4o9JYe2YCcrGuLy3cSc9Gj6zRlXA5jAv9fr7578zr50HOmtVVWEw5s
A+ROMbQtxURffznOPWJl1g/4lJP5ZMhWHQ6ytVsH9KgJx0g3OB+fujnh1I7FXY9ZbjNdijF4tvdW
T/Rwh3g+ccYGOW1IE/2PX4uqHsmSBdxBaq6bP9TXlE/5MLnSTYcUJJbuwV9AViNb2FLwoMjF+SFX
/Axz47bUQKllSU9/T/6spFagqP9pUf5voJAhGv25535ZnJJubWd2uJOfN9T1sPRIDmni12nQD3LL
XbZSiHI7t5IRhQ8bRG6VuOGeXzcaVZc/tr/8H3LvyHWXw0E+lw/g9XAPtMGuROfQ9O2j3PEhgAbS
P+ZNcz0a5CvV0DP7xMy7kptCfkm0lGyfxicRTZ/bDqNVfoBRW+OJDS7b18ycbqL8a2xS17M46iiB
ZPC4jWCTYSRbNfr4yAU2O5jzQxrZDjZX3Ot+yW5VmQPtfFgcRBvHWf63D/7Td5CLlMwJJdMBs8uv
eNl7YaAyhkaotBrmg4NGSH5oITDu7NpYDY9JEoeXjTtQ7iMm+XrWCKKQkELOG/TXLWiUwW0eboUy
1VD8Mm1aRyL4prSpur5uYU6Rg+6IjHscSn75lXK1u08BMG7kd+mwliT2pKIxtLppLmXfND35LZc/
nc8r+T/lO/7LdbReJ0DnAe6U+fzoooRaQu5R/+GZPtgOemiC0P44yeY/wBHEH0CM6At/3MkjeGit
fjeSLzPhPMkcylKe1Of8y88FwLr3gPEt3Qwkg/xs+ZHy207RSTB0Y2iY24QByTNt3vrySJJPr+ty
x1zPVyRLn4CvO2W/CZzk3vEVDkT59/Lherb+6RC9LMrXJ8qgO3eug8wb+/JfGloDyktTZ5vLXs1K
vwZYVO2vZ7j8efK/yHXyqT8fhWrXbeomZjM5IeH2VGdNebDLv7j+/18PQflc7jW5dPk/8vll8ZfX
5dNf1l0O26K0AcvLl/KUUZSVQF0uahIAIFXRSFqqaLgv20d3LeKP9Hqhj/omQo8srJrZ0LzHSaJz
1rZDOFrzQIuYcqW4oSm9mNR8gQz1IRPGrq/ao0Ub60CtEbwC6HIQ75qrE4eTx2q1MxQVG6HS7hQA
rwf5kLs5PF6tsklbmVc6CRZhRns4m5zcgYyue9pSZF1AFbTkFfn3/3wxw0226QW9y6SYYFudwcQG
x35+8MKeu4B87uk2oe1ysYV7tgsrddsbQ+9vXMv2j/IF3+dGYQuMh0iE6alz+sgHdz4trk+v6wZj
YBPLly+L8iUhD/vr3/+b16/vHA5OvsPgHA03mFCnzfW//+ntLovO/HX+tPby0X9acf2C13f5Z+uu
ny5fHWxsF14l/K1RW+tfXrz+/8vH6fPB8cvbA5v0N0XYPF/e7rpxfvm7P33V69sgqh4WPTLi1fWj
EJHttER9D7KEBA0pmfrTohROoaBw8cGQVflH+0UbKsR784NcJ5dkX0Y+rYd403oq4HopQZSSxPIP
meIoV/oxSO968EkRkbcRKTq7KNyuz+O0sJcUqhiEyuv+r7pEqcNyq6La5Ib2IDszVtojYZOiRJUb
3NqqmdRU8tqGdJuxGHkY8g9FX0aH4dLTKeUQook7IlNisWa+TEcIRXWgrmVDR8axqwgZCAO2d87k
MURBXcz2mjWN8rk6yxnlU4Se31J6B2spbsQL/7vMkZHEFgNWRaUyxGmiEknrM7VJFlWG95gcQ3+V
lVN9EGpZH4o/ln5ZV1Wqwyy0RydV0sFqtP73B4mGv6yL1AFIHtFIk7mQf9ABetwGiFvk/gwp8xzk
ksaGuSzJdWGvcwwAT1pAAQefXdWMfi1LzKFILotyD8vndqW/eHnurWV7TXbbQjojwPPn3Xztvo0F
FmBm11SM53FdOT/IJbmnf1lnzONH5j6fALO5rVw6cJdluaO7jJpaA3dM7k65i68dOVveii7P5fhy
YuiVNbh55zELpmcUqXJxTOmIcE1GkRqH5VcXoqWXe9BUOgJErntUroxgz2GgBOCkqGwBnAEQbrnK
S4WoOe9brzNmefec0+6PUbQp0+RZZr2DvcjBPORRsx/td2yo1eGaNy+X/tk6KjB4WmtExZpRH0al
/f2hQaJHVRK8w3XdOBNgad2DFFI90tikYTL8MHy32FODtNZ93b1Z0qYp95Mvd5FcbLmEeDocXk3K
Ta97Qu6Y694JKo1JqjOOhA5zSbw+OPPF6fpUnpmIIPJ1PMZfcjfIHfTPdlU7758+14sdJkskcOyf
wnY3ZpHaW3mmXXaRPPMEKPkl/idaIrP3s5sr6iMwqNjLgKrjjqoO8+h8bykEezMKpZkQF58enYR1
P287X2OzJwJT9UI+vyy6+KOWasD8WW5Cdd6Ol+09L8mnIAOYO4Y0wOazJYx0sa5j8XrVlJLl6s6x
WP+Ql2q5He5hUlLeFrSm7VQAgGTvY0XkyhAomo7wjNjOANrWbsgIyMoQQi7kq1IB7UEMWGMjgrTP
sXRVH1+fyqV8ViRDe6DxwABCHmnBvBmUWUX9/9IKyej9T9IKUzfQSP1raQXz6vwvkorLf/hdUiHU
3yyN9ElVVx1Lw4CI2Kn/qpv/+W9FmL8JbZZauOSizNoI4yqp0H6jiEHvloqrzT8WL/0uqTDEb4br
qJowDd3WHE2I/4ukwuSN/qJaclwX1qtlOZjDAb2JX1RLXo8rKMggZHIArhxhjneeOxBVYGFNTH3r
w2hHtOYfotMeCxe2UeLiqu9q8Va6YKos+j1U5XxvXZndnrYCxQZed41o2sSgJ5M8pfbSD94hRxu4
yyBnWW71UCAzWpBbMAdSp/oSW3+8MnAS+GHg7qfoNm/ow44J3WRLfY9jNVg7meCsP2f5FkZdsEu1
WTlRY1epW/0/0FT1f7JJdOQsFltFN6ix/KIxcaGfeFrvmvtJcdydr4cGIU/KbVKE4xbKP1BzHa9H
XXjrYTJuobXs9Cn+pmg2LLiC0vTIL20KMD0tDcEJsbRbAO5D0brQMUVsRKcQTeXabyMS8P2fjrz7
i9rsv7I2vWds0cy50ey+X3aoAJIMNte2bIQ4tmn8ws/1Arr+dhuWe8/33tKSUnBhpA/pADcpbdx8
O07aHYaSjJnYciyIwSiZwO3NSryCJOsxxvjGYgD3QZ8/Abqe62u7h7fXxGt7iBD1OtZKr0MyPsqP
rkCtYejUTnLhkw9ITbK2kqNBsMUiRaWh6dMD0UNAIpTqK7XgXBVecwSRSWp6PhzHzqesN50gElAF
GcSb3vnPTtFQNw2B4E24fzooIgDQj7a49wMIrnXRthsGF88TIClv2imdvk8V+O2UW+2lUq+5CaMV
cYdVjDWRIc9HFUzArezuc6Q+Ugqy6fh/yz4A8aFV65rs6oVmd+7Cbn7oAbTEebAhyOAAwEIYQ6Cn
u8S0X8t+4O/qssUsR8vhf9k7j+VKmW1bPxEnIElcdwHLyrtSqUNIpSq89zz9/UD/2dq74sQ1/dso
gmW0XEGSOecY38DLXpNuSEjyr65PiQ6wOuM2yvqjJax1nUfsAJ1IGPK9elWPHC1jRFsU5dSJWIWn
gu6+20wwHzpehEzbGv24vAe//wviWrITI+mGCRlSzqy9p/PTNCAuTyf5bkcnjUbKLqi7u9iw8V5X
crfAQdthnb2kRD6DTfu5LKbvBAAny4aydysJl4vz9rqWC1lkEVoNZNkHqyjel3S2XdPIVTq/tdcP
zWtlkPdYjnHl1ivGti6JoJW2R/3+kjsL4veuwMWWmJkbY9S6FUEP6INQvUC7QkXUU29+tHFqHzPS
o9aYpHzBFYWH8JxbHcAeSI/Rsqwt5n0UF++KSY8Y4pTlBepQoHBf7umvIECp5p85XIVhrt2sLl6q
Wb41XfthZXiNZP9q2TjJh674bMnyEFFT7bQ4vm3SjjzCfviBQurnQh6qJOews2b01crihzZ5iDK4
VAu1pUmVr3iugMyI61pdCBJOxCGeIZeBfKAHooUHq9LIc16DuMrSpoELakeN8NVFFP274XZGABGJ
7ioqm0OnJDD5xlObNr8sca87w7knvgOaUuaH6vSuaAbhVdgk9cRf6ISAaWNDYvK00ldDslXt2UL+
ZWWeEvUnIwe6U5aRi7P+h51aT2u5SyrLVVKxAommJKeKGCITQxjQI6Ea4vIhMdv3UrQ/owxnbEg5
iTMJwW7/1tlHnaXLrgS5uCvsY6tpZH87gYb1PyGzPGBgxeJaUrqzso/Wtv9AQHtrsvlMuNC70kYV
ZUIGdIs42nZy7uLBeE34/8Q+fJsG8SWtk0PX1M+wgtf5/J1lGL8Cgy9QyHc5j83B0nDCFsGDnaBh
XhMsCO6g72U8ZJKkMAkWA28nvUoSPtwlHw55qP0uOPN2dgQzaJDZc5/Oe3SHZAeZTJgMFbWXWEpc
IgBF45aqSGuVD1aX7bUU1NbSkVmFvjZH3KHfloj8SlZqvPI9GNm7eErvE3O+cXSFwBrHo/UPX8zo
Q9/KaEk7DrXA9maOyWIxQwQJtMRPbdCfklXcnQUfwsivAD09IqJrXGDTz1VmCph7BiTQUb37et+0
W7yAbDOK15RCydNKLW89v+eWwGFk4hfIDKcAaxqx7L4GonuR4U8chzMRYdPvLEeZRf+FH4ns6U67
Cyrtfn0gcazXlFQHcyIItAseQhRz7dhAeAlQ39j2mz3pV6F9CdKT1TrhPqiHV8ztKrKpWnPIIQ4O
ZbZMfuyoblT3LVNgchTVyjyUImh3FnRuSEMGpBQzegpGQ6OH158ErEI36ui+tlq41+R4y9LlVHTa
D93wZQKGBW4gJOPyR+g0lxR2Fy12XBGLrD3zXbWK2Kvj6YrIlmSH7scv+pD6bARKEbXgrurRxfWd
9dQ2MMYMVhd4B5MTMWqmC/HeBtMM9b3SX/Q4OmaZts6TxbjXpX6bVc1LEE13pgV4Enbsi0Y8VZK2
RLauyrNe/9RhXJUdy7GCnQY79m7Ih2Z7aHbqh0o6VwXU07my6R1H+psABbNUWeFBnfAihwA/NNDE
zublQCwXLYt0IVh7Gf5Meg/SynGnMP8w1Uk9AzEbUYqYV86IyRKj61qCGCoMV8ZtiIAHY35O8kn/
BLJuJJV0Znzh2jMDwzJS7VdeExmtI4ix4BztkOb/TOGOe0mAn0EJfjRRf60DCNgBNS3g0alk8uDS
DNTr3GJJIoShYHidEblBIHYcvAuVQFgy24+JMXmKbb0SLuOQTuNE3ltSxUBvFr83Df3dYCKSdECZ
FNHtAkkPj2JS4acNUc027HoKy7u66sy7xeYL4lcmU5nKBPiNI+2Y5k6u3TUVlxYVsnFnV3p3GwkC
G3FLV9cw0NRL14afi60+1RNRuXwHkGQc8EoLiNUi0rRXSxo4Dn42s/wdq1iVM62EZUrbLJ+TA+s1
SPvI1PJOD8BVPHUrdHAITtaUIW3IrTtVjvxny/FziQnkrsV8oKL6zLocDza2KAaX2u0t62nE05SG
9ll0iGvJyYyqs1kaeFWwB9mMW8HSvcMRxAjMIXG9N7Lkegz6H4stwc+XubkjTGoEToOsBTVZ2v1c
fzqwbCEDOHVNw3gN6/4T1tjMoaS+jtbaHC1G2lzWj1DLH1ECYGXuNL8lBNpqRLW3ZLzrZPY5FNia
K2bbHToADCfEFmfKHc2wN8kFER4+nLqgeCZIBz1VhqWvrssXO1w86HU3kVmf4O09KGK8TWBBsN59
Yvp5hu/+hIDAWOXLDE2Lc9KcXctf4RU0nrdvx+XRxZlPWOqMc5K31U25F6nzCPzhd5sA6Zsn66UC
AD7wDU3Z+mMqj3ZwY871reI0fHCg3hEQmCBb4W42elXHye764WMZclR4KRQ46iMIyXXfrDCnGy3d
yXy2Tt2EF5XuMoojNNoM9dos/Lqonsdu/knzsD/TID1OimTNnM0COdlMbPYYW27XxOepJMMNRSig
TZOZj9OU+8qUgDyX2KdqgA/IGe+wzAlfKSGP1YVovUoAzGowESNL9ox+AAMlkcuQJrhPBCuYVOqY
/RIS3vMJwyN2QQz0z0LpmSsoMeGC0n5KUqRDxUI6WNd3Lpldjxpp9AVJwoGRHPoy5PTHq8S8pD/C
cPkdh03gFwuuKTvhh0/HMb6aBd19KPXY4JAVuXnQ3CBXVR+KYuJCGMb3dU43kqQnZVcVsmbAAoRe
IXLJ2tOEysJTCJSCZKJ7ULs0IixpY4F25j+RHK3aUi6ZxP4J8An1aCg99Mz5tZXXGMOsFMlM1nkr
HqHPMLUj2ux3CvAdhjSzdLMgyo4ol6ja6XMMu6dFTteN1HSHdaPaSOq/b257GgCQZiU5bw+OsKZQ
nhQ1ncl//YF+lzXLxMwIpf73S2x7aJaHvTUod3VP3Qy0pYM4goB3oR+icDFPSm8hygUlXoMoo3Ci
iHBmrswBs23E+oG2F9puVpO4K5Jk2Ndr32fa+j7bLlxn1hdBRSyV/XNaG01FpBNvbowU+jD3nyqh
kT5HTJxuoVaLyUk4WQ14VBZw8Dq7AopciFx8Dp6kgbtue/n1Zba97S3CrV68vXa2lpaxLRDTFjAw
hUoK73M2YexqOUGrUz1eYbezToM1+nUOo7ZKSJNxGlW9BE5P4HAEUT1x1hWTblQHXWmPdkxwwxZs
AGg6up3siDDgGelvXbcF4BYEkaHWJjdREGb+NIqGaDDH4awk4nziojAFnXjAPoVcG9bhnhkMs7kM
6HGIbtiTq/JMU6RxbwgtPhMbShyshDo3U0Ba9f26j55kl5dwiklVJTIhHtF8pYl6m0YUqIbyjfkI
cVI0+a/iqHnpVnA+AYM+3Of9rOX1tYov407JmTzYOTIQ0Ad7Ravg9mm8f0vM5NU4GD+pL/xamiU9
5Tmz1LYJaGbjSc2qE/T0aieVSj5EWnJ25r6nCo2cxWwZH4qKS0WXkxvcRkb2tnBBshOgXlk1NBf4
F+RK24Pu12Fzn2MtvgitsXyq5I9SE9P1uLCYgnfW7ru+0C4mpY4IRcStNsFjEIVxYo0vT1hnk3tM
TuSJc8ow1Sg+BrBOAHzPpeQC1ip5cSk0ZmIo19rnEE/3LlIcZpeWwkARDdmrZYX3ZYBkWaQJse3x
ED6NSwEBjPF7xDVBy6Q7OWOgwzkaf9ZpPh0s0APXHCK2Z4uuYDEehkdTwKQ3Lfsymop1gTGFYfxh
7iqKJxk6/BAxSVs58600h7s0TZxD2ocfRtnNp6qUH9lkReR5DKk/maBf0CkmN13QxTeKDnMnCCei
9YR5npd6flJMRfPSAqe5kYkHMl7sp1BpC0Bffe6WpIKzqjfvJrwzCMsrYK1Dwoy1SGxxhdVSXA2q
RLSENJmYidTf2BuQm+9ICsUo00/X7azA/neCmzHRsqOtd+0lnMbnzMrooDgYthfrzvaKok8eGg0b
apyZxwjQJ+L7+YGkBVokjaGdx0q+xmaDCC5Ph/1o6PYpAtiLQikU+KC5qqr1a8BsxOMipp9aA1dx
NpS+xEF6U9UGAZJ5KE9mNrmxod/BrVaPBHYgCHey7pi1ULTGJw3HHXN0E+4MWj+imNpdCNT8AFrn
HKOm30d58AlHtnrQUCknxWAd4LcgRtcMfjBt+Tk05LzG3UGZ1PLUF+lFH9TyYnDkgpoCZaw/Y745
Y8/QT9YI2tuKCrjVWvpgFb2nBU17GQGQ12pOGKDFATEsZM4irLqEVGVWGTxgSDoC442B9xRJ3HQf
z5qzL42F/FuZGkd1YR2vGRUR6q3AOKVEyiWQl26wZ79vSEMJ+/53knXRbT8hMsv1l8FhJjMtzQGH
dXPfcORGdZifNVyYS7/oJ8Jg99WAvyCfFyZHq15haeI3PS4HxMWhr3TpGUh1eA+u6ybQ88GnnlWw
AAGHuiDNLpRLZc98O4DZvlxeFjVz9uCii0OcQMyzBaWXzpooKCDBmruLHNP+sjbcmnsjzlGbLwjv
ApskdZMsA9fu9Yo87wLLgzLfMp9O9pht7FOgEN7bO7cqwn2u1RmJXNZ8QxCTODeQmThshHOA4mre
GCZaGdkU80FVg7NEKP1sKONrN2jqdfOjbsia7afeS6ly3GFP3YmJCWOuGli2dDwvYSaJmyGtWBAl
YDE77xoiq3pzTL1cb4U/GcQVtpP9Geb5fFjGvr5M6HIsY9kj9Tc8aqV70gEprZnymUyA7ohnmuUR
FThCTpxjpfYDPvbiqkmf6Vlfk30EaaIbA3gy6EWrS17SCFiy9iLKVr2nZrmzWw5ObPkjChtU287Z
WjfbXhxfVTWXZKVWLJZG6+7UXLEEDrg6Rso5HCAkzdiXE8j3fqBSS1IayLfEvaOen/Weso0C8T6L
6j+FosGMUxVxTqgX77Q1BSHeMKYbofRrN16JpUxosnNen+xiVINbka0ARRtpl8m8hPpish9hD5+l
wwIeCHqOg9aazxFh5JGF0o4Vhu1ud20bKIovE5Hme3RUtD83MNhgieGf3RT+K6YWsHi5AQV73Wx7
IKqhFQ3d+M/tbs5iT02AFaabpKlZG4HrXsE6nBm+RHpkTqHOeqcA9s0DfRzabjmBnG7WiUttrria
xHQ8FSTM133BNnX5ftjk2u8DknxjmKeDnTpkY/zrb7cX2DZ/3fd9U1Ux1++wlAm3CVmDfv9JbTGf
DQt1+fsFiSjlT7Ynfu1qCOapvoW59/3X//ak7U5bMQeX0ylz//4G28PfH2i76djExU4hyULbA1Ed
mLtOTJb7/QZ//cX/9CrfT9Emzty4Q1q1zhYZCIkwhqWHLnc1dyqmQcezjMgiXh+uJX1oMa596KR5
iENLpdtG7uS2sQIIBRRPkblst0GddxAlEFSmQVb6xBKxeINUOnjm0K+kRuUxK+wn06FLLtYjgPPq
l0PJxzdK4hx8DnF4t+uh0IUNC3xABPgSRfbodMs5DyYikLD0z5eMBDbo7xAJwxUFlEj1bSqWUzOM
n1FejnssFCbYrl5UAGgxETGx4AI5G3AbLfQPHEWYn5inG8OzTPFgNWn1GMfWn6isbh2j9kLduSu1
8B3GQbnThvSGSuyfpsfGGt/VU6/upj62vIrOI8vuV3rZeDgMG1ee/mG2cEQo+HQ7tQGlis/CBJTk
Jkt1VOrpV5rnJKFW0+RFCrQd/KO8ezdf66XyB+J5yDXmsRjlc5KOT1E9V34v7LutgwBBaFWUj7/0
0cDCwMrIFNWPRv62Jyq5BkA9YneOgrhZlQqQ2hAbDrPztywUEmwm0O/pJVfCg9DCNzIPYope6Md1
V2j2xSI0jglixLuNXsf8L+lx3vZrxGxYPCppcYGp6HY5DPEaJoYhb4XRv5C9pUcU07P6ZZiNB3K+
IFxJeehi5bMFNuA5bXwr6unR1pbntASLrkkcd41TXnVNe6wUOsTM3dI0SM8VItwjFNaHKjSHmyH4
Y5Uz06I6jd0IW8QctCBoodbU0Ie8GJ8Gv4QOLRTUZIOTZjfCSbed7HnSbUBt47K3Lw2TLbdKbceD
NMu4jCtntaiSaMP0P1Tqh65+ntN5/IPBCim6k2JomJVxX0/BSeuDmxrNnzM41x1Y7V2nr9PzG9VO
nqTmAPYnxZqI6AQOmAHGpxuuYXAezXhG/Yv4tpWUNxU4ZzB5By09lKF8qXDwiOTHFGDPCINeP9hV
cqFXnvvOOCbMXuMHW4jAs83qo9RzPjLxOgMDyUFPdNjCvR7vx9o09hw9I3KiWuNlnNkLaCatLS+3
r2hC5BBsd7IyEIjjS0qhP4AvYSIfrgsZE+mIV+efjTJO7iKG0m3RaUjgQQrG7Jw4M9Kz+QGrEYCJ
M7MWZKV+tgfHnR8cJVbdarE/rT67lZbsXDEFiOZqbM1lcI9xCfdLkRJEwgzW1s3Zt4zgmYzIQ6G2
LyzKTqwlSA8Y+L+TKpm4ZNnANeELV7iXOdOXC1qR32W8T6P0scycP/ao1v5QVoSoZKSowx0kBEq8
tVAssFtMHlaFxJVUVF2RFQjFzXqXYNv1LOr34keZYQ8DuEYhKIvpSLRmv1PJwdoxpKTHtILaSP9p
kr29qxYiTQg0AZWavsKPO/UTFimDqunCT1AViuFNxVvGRW4v1nOtMnMWLefK0G7Wf6AaYzdj6kqB
U/fTjuurYjRPHPCMNCbaU6fpCAwlWqopKdnVGVWGZuHiSCIaEyHInPiXAOonoJQiJPk5NL94rHq6
NyYcFhHe5LQKuJqRH4qRCC0/nhin8NRZEX4WcuXOoLsW3c+Wcs+lJWpjv5CexLdtJq/Ek0f7dvQb
O31tKI/4et4YEFbrxyCzIPbI7DZtF8pNyms+WTSoRs6rVa0VmG+idAI+Lz8k8TP0v4CasVqhq4VP
U85vreH8aqiH8L+hvdmHsJng/hApnyzT744+ZJOmD7FT+sBnbThG4fPakKbbBQQUAtDBNrMD6B8c
0DkeYyvF4wnJFmF3wJReSxdiBw3wUDOhVLoNj6TIc4kRZ/36nRV7NpbpuiERZ3KsQ1YHrJgl68EJ
XL/F+sRtDfWuU5TRH7DkiDpqD4mYQ3/F6dFIg3DJISgkPT/5Z7BZDdcGSk/ldloL9njGE7foSZ8t
Q0/0sbmSurA3KL9ERAhhVv4i+EtCtSGkqKJUeLm2IaMYgxMQaqDEB8s84hOsToGYf9WcQQ1lZ0XT
XoaY0k03xz+D6c+kzBVGB52c+eZmhICtK5S+8ZCBWxxuVPNPSslgX1W0DqjIuB0uUbJtiyMrp8bN
Wcyg+LLLeaUapHtJDRaxnoE7j65xkv7SM5H5RrZQEUzA6DjheL/g/kkZQyvFeLZS7YKLq8K1I26V
fJj8XpPvXQuWmvO7cbuWz5SV/OgKhpWgMG9hKPWuWbTOzp46j7OdX9+0SWiszkm9/VfIJxpreHac
JmegmjkgArVB2q482KubPq8ATXYY5eCMO4dJd1IPk3Km/G5QQFI3oLPTG0CWtJxAiXyqX9LsNisd
UjKXURC85+p6Ja77vgYWVFl+2t+oKlFHVY+5DI4ZaDcGvoRJUr0wORBZeNwa/v8fePJ/VuU46Db+
N6qcFG9xmf8n7GSNSEaq877Jbxz5X2DMOPKErjmIJhykL/8oczRVB2limoCQhIpAZ1XF/AM70a31
EQtZjo30RlomHJT/Vubo/0UOL5JHkCpIRw04KP8PmdeCpdF/Sjm4A3CKQKCzAln0VenzHxm6zZDa
BWlCNY4R60KSPDqCmamxlToe9dqXEcZlNS0K84kJs6rymNqajueM8mOU5rstzIkLB8OEIjPcO2l3
rmnWqImUJydQSCyTiOKkPMMmbnTmdKdoLOILk4BKNeBdD4F0x6b7mGqVzlhL6yrH/0LGhCdn7ehE
Dme4if2K6GvnTHdh8JKISQ3BMRYaPuOlotboNi0K3AbQPAp/UuO3ve+NIl2g3mDO16BLy4Fkvz5T
UNFkXbru1iNZqGkeEgujpC8O7YBzNYf/bMK2EmcSTVi9GVwbtptMZYl2QBrkfj95e2DbxOtfbHvb
q2x7c8E0zjEKX8MGCrnkT9SOLDjsHIWRmuWXbaNqPWbjJTCPRoIiZhYCdjCL3q+9rvRyvHMubcKB
cqzVnYJ+YXa9ZBd6YfSoHUe5J1TA2pfBlbQXDQUVXgBbx+//vUnwMLt4COhJpgEG9IBuuzeA6KUD
IqoLaNYrGsOL397kpgFlohXJoYASwxIovxOj/QvIPWJW2hc+8Giw8SwOo5j4jzXTypmt+2BMGo+8
YpvkdLvgolywig0tz7aVn70NWVMfsv1QKyko9Wk5Yvu90m1oU/gNiKaaanEddkK7nkYiQJFB0DV2
QlOF0p8c1WhOTwq5cxY5RROVCy26UuY/QLaL68FhVcOnuR7bgkw/eWkSvb8K5t5POvERjgs5nROR
bgUiuuta4aZG2oGnGyWXhcZY4G4g+Yyz4XGmWj2lznxlTr3jN0ZLeUgxomtcTRyd3UJIWeYQTS71
Y0tW6I2MnGYX5c1w0MeQuYKWDmhQGhI3ZU0OmUSHY5MMuxP5eAWrQ0ITJ1WUGhyxiKVxpWaxebDs
5WV7jDBOfj1F9fOAOJTtCWZi2ifRKAeNr349Q9C81tZP3bXRy6CsdtAYUe362LJuzDiHZm9YXqQu
z2aYoB3BCLqb02K5aka+1mjG/B5GhpNY+WUtXbhfZq7UI6BxyOz9tdmvXNt2XYomTL/3rdn+x31j
87OJ0huSdFf6bZRfFOGoR4IF94IsM6y8mEBa3hyZ+bq73fm9gfAGRICiKANg5xorRUmTvHPSzZft
llg1/ilAQ0qDFt5TWjKrjcivm/vFCJ+nmHkix4a4IHRA2NKcIQ3T2dPNuww6J5nkM7FImbJPw+FG
T53p3BtLxeSpkZ6oYyQeJjW0kz3dpWhrzmshGc5Q/raZlEZoG8fSYQWwGRm/HFbbbmWhdgY3fCQx
PFvcX5mdDVTwCC4T62bM3qXB/5zt0CEuqNudwYXwWwz4CdNsOm53OQ3LKQ2ZLyGkyMIYEnCBrsyR
mCon3WlWLWpJ+HBTpx0e0BqQM2gplopm8iudhsEHCF2fk3UzryLgbW+7b7KHQ5JmxqHVFGT6ATW+
RTOPeYdtsBqcxZdVW7NkdN71xsn27Srb3j7SkofvWtxoBCmuv2RPjb60cZuimm+opbHgxE1zhE4K
d4YMd+ZMKGqcgknrxIHNBDlCY4yJ1tVXs5+16dnVVRasrxLkTq1NSKT7rXDWqoWKxVXPyR8F12GE
x7ioD1nvRPtcMef9kHTP+jIzGmOu3YsSIELAjx4Pa2teGVsX5siIr0gt6G/jNjY73fFGCvP4m3R6
Ue0S0De5aoc62husw4sVlRUjDO0L46is8oW1rWZuZo1td7OafVsamYCD+YwVeLYKYQSboWs7AL7N
dsS3P3RqX+03w+Xm0TQNIHnu5twM+vXilSGxcIIEYasFajtOYBwoTQrooMB9pGesS8JOn89iEL+E
Zak+nH+515f2fquM1mOrH1mzzu1Po/0droJ8WngzNoBVWm65oLEIAnOslACiiPBM2/xDYGXjb8/M
Sij/EwLar2dDmmKJHJTtLkh638qT6miPIoY/1O2b+VSDmKDvNVIjYjiETzsrBFnJHyJ7GFFSnP76
7tvN4csLuRDv0kb218/QJviNVWSS24+ybTbnoDGZV5mYP8aCFvZC2ANOOVI/DCoBCNMclT5gbNHN
IrlQXc5tuh6gqUHpf14oXQoqvEG9JKzPB+e83EyWjjVT0TDfFf3ZBtc+GiVBc7QZdj1B3X4PiccL
NGSisSn7M5ZjC43OOdFIKlCp901GTBmbWYA6RI8q4WT7Pq9CBIQjDdLJ6rHXDh7BCvzg62bBroVB
bfXJWAamHmeNYalO0UDDerWUoDxFCBQHx8zkWlCBLt0Cq8iJ+PcIqu2+dunv1bDp9tvwtm30ddj7
vslytTrnsUKtIrQaLypDrq09jMf17A/JQsMksu5uG+I3HZr61qq76K6SEAUkTBM4KWToUUZm02mo
IkQbfI1B+cKQHkFbKQoH/5MYbrFjLMji1Lftfbfxdvssf91cAvxU5OTuEZYzIXRcDTrNKUgr3HFD
PbMotrMfrUH9fyt1b5tWyaTX5vwipUpOskaO0EF0IMGYf0EDUqKLkIq3FNV0hEikBGaqQtzgyIzI
LS7FwLm0nZtf/m25ysXsLu6+3JtjUNNKN3bJQHtajIA8aqJH+UOSXcZ9awkG5lpPSUJp08PmpN0s
xPlGjv92E2+PfD+s5ce270nvXQvv33dvewlxUCdreNNXGxrmV+M4Box1660tAS1Z8fnfN7/2dDM9
6SNDe23CzN7uI9wN0+v2O1YkxA2XpCYyqbDIruEbFwIkOFET6lVCHCnJH85pqIAqhFY++3FT/CbU
Vztriq6d6wpzkOY46PwoIWerF2zbS9a9Il4Lx9vuduf3c/6n+6x2Gt1SCdHAr6/1vckLqzkCRCBE
6r/v/+vvtwfM1ZO27fVTrbiKQvFkO/WqKo/H2223bkwCUOxJrBP2jXctvZ66dk275zjpJcPivy6h
3ze3vWGRaJu3h7fb22X2+2YOcSsflvlMSHO8KzR18rdLjlgvPoh6Ub1ut8f1PDKQFw95O8LRXs05
28ZWQRFzcPU2+W+jO+pVf7VtJmB03swV2c3MGFWPVk27AL82V2SG6PM8EzIaIGZtj+DKgsOMgLuv
j5IgjbNZkVCK4IldwgCZJmdrUf/vh/7tWXGfjOQLIcb9elbhI1arTovF6ONvBqd2vWh9mxBxkrf/
PFKlJs6+7SFWLUhAtt1llY1okVmCBV53582v+f0qglo3SXzTkF3C1Rxebn5ibdOyfL34v9/z/ZJb
SMP2itt9UyvsU28RwIZF669nRVAZ5q9Hvna3d//6INtTt9txbfGs7fbXO36/lJoUtSscsysuljUz
QIx4drf3/utTfH3s74e/X/3/4r4yvyRWrTbDnoXQaQlmcDkp0GUIYaZX+22lL0d1pEhWIAFZMCp6
k1bfyESFTjCC2h+W4iWJYc6VTvWSVvrAZHYx9oCV5EELrLs2napXlsJ/mKK/dxbM7SUiA4voHlId
BU/XShm6OVoZN26j58kAAt4nKcwSEuskoMVdHsC3a1vqyVnsdPuOXBC9jLnS2Pi9F64oO3MYnpYR
bFRfqz/MUiJ71zQ4PtYlLKiwR3GzA0jiuNTNhr3EcTOPfbvPFC58prXvxjn1a+an7tQlDedCB1ei
LQi7b6rsUBXdbwTT8So7D9xIHX6KbqJiab7aSQc6p0owBmJqk02znyftTVcytGT7gYwuJtqUxxZT
QWvQm3SvlvKYtimWNH63rJUXIk56hr74Z2R3xU0UfY7zR+YEh0QvAlQeyrAPi+hHRzsHpWp0kjUL
0qKczqGuH/SuutWqsOO/qlaAcPafZpB5leoYBxFQkYCDtA8bVm590/0A8fhpKF5jrgWMfObayp/u
UHs/pFOw19O90SBPbCvC4mRmkhOgf9C+u3coTbwM+QcNcb9nynU797BYGua6NZEcEG3uaiyBSAV0
QWfPalzK0Kw4JPk8ofm2ONDiZeG0pzJFQqpmMiQfd2pdVtmHqaFiCGqR3gG+dAQC5OPY3bu6tJE3
NeELAvjkktJ4cimcdF7F8tEvtOGgSHLCJkLrJ+rW+7iKChez1XvCkX5OuFK7mKQWrBfx0zJpz4G1
dheEAt2OCWiOcbIwTO0wdcEZqDw4FnrlxzHUHu2xkQc9K09RXsuHWNqPdpXdQBxi9R6m2Jq1EMMy
+vt6IvddKL5DOQPleZAdYtM5KCOUwDDvr4o4CT4VIpP4B4IuBTuPbpw485gBrpVaS7GWYTJmbgUp
1UtKnDuGRIWxqLdO3KinNOyas2olwLTn+dYhIQzPTYZ+BmZXy/GqaaC1JELyoa49SAetL0eaDzZC
kf0krA5hPeBGMiEl0rJz23UfmyfYVq0J8PoPRdoMq7R9Mp0soESi+kaUw5yoM67tpVwNJBFMQeyq
EJYG/UA88EPh6sms7pVMCwgaS19r3fgwWuNBwgN9rdryR8UQRfIlwbl23avuuGpZxDIO16p6HeOJ
ca2JRosUxB8jdOByQGuBvu5NWaCJo4s5ptq9Wfbt3Vz8wZz9WM4tXQxh07+IGPuerKtaddKHhvDm
OpwkBSzlc6GWXsTBPouio1PhajATG3ZnaHaHFEQx6/w2douh/URraXiBhPNu1e2xvvRJKw9Sloh7
TbR/CKSwQCnZKh8OON2M80JVi2mejY11VXtCU21RICEM7n8zyYVlOxFDSzYlraUBPVyWHOKerkne
OuccIwVSoOSmDrTON8P0DUQE1wAsUoSENavFASNIzSS0o+4jqgLYdxT8yIMhAVcIgMLIjtGoPlaW
EpyzLgX1QZRBV8tLqkK+VSYEyglpt3vCyT7HzmkPAWMUbNMcHUjHGldOrKK79qYAvBYOuom/AJir
/TT2OKkc+FUI3NTP2BQXY9ah0ozx+zJmK4VVdVdTMsBbLdgXznAdiOZFbww6Lepc7OeBH1q8DEP2
p4pRWJJsYh2R6heGwuFbvVOm4DsNNCqklv50ggkmefmkRShe6EYBdaX/XS5RdkhwWe8iqaPSNu29
Q/MXOH2PhPgKUr95aMvsYZi1Al0kTLgx7DK/IzR578yocBM4nZG2VH48vffh+DbZ0J+W8bkj95P6
Ff6eFplAPDwj2QSDKNDetdFlVqbbQpgfmJ46JG9ubCFsHNBJ1/TxSmskGVP9M0aV6o3a8MfWimMa
DSpFOWuAwcPhF1cW3pdqucEGyerBjtJ9FuZ46ByiulOJEx/yLtzWqiA2owCuw/zIQx3wUY2+nZXY
qPrhgKQKfzKRbXSc4qPNpSojDra/znTV9nWHdLcqlrWrFtrnXKC9S+JXKcHMGpBAd2U7fPTgi4i3
qjgvyHOPSZVZidqeePtf7J3JctzMem3fxXOcAJBoB55UoXoWO7ERNUGIkoi+7/H0Xpk8Nv/zx70O
e+6BECiQLFUDIDO/b++1R1fmFteZe6QOpZj8zmDdRl0iO4VYgBaiHekdOj39E78gvHLV4jeLjK0i
BH0NvyueQPVY4fBmiexcsRret5N9GSDv3xplfG11EtAjH0Askpxb6s3ePi1gGUcRDciB8vAmWeoH
WppHRmFoWL21T91E7Mx0fUVCAhQphdA/OiYxbkwaN6Bs600CXMVJpMeQGruI55+WiVog5RvpuvwF
G+HMnNH8Y1b3kU0ZyqoWeNTWwq3wxcnMS/ezjtNna9V+9n4CRyEc4CGvpMuzXL3FWoZALorvxGhc
rdgoD3Z9V5TGvbeCESz9tNmP2rxbfZkK00cGNkFuxjHdw2EUz+RlVtAUGZcpIDxaGumRITfILKn1
hzoqh0NbpoIyj/ZoVQjCC6wi44iqb+iJgI0rzJVzOm/M2CcGs+/uySfamC6q9nlYbxK9uJ8rnWI1
X1nhYlCMsPeHhEtCrHAvWhnFp6qqbVAp+T5MtxgLsztmfv02ct3nOmsvQxnfu0nTXYBsv0sphVG3
CGOTZJv06PrJsyQ6OvUIdimyTWjoJVLI8JcRz0/Dyueo0adDfY6xgXFM6jAAkvgNM9jRfDRscbaj
9HZ1Aflpot/pSMF2dZdGAQa0AFP+ew54eW837YSrCJKb3+Gksb2fYTomFFGZAgq/u9OXtqA9h+lA
uIfUQ/tsV9Ef1hxU8a1o8F9brXz062jcGORKUhKu7/XkPGE2nko3R96VMH3SgXxmptjXw/TIKpeB
mquuNTCSWbZH2ROkxAyOGenK8sRi7xt+vOxmSozdhE6ggN/O3dy/xnIZshaPNqvOINPHgJCN9bqI
+sFIdOOi0ZOntX/pSFXYGC0YPN01kZLSFH3wx5Zas2fs1ggNCVGetOGb6kJJHO1VxuzWZc2nfddo
ldLKnltcDfgmqszbU20q76PEd+8WXBp95f/gdkRWDpP5Pf1P8j+H2bgd2+zS6voZF0e3S4xoZqQt
acHmCR2Yaecu6FMrc8E4RayvK3RSLbDQBtTAEzL4arrgVCaPlgP2whiOZkTpqyyqy9JlH+gciY5n
TAr0ofxVpdbvRGOulbuIvNEdUzXO9flumqddNj2VTAkPZlU7OycfTvWkx9sKXtdRcGvghujrD1M/
38RZA1vRs094PwIvJxaQaZJGtzuj1xoy9tnkqltkd5Y87aYaKVD6LjpxTe+Sw0hmSZpY7Wky2vQg
nDank13TIZ/xTAhr25uJs6/o3DB2vA9OUZN4wV05MbFg2F14kyLLYKIVf5BMnJbGvmB8ZRoZHu2i
fhTON1KTjaewNYjVnbq97xHvJLLAbpq3bqRwPvTmi2Uyufdd8YDJ/hUVe0AB78HwHKwX4NZ2s7ES
t9v5IbrC9bEyCUKZC2S/Op/4EqMrB+KI360mtXq+jEOGKN7VKSbPj4hOYTwhigzc+ewOMWqUwrzv
aXRuex36ZektwehNiEOgK261UCN6sV1fPFeuC0Jzh14UAQjCH/RiHWxPOnNGvfaBW+tMYeiLIfgC
oh4D4mC0mfr8aSlI5nGT4rcoXYO0G9dhPeZ1gZEAxqwak7LdHzMueiDH4Rz02XBOYAhVLX751qU7
mCFwgy6K7jB14a/kgAlZ5SDxHmRIb3HNHf7nvLIBl3XIxyZxp6OGYNaV7VA1pli9DajPyfBj4N6/
FQNonThz3to+HbjheSgIcXEZ7fDTmfsn5MAPVkNVvVmpMWAK2oYrOmwwN2KZfy4lmHdEwa9jgXdI
d3VUcY2zGVasaWm8kP0+kMmZWxdX+rBpMVHSpwBUeEQ/tJp8l+YmstO7sD64I8awrhjP1WVMkncb
/Ts2PZTUtvkCsuejxQWNQc/eO9H4x1rW2yKTXyBIAL4zlm1WCa63XfaTXz17uJg2S+G/ZiuZv+74
ZyiIqoqjExKuA9P6n2EW41j3mSyXvvOod+U11uanLA2hdmr9ubeHQ1nZCyFHoOZ0LOC4pTYVCMpg
FPO1iqZzFQKunN2f5krWVz1F/m6t0fknONJfEC0TrBBVxs2gm+ScOs186a1bWkNR4KxZuYnX4lnP
CNlaJUdXFCJY8uWOtQuVIFvDBbjruQv7lGv0fnhZMTLeskoxMSNsupWPrF7wD5attV9iQgXz5SMe
8BR0K4XHCOm6jSiau8RvIkxJ9y3EwRijhgsjNje9z107tL2A8RlroDYyiEagtemsExBAa8EnH9XX
mhcn0sd9kGqR98jVM9l1xioFod7i0dDLk9/6Gq8bt7DfEK90C+zWkljbwE/e3dam6Mc52bloKGfa
1ZtkxOVfroQJGxQTu7b6ADKQbeN4QSe8vBtlb26bMT2FoXwB+lgejbgdQDsBgNe+D5GkteGaZY7w
ShLWtxZbB4r4B89I7vyUb6lII0qpBaJKokmbnvGJhXwzCFwKSfwcudi3a/DHIsq8c7yQIOhoMSvk
OLr3zQpYUBEz7yPLbTvkg7GDRlAyA8dvCA0VT465nVE+idwnCs1k9j7MJR9IyBBJbGswVXaPrJfe
TbwAC9aXatgkWJpuMioMiS3DUdzpJ9n1b96gbQvEYPTIcJjnU/oCriA2jbeoQIDUd9h2YPXggya+
cTS6WwNva67RKJmdq0nG5oUYWSl1CzfIKVAw6xeqT7j/IVZivdCb2xFbhjUMz8lih9d2kuQexmHT
fK8GUgKzYRz2Gst49qbHpXb3Rk/Q75hlH35Lf1pr9HPoAkgjWg6umJsz1xQTArQFS3DRG1QSFzfI
taraD/bjXGnPw/Thx1S9HeN5spsBFIT3Q6qSXIdRTowFcz73GOasFukToUjiDuBG/P9tniZbml+n
uHZv7VpvtmsVGTflMvJLzFSb1GLmgGh0rupkayB7Q4jrbguvu481moJNZnF7SO994tsgRrwbUdge
cM+Q3Gdw5+M1x8Krdg09c4PpaOvrV7lGxdcZbozQaLggeUuzPr8OYDI3jk5ws2aayGRtpt9OA5sd
63uvk6k95cFA7MLOWP1nTGUffVF9SE2JXSR3Y1kZG1YqId9x1yQvMZrJwExgLCU5s3PtOyZsbMQY
A69u8svKi3uSr+0TwiYEnsw7saUsG7MRV73TnjE30yV2wEWMIUHZL0U4bGeWAtyMwWwbffxLG4k4
aaAfsbpHxVs/MWheRb0+uBGnZ7ET8nsC/uFvp1HwHsEgbMfGxC4fcbboMcxlNzF3ERkTo05u3GS8
Val0kSB/Ec6pTp0UibH7LaYAvSHVLbORGOQh+K8ovqceh0N3ygAW0D5FZtF005OzpE/JuD7Oc/IQ
Jcsp6evbviv2bXtrZ+ZbxVsIR1Jvml81pJNo0u47/Bud0G5mqbUuV3cvF6brUEEgIWCSifydyKKf
ZiieceAYqEWHw0AQQxq7LZYFCFaFDBXQnj2SKWpbv44DsYltIuVoIW/XbhxcwOODybclQmuHQVuP
rW/euj41FinWxhtNBTR1GSckRtx0BKlbcMa0VlltPbsN+tXfJXr7Y3XdH+gZKSEYV90oPobO/yGG
4b0s36cuRDxNg6PQSdEM+4dGa7aFU36YvNh8rT8ihK+5XT0BZF3BV/kFAYouibFZcuiy4a1kgr1Z
E25JabNkG9FXP/O0PbUt6bIJLSIrp1Awn6ylDHKz/mbb6YWI5VfX6L5NbrGPkdwFlRc+kDZPZXls
PzIve/Cjl8ka7sxOI6InBQ+f/6p1ukqttLhqwx7JiLsFvGPt27EpcBbj8DKN5lVL7us1ecv67k8R
3YquRcpU10iSe+9aYc2phvguJLen0QQWGvvDNoqOoCRZrDLF7Tia1ZYeGlUkZtrozhF0nsP+VVgd
5rPv7Rxpp6JfHrSQpaCLAzJPHtfk8H+Cvv8RZst2JIjp/y/ouyf5oFvy8WeZ/Kuo7/MP/ynqc61/
OD4mKZ8hiTrFX0V9isTFxJsfm5Ko9VfclvkPDjkUB/9TC/gl6vP/4RqQuABtYTR0pBTwfyHqM0z9
XxPM6Ge5liWEa+im5RoGeZL/KurL8YOtRa0vxzmvvzERhDNdpN+g9FSo7TE/AL+LNBBNtN73pg62
xTOtbl94+rYrwcH7wLUfayapnZxq9ZN18Ne+3TkJzdbCwaDqztwBHKA7N5XbPUw+VrpC69FNxRg8
vRiax00xOh5EDCavxcA/gWEvEvPjPNH/843XMkQHFyY4jSouDZ4L7bYntFszj/uzddvkdnhfvaft
mJxaHBQbu6PhPPnxMYkjZ0exHohsaaVBB489sJCYkwTNbLbLoldfEIibazYWf9LWNy0o+QtlpOc0
fkzStj4shA1wxY9Qt9y3mBrKweg7uqDRx9RRihMyPllSgZbav6HYAdrfnLWNlufnfI0p6ko7ekG6
DiYk0e07FEmkCoQ4sZPS3OY4coBQGEuwsj7Y6toMKsVs3zG8f8SYm4NKaM/wRGgHpfq4GRZcwCTu
nooxRuzimFdQBwAHUi89JVZ3JU5kmmm3ZPQQyhjpHmlTE4rydQ4Gy/XIucHw4/pDc1pNHak7IW23
SwyOJcWHVznjlYZWfzGcdxJxsxsxWlcCbdwrMZLFdk67gUVQnR2QsuNig8kbjLNLBhNmQsvBN+Qu
jeR35Tgyekq1GG5xMMjap0iTV8u0sU/MSw+UK0V2UcddUK0FVQO3e4IqeBnbaaVG7R1jPACeDbZY
63+FRvWzRYyBusu5G3y3uLMtpvuuwzyJYBdAb11/XfNcOyFAv7MrZkNuEpu3Pp7SubLeXKPo78Ko
vkHoUl+0kUKO7xpHDK4APlbvICpteQoHBuyOVCm8RD5pp8RYTFl7yiOPliVBzrMPiNGBFkdrIi52
C4X5PdZRRvssnnAuoA70oqYLMscaj4VnzschrxjtUNcfmvh3i02hTaTro+jGg8EIY5faH2ZY3Tab
ycYAi7lByi0eGXjjSXPJjBkDHJW0STqoQ+E013vdyY0b/oRSbs95woxvQj/VDwFOqPthxK0wzeZw
WvGYB8gCfvRUgo76jPYc8lq065oe5Wivf5+RksAIM70t2skr1fLfE7jfIJ27b75TeUHUhT+QTzHy
lt/WGBL8UCZXy6O0J3MRSiJioO3remCM4rvf5t+6Ve8CNHdrQOjCqQ0J6GzzujtUi3Otfiars2zG
eS43i/ltoa53jMrpwde8vW40x8ExzaBbiuiQJ+ETc5c/HnkfUMXAFAh7ORkQsNwm+7Y4dEOLXpfY
ifKjwNK4ykiSeA0F5wtTOd3de0bU3ti0Bzce5uxtSSbJFsXchRcrHviU35OU9WSZGNuSG9IuN933
xq0O1FOaO+H7T63R3nQtgig01GmA7a6/9NmznyEcIrbYqhEZ9c5aPEjD5Pg7oxW6WWcabovj0bTS
yTire7rAFUlulAhgmqxr+j1sDIxh2N1obJVrvR9KjwgLM6ShZ11CD3c6FWKDkJlsAjRhvQsnX88G
grRyHpvD5DKhCEMoUrbpP5XIZ1mhJbSMM4NJnZUAHqIEmzVcS41BMziJEE7l416vbNzRyBnrOS6O
uEs1SojuYVqTY0f8drQcqLX65XNudv6pKhoquJdsaA4xNVhN5/5g+wcLg9WxNdcgQfS7K7zmu+1N
XTDlQqYn0ZPTBb4hZjE9sGQKwkt8nPAdgUuy2+Mw0w1NxjCYuoTFPk2W3didlqZ06Rzb3Qu+9a0+
9U+97cBxnLzoSFE6pQIZX8jSCreOkJJU68EdCRyvpmVbR/QWqnQBbYWnReLaH7+vOUiFDEnzbvVO
y0jQWuHa+IMgScxMUxehZxRNz0LqZEof8ZM4T1NG3XbpqQkMUXXNnMQJevsX/mhWxIMI/AUOhV+4
vzTfRm9EIrcGWZoCCSndnczrbmRyt4NCjyDv1bV/WwR76/TLNkOYaruWQpPjwFBrquR9lXngQ1K+
9jsIJtB3XWxIMjccKWfQh0h0w6PLukqX+eI9QeNo6VCP1MYxqvDL+AC+tJhSADE/3GH6QBBX3jjl
SwYob7O0TMlFS23MwEJleEx0B1unOO/n15AAdLNaOBVUJnorvgkzuYKZK1jFNuDXZYI6E5HDqMMf
SghXx9uY4qAnOxlM4EJQcdWQtlSjk69kMnva3/YEtTcEtlO0awig4SSShC7feGvo1tE9IuU9ivFD
a+Z46hFBnFlx9wR5QCogHF6XKfGFzIu3ZXL8rI+nVWbJi5pUeYr6rGACj/1tInPnI6c6NBkTDyeM
HlpjPZVmvION9IA3/VSlnHKECOXbmDj7Ea79NUL8nA4Zb0Vm3re0rjbNDOXQF7cFuQ9aR36GMAys
pD5hR6TATBufnEtvbOglegczJaRocZ/9xUfP2VAftgtEf6yUsmb5RVZNFPQiSvh6wFD6VtBHGWZF
90QB1tk29muyeL/suDCCoX3pPCIhs/4eItlrhNgoSJvuTktvuCmEW8P1L71DFY4X2JcYEa3hqoH/
INVJmjUz55TkDLLu2O9K7gXbARsVY9tCxjjmI2Ybh7wOT8l4slv4mJHUAXtL984yskiwwhPddaYQ
f2PUDdMRK9oPJpDPooc3N44v2QJTJ5k9tPKcXL0QgFOwS6aIVbZ6ap6iqnpFT886nrsbfE33kBjd
s++3ZI8u2W9zbjySP8VdXY7Pa0pfhBhDY+vblGZm17xEPYgCxGteHOEEr2u+d/KRUgLP6jx/LKkP
lU1Du9/ZZwWZsX4IRtkHApV7Txa4kA3X3CEkDdOJJyDJMWeflZHcNEM9DHe1aNtNYSMFGRxIQHRR
zrpXPkeePokjIzv1OCn4UZupt4vNgGFtl2EFqKkWUyeliAt3dJrPbY1w7mujjikFpDrGCcCU0xmJ
MpQyvfy/Nkq61+pcslq0Vwq21Ebsnrg27RX1mIszP1G/3xRN0Z1DTW/P6+ggMq3xL4RJtZzS+luR
DRbsIIohSkqtRNVqk0np95fG2q4nJ1BvRFNSciWRVYphpTlferjnlkFLW/KtPblRe2qjfqMbml8Y
QrrPrBh16Os5Pp/z6+mMOmSUrJesPqXNu9LdVuO3KNH9k0OX51Br2W1Mu1+gIU2ss/oFd130Q+KB
PPuKrvHWkqq5el4l5w2HlOIKY9YWtzAJxVIE2xYuTEe1qw5+bf52TD3D346FiOuKTrTHvx3/euiF
8BDSFMAIdLQMSzfEqVqyqFu5iTKoTbUDwWarHluu/UL0qL+bvmSL8mtV2sVc0djV15zP0t6gvmZn
nl6KDEhiqY7pblQdO2Jvvs4Jtfe3J2wz2haOC+hLKQy/NrrUHioBojqWdDacXjdf/iLJzNQ5pp7w
cxcm5asE9u6U3lRJ0tVepkSreQ+vuBfD709RbB4bwTpNXK1OSXFYCdNl3koEm8neuCn+/s+v7TMn
53Nfffapw92coiudnnLmLFcaZqVOVntfsuWpv2Y1jmVztSg6fiqC1W7UQMXKvehgY93hbfWv6jJS
G9dN+RZqeUWVNqp3L2FRY9SwPNB5t3gBuIgWQgrO6qHa0+VDa0wbfase+2OKxVjvd0SxOUco5m9k
bg0XSTEio9A5Imtp7zm87bS6fYLKUxK9uzN7rLhNeMiWdX40uhtrabNHL7EPdht+b8M2P7vaRKQ9
U2kYHk27r90wRTFC29Wq4TwLCFEeedCCRraNZO4QVwvD5SAyeb9kMYetfVetcuZhUrC0CCTeIGMC
WOjl6bFbnV+mYaTHcXACgeRpY6wuzeRUv22G3KCuL7wtuIb0ZMzMIqJMO6HcS7YYarLLJCu7xhgW
t6ZZMUICSAt6l6U1kdgZNWUKm3ZU3+k23UJbNy/DPL6NZpnsrRrCWhy13S7NTRGAw87OzlR+cIU/
WQz0pxaB+EbTElIPdT3fFzSsghyKHqzn+77TZVPRiU6LBsPR90KC1KR9KRqTW1MwIzRa9LSTEpBm
Zt/gimepWUsVqkrwgEKIqFTJRdXu18G//Y76qYob+fq9qqNh1nr1thX+Vf0sV/JTtbuOZLRUINZC
yV9bPWkMkhv18HPDsgTDXcY4P0BFSVnO4EBa8ZjEwAPrmQqlP/if7BFcA/ezpL+pJ0KKRo6NfLZW
gj0yyYtz5vuvn4WSKTdKupw61ijiHOg59YeD/Ouvp/h6WFKmxn0Cya5TULtM8u2kIFhBXGpFd1G7
X5vcS7vD5EynNMdEY9mYoGd5KXCyc43kZSOXoEDc5LGvH3w9dFofSUGLVOYwlO7nr6ifRtny0+yA
vX79bt3V1tZgnodT7j8pMjiikwOydvoiMtYKtdENImVvr+Jn1PeAs1mqiOQQHBWVv2zVrop00YX9
agg6RLgmgRvJzTJU4mzSFUI0SlLC6LthMEhTe2tjoJzAERw9Jk629EUwL6/Oak/ls/ztmAWOA2GW
CaizssIALCcOJDn8+pN6y6hAGqBHZCiuD1WRJCcNpkKdMImclqsp7UbmyLtUe6MEIOXadIykWYp2
53KwR/PIwjXatVwam89EGPUKVnVDpHD7zxfYTpYpjR8x2Sj877Oz2PuqFreiJbkkzbXu5I0/lnQa
ztOwUPnVzUNYEfNmOkkLCM57EPK9qniLNkXVeFGP5xykJFRFWnzpHCUQFuni09lBwW5hCjp5GdwA
uH5qgy7DKo4qtEIvNNBcJHdWQC7zM+RagizkhhAqWAouH7chjQvq79QPBjuV/TM1fqRqO2QtySQF
59Zffks+x9f/+BmQ8d8e81Sk3tczqD31d1/Hvh5+PfXXy/s6ljZcrKDjwSG46Uv49czql13l0fp8
7V9/E+defAT1vfs69PkrmulSNbF7mYMhxvMqBfoAZJ09STAQoLjeq8VNdgNDL0t8LmX8LyTG2H5M
NpM04qiD1TqDBoVTa6WkJa8TLRhpcKgiSAAWfr3N/zNZSJ3Ss+vdgv419+2akj04PaQCs44n3QIJ
udebacVRsJaFpARXpIb0chyuU5fBRMUYqReht+O3yUS77MFLixJscuD3sHyV0O89j86PV8BO5C1U
bd+fRQF6Krba1N1qU5ieCmk5BMh2b+S9nxB2L2N4sGKr52AUx8s0rXZ/aI38XOfxCI+s+Gh7JK//
11j4HzUWLOTT/11j4a79E1XlvyZ4qD/5Z0uBIv0/LMfxIbh4DrAA6y+cANP6h+3YtuPqhkNf1QYG
8E9OgOXQUuBnkAVAAtrC5zVQkurjf/83y/gHI7flusKD/2s5+P7/Ny0FmhC0DD6zIE6///3fbJ2C
Ci+BvAraF7ZHme1fWwpZN6zZNPjJfRn+8HQCo1RMFAWuGaX3clxyaODV8BKLJmSe5/UYA7Jnb05+
R3rcbSGMlltfLm6+Np68bYapuJkd2wjyWZA3INdhctPi4+qbCuGsmjHDXcFT08v++6xd82gwMT+x
qVzmtWuRmkEPCg/xWnNyDKPa9TF1pRTY8sGZVyICohgfczZO6PqK7DiI8RIK6xd38/CeqRreCuG/
lB6r0dWmqo97A9ZaG03LPZO95IE54ilEi2LMnndjdsXV5pZ6olf5nrBKr8NVu0QW6/dGm8r9Z7KX
sqswYpSfxhUVT+SY80s9IV5tKgeRZlkf7Ny+zUY9w6qRljjfUG3P4S/yE5zznHMfqOoqI1eBCpXl
UVecxsQh2HzYlwZK1VpuCK4XONB+TlA8Lw1yraC1kIBEvBst/Rxsv8YjNd6pkckoy6c5Q2ithq4y
crRj71LKBKt4ydaul+UjlBUjWbr/Zb7xUcYeEa2QLQ/keavenM7/Bravznfj1Cc79IZPk0hv0ljP
L8tiDsFSkdpttpl79obYDgbdvEMSJ2mwsFmxZhL5iv4jMnPWgjFgolEfO6bFDqVJcDtU9Uhb6p1T
FHodGvyy5ZYpM01tSs2beXLbS7gS4emCy+JL9vZmEbkH1mHGSfh//ej/9k18fTtVklk7rR0+hFUe
dCRCR+YduLS9ud6BQsRIKjeYndudV9l/dOBcOdG93TlycNYPjd2eHXkxqL2vzazF3dnMydu0mD6o
qYPaqDf0t4eYSFjSrnAwWhOCdiztmdvPWDy1S8zr/ZQj5EsM8+1rwFJ7Xw/VSLK6Lfhs2BTqm1Zz
GrX3tVEng3q4LjNGChstq7oi1cXoqkW/CsZTB9XZge3xuyhQNivflvrovjZfx0QMHy9LP2cnKlTr
cw4i5PREjetqepKvk6wOUhdKpGdRhZ+pzSyX7eo6L5SPsZPLbFsus9W8rhWST/gVcPf5OM/2ztI/
WATEY2GWZrQYjyBau/xnlOnDuR8rumoaVfqCxIQz6UQr4E826qHamASwb6yo1qhJvaW4QQ3sHvVY
Zseo7kUAggGyhukxgiq4CUAjdjFPl4dy7i/tFL56FQLWytQDNxm0M9E5T4u3AgJS1R71oixqxkl+
1uUNTx0w5J1QbcR/7amHfoe2ym9JpHapsixqYhl25gGlIE07PSCqxDhlROtenAKPDrGB0U4T1cr7
ZqNr2gJ9c0r2qzV/T4rWPydaHJ+t9ZlPlgpfZDEpCQWbMfYHFnINd+3Yxs3SR5fWtZ4AGxd79RIV
djou0LXMjlkEs1z4qR+MSVo0313db07L1DjGrTGlT8vSE8Zk0DvK1ofOb0B8TRZQvbG7ZQH53rdA
WIQ2TRt9vAFa3m7kSLcF+vY78Y38hPTYIMeuD8yw/ZZ7enKMsuFFt5qj702Q+kr/Z1EbUA2m4sHf
DzSqzkmh30xFku/Lht9okh4fAMnBw0QEEi3+a+255cGb57d5WgNjzt4iq/JPYk7x1BXeilR7RSwi
T4V5vhMthitj0N/ChbJCZZAXNQ/DbWISa1+lMrC3JG04GZPuEPHuUN3U1q5dHAIUMVRncXlDTGnB
LWJMbiyCieguFXZUXCVIEDXjekHUBlTESk5Lb16NBjJg3BkoBEOKLIXrb6aUiKllYHyzvfkIgO+y
yiVG7ck4jznuLn62vMwtrq8l1WSLvfydkVCxmb3hl4bV+rzWhrsTXu7hBunwQY+ElGvxzvTH5wTd
4KFOF0rXXn+KFnKGQZAj78uXaYuq706A2bu4lKtOZeb1mxTKDZ1ujNmFs7PDDIw7hiAY9j1VnOqi
tb5ggdRgeJy75tANeL1EF9IfSAYziKY72sHmzqYWsRUWoAI6pXgIV9rHdoJzQqDoy1PP4B5eCUp3
QuyFGEA8F9mfxVh1KsnL04CyM4f7/pQTULYDRYz7Ubj0x3qB/GmFAoeq3TdMJOApQbFNzZMuXX7f
rzYNQ7ecL2aZaXDvY/44+h0vuXPr5VoeNGGNSjUsnue6n3eZmxp7fJg/6ENECH60cylUklMf3S95
fRG9p+9XDCSa1mq3A251FFnYrYZitDejnc1oK9qOgDJKLBFmGNcbjKtXw3AvDAJ3YZ8277mD43AF
00yu35DD55zMreeJV0izMQUuXwd7VpqnKh4DXU9+ZzReaM2GhDe72hWDwtZYGqLSGc+P/cwFNJbx
G4rfOtBXQo3GujFOhEAsSLT8nZk52pUX89u1FhJqTEPb0TvtrPW3UYp7twgfWE5cs5zP1NGrHxip
3rDOb8LZv05VcbZcrtvMbLBIp9HtJGLvaOYuansuVWBPlJ1g/G/scLjpCsN+Xt1Q2y8V0kob0ZJD
tkK2oKOytfPQzsbesbQhyPV0b6ZpE0wxbvPBil8qx/+VmynDCR2GwNNt7Xbtd0NRpQd3cbgmjWKF
fKnDcIvnLTiX4d6XxsPRtx1mBtOvCC7JhqptelxzHLv9KXaM16nTzaDWrDfkgOcJ4BU8hOee6kBA
xMMHYSP2Q9k+tUt8A3J/3rlRn6ErcSB0WKV5LquRl5uGx05QQw3trNghW2g1c743Savghd4nshvb
4Xe8ppJYuESnrnD+pIv4vtaRuXUa/Uboobez9LHdRqIOkti6hYHa77EA+cCGB40wEV27FuFEGkWe
XHTRfNQVBsF21ON9lTsaXRit3AgKg+iVmx3ytneYznep5jf7WW+uEKnTXTXGznbOjJt+mG/FgtsP
2veD6eIT1PNs2439kzUEoovvsAO2l9gpKBPQIsSOghMyG41NZuAhR1pn0y8DqMqtP9qgTDF2TY0+
d5y7VzLqh6C+S6pskbrPmLRlYFxOlx9ENmhXT8a62D+QtISXNmxKmL/EMtB3wrKHrr/IsvvJZSqj
W9h06W13ZfeOfSDfuziX1rLbx0P5PY4SZuIr6vAckgndtNfYo240JIArVgpAdTwNx6HWLyho0Ehb
PuA7rfld4l868UEQnJPe1Xa/8aGpUskrUPxsYze1UfIDuFprhiOIZpTToOZN1byAr4/8syJTitrb
mIzYl4WwH25Pwy1jabSth/sWIyeuh0QLTLQ8Q7mQ4uYYtKv0pEKHkrLM0cddhoQplJGZMT4G8mpl
3Uk9VnuqMaEeTjLQatGYksnli9qoHsHXQ4bEcg+x6mW20K2PRZnu2JB7PKVEBKn2hdyohsHfHtKE
tE/RDMeH+Z5gNMFavnwTotVxUNeQzWjWX9wBJ0jdYC1SbQDKIjmrJMT0MEFbot7hKZX5s6j0Za/5
3bKDOsvkBnPVfsjjX4oqk0gIjcLPqE06z8yAPaZBhIOFQSFrZK6FxIK8PgRjkqlUirA/53Jj4JQ5
JHFyozo0aJV/ZpG27ASo3mQax4M63BoJPi8ToY3ubETVLGdHlsVYY0By0mlJ2qKQpxf1QLrMvxe4
azsPmg6zwaS2Yf6eBxlJ/LXp5azcjAoc7tSZv3obqt9R1Ah/faR7G9XRUCSW3rIXface+3m40NR0
71Rjo1DcDrWrOB6qkageGjKblga6LArSIgYQC6GrOXPvwlGqMzEcpoMs+d0uHbEbiWV8s0X1gq9t
PDKKIIGe9egajc11tQrryYrCbSo8EiwqTu7K0O6wEv4eYvoQkk2HvWkABl1jhw/7dL715AZA/J81
d/K9QpVrU0HO13+wdx7LkSNdln6VtlkPyqAcYjGb0Jo6k1kbGJOZBa01nn4+d2YVq6v/buve9wYG
IMggI6Dc7z3nOw3zI3zWPi7LwdD2UaD/HhcSdOy8xyFEZXsmcAPsjlgLeYqQOVqjAc+dO2OYD0HB
eKGInLe+tMWlhtOeRXF4K/yKqWmO0z3VMjAzDmajtjHfJqZc7tiWj7ik8upJq0t47c1XBAzhs+Np
yGuqWGyYjWuyzC1eBmAvJwdjAwCsP2YwSdfO6MwV6RvhNpXzRd0y7a0tgKch6Gruoj5s7kZHSIFB
if0wEWfOPPxREbdMJzYKrsqSpknsiHBja9F0Nf0ZUUF7pbx340Dg/slEcm8bP9Hopje7PibFQtBR
VNGtKZIGzXuGS3OBcJMT77Zr/VkmUcXzHZ2FcWc4wXpIDcjX5TQ95L0FwwSF1TDmzP85YVB24/Go
ahX+NG11fYGEFubNcSI9ISjs5ubPcXvrS8IWKhTfSOXi5No6cJP0sfkpZooGfhjsCRyqlw6aG7yJ
abbv29grSbccIRlozGTyln9dWOHaJqjxgPvm5DC+R8KpL2dmTMd2IPmKMNBkRYiGCaC8/VGbMOoS
uooHaoM7DWHhtqyhyM7xwFVuzPfoHV5JYb2PcOQdaZ2tNHo0D8kUIcFMp7fGD3/Xitm67+Z6uNEp
WxNHol2FbgV7v8dWBwNvX5IciNlc7x8sHcvITJ8qZ9SyZ/hwG4wiOxdiYDznrQv4YIAinGI1WqOF
2J47VQJRaN1bRn2XA0xw4zsYPxcx499NTO2sw2c42FP+jq7B2c6S1R95SXIzPewVaEVIbKjD4jDw
kB5ZMGueL+5knnRGFNuBNtd6aQzj2GSvs5cwPSk5rhmUuE3UE3fUj4G5idqkRSqkWyS5tC4nV4Uk
NPJ8Gv78NzEj+ILbzL5dZmuN54hP2kDzTZmwmhQdDn2dfC0dJrJL2l3oQmhp8IAt8xGGr3HgbUmm
CYk188h5s7UGDnSZ1iuO25YUDWrSMcETcRBcvGCyiG2zTwjVHxCwj5emcMeLWmOKYq5TLdGRIDXF
PmNGTfU4qZj3kB864m1j1nfVIjJ35uwRGi921UBPzoNPDUgrE8nktQ1K34A/yhhILKStleG44y4h
bSEZh61eY61DsXyy89p5StM+esSPufpap2KPR1gi7nQ6q8xxtDBBqnk3kWiAsn94iaZAf9SLb33H
9UWK5K4ecv02OKSzc3dN10Xz3QBosYbf1GGq14FWmjl9mlbCo4eeMdloZHctbvI7rwIlmLXfRz2U
GBKrOUZ0QZ+rJTzBE/GOdcNbZEn5YzQIY/UcUvgiXC1NhzE/bMqbbot9gnN+FTV1dy677s3NDOvi
I9lbo0ixN4lBNxQqG3YU0fYHUWo/+sqdd6hnM2znzpe0KQcIQclT3/nNzYgE8Sk2xkp5j22X9jHE
84hQRIw3I8mZ3s+wpQg+OnVFs9bLnP6NnnEi9BFcGM+4R8YXXnuBGqps8/vIohcsmm9tYNDN8qYH
18MdEZecgV3Q07CgoC+6fNzONlWIxiWKZM5Qh7qu/8KNJjuSWnZkCvxeiSa7ziFAhc5xp12Qde7+
uEDi22Jn9DblaJ5ML+p3mQe7O9c9UoC4R3LGvKagQBlidhApTOMuTn0DVOCALhLsLCgHkGqak6Ki
jcAXVmZzNy1j/yirqdMh6xP3vXPGfdc6pIoaII+cmk5CCdw+bst9WHy3R13nckBLXUbGaTK+M8QY
D2kxQ0oUYpUnEenEtBQ3Rd/WKB2x/2nxtIcgePAz92fCsP3FZnTfk0e0xqjkwLYkiyuvD3Mxv9Ej
EYiduZScgWg6G8cQjxUzeEmvuS+OSexktyFFHsnwGoR2k9LcH7tgLQnRtOz9P1qSkVeF03UMdUHZ
uI4gx1ELvFVQMsDujeK5tkKCF8mw8iI00GIyPewtMBimGMh/azKAXRxG845koNVjY+3GxrypoRj2
KhLQVN+pbL90GMc2UVMaJ1wBLzX3aZu8JzgGvUupIRxXdR+mIBfKC5ak8CLGiSDLmWIMg/Wuo24t
Aq/E6AigwETeYAYaltMl34d99j41s7/J5+HRxdNLGCg9Rc0++0lPhnxm1iTgNisXAPXRI83gudd7
CTd4s8clOo902HE+GoTPp4BBh4UkLqAGVx8dJBBNIm7zCOAozHF8O+eCfJErLrpqKF0GvsGwI1xh
fgpxtKct6YwQ50F/Q4jYlm2A7T/OolsmGHu79pLufKavdayjOYvIiaxoMOng6WBmjG+iqR5jhCVb
UacI15wAhMQUPC9zalHWpCeWwq+++rjgtsLXL7hrg63uatFxYfiDIdFn1mo+MZP6Y1j06eK2UptV
JlIZZP7hdyZlE9M6Ene1BQ0fb8IUXnrkleDXOgodvSmsbWXH07nHC+43eMEBIRcvGNGnu94K7hwA
4EnSf7X7hCfbkjWrzmvfvRTBDflX3U2jU0benhBn3CM7S7cH5JMATjSMztxh7GAv0kbb2FVD+bM1
HgsedGGd+xdiz7/Omc8YsZaIW42FG5T1OUeG0Q42nWieM9KSlfI8nMgNiTDc4iDKtEsosAckftuQ
Qz4eKgPqTyFPWKsh3c+etgWKh6vtt0T5FdWrXnvNpRyT6Ozy30+aW65RNKLnp2x2yJbgLQ+r6mXm
QowHjEeR8KdHrSaCsNLCpySArd4KzrGC/oeR4HReWq/cCw8pso8mfcxHe5Mxtd3meijWHQ+aLWJW
wiJbcjtSvHOH0S+Gc9QgguExr22CzjKvsfwrLZVaAG0LD1IESBsP/16aJzBQO2E8W/jkNs7UjmuP
Zg3ThxrfdvJYOoW/Lfija29oTfyujFDTurx54W3KGnFuUkQNXZ1lxy7NHgwNoKg/cgBcn5ijEQXp
CpMbDwCm2Gtv1vpjbGJJCaPsSmFiP9owoIfabM9g+rqd3Q4Ajck8phXkGsfOKd9hnU7UGrxuH2iC
NEqfkkRWG+GBUdEOyi/fyAJoJF48SsfmUB1F6TFfK5tmQw1y2LijZiG40Yq9+qKNCNC1Ycw3rUY+
bQX62a0YBzM9w+O7W6SoJ6m9QwcKOYjd5gFbz3qsKm63o6DU9btm+/W68MpnPUuWgwgtDVUbtpHZ
7K5lPn4bssXgLgtMJZhsKop5v5CLRxn1Mrbpq11PsJbyxbpgxvH39Zx/7/K0WSHBcon50DPqkQWd
E6u4xA6DCxJUG0DMTXKW2AtDqwiymehYHlO3IspCp+lUJnc8k8Oz1wXZ1cltzM9peev0bmfxyfbV
FDMxFOFjQG3zWuAJjcfXuIjHi5eiBXUCq97aXuecMtdnklZqjyJJ3LNaeM2Q8HZNstYtG3MI9pSd
PRKa44UMIevca/bx6LpX4AnFlY/t9bF2ZyfONyHgJgZyq3OTbzg8mjOT+oECPveC0XK+5q5WIMzS
SygKJmkrU3NO4o4wIuasWzedtpU5j4+FXEx+u82K/tEfmKkSm9nc1aSYuH5/tgV2cyYP5kVzsUMu
NSyXNEvq8xIbybH0Ef4XmXFv4ox/wu3NuU7W8CaeFvzktswp58Cto7Zyj1qfeOtYt3eVoGE5kGyG
BJOxq8+9a10jQIdIvtzBvjIOZTl9t4c6Ppgc1FtBlLuWz/HVD3tcH5GB2Snp38dJ2A8Qtzc+j+Sn
AbFslOk3DUP9jTnvcdFdJnVgcMCEMTjPjnYp2jvf8LJdU4EgKNr+jgIhcSC4Uqlv2+nZKRg2Cgq3
2Qyxx2s2OBp5GDA1xYOSbopUNMcq5yacY/+/+oi0EypO917HSWQB+mCYeembor66lA5jAUEvq6zn
UZjnqqm9vZaE8TH00LGbdUfzpPbTO5Iw7sgMGk4Z5cA29ceV7ZcxeY0FdRrYq6MNFCNBn9QaAEhp
YPorUtIpMue0eDoYKlujLCyU6piAi9znuh4g5CbNTz1x6r1feN+JQKecMuS3soNXN2KBWhOg0W9F
s9waEmSQLAI+iShOryr6w/t5mrq9nfGoT5g27cacUIi+qKtdrFV7r8YiEJlh/yUXzaVH+X20XPrN
y+xiM0OwAfxtjM4i6x51r8enU3b8rxPD9Mrrn6vA9y4UcJ9Dg2cJrmF6vTGgFKd3j0jby7aujqiP
rCNzbk6OntnbDGMhF9R2jaUmNMKEW9fV3kM3UZ4aBYAkTdNs9KuCUU9PRak22p9WOJXnonbJiRfl
IU6KraXzkGn79mvhlN/0uSRAch7f+p6RrTclW/U5eq+GTrq4X8eo4ASOw+wwGv1L5A39NiqJypq7
uyX44kxI0wetXrgFOhSIfTq3UDqA83T2c5WeDVufXmHXxJuxsYnuwJT30cuX3b5/9P1UB1DtIyTo
OapJPaSaS7E3l7WkSjZi+7bc9gFq7hKP4eIB6aT5VGw0v8+4E0DhUgRqo9DzdeZKDYLaTtqWjJkc
B53kDs8+PAXLQYNjjBHDd9ueTiiusm1sxyDX9fAhxL6+6qIkxgOF8FEJjhhDjQdIHsBlYqQJev6W
WwgWJ107+M0dEvpMJknz/JegZoIGXfRNFYHmjjGeQrwnm9qS9uUEHJ9aRFlyC7oOIwKlmlM7QwW3
J07unC4W8eoNM2VhPnCxNCtSXL4IkkCYs8T42pjLlOckM8gbyola032PMoZjVNV55goh7Go+ZjI9
L7SWcp1IbrArBey+cs4v8Nuog74YiUZ8cgJyw4fHvwokbBxnJbFcKawW9UnUwpe/mski3+c+zTKT
HY6OFyWc+uxDBxajpJTZiJAUYvXJ1VopZfqfm2rNreZkgwzUAl3hMgqWiGy15v21pjYj+YWVpvm8
dPUtqnNk69UEmDkcsu0souA0yoWPfBO6HmlFg930J7UQPL2OC9YGJcRaSNmAwCs1WRX8sY+F2lxM
BqNJUvrEdE6XwUvncxsuOuMAvgz5v4Ht5OzbKBlGqkQKKXdnquo0jelWMOBNLBlT7kX7ttJfjdnS
wLVRNMWT2J5SVS9lDIKQEYV67ydEodNZPinJllrDXspAHt8tcOvkTu2ikTgdI/dLJz9OGSe/Fp0C
xQ/YFQd5/SilTOh4J6JzCXrWKn+1OPX3waNohisOVBVwLHh6fy4Gq7z0ptHshyhFNSIGdOyqIkxz
0Nj6VpIe8HRQRqSSGU/2ve2lxu5/BWL/HYGYxdOdZJX/3Hn+JGVb/7Z5S8vu3znPf/3iL5mYj0rM
9gxmm74lhO3ItJa/4mTs33B4eZaNH92VsrBPmZj4zbdtJv2+Z8J8cS20XX/KxMzfbE86zx3EYx/i
sv+JTMxypQzs7zIxH4EaflH0bHjgdWFIZ/r72yO+s/b//R/j//pggTooP9o5IbSBJg6Fl8Lz+nVv
Ou16atNjG0bBSmvbV08E0p8WnPCqvi65dp/NgQsijmehhLLbhBDvzIGEOwP1Px5dW44Bx3sG35kb
L6Atabo0HiRcPVjNVrFsCKDJdsTncvUl3p4o0XlFugAUm/yRdscrkP19SNOUGEuYs1Oxr2vv3rCI
OYR+JY5WQ9grYe/rzPC/6Y375MNEIl3lNtrTu1cBTcXZBjR+PtsF3QlQj35aXAQVYqYtTE9BNa51
M30su/i7lSy4cw9FhV2p1tvHVEi4HNEsZDbx4OpEuW6SDNPqJC5YcpHOxxsv57E0aMUfUZbtdXs6
g38sKlBDbX/P1JCCDvnsw8QwLACnQogOYSVxtepsG6aMvYF0+UVzQ4tQbz6zgLeRju0DjBiMb5DI
icEy3xfD3s4dZty0Nh/rLD0hRXyiqDetLMyu2KT8jddov3dieK7q4o0g96FD205T10iaZm1auH3S
ctlqU/Ni6DzudTITF0Y5osfu6cTjug+dq+a6HcLWL3oyXIeyJgB+pGKe83FTvgX8G2SqFcM9GR3l
mlpOsa6wKqT6kbSux66YaJZhZjb69LJArlp7ENfxIcZv9YyNXJsx2y9e+qPM7tNQ3JEv/2T34c7h
PXZpX1HejeNmMyLGMS1EC+EQYv/SNOJ4qS/FYvre5OmFaGKmElkW7/zlEb5G5bzr8ILGKgOez5cw
V+X0OE/FIQHuuvW/e2l8xnZCCGAfPBOkeB9xrE18YPtR+vd0OLneVLtHw0Zio1GEagzc7FEWvfTW
iP29kaYaszpX7vCMGZTqb9ZjkRXpbnApZIiWjgoHk5s6eKs5Mb7miCGhARGJEHrpxSlrTKHNurKn
h5bnxEG00c0ajIo4+cBZR0PxmnvVK+GBM/E2X2w3/VqR8rdOB6iMpmt8SYvifYZK6xdXk8Q0L/Vo
8tn4TqkHkzUxwecrn8rReVxyDyECEKe5Gk8NheTWIfrMCoN7B9KdWdxcLYTUFotHJM3TmiKeWHCJ
Cavpt3q30L1jaERxd211Vnr9XLSQIzZlIRmFHhPXNk0LLuhxfvU9YpEMYxt43c8+tcg19qjXLFmN
4bfOX6qKQ2TySKJFDejS/lZb/sDIDI1gQYA1bsQCkaL1kHWDfQh1jdKSbv2ohybZ0GwkfTA6BqIr
do3MHrFic0EaQOlWrX3u02qDQiixmgjV1KKX2TdqTaXgyJvxdrK9118vSn19rcwdvf25ri1EX+c9
HfSP1/72duSGr+wK7lVlEk0xjR2NHGSgaouRXmdtjTihQW2WFOSnwOHoQMmUtUWfmmc0oJ2M313d
YYra63VzYHyyYyoYHXJg3Tg3/EOUlMSt+jKDFnxndwoXhhRqbbSq+3nmOf65S+1nCnuLJ8KiPn8+
lr+kfmzmWbJZBOwOTZpxTOmcgYe+zxfX3DfK66L26fIF9SNqUYQBLWl9/7nn86cwlSCvxTqJzJK+
hPrNj3fCTs0ragfSssfQH5odnv+Kvnr51PYi2KVFbD+PuYaklKzwNHmjf+/idud241nfxvIlWHqD
wJzY29elW98bLc4C+I32OafJ3Nddcoa++jzOc0MwbmQeHKO4qfyCvqvDFW7R+Mg0thiQqkbh8jZF
A9XKjW8uKXxardoht1+JqcZsnpPfNM3DM2kd5bYYSmcVIGrY0HHzTo1r1gczLF/wDQNzsPSLVlX9
tsNzs80wrpD8eO6X18mAiYDVNyBG4LWxYKMJ7dtieWAAtWbZTxMGbbIrj6mpl6dqad/q1nCxeVvt
IZ/L7/aERKUTdXSI6P29xORU5o6bHsiedbbERuQkZIXf6rn/WUR9++joQXlvAh6wQJK6ACael6KP
T0tZ3PcBPnlwheVXZ0q3+Rw9Uq6nYdg6zbaKHAmj01+HLqKpF9beKfV54LY0RCM6KPBmzeih4exi
Ssycgh5bezIKBvW4uetNgL6GeeCKy7hCshQy9wJPEe0dMziroA1VQY+ati4OatsbaIAP/nEaCZU+
KLujWgB9uhsGulaMJvLTFEvTUtcptafdwxwbRMAl0nJFulL1myUnZ5LVOmVFXYivZDJCGaCR9h61
CKT5I4Hz/Wun2p6li6fCzhNNpQmASrpE1KLjBoypkzMUnW87g9yFQudoWnGs7D89qErE8OFGlfs+
N92l+gKSVaOSzXsoT+hc8HTH8D5uY8YKByNzg1WsQctTr9oVoauxicEq72QetWO0q6qY4+Ond1kA
facWKb3MSofgYclynMHbzjIRSjAqMCHWHo067E6LXCj5xuemEUE+CUK4/bnnMPGb5MTkYzWS01e1
rY3MRpO0erfDpWXWRH0+wfTLGcnXQJ0C9E02u/NhxPHVRS6z8ZnsND8ZxFod14WQdoySUrkiKujW
NbghdZSjhN5faVaHQVqNPo+y8r1+RjGpF7I5pUmul9vPJCZlCVcnwqdDXK0tdT+vO/AYH8ddaV3U
QmU0qXOhUl7loHHCXe7U5NtzQtjGEv86DQzGDSD3tPYV+7TYksxUHfX4u3JxB3pgb9KwIFdJfa3y
K1NamM610m0v81E/9THq+w6T1tiLqTso6/jnQolYPjfVmtq3ON/qMumOXjci4VDfqTrd1FqaNw5k
DM9bq7Psc/F5Dqp96sxzM/uoc2HtB02ms4eZd5cWhMZ8ao5UaoxQhRG1c4wlDzWufyqV0cex+7hG
lWlarcZFx60tBer614FzQw0hxr86hlbvM4InUkkdm4/MqI8r92NdJNW7K/3s6sB8HiJ1xP6xz4XJ
TsxYQcajPGLqav1Q9Khjp7bVKwRBgVyL9C+GdHx9XLxNKyXjcrtVbiuQmvmRYR+UDIJXV+qSUZdS
JCX4au1znxEae7c17b2KRmsDi3F0sRbE5uxbqTdS0h/12scPyH1lSPTlIEAQ+9IUoEsXgPvX2j/2
aU1Na11GruEaRFMeM3PYuVmM4Tki2cWHMPthJpfyMrVW+BFgZr/5XR1CPBzEEEllmdrM7YB7mtqu
4sI5tIn2cQmqS7JsowiJU2hwpxSpt+3TITw0hsft9OM+e/PHOvm4JC3HRSazJAF6RwwsDoykldES
gqUu078lqFWW8VAkebNTB7r48PLmU35Sl2ygjKRNHXDy9iCOFEvA/yQM/G279Ry6ZxlMsVm5Mf+h
2frwrJOfTa8LPsqHK13eoz9jq9SaWqhDr34koDYfFLVPH/vP22UWLBVfkmzmfqyiCftW+CEA47S1
d8oAq/yuzpwSoeOpjzCpDJ2P1yBOo8mRnpjJYHx0UKvqJeWg/dwMgbbNRMlo34cKasT3oEtp5kpr
6GBwIqu1z8W/2ldoGnfRz58Jc+nc/1dvMTFX2aI8+0O9TaZ+DyvQWQgr3v/t1/7V7/5jXxohqVpa
i9NR/q/qVT1z3yBfjdgS2VVO3dpp8eAYTffDGOXjqDCkyzbkAaQWQ8vX/blvxOoMBV3Xdnpjuvtp
zM651ucQseWxUL8RzkQ20iTkbdQv/6u3US/87XfIGt0KzGOF/PBRY301ItODS8Tf/ni7j58dqomE
BI9vw7AQI6rX1QJqFH9NvTpgatJzThQNcz1cc+n3hooKsJ6+73hs8Q9vByCrzYFE+1+mSmRoDAuK
Yk+qCE51uZjUw71SRpWuNNLT8lTKEYEmpaK1Gi/gq+cQBvkrKUECTCl+EGjEAdq+EcUdSI2gMqks
5nFQXGYNXBCluF8FaFWFVpueuvOq7cTPwU3JSvWndS5Wt221XYG64cNLh4xHc26EJJHTpN4qk7Qu
7x/K5Ko2f5XKixfPtUALSc+qLe88gx4WfG0BuH0+i9qlPpBahIlBIkue7TtfTNWhlYMBUo6oJctH
o+dXJMvLCrIqHms8GJjqSSGnniBVhgk8ryMv5t6n6qWqSKrW2i6PTkAViGxoTyLTv4lxsdGIoOts
5UKtIS7d2DGank7eepXjSq01FG6BQyyHD/eYvLWno8kp+FHXlNujTWzDDJncRqxFT0TeH1x5UyCO
yeYuGbx2wzKSzysHi6rK/bFGaiUhRsjzrcXYqtK6Jwvnag0evL9LCNtLahGZW/MaSH/TZ9Xc6aN+
UwQCwoMq/xYyIVWXA4qSuTwwQYk38XpyhhPJjxkjbRdRAdwDhQ+JiZSX3qyF97Uokf/IE0c5tIhF
l5gWRY3pTB7IdnCp/XA5KouWTj2LmHRp3VGdjMLU533RJwdlylJ+LLXGMeK58LmTjEQNABJxpaod
87nIvcTdA2sjXfVP85Zq53QhIOiuBYlf2aIBLaQ9qHdTZWq19rkI5biwM9qvPY69rXqjTD271Koz
5XzxNpkwVjOIQ2czGTtDxO0POEs3Qo7B1aJWp5qINlZCvqqONBwhtnxVKy2sYF39pnoa6mzz/By1
sNoWSjgcwVTh4Fpv5mCeCxWwqU4+tYipEYL2L8I/KPbVOGhMQG0CDf9SYLquZTODTHmYUrqN2uFz
Ow9rlE+0P1QzQzV5SjpUUEEQXxK0LBsbcRzzz4ninYYFXQ8fAVAYsFCb/2EfoVyaT/IpwcGgP8o7
ZHbjrQ9AIbfmlnENhSJK+D5ZLLslRxTaOdrT4C0JsunA3UWm46w9vyz2LuizLf6kejcTM7RtdG+5
N/JHaNKYO6DaZlX9VLWLd06m8hntPT6ImA5iZznf0FZGl5GQzgYMyn3fG+WFePkq8K4Mt5NrP+vW
mVy0lZG4XBBhtB2NuSPYwV5nnnWP6FD/gvU3PaYDMTEtoUoJTHyqMLCtB51ObEqhckqG4NCAdUiD
OT7UoADPCDsvxPgEhxGVMTkDYheH+rRZsLf0LtOPuU3qAwwenDkjwlx/aglwbLNbQQLoFiV7ge+S
M9qpnf7Y9f2BoBmUprUQt5CERTD+GqXg+etIA2o9uiOgdRfJjqEh7McAjQjEHO+obNXnJrHo7cs1
wHw/yepBElW31cVCZc0gl35Uqk3RJqTOucaCNdO5b4Z1QWbYqQjRWWsBvk6R2fENGBiFT2bjO4IQ
F3K/VggcykOSRchKoD8vg3vH7Wx8JlvA280m7DBMEbQ0C33ch+iBaY5jjEFmThkkbDdgZgjaQgs4
W2F/Mb1CXw9VTxaJbSbk4cTlRvO8q1U0xc6tDXJ7qM3Y9PIpFT6ISnvOiCree4ARjI5Cam717yJG
eOyb45ZS675H/7qyexZBF+Uba/K3djD8KKWmcCbTcRkrzFTWsyjy6RpUWCPQRL9M4Aa3dVJ0q6n3
xKmKFg+YW/97iZ4E8qRB4hmV9TnRv8PA+VEWw48qpC1agdhB6HtYYKmuLae/Fq2NDNyi59nA/bss
WfJY48PYW3XU7YLWwpssJv2htXlYjkW2WXQCiPIZiaHHk2ItPR9DR0RP5gukFXg7pnqGCqTBNdVw
JbugdVaYHiyk/uVyCeewXzkM/XfWnI/HajGhnky4tsb4x5AdOiTp+F74N7Tkp24QhtQzzlsTuuqu
WgkadfPyallaQqmJP1wJIjSy2Yhukwau00FuTzEaFGfX08wgq/RnJ+R4Ey7aKmWCSYOy3PRpy8Pe
DHmaI6OhApHvY6vD01gY+0AQF2WVmQkvF0Vb3fqbiRMUJqZ3h8Lm7CPgvNRed9CzKj+maf29mmiW
lIbVbf63e/ff6t45pv5fdu++/my7f/sSNyB+/z042vr4zV/tO9f9zUVraHi+7jk+2gd6dL/ad575
myMsG+SgbzsmP/C39p3+m2Pphu7SwHPAObjmX+07y/3N8D1H113QETaZmP8jygNC0v8AjmZyZ3i2
cF2CyH3L4L/4e/sunO0xKxLymNAqJjvPLH/mQ93C5YnvuC8359GyaOSQ7ouetX/resqNs3ZJkYbc
BoI1bOc40gtaFSF6FZRDRZEGG2HnBDWO4a5y3DdyAu/6CYV8CamP+EbkUGldBfssQSw1hsE1dqDX
MQmZ9ZNpzf66CX3UpKaUE43L1/HNsUW1Xfra3fTLAVHNuHHD6jDqOCUbZPaAdf3tgHF7qetjg3v7
aNuELQ6zRm29GN/cMMovtocM3mHIYgQE22B2vYwAuhY39TdhhClhWECsornLiJOIUNWMGIWPftRG
WEeLq1Ya9cZOZKfcfOqjPN5wdwDTag/XTLeW+8kpNcqpiIjrFiQsTf1mZcypv666yt/Com/Wwohy
mKxljZIB3mUWk63DVPQp7QWs/njTDMRUzYw31mb/1tD7hOTfYUxBYotp2aV3kMAwIsrImStSK8j6
IO1a2zh1SgiNNtH4yrp6E9b1wHGKdyNBs7soqnBp4XONsP4/W4P3SDjEmuS58jihQd+Yor2CH6Td
mlfmc9UN40WPtGfDNGgatl9gOT4Iu1kPo7PjXrxyGrpNDTzr+Osi40p83GO6dh4r/87BmYAA80V3
qzdbJnpW5J+lVrPrUiI4tc47ylfx4xWy1EVqe/s7ru1yLQraPF1Oi0c37BtaMuziTod9JuPBNE0G
UuECJ1hkHFLEgzIlj8YvI6hSZGdPH67moL/GhD9fltkkVWIyyl1kOauiRkkbm1qwycqKx0pqI4GX
SmjLEz2Z4UQnJtDPMVYCkSAgewsIl2AFAbZfr4kQ6eOsfkW/Cgri3LkEdLthWG5qZlSbyljGdW3m
63I2wz09ISD/0zsCuGfdJNDJQL6BHjW9mk2UrALdeqwM85IG4sHM/LsyZfxSj7/bYebSMkxe6ypq
7hpo2zwGx4NmoVNPkY8LQJ8YZCG+aa2/ixuDIFAoYZdWDDgbaHyOPCRSncCKsCD6cqiWlT36e2vG
lVzDEYW7ro37PgxIbeu/mgxE4GmU6LxQfnMn4DKbyFKENrSqmuASNNrDYIoaQR4mLGu8Bi2A9HYY
wXJZgkZZuc1y16NlFT1RM2EstlCi61qU0iSTdHaO3g+j0dB140v0DNv7MW4evdzUsAxJZ2O1/Eg6
hkJFaf5AYHwLMNz5hc61aLc5ww5isphM05ZcmnFbel30Oor7IHO6gz/hyxwoToBQdYGKr7lsXhNG
BoKSXs94ZHBNoIyGuLkNYXdIi9fN/LUwpp+zNrj7aBC32pmOvdGYO5dEk1J4qG9TQlqiaaBJFpFb
UgrMbp7ZIRLQNjjwKdH79V6ha2FD+Xrw0A53gYmBtvGJDBPZzSXziBuAQ0eYHi9KeLdeDwt2qLC0
cpCqPUiPWD/o7ZsPiHxttG/T1JObpbubOdTf9EUeoBC7vWHaOzfo9+4QcStL2vCgeQUm+7B575mC
YK+y7X3WLMeaKcklGxF74ch6nGo/eIny7FRnT+inYd/ExduMzGBTkklzanE/rJoy+gmpbGv4o3UX
j1jTM8u9o687nKZo/OL6lgRnfAmcBKcF8qph9I5xGnkPBDet0opUmmlYyNnwm3BDABvl4igS27Hq
LrknfjrJH/SevmSLFOWT17UhyOTn2GP4ynVyNJ2ZnByhP7vQ0rdj+w7caryRWwmOONNRauflzjId
cInudw/V0jqfvWiDGGnHLG1tJQgevIo7U13SGyvBQfbk6T44ADL65tppc45+oOLoNnHOSGneOB1h
k4PmYzvEk526I5Bz5ihVL84RaKwmsl9IRpBY2qretAn+t4wADmzLHiOsraV1FZN2YCCxoTOFCvmO
3f5a5+FLrR9ar74bh3E/VZWH/xjW8sBTMmgC84EcN7Lw0DbUVY74jfo6cJWtEPirNdzogzltw3FA
G0cs9Bazi45kz9l4c/HUZA3qTz9M9kvq/+7grjjkf/hZ95p44BP+P3tnshw3k2bZJ/I0wAE4gG3M
IxmcKW5gpChhnhwznr4OmJmWZW1dZtX7Xvw06ackkhEA/BvuPdfN6gfCIsejeRjngMVhChnBuCMA
QfGE4/HSVmzkbBjkurVwRxrsD4yQSllVLHpAO2/iLDwTimbcMkKRE8fi2olfOQvqdZAa6Z6VPrF8
kXXsNcfakNc3K228W0kLR6AgeYJu8T5KOzqrSICDdONj1xb0jLot0YtX1+ZQWAoJdhsSXqb6O3fh
IJe9cbYN/yluhHUqASveRGfwgTbmKOCrRYjbHVpGs+2eZrd+YSr8TPe3QDLforIAYuENb77JZWmO
9W5gNXdksYviQFn7PBTzhs7tWMfVfABEznOVzlY0J0AX994Q9QCb6CCJn6pdXJjDBM9v9pY6mz+n
Z59UV/8BpsT0EHSwDohF++4mVCbxQkXmVvuo9PDYtZNAq8T170O6yCsuTGqO4RAHEkvQZDHmItO+
a/Frl/cONvqyJIiiY0SPGasCeFz9KeFC7Oqx/MN2SkEImDykEzQsyBN3yKFNxubeqUmnZRMW/cpH
61l3HpoQ234MKUDijLDJzvfR2wYTPPPSWxuQWYOpvTQ6h7nBcQR9mJ0MfFIOhZ60mfeYlNVgHr1N
TvQhav6DM+b5vaE9HIcy/Khdt9lhuCFKoMcPSDTtS18GznrK5QcEbpjyPgc8CZx+M74pnVZbWefP
Zuq+OR1jJ1hfCjCzERysyqTRawt26RhEdgRFNofSNPvdGH86sLUZcIa/sYQVe+2le0taZ1UPDTcQ
r5ghwOlZ0n/pC1qx2FMXslbkjqEKvHWXZXLoyNecQJCVUtlnQj+EkBGPEZ7KlQM7CxpH/5hP7WvW
9TNw8yjclKh53RkgTei3l3BkiMtY9qX2MXcBMF2yqEV6LWHbsCaeqyuhdM2qI/Sk+jKCGrZjIUAN
IWga4zGBINgeYXA/xGblnNPK+aygPG9NPT+g+V4xGVmrOXwnHYQnYv2htCADr7U3VhQEjLOJTGav
3hwmN7oiHwHins0PWczcr7YSByqL+TfP0V/bCuGXCeteUz6t9eAmRyLOtgBCx00ZvMEo9XdkRuxc
3ucj1Up28cyREolnXUyQGp7lOiTxbqi2HmiHdZz2066eRq4vfQ2Bku9m94sd7rBi4F7tB9KnU/kl
xNiTFlENayENtpvyg3RqdWxEfJ9xip7NHCR6PqOjEveYwbByDuQOi6l4DOr63nSbEq1X8pjMd3UZ
PQQMwLatiikpM5uW3Cfd0ZxRwCC5e3YHjEyN/TAVGJYMgmonMgZ2ujEey7Ev7lpqHzeiRPc9zrGB
QbEjl4d7Ytf7eekaukfHoMseS/3gWs7Fy9trkDKoRxlLHqVY/MQBA0obKSGn7AxHdewFBkUUF3Mz
61+5Xb9R8lLbNT0apr4kKaJqbjAdsCiZAmVNGbHFt+rntG09ZERJdzUzUrEaS5B4J3m9XRf1IH8H
2+W4t/vuZXRR6/EDob3DvrabW9SAvWD6DsVmlY5WeGxnctKDRHanTPzlGUP0RN3lH05/ZAgDeal7
1UazIz2AItWWdz0CFoad2JKHmVxFwAtEH1j9ZvShsTVQjFcez1XXJP6qErO3aybPWrXCTe/JfJ8p
rLv6o65GB9UfKZ0zfJCVJZjCKdLc130wvNox81q3uE4ucXklTtP3oEp+9x7VaJKO94iL/nRWY60T
G59vnTs3g2bj4mCp0HGyGZnQrqxAmcdw+RTXXxnYzVENbMZh6DFH9HcpNwBaN/kVZRcB1v06iTIm
9qR+m5zpj6zTxyaBcUPFCvB9lJfmagsHA2hxLUyb76lpbGZZZIA0AlWPEX1BfppJNa8/8kYfPTVx
7t10Ep+arvqki3rACvo6CL0zBJpPKc95Vn+0YmixozKIjGf/Me/BVAc405iwREZib+Yw69fzo6r8
R2cMPz1CAEZfb7UDsh6VDai/z0B0Rx8JqGMjlaK9ce3hSnqqJE242/g9ey8UPmzCjnEOlwxN2t6x
sa416kBE65dvvowzyRV0b/1Y/aoAf5jKf7HdkUDErT/6z8Hk/6b6/OX2PENsBuWiYrh69W1g2gi+
Eo4Wz8joDYobQQ+vqBVuZNCdi6h6jQmcrMSCJm5u9hJF2WYujilQORHjOcZQ+OMTDObk3Xgt/Sb2
meWfSrL8obIRcSrrZObs7vOA3ZIkFtxRYHAGfUtm+V5oZpDDgFsccEfAE1oEW5LYzkYR3pUIDVFy
4jDluTDyanI5KlA0oXwoDfOVdIVDZpsstFLnK+3RpZbXWaBjiuv02beta1Lp+8kVNxlkW9DPXVVu
8Yld8Pys3UZsKm1vZyR+l3cdFygcLeM5KnATJzyVzSMOXcXD274ftf1Rl9Wz0chrWAd3XbqVQlAU
4mgZ0w/Hd6j3auerw29J/YtrPho9KBPd77FWTLzTPVzmdWUShUyQxBp/tEeeZE1ppxIUjbKDsRD9
Zn/1kAUjEwGUYIZ0bw5+Xqvqn+OYnM2cocHy1hQQ6R0fYIQ++MBTMd+hTa2f8MKlG/LpycVysbh7
w7oSbIhLeWp9i8VFRVCefPPmblgnPNsHTqTlNReD96xLwrXC6DmoQEtUny4gfixoq6DHDlk6qPAm
/9bJ4TWE3FE1xIwGCekRpJbYzgtlxSvTi4wyiu4ZAcQtVf0uTOJixZ7OeULYGulzIcxuO7Zpxdgy
vaX4r4/WQD3FxOUqUsO4xE6zRwLdHNueh0YVUQGwJbBKMlM93qbMgL/Y+0Dnm4pGmeQ+pGR7zv7u
FFrYykPjfuyYAHBwJaumyq9qEE9Y3HciivVBBPYNJIPe0AEyc80W6tYUnItwvMypy3PXh+BQ1n9K
xTfAKmQNfHQ3jy58gNp98xHwHUq6iEgNINu6puWS8NF8i/kuI3gWs8pBdhXtqxF9asq6uAdnlZXE
RpvexYKSzeSKMi607pi5djv3TnlXvXi+k0jSzEdXascvF5KnYM9L/js9H6eFav2EkbG6myarW420
aKsxiw9zVX6B8iCsy676NQO+YW3mwy7ym1sVsiNpBVI6wsZGLPmroDG+tBimZyO+r70gJAKGwMSg
daC9eFeOvltvJUuQpgv3SjyrXmBFHl5lwwimbJhWGZWP6k3eu07GuVjOH1hg65VlEUjYEq8MbPXA
dbmTmj1AleNYGor0GhuedxeH5jkNJDSPKtrqOY5OAvhSH2AyLuuBcRPXnWM23T6q5IdVlhTRaL16
jPOjVthYM9TwxrLPsQyivcvPMmA7P7SbbHYvKemvd0YYt89FnB4XnnWEvvmcMfHcOEaEfnRvDJG3
intF1O0iJFBpuMms6lyYgY+YxqZvN4dvfIMVHi2SSRG7HJqKxwapet42T4eLNfRkJ7vyLB1ajnJ8
SoCjUW6hdCzaD9OTMJQpbIYMpbctpqNjEgwQOu15ihiwtV3wHtoI77WI10NqQKBoms0Mwxn/1nBX
xgjWxWJrjOeyoqP4m/fcoJ1LxmPl9O+qTekXhiciyFgZaSJ145KY5gbzIF/Rtc6+ntVOVuKhy2RB
0rRMcW3T+OUO4garTQ9QDenuZuLsVeiSiQIhpu8bugSKM2CTy8apzY6p4xymUZ00kTuL3ndr2wFu
vobxRm7i9R+779IaRjKXSs3JPTCtIlems72jGaK795GRl7KjLsC11FYMKknpugNHd3PHcs/WDtPr
2I/bWoBlJD8kYBRIWun3PCqXlDL80FSiv93A+ZO7JgyqLBCrznMBiFTGk/abgyGqZoO2/tbiiLNi
JPRez1VNYtvaBqhS0eVQC47gsjy4TWmYoOi3f8eNn2y8BMhjGWLPRbsr9XKLkkKkXRJ6INoKZGyC
FKDnALs+Wy/+YXDosH3uMoPxZZG0D1lpPXeiZDgwiY9CEHOQuwYwT3RJfk3yXwhHDUGWFaDNjQ1F
cCvOvcYAl+TkvbEG6BK0r2UTMo8lLLDyibyy035tSwuVb85ktAglG/EtzAv/m4isFzUzkVJJmK5z
p5/3DFQPQZ8fApe+Q8QwvF09FqcQu14VJiUFGbkchUvxy5prHfX+epbHOrhkCDZbXf+GdilJXEyH
pWV6IGtansgBkaewqSRsPZxeSDtv1ogQPE5+LAPUFqViHxo1//qVXoRGw4DtxA+EwMLHDB1cU7Rx
FuP0z4c8ytQJiIM6yYk1NHnbfKb1Y2RHFrd6wzPz1IXLVouB1RHTM8qYzrxjIAPRfrH0VQvlntEM
sLxFXmAvH8hpRGX0kwryTy2WFfox8k9Ns5GYB3uKJ1wPSGequT+AKJn2P9JVkgX/JXEdsALbHh5E
UoOA2kXHrnzIzRr9cwPCP/iB+f989R+9aQVDTBUl0H9m8qhJFw3Mzzfz86sfYtf/8f+oQjdjQq4A
Jld56pesAYy5ZJMt+QMyYu7DGBqkn5L/+kBSG8nxvnqzFpXED8c0ypdgg59fkkiPBu4HdvpDN41b
zp9C4pX+0Ro3tnPuMeDtufOqUxuj5ImqnkjkmPAfcwk2+fnQcddsB2l8/ud/SccDkQ3kuZbYd7C8
/PvPVhO2wP/8NsEnvJlaHu3/+cQA53Jj1RRzZcXjjbCP/Y8T4T8ffALhUCotRoU4bre1JlU28Rf/
agPVJ5csuF1gtOQNtkRcyRR7Uf3kZkFODjv1cI/WZBwYYNd5cM7dwjh6uD5g281bszPNjQHwa6Nb
jdI4J/Y8PS4xmF3eAdwoaFYSXwgePKkgJSp+IAIqWQ1TZzxmgb6LUR+uE85SoAGz5Dwd4oubhDOU
Eoa8ijz2bdSrP7MU7YH4qSM9gXPppnivWw+iE1MprPMyhB6aU90yhVSr0PaeB25DsNFMFcnbeJmS
ZmDFP6xcLspzYlu/ITz0vKNMIIBQPptBVqG+TxnQu9GWZ/RpCsflEICR4BAysSVn+WZnPnmCc4Rn
fCIaBrvx7AFoKEcrOUDn4VR1w9NMXitKpa5cz30nGcNAu8pT41AYE6bMoP9VC2LpRwQZCfMg5ELd
kD/QJ1p4yHH5Z+S+qUG7RNcpi30QrveOD4CcVjL8ovfNbpUw450KMkLAMqzl9rDRRQXEq7xvjLvQ
lofaolWxCLRwmXvmzmtqtgRqautPLtSTpqnO6uqcZVN2tKaS0aeNJD5L2EjLl7T2AZXB4Um9o7JJ
6KImg3zXj88NPvgkfUZXwrzFGu6Dzn70dXUc/OTOiKdNVZevDOPp9xHY0UoWLxO4WSzF87rv+o8o
92/Ll608KMQtNmJXVcYmipPvosTIxASfRdxEYCLB9/iCwfflT47tvtmwSvn0sMoi4x2W18QMSn/D
1Xlv+QmdhMFIi1bH6mTzK5qYYZfySbeXEiX/ikGlu7Kn5m356dY24wYi/9S8J5v20+3Dm0+Yn1M6
fJdRdRqoJ9r+Lgk9Ojeyww0Hvz31D/hITsqs2AeV8VK3476XM11i3H03Q0t5RZ/LBJyzUh4rwxbn
pn2WyRhsHSNveZ55R2x8+1iCRwKvgMAkhyMX539S287YmPQlxqNVEpca3IjmtMSJOwUaZ5Q5PVfS
/62ISz83FTMosxuKdUrA1L2YCOBFfkvd1zp095Fm4rB3Osb0cPSctZV6/QENkboVTDFLZ86hKDt3
WVmg+tRtty5mfoSCzd7y0rEosj4J3Nv2lvi4y0u6VAnSY+V2zrtQwyZs1ZPZJXu2lPZVsoJL0NWu
A1ixtLoMfIP6qtViMeH90GWMeSrS5AmVzdWcvLdeG5944q0N4Um/+lKTBxvwM9cas3FPvp4GGy+y
bSh1uG+HDH5DoJ8VAqCQhSiFjXUfFhWekYEwJuY1EA8SLJAM6w7KLQ28ysnXBKDRlM1DrJq/bsog
dCaHcsrJAA4dfDWxD/szZRFh8C6iS4F0EFkfc+Xx9vjeurb9y+zXj0FnfQ95r1eAipaCulgBEEBu
yi+WT8UxKY9p2nzLxljhyXtVMTdpEPfcjuWrds17tFnDzknJDNC22Gf1K02WjzgFc2KYEXhpDzo5
+kFI5PCC3MqdZzbqNhcpw18fQslmRgbiuvUWWzWw86andMbmWf8yuhkhG+lrXCe8JZ4+O275Zgjn
zo5zpCzzNonmt6avj9Ie7lsz3EHA5ytLD2FL3B2B9ZmHXkXPSeSgd1F6KVNZ3nnC3ochbIhW1Dw4
k6V2p9vy5X5qFIMR2dG+E+3cv4vIAvvtcZifU9e8aK0+akqwhjQiztJ0E1TeY+2rL89lc8NlU1jd
H1nOD1V9cyUwP5sx4BhwLS6fQF7OIrgOALqiYInmbRf7W0FcsWUL7DLwq8HuPaQwXMWUfJI+cCCX
dse3BqtbMYsDV3KbAiYxFAty40zjS1RWep2k4pFstkvVf4kQIazXt2gaDVJHE3utdGitbJPloeNt
LRAes9OFW1l5OOdcfxNY4gDb94451QPO55uVtQ8F/N2iUJsys+5/vu7UwhXEuhnR7cFAccvHqDHK
Ff474BqU3LYRc3UqDDoUSFRE6cKMy17caFx4cmGDmmD6I/x2T8JBxMmz9IgQbDheYLJ1jw20mUXi
hmlZF1e/CB6VmW6sadD73P70meOuyPz4DS7tNqBabHT9ktQwT3R0dgpxh88RHgNPxdG/eUyTrJZB
UdhGPMFs67PJppOY3I/W8/562ZdRYsxld0amrL9tkoSQNxfML6GhK20ceLjiedZMWEeDYBv9wRiX
ZtFLaCPbfcGDVhT1ZxLmj4gp7kkPW2eVPaN6CjLwUe68pQa5REZ4Mnz72THstwpKisr5Aagtj/Hk
ZgStuh8TGjjgdRlirmlVsYZZCcan1ORbtq+nxFFb1oGfsB3zbZdVL0k/nvqYtNX2txFS40hIzkOz
z7hPOGj3ODrvF0qJGbGysacjoOSJ94W5pFeZ+RoWE6tQQRs/sROrErnXxsyIuZRXwue2k2G/12jC
2F4F5zJoNwXqhM6dMrpEdimGs3br6lfS9W9N2oJujeN7K9KYqZP4YWiLb89jgpTa3buXkQHcNl/1
ZH/kdfFaZJQFXfxSq/4XPlvME8X4QK1R7OgfXQ6AeATOmH5GcMp9thMrxqXo3vSXw/sZeKPkZkDw
CJjMy8z04C04HdE+JKVxqcaNNOoaw9xo3WcBUjlOmmJD3zavHW6l0trELu9o1Y3AvwZSn0tHw36L
q3cG+huESQYLr5a9pJl+tjWKgICDgrWYtVNtfTVy9sU2LwxygiRiw8v+Voa/GqEAqtdn/D0sLzxO
SiQkZyavN0cYETSRYzLan0Of2rzUz95kfjI0y6Cu9Hvho2mw8uL3cn8HJVSipiVCdcxBzMp2Xo+2
erYN99hHPU8fxRZusKaLQ775ytNQqZXEIBHihA7d1rkHI08DKsVvwmrV2hGvBU9No8E+jgWZ2Fxt
vyENONgF5kRDmdMR1hhuTcp9t/2WivlUGwqN2txcjub7og8oVGoemRjNEO3/FgCUGDGbXw0491kM
m9nPuXyKrULIs5Ya+pkbEq3A3zuIU23GLynM/11Ypg6N1c1Ik/jcsSmx8mVtNrORKVmQlsGzH6t3
I2IvEAbjdUqD19boz6rx0q1ZN2eSyBu+SvWHtGQeGXLGMDPv3RjlMEk0ELZAHA1gTd0W1pprJaia
3E+rweVOPuTGHROTQVKyVel4KHJza7PhX4O1wvXNGARzojXsS+G81XM8HOuFr5mY7Cfd+A0I7H1H
EbkPPIlAVqYPlEBoFCb3HeHNQc/aBwIc6XVgTPxEFjvubtqaBkTJrLubGK72HWLG0VAfI+OK7Vzy
XOHNtXdggh/rOqy3ZgD7fUh2iqD2Mmre5ZyY22G0IDEgTGpgu0jPDfcmwcm8+h2qaZKr2N6sXTau
LIPOVUNXUTbOnRn07t7yxhcuBc1hcpPOgA4zKx+Em7zAgsfWKDhq8TWB6CVqIBmHElHlVG8o1kyq
Zn5yHlFH3GKrAALgumkybhXuFUKSU4o8Fw/jpPxuBy6oPlThcUbcuQppCI0atHE/sC41W3tgTqBu
/oQwpHTia8bcCveiZewxfjw6lfVVhWlyMZyjn0KLSquHzpzPYxRaR1ZmrYGlPmzxQ40cWDDusFqF
3nwkbHxYVYazmqsErRTTvKrLqSMjUIk+lHrGQoMsYG4uHhCpgILp17YpEd067371W7VusxFL8rYh
48c8nh8LizGdZmdJivDwGKQPHiy2mZmIKxiLlUzvVZcNu2wWf/U8s1KKCSeq5tFflxJegdP9lX6u
NqCu93ZivNjiI0vVH8MGdl7I4mwVKGcskixmkxh6wBEO5bsFw624w+f8ajtc1lCh2WCgJ5hJcYVz
C0Q0UruuCgEJtgCAR2NjT5LhYIteNzLjLfNooOtpDb7BItm6m4pNZHGG8K5R2yTHBgcnQ1FC3rNg
PZf+HrKUdygLlwyPV8YzzAiVIBa+7b8KyVomr4KnYXTfTUKVGEe8dMRKr9DC6L3I1d2IyYEUkG9T
M5HNOkoazdYmXNDwOfnBPCaOc2V0+9TrhpU5hM6GM5TLNGtuicLuFpW6IFWo37WFc6x9ZvWhl3zO
gJZkl78PGfKnoPtoIn9XtJq9fBXUFFTDlYX4dRrZHGDsUA/sZklx+aOK3lvj3wzWXQeFeKD9DOec
+FAo4zGWjXzuTbLtXfOgZgnSwqbQYtTpWLuoiff9INNVNZpfw1S065Rc0TxMDpx94b40XzqSArFG
Uuyl6Mt3loigDue3xCGouLD6B7+QT7373SQQXn0vWlOtf1Vt966SdVDp/Aohm9qG/2YkS4C3YY8E
wUyUAQCpXAJnKKR9Yt19SGMoDP7MLL0xDnR9grnfdqAR0+NWlflLHHerCF/MqiItD/sjqaFtBEuw
+FsXKSbeLiTsIVZf9jRWCwBSbfvYfIxso8XzDb2pmdR79+WVEhZIzTaJEWPnmsbKmTLGPS0tV1Ht
ooCWNh1ePKe+Ym+I956nVu1cEDBZv8QBaSR4v5+UFOkp5v6l4Muw3cvK3nRkqOx0RsgKKpm9bFs2
a8XBtNphzX7raQ4Dyc1672gm6/D/P5Un42NPtksDs3OtR4T12YhwP4pJEpiBDoO7dB+Fs+QjGJdE
WMM2YryCnLJYd6Xu1vCTkCtmB5Y5BMqQuXJwxEFWffcAt4QFYtKj0OvZ4YYVPLbx+/8Ltf9XQm3H
WoLr/mfM0uv/TaP9z7/0b4228w9pI8VWWL3IE/BM6z8abesfykXAR9aE43ik7qEJ/1cSn+X/wwbI
hCmQBD8lTeL2/o1YstQ/+NfgN7jK9aSUSv2/JPHJn6/y3xFLtsfXt6A4KYtvwzA8fuD/rtH2AG2X
5RSah3auH9hC1aSrExzhXpw2Zv4cEiXnd7h+6nrPxubMJZ7avblndPRvlt4/40shlR2le4embsNT
FLrdYqml90oPfSq3/sI+yyvx0mgK6l68zOZSh3VswwEMZVY2rjuDZGHF4tccH924XIWddwJ3xA34
wq6aiTzWqpVbXjNTdVs3ukv/chq9VcH4HoAS3UGkQsAbjh9Dc4tftdOYmDkAafbUdLL6QAH5NS6T
5jzy12GlHmOpLvBieI4wSuvFcfobs1cEYx3swqYgrhoExHSAsI0YRjJLN0K2QpIJelCoe04SeWpo
ng6e221SZ6Gs2BEADJONymyzL4JDH3E3klaLUHMjiuKvS8nEyknd19qnDmXft5k6WqUxQ9OcJo/a
eM38b8vxn624vyax/zKaFt2hhKOSNZj4ePse4wCeSbgM33+C3nKGcYKEJYNt0FbnS9p9h67JboW3
LiOmHdIoJlqSJf1MLOCB0T+hwYs2Whf2eyKQ0c9JvG+XvLg05vuXCyRfc9m/BFH9jhaVLrU4T27z
FxFJdanQ02c1PzbaX3GSVCJOacc3Nkeo0NlInntHdLRZfcieLDxYUxjf50b7jQOL/eCIygBUvf86
2ZP5OsFbhYO4kTWtgRxyPJSEj27TGQwhdZN58JIHK3U5nP1hV3uRfd9POjh6McMFEEHtLvVvE/q8
UyeshjpgtjdV8VJNvFI+49m1ioBpmXZ47uNRmmvO3ZUePUj+o+Dv9aCZ/Y0dTUhwQvOjC0B0/pjq
0Gy/Ei0V7ZSB6T4eNRgRdYhJc4cqbITUJ+F+SrI/zuA/DxH837D8nj3xFeGd33G6DlsjmLwVaoQE
4feJveRUONa+8IqLXqyl0izK3eL3XSrpeG7A/PBj0foB+zJNPERhz3Ayz1nRGdQCMEqPBE+dU03v
12vK01LlT9WcIDE3p69xlMM/vaM0iJdQYUr+wQw6I5PfQiZ4jRYQ0c8HnY8dJlgowz8WXRFOBGzV
TFwpR1s8lHywmWvkRPQdfjygY/Yr1v4v24AkrB2xaheqYfs79bw9RBYG97poN40N3SfXI4c7XfNW
OtnffEEM/lyycRNeeLwgaYrK78zN33RuBPDmt2FXN9uxdmCBlBDxh8ABDOI2p58PgciYBMzD3lks
mD82YHx7M0lJY8580BUKNAh491XaE2/mk2lrLS+MQCwOP+AF/dwh0SNA/tQh15zVMYrcxDgFeVhu
hyX1sYzD5lwazYMmhWs/J8R5qUTt2hRNd+2IvWKDJKrk5taLksiJmvWAGhls1HAarHI4STveZi1h
0W3p79qQqmNS3X2UYPIAw0QDADxkRRTKshxn2t4I4n46oXG622xvFwpj0nvI13rjvq6X8EIVmmu3
i0hNWb7P2HlCbj7s+rLDDm/YJSisfh/UwF+iIfok7K3b4al8+vGJa8Q4hyGu1/O3kfrjiYipERYQ
WRTDY0oG8XroCKYw2/VPwqrlendV6PLSKubFZZIfx4xMrxH+yk+qYi1QtuRBA+yuqwjLZvDqCrli
/EQoKGF+3WTeQsYFhA0s6aFEMU3I5HdV6U6bpqO27836wTF50gjw+ATpkdWJebtcS5lMjxmJpwrf
GgNLMe/bI62nvtnSs+7g9IDMcuezSXvKxbvzRu0SQxc+6wWul4F3WAXD4PJEgJE+TCYWeHuvooY3
w0m/wSyHW6VCEPkDoXJtkzEbVUiup/T4cxAh+7k2YVKhki+GyzimT6gCg33QpA8poO270TTKR+37
YFe1fp0YVd/ndfPr53ch+R4IJ6EEWu0bPY15lWZj381OrIGJiKVyTs1D12E3KQJaqDRQeDh9A5BT
atoXs5Z/2j465RrxYepdBtuOcQW086eMyjsGD8u8d7GdDrphQONbb7y0eLcnFAhGNV5YMVNVpu21
i2JrV8ySOZxfMRfOrHgEf22GEocGAuwQY583SUDCSQ/OOG256saAUEFbDDuDdNoD8wZFO8RqmAu/
2fkNyvUGQ+MtjL7sYHbOZQ0YftKVuY3G7ka75/HIr2MuO9TUDvcUYtfwqwqATdtjikHZ9OgAS/ck
sQ2e1E82k+/tXU1DXYzpW9PaxsUBnUFHV1iXsl1EyHPDApENIcEiwt4GGUgPFovNlsD5V0Xy7yqx
GpQKJMPhSs/qDZtp74T2/E05eXEJO9QsVUzbjhxVEXLjoYsq0VyOvd8+IdmHWd7cB0V1H/kl6RuQ
zuB8yB4h1wyTkZSnU559FxanCNvteVMj7x5iuzuiSnuOB5MRJxUZz4muPM+e6aAOxXZlFmF2Nfi3
Nj+f4CUstm7V7XkoMZuM0xuCaBRwXf9UWIXaoxZ47AQo2DhpmRxDlL1Wmt/FRvKYdUa8w0n+jI7o
KIT1Cswj+GhYJK7jPsWAZSLwSNKn3pohQdjI70by08zRbEkBj1sMXPvMGMQJuV7OuDoLkFHBFISb
3e3HqQ52BrB1xFfEAfSVGh8Hqzm66OaSofQf7GGRfPa1PhMCaYXJmkzNcDW64MDKiXd17jRlnOkf
Bq+FLtjlKNLTjssq+xSd/2gJhXNY6XXn9DXSO3e6FNUFEIOFkjlABeGOV7ftl+wK396xHIa/3Qy7
OMWlh57Vs/twq3v+0IxCaVUFw69u9sKb2ZJ/Kmt/6zBxZPUE2aC3nniLwOWqC9Vp+ygmMtiUKd77
OM83QM/ylzy0r1mS7Bmi6EswMHvnFJrPhn5CBER8mxyyOzuIjA078fIsG/vJMVRIArIW9xFzqqtQ
PFq9jwmj2I0igq43BcTZ2dE+SRLGzuR1IZR1u5eeXcq600l5Mpu4e0FX7/DMJHpxnhlBoI5bTbjv
XnLzfe5MfQgH3p6SNWGk3atZsjEV5AbQprn2iHgpUYfEmZ/aOCZ2L43TfWuU8i2We8/q1NmnA8Wr
DcuzagFF+pLDt2vzS5LM16DoxalqJOzvyJ93ZGhDYq75FujUqz2ZFNZl6CPnQATjxRgNVOROS3wI
1xcafGfaRir81DQj93EyFFsWtM4hCcEENkQX7AliKY+ZnXsPY6/v/WR66KEDPc8RZpPaZaSXYu44
RbtEi+wM45coRmLnX7QlP3j0rawqbl/iEWh/yB4GiKm4UYXl23kMmStHcXZBE/UbNLJYWwJF25yw
C0rZiYUfMi36+4gScTs1RkQeDzpTkxPyfuqsR3/Cdc0D392yNUw2ZNwoPI0osambGc80bN6mmcjS
ENvhWtitPpgh+sk5teRaNtN/UXZmzY0j2RX+K455xxhbJgCHZx5IcBNFUaT2ekFIVSrs+45f7y/V
HXZ3jWPGflF0dUkqEgQyb957zneMh1LJVtOiDS5T2b10bQSiNXSqJ50ArlU+2NEPgRoyHir3qVlI
scnTtTY5zVORQMkkzpVVvV6qt1ZlnBWGFh5zsrGw+DNfCobyw8kbTIM4B1eyLMS2aOsn+FLMFaIP
wLNnQectnlnobRSofjBX6A5ihFa9i3KqJud1NeF7vUkkYecoAQ4BGYC+EFW5T0kvBSuDistrEA7r
7XKK+882l5jkRtJLa2gmCMQoiAfJ3cF11TTVQsopkoPmZSYk6NYOQ45yvYaDTuHkRT7be62bfRNz
zbHxFqZAOQ14j2C/1wjxRpxJcZlnLFoWCSBp2bqoMwCypNhl7koveee3ILespbt2nFK8D/TzGHYM
7Sb2xnDHuW+zBJPx2nE2rJfwGk6M1pahKPZlHmH+1/X2YGDCWSWhvak6Z77PCmXCRFmy9hbIAHpl
kcUUOQDPsu7nBEKfLCmaH5YzvhQNtsHcojjUA8u3efzpu1q4THHxo1DnNiaciUZscD9kwYWAcMGT
o/0sYOgcpHZAMHwIE1xLBXkVe4jXC7OgbljHnWau83AkWHGugFG02snU5tuE7bNlsT87ZMIiWYpm
ptTc+dA3cHpxRZGKaSeqrzO4NE5GJkONxm0PbBJgQ3pyBkh4+YjGxdi2iXRWuofssQ9bDBcDdA2Y
ReVpyuQl7rvH0auAZTutu5mGyuMUHN5WNeyPzjRLfvPCIxF6tPj4zU5t/YTH2yME0ht0e0VyZrmh
3qiM9toktMPmCDNjnnQeBj3QCV2QBIQoOhUTiXwAIVF7Pg7EO0IO+rvgjRbEuEo9FQxDE2PVTnq9
KnLbOnSzc8Fw1e2nCTJBOCADRpWhre2BOaqZnRZRx4hZ6YERJwgZNXJeZyva5Y2TPRWBfqZJz72I
0jla6p7PJ93Z+Akij08tqRLem5gGv6RZtxEpA0en0VFY1QQChwOPOk3RmxG4rrfgFevThYsM20NL
0p4mPjcms4G40HHYVeQW9nZ9HEyEltgT3xvietYj8xnfKTr9RgNDynhy9A4GVOGQcJpVA7/5gnHu
DcYTXrkqDqn6aNsT3ZupHIlxM8wDONRMrBi2W3vmySR3V8O0F3BFV0Se3McRkMQKOcnWkC5s1MX9
3s1eeSSHDzh1YR4DwTCiq5GfOsF4totuMzqLh3gPX8hQpo9afhVWHz1IN4xPtW3cE7293JCUdNUa
4PGuF7ZyhfDvNOXDLXHd6OVt57aMpHdmTl9iMNl6OdqRGWLzUXN+6GU3H8007FZOgpAeFwMSwIex
b62bdOCvAjPc9DILD7mWxQfXHDl2m+GxDZnYza0VPNqwryOHWLppqb4hweEOMu6LxoneBhMnL1b4
KTLv2iGYuE4NvftSZ46sN/nWI63Id9WO6+B+ZsXMp30HanGdhT3aJeKjOVHq+9CNkZ2B7Y6kA324
YXJZ2CZyOLcjOcXyDQgTt6XbPs5oJTZhR3CARFKFeEzxj3QRbwqSIbedle1bZPFJJ5JvbNUmMhAI
2rIffSa8/SHCAJJwCjwYtnwKo4Ku/FwijFahCY2OlE8+Ee06TSWVC9Dm7eRZMK1bB6JcGj3LJqOs
IWXDN7neW7aAVfUxpuF0mQDYItoafhjT8BiVvU3umdhbJDEBy7Q/a937FNlEtLqRfxcyJRRp6bZe
lcgTh2F8nLLgSyPNZ6Jv0Cp6T6ZXvKcjuglCFCheDQQ3bk9LRdb0/S0UA3lbHIloqlaD8qpERvvA
lXjF1jweyvhIKRhdimVftmw/tBKy16i7q1ERvAQh/HGeOcufazu/Eixx8EqG4gy/boehf2baisYf
XMNBRMiIecSPmjaaDPUNFLSIAC4lff/WMw+haLvvfPGXKlVcBechIu+c1IOtRo4HWMuGO34AKdSY
kT9RLp2JOTMBfc3xNqTtJLV2l9pc0XmkbRjI5k1i24WBYENVt+xV6CSMn7T4YRooPedGC3b9KzCe
geM7s7XGqHz+H1LP0m7XGh17qG8MXcZtmAr6gx32ezIvIIgTThmZAxo/mit+kC8QeJYRpWHZ4zWW
NPwG471e8Jrfm870Moyl8laUbIW92ZAarDM4Hue7fnTte5Z+cZ/l2OlIW8b/21eXoC3dI8r6fm1q
LhUZbuy6qeI3MxoOHKiyb/kcbmxHIxosriOy5KyYSr0lPXmqmQ7XkcW1pRPT4jg4Gzr9F7joCFWj
4AfwKmJ/mF+v7WYmEF3Lk8OQoC9xF+setytR9C68icmi7aF70MmWhDctY033JzG3lDVGtG+45Wo0
Jrqjoomqz5zJ6NoIa9+w28GvabDeg8Abce01Hbs/+g3di8XJI+VjgwbA2XSu+Z4t3gqE5Ckrsmk3
s6GDSlYykIRHJy/vEFrexplOVIhb7Fqrzx/FgrtCl/G27+2HeHTLVd2ZxybuN2RrP5b1QpzvzURA
jayj66C+RLL4VqOBvoicG5RTnwyrbTZCAHQHqLp9i0yK1K0eviby6qlGWxGSdTXM4clsA8zg6bjq
JFOctrQKyOg8pGRpwQCqnHWpcYeVVfyhDbiPvPrFIP6TGfT7FJvfmpDE10C0q6kpzs1okUa9sGLh
LY+ywXriKpOyPfZnYVZvU2Dv04ledx5fFvZB6hzc3AVqeYEShVbGh0BykVMrCu++cqNHaY7WCm2e
ci6hMbNjGa9Isdy4OjCejIpnVczmeZI4iUyx68f+SNsaBRJ3Inz1Dstq9BSO8wmI6BPGR9ynsfZU
ZKjAi7on6jIleGchS1Ub+zdrtpRJHCQCRVMZM3POLCm2g4e4aEryl9GksA6r8kXQG9GoN8SYE9E1
3PYFJgpj4qeqcnkz4/soolKoslfuyW92DrN/KFBxVbJ96yI73plG8Iw36DsBo/Yu1XQgKv24Z49f
j2wApm2QuZBSZJvkJpmJcRXzCO0u5daUOBbTzKFjxGW1I9or2tUxatT9o+Ucab49h7MsEWzi+i4m
4gqb3ER7S9gIM9Enu2wPICXwoYmJQ2aJNxvWIBMFbdr08EMVGcMvGz4+vUjeevqDCGtkQIlpIfjh
zXb58jPT3Ns0xM03sU8a08atbiUj1pRBGdTBfu+0KpKPuWDvTh8MuWkb0z5IK5baedb3Ta6JIxT5
1gil73SthwqFJW6qP2UcfFtku/jNhAulzO4I3VK2MftIzWB6zY3j1XsDjbdpM9wjxPC2RyzN0BGa
Vm4492VKl2ZobOYNHQY9wmYIeGu/Bal7cQyo7vrC6R135pHUTo6A6d72SIkkNKCkzcJhOl57CY40
kribqvoeok2TSxxvm3ooToZz9MblQ89yzaeb4m31pD8KrJWhPUL/xkRG/+4+0WfjYNSus0JCjx+D
Ncp1rFvJX1nSCP0gKmGQVe1nUAuYZU2yyo3w+4ga+pVKBQkN5k+BCXTEDOooV6it/KG6coqWyjPa
KPcoBvv6W6ocpb3ylnbKZVorv6mrnKceFtROeVEJjOPOHvCnmhhVpwXHqvjyroa4WMET3YUpvtaC
eQeox2cS5W+k8r3if9WVEzbXfmrKGdsrjywJB+FBYJsdlX9WV07a5MtTq9y1s/LZioG4KeW8rbHg
esqLG2PK7ZQ711Q+3VI5djPl3WW8UT8KStpJ+XoH5fAt+Rl7wPObKvdvrHzACNdfOJI1b4nEIzwr
t3CgfMNCOYgn5SVGT42YTPmLNeU09rAcu1iPvaK6UN0hM7nXlsDzTW2sd18iulZHDVQrB7PEytxi
aS6Ut7mo5quckIARhryeOXv68MwuUhmiMUYjVOO0rbzS6EgRQIyuhqGRDntdavcW0dUtC68Jgabv
y/MyZtdF76pNMqbpOrnLmxwUPWl8fiTd6Ngm0TlEakAM9PItwNLdK293M3FI4hzzwXJjdEG504gh
W1ntR0ju7naITvHQq00dx7ijvOOtcpFnyk8O0a3ZejJydi33X5KF2W2B+uYAhJxaB/qMPb5Ec8DH
1xK1DOFJWQkBDxYNt3tB2kQT/Azi5eeMHvoidMY5XkJcsxJBxSmbgupa2RKVukMGKE9PgfcX/7xT
f5uUnV7gq4+Uvx5F7VRPFxTH6O9M8x3BpzjC3L8v0vbQTWVyA/2w8200MIYy8Hs4+bkjcvw3JN9V
WIzRvrnEmp4Kj4qCwRIy4aV7Ggco33O/dLcWcalj5/lj52oQROrFz8vmOfG6q1SIAVfBBnLcP0yC
qNDhEBQKSEBn/nnGqsgxqjb8Pp7N7dDM8tapOn/pnKe21hFeBmW3kXrZ7pvYPFp6gkSLdpmleR8e
jtHXTP9WRsOwBWYHJqBGZVbPmrFflgESzNQG+/rQy5Fjzrg1IS9YEBgces6bQEEZRugME5SGGFrD
ArVhVPiGCo6DoYAOiUI7NF+QB4V7MOA+ANTMSfYL94wlV3wQrj830b6IXwfKylOC0XFGxgBaMTvS
g4cZQhthgTNREaKz9gDYod/vN7XFlHB0A6Uvu2qskZwPjcckCNiPKpxRAU6kqDaY6U5YKfC71Db/
EtwOuQax+1koFEYpf4xVTu+8QpNeplpJi5TSv84RqnHFunll4ehBYEFZyCxp35cmKdboxbClTLyM
SmN60187CB0zL26LaIwZroOXUEbNjZbr8wWt1GVoWbdqsCF2I9jEJK4NRxubu8zAhTEf9cjsLzPu
irlvbgJwlNsmPUhGr2gL3QMt9cWXo7kLmb2tR1TrB9FW2yoZQJGM/YvXJEjezee2RU7ZTc4jOsAn
E4qJhGYSA8EIU7kPczAnIViO+0qhTxIFQRG69xBWg3504aNgahnuBMtqqdApzL7gqKDkJxtYoVV0
GCuOgq3MJkdp9AjFK1GiqwoiCzwJ936C0UKpDawFaour8C3YeNNdXLFX5fFzKizzNqdr0ijoC88w
BTC+sYWNZt3a6NlmGMSWhBHSiRl1c9OxnOdwqnR65aK6c4vxPCrUDBurAs9ICDQDFEYEnfVr/z3O
9WFfLFIZr+MdSXuEOPXZw2wKrluso0UAcKMNoG562pBuSYvCkIyxl006ohWoZ5SwrrLb5YiWAPaY
lwb/S1LEoIWGlClFPuxcjY+nxVkPFcaeSKFkxJA3vb4dQWw4TQb3PNWMTY+xJE686KZ1GPsnNSBT
xiM1hB88a2s2NdaM1DrirV8BewTfyES0Tkqmqc7kM4QEW2yw1EVCHTq8tDnN2xxt9IWACfIRY4Iv
9Kk+LZ7Z+MZssjoxBWB8QA3PjRl1H0mFVYocmm2Jl2q1GKzQpdGOd6P3MVQhg8xlfiSJkqLYGnG9
cKi0ISORpkl3c2E8GUFNEsnPPrE+x6W5rRyVO02oE0QP0EJZRVPPjZH3Lwl+9dFwLk7ogDghEHGh
Q+vVz/TX8pvO6p6dygDlJMQZZgnywji3ziihNtYY/EgdaFZ2IbRDrTlQMlAn4wMvN7W4GgbraDsG
T+7iXtEsEgkd6uZt5U4HU442J+OB3mdTfl/6hKPDkob7wXHhaJjdrhqJwkbdum49PdrE/fQ+wDMy
hir3K+d9wm2ybrN3zwDf4NbeaozwvOPwmPyhJ5SXgGdQWT0uKcuKYedoyR1B1GvvC6w1nF04W1xB
XFHBPTDlejek3X7oA78ZcboEoYH/fXJTP5u7ey1UkyuF8hrQJPZeSvRtMx4IHMa9XWKudvtPLX2p
KzZnx622mFvulnSKN/1C3rYTM3OxLvR+XyGCtXDFegUYcxVqzFPQsUHgugFCNi0NotYBMFmnEGW6
gpXBXAVXJaZtF1d3ybT8wNfFYzOPP3hDoM6sXoNLdS314gpwaAnHJwZeWyHd6iQ7cScYIc6pGNau
zYFWBME1VWC1glOvGu0Bdahp+qT1jtvnJKGxMa0lWqWLrkYcAsTSiE5S6DYLhlunWG55kmzM2MsO
fdy+kBexYc4x7uKeD2ihJmHS6u06hYeL4MQxXFtWZUCoj3RoZGB5QsUfcvCf5CrJWV3LrN0YsnY3
9IDgU0iX7lgDlg4j/jyb9XkoFZotkJs4/lamCLGDwkG4Li41jDsEo9e+RsJNh+4kQmQMhkkvqIeM
503fyQeJ15VC5sFdWkNdGddSHzofrx2hTgbPW8F2pM3rvrNUsNUsjkrbRO2aURa1I4i+IUhWGra9
njsC8b/e45fsKz9yRmM3uRnnmkjCBHJGlRdFSk80lFuaJhCyZJzeBtH82rqkJxdjdqxzQplCYIIZ
/tkwNvaJwgzaCjhYQx40FIKwjzE0YvC5gzLB3ECBCieFLIxgF/YRh6fIg7yTMVwJ5GECmeenMzuL
27NrYhjRq+Jd/W08Tie7cc615h05eG1o7RG2+ZzwyiWoqQrwSA9f0YazKOAtTnAXdUabCxzGUgEZ
s8p8BEOGehx438mA0eC3qVcceqAVYMOvXpxPj0GmbYicTnzET8m2rqNt6Obo00Oii6sQOqcc8KVr
naGRZMwLdObqtCiYpCqBFVySWV7sczSfz9iMGIqF70RaxWuAgiCZAFD2WGS7aXiYDIok0uT1ja0T
pkskXIaBQzRrI028TWUjaWpTXEFzjmGob3V7Y4yxtqGpspDe1p+ckaZoEEcxGJcHgexjQ08coiSM
zUDBNieF3cQBypEG7TBSjUKBOce0PBMDBASX4/2o4J0mFM9U4TwFXE9XAT4tSJ+jQn7inOASKQzo
4BIH2pOdbmEZsrxqa2s1uTtGsW8zUptpK5Fn4vjYy6pN+Bak0wtBsynuLRt3nEsSlyT7JgJKL8dj
WLinaAaJojtRsFNP7dp2oKMMCmyaQDjtCvGut3wMIlb+NQ4Nc00zu8F4PbQo0fVBHppNmjb9nTRu
o0bPD7HbvE9GqoM1mrJNamOWNvXw3Cd0dt0g+wRTlmxtlKJRxXPNUc1SEtJMiUnBlPQXqe0rJTMt
leA0QXmKcYPAYaSoHZrUWIlTUyVTddCrhnJeM5l0rjpK1lhJWqM+TvjuavB114jxU3VnxIzxgZQ7
im9EsV1zLiz6Yjz5D6aSzZboZy10tD16WsT25mZQElvOH19Jb8kmUQJcR0lxae8RMY84VyLTVmJd
fXZW7LwJjd72pLfzk5eLp0QJfGeUvggKIDnSNMJQiC7YefeUKHj46FAIz0oqHCvR8Ih6OFMyYhxj
GO5QFkdYavw4hoDYl/VPxESTpoa3BVF6maBkrzmNOCiV24lNNjkRFlErGXMXImgmLf6QoXAuGC9T
aRWLeE+Tad5obBI3CRMvhOyTTfurOJG5xvGS5ymwsuI1xWhfFbheQew3Y+gcLcnUyaMInNiuWvqg
G87Eh5Jy8XmuT20zD99EJEaUTjoyywO1mMd/4/GZRHmqYV3b9OTpMD8UXnlRNthbk6RXcouYWmNG
IcfR4vAJ8JxDsoNAvud2ouxqVtZcle8gLwBmNOZGsHodtNjb9dbPxE3so/694Hzq670mDqJCuClz
bGsYDgklSNBypeayDSNSrCOI64th/IynQEX99Y8wy2kfSOe1t/tdnEvj3tB6457unLEaQhrDFmNh
RnsLuVIUDfTXceCMGRKYQbzqoEAZfuh6yJE7KtikRvFGMPZ4zszL5N3FKOZf2Cd43wlUntgKV7NY
enoqLip5BzVVGpe4MrDmZmQXpCWfawX1xQdfwmnJYyFDd0amcWI9d8O3gJEhTogmI7e7v3AX5buh
i32nhc2gNRSn2JES+A9OW93HwyI3boOXuuZ8t0qb+MWp1obW5U/NlJ87+sTbYgzwu8zNJmKctw4l
aPs5OfER1A8oo/AtzvXag+COI/A6S/c01MVb57gZcJhmnQoi6rqUeBJZUxKbknHUjCK2q7A9t5aF
zxLBVR44RKU139skYzo9rynDb0QLqV4akHjmRbsMEw5LwqQZdkepP5XWFlzvuLZlBh64VCcD0Pe7
AsAwt/e0IfzOYU/1s5opD6UQ3OFgOZHrZOx1O4t48mpubJ11b4ZA4uTLIY8CilUTrjIXfMZB7vK6
nfJjYMO/WVzQIhoMiD6hvWubxUvKukhvOwAgCgtj1KN5T9cAJuE+i8hz+wrWSyX9DOm5FPakh5Zo
X7zurLc8Exb5c5hyBKO1IN+ivPrIMYjtUtNyVk2Ob9zmclsN7SaTg/p6cbSWGFkgqU6UOHceBZS7
EIyZoqfyZ7eiwRLxCM6efSqSCkqkJ/xwACcaC+3U1vlnkCTDlpP0pL/hTmU6hzOhaa6in4dj4zTd
QSMLpCkH6vt8wQlm8Rlb2YI2y7X3GcKYmQZugrG7FIPhiwJbmUzEXQSNBL1nsLClcoArkOUp9GY2
cVvm+KUYAXEa66hcFuZm85Rcq4I0KqsNnsz23SDI5Tc9ML79arXEreO3MRPQyKZYmSsRrCpwKX6l
NH9FHB9iOyNiMzE+lzlPAfoqqXJCIt5Mn6rGP37Qqk4c8ia6Q98mtwi48XQ0evOYeWa2zTQi5hqd
++VroEaA9DqcgvRGrycfxxu2d5Qr2yyro4PwunVtk/SCMgqmVE1zboqe7fjBMYyFiXxwtUhL2X5J
PIsahE/QmntB/CnHQ5OevBJbshOc7QUJmeemN9Iyhx397umGJ+xE65nmSlc9YgQmCmmGgBLpLfKJ
8ezARMF8QgN81RJKe9MIkNxREB6+Xk4gHXqS/NFPk4exIdOLGQ6sQmcmo+9L/f2V0xIP3ZVmd739
CmzRTEyd+hDoJNmqPBfwMUxTmWSkPkn0lz6oYA5QBMwJyo7aLdc6rBaMeXyqco7itTTIh7A9BGgh
SJCtq9VniDjoePX4e+WW+3Hk4ZDKIZJFMWRpAgg2nvdjaAeApAOScUPuxySmMYmFd0m5Edscmy37
MKYbJSr9ivbWnOK91HOIMW4kgO/anr+4Q7IhGeRNKTEY0ziPi967qA5Rc66NJrR3jij3sMfzTbto
3/D8kWeSFpfOCARRwIWz4bE9oUNPGIua375y75kXYbCvSUWPawbEUQneJ6SGIeYSk6GdUngJ15fm
NdUrUhvshpEYcelfX+o0uuGBm3aLi/V4TONXWSB5NfQ72aXHcaav3YfTTRIb20kUzOrQnIT8rw2C
x3PjRk8LrkY3HFB1IBnOPHtniQRPmi0OqWH+DLXBY5uF/pV6gaHoFXzMrktaRVVDUUfiRJmZUkgG
abdBPliubIFsm7ifZ8s0rF3NIgc3tzgk9N1vArxWN5g4fLNwtJVrGcaanlS9tDfRLD8y01QSxqJe
RzO3RBfKaW121TtH3Bd3AnE45w7kIiBRtt7PwCOY8rtlYm/rrr4inSa6MXdAZSCk50SSwx0Ekkhq
dEFXc56zI53nGrkTT5/G0eahncrnJSKOYSy1V9lOJmdfvEZD9v6lHHaoPn7TOs80UbHjeRcODhRP
87tIlTmgW1LA2f1Z8zxgJMCs+vAOtTYsxaWrccmXZ+DRpJQGxbRm0GwTJQP2l88N2emWfO4a1zq/
BhSrr3m0MitBPk9jZQ9fTxUWzhbzYdRuKj06Qg65t/jdm6/b8kv1/PVlAQMis+AcTtggOu2CzZmp
gHrlZVXnW9OdnwnNJhlloj/pwF1k6wm3s4iCG42YIKxy+m5sc+OmD9DdzfotyzbCZPVqmxL1Sq3u
FD3Qk6M9h5GvJ/TGJzmq3WF++wqE0mpiZRX3oKtwE6y+UqvAf57FwnGlLgMQBRChZBLvLdYkOeTX
DH/CFv8i+ZVZpPH+hvDTK0b2uSahxkDgjGo03w6SplpiavsOjCa6cvvmK4XoKxsLRKm9J2d3rUuG
P2RG0TALg1292CgvrfzgUU/RmJvWegCx0sNm7u1jFW7U9NMPGuTs+6JgxMiG/vUAhhZLgmaOTDI1
mtVxaK/DQS1yZvrQw+iDF5G16V1viH7dzhPCsDi8DsQ6r70hC5F/bAkfRHVcEQCCDhLtlZNyRv2D
Her+t6T2fyv6/B50R6ci2QmT+JO7yNMh7GG9sejKGfhe8Dj90V0UemPPwXxqUKgnn4uAz5QITIqQ
uTm3kEgFL4T713SFfYPwxKSFwtRslu/AM+PdP38t/NA/vBjbMlxh2pbDUcQU6sX+IU0+i4ZZCr0t
97qOfNohf2CbgQI50vA8mVX9wInEjxRfRUN9RSsoImmhs0gaMtwF3XIZPpflQ8qjdYvlurhVSmha
zdcqStM7SaesGFo/seeI7hOMF7h1uD7NCJo15SSMVtricWzddFkOKalJ29vAdhBRdkw6jRg6Uucm
841bUDiNpPvF5H9fuw60mrfcVUEQ/2Ry/6EPurs3TEh8A7F3uC7hBgUF81g9LwKQgb39BI8LS0C4
RhOsX7QqZnUfB3HIUqYGoqS2t6FLbIh0qB5DG+TKmBhbbkftrUTDa9WHUnVRxlq7MyeGhXk0kSZf
6eQyeJSWMis2SEdwqEThIZEuxCW7g5ldSeKGqlezGfPbMNLKY2xxsAGncCXq3AVjJLEVNINxV7jc
51UD2cAUUwtWRu2Yi2uddTVfLKbg1ku08JkmShYyM+fUbW1dkdzBQKEL0zKVQHJr7bIsQNBWJu5B
FyU2UQ4+O5OldEPjp9shfoCHremvGXgbfJXu1a6z5VTSjPa7CpoasO+Bezppd8izVC+6+QDIGR4n
1L43FglXK8PMtFs6hz/YKoybdOZlpglNxNHI3aMdWLvYGadbp2ARLOduOqEU1Na5Lc76WJcfU5SC
27mwSxTvCA3AREXRnqmlePcQPfquCYc1mMiOZ0qJqs3mvg/S28he2OhpLQLLNB9NDZ9TtiRv2E72
ToVLGFVbh0LQXl5yDyYQKYc/rco0d3rOzYQfZUY/nTbPntN9M6AiorSmFTbOmX6y4boc7CC/79Wf
EjmMNDvUfxbcUCfLhFniVhDyArfOau4XZ6EjyLRfn7CqEvBrTv7XT379DEsBHSPCh3/7Rt3RHF8O
87wPJF0J5Gfpjd1VlPh42VZLY1KSihi8JzK6QyS86dpOTbO3DWRuU0vLx322E/QDBYPoyHXsdRk6
C5rZ7KGcy/pUelL3ASboPJX0UhcqKVQg4H95JouHdjyiHcrv9dwhSIzYBEby863njd4qk4jHok4e
pAEeyNSaz1ojC8Fz2pZYN7oYRKhBAigb+0q9iao6OGc1t35PJto6j8hPCEswhjkX9tyNcCa8MXVP
elMkVOI2QRo0C6/oz8tV7nrJATYHA+8A195QmGujSqpzKn7W4YDBGCWNIBgLZh1dOpSZ4ghQZ5sF
GF9StyP9JEPh68iEXuBMbkFYNnvXHOzbIOwfWhhAp2mAGC+NaRtX1rjtqgbbYk9qIGiZzOeaNdvA
Xhjl0sjR0FRgJVo2wSRXjDrKm6iw7hKpjzfAOTdZWvbHxMJmTo+p44wIbSssI3vdTeN4dDxEpQyn
my2C0XjnyOWDFm+zRuyX7fS53LuZG/vkXdm/ZUF9n/4j/Cz/t43i16ggDKBC2rbrstTr2GJ/2SjS
xjADCTJnj6JgTenbrG1QxDe6mSe3YjQDDijpZ8N9jGMmQzLgxiX694lcdaHHtya8U6PmoFQUmEiY
tfykm/gvXqKpnLC/bXGHH3/7i7C/XqInbVy8tkuIxC8vEcwITT40UPvJSKxNGzbGenQZ4KH1Mo96
1nLH53nyGbCUgzKv1x2h8jeZsLT7IRl9Q79kBa33iPYhkR7AcoZmck4SsVpcumKNLsmg0c28ip4h
MWAU9IpTZf6LXdDAOvzLu3B1y/U86dq6Z3nil0ymSkNKr89TiWysqE92KO4x4K0khw9fGAC32/ym
KofbkDWQHla9i6fCZqKJII/VZ0TfXj3ZDegpb3pnnIRqrqwJyRshx6z++X5tY43+h1dqm7rrmYZj
ef9wvbEhajBBIEqnCZROk3BLv610uYeIDHKzxiHTjt+nsLnUndu8dvL7NDOKdyQJMx3x2q4b5EcJ
T9KfgoG8mNx7KWpoNBDobl1E3JsGKj4Dy9qjwDZNGFTACWVRiZvBxkMmGICuqtyxdsMIc97L853J
meIlkNPnsIBZc6dLVYVooDN7H8aexC2L1F/vaO+kAPMHOvsx3aR9Axbqt7Lq3//0uLR//0/+/L2s
5ga3X/fLH//+iLijzP9T/cx/f8+ff+Lvp/h7U7blz+6fftfus7x7zz/bX7/pT7+Zf/33V+e/d+9/
+sPmy0p/6T+b+frZ9ln39Sp47NV3/l//8t8+/2+GfNc2/nAXqX/h959Ub+Fvf3l5b6O4COlB/+X3
/68eXUpQ9WO/W/INQ/6VglRIKVzPwmbPUvR7bJph2n9VTniecJPi8Xc3vu39VddNbKyGa0qDrzz4
LWEc0d/+You/Cltgw7YMzDtUuMb/x43/lYf2PyuM7QqeSsMzbB0VIyazXxdBcIh1r7W9vKTonf2i
SedD2xEDAKJ3HfY5gD5LrG0X2HjnGelOjuWx0HX4Z1QlOI3deus1HiGQvX7SsvTnH67k/7JEm39+
Hr9enecZnqOD5pJcoF/K51BMduZEHdojPMM1xKJT5qErQPIiDnFmXEo7uAqjJCKrTHof1TXZS9LA
GRm29trJ3Zh4ViQ1wdKsIkq622DpmWWRbAHPcIzOfRBvcyb55SIZD5fBx794+Wp5/uXiep6FnwGM
hyP5/Pn7P1T/DZblsSkN+7J4aP8bEER39YLIIXUgflfkJ/ihEXn3cHQgZ78xu+7uO4NAAIJBCei0
2WRCYpE6F8o7ol1XS9HNdsaTh3gtLjXXJxY138Zm3RzgM19Nx2yPzJYZiuaJb1W6c0uz6PIv3pO6
5H9+Tw5+YoM1khXdMn59T6YVh4WXZNaFG51wlFZ30BcygNXH8NBDnGKSaAjsEsTDVLRA9gGL9Q1x
cfPtZAcMc936ycUzeHRyCGNJbdzBRoVfhtI5Se0rZQky64IUSWBLm3/+0tVD848vnWfH5oniqbJ+
uZuKqgh62tDmxSD9CCtNcp0x0+c1IQoEVq+dcIiOBeJpOvIp+W/Z9K2ij8xITggNgXhseJuyAaE8
hcu0tf6LsPNachvZsugXZQR8Aq/03pRRSfWCkFQSvLeJr58F6saoW3OnOzqCTVJkVRGEOXnO3mt3
BdijZCBzBvNLxUc4Ig48i57JsJINFP06D6+uMNctgTPH0MJYgK5JLeMo8Q5+wfmafYMWmxUyCnMN
qJ86k502MzzWCtC9kwEJbuUU0VYMeLOkCVmn0JapVQRzUEZ4Z4VGgmmLMVp4+r5SwSXCrHF+3DA8
lb2T4bkOO6pODagP2b8M89qNTvlFfgPC7aBQ715BvJY7RG+9KLpzLKx0ppON2wbDE0R8fR7ZgbJ7
3BuS/obTPVmjhmyeTJxCF63yQet6W7fiejVAaRqc5MWZrBoNX6KvhY5HSsV1RQORMm8Q5YdyRo90
GmhbeUAkxOha91AvdzbItt0/f9/Gf9tVH4wRUCi6Zlra3w8/d8DdOMrQuAujO/WS/mPq1jUObIYl
hHDtXWlcBhN8RqGa15CV6DrJXDQFAXmrk+HrZ0CO2470Rp3L9int9PsgVkFSjwtzJmxAIDvDQfTe
/uXPnv+sP48wx+PELGHqGvz/73+2IzQZj3at3ycb75PmhE9osq6mTIg4dBA2VEAW+OIDFjPSzc8W
prxIJM+N91XzNAPbQPTzUc/jLTD3DWAxYYXYdivSRhRj0n+r7v7LVqbFYbrMXT1OC3+eo3vPyxMQ
Zfo9Yyl30xTTXpW8R0N6CruiW7puXq3iHPhEjjGdZJyTHsSvEYuQ/T9vN/PvxfJ8sZCmTsWMPJu/
xn4c/n852/pKtlya+Ja6vH+uEnzw9Vsaxrh5IxNMl+g+Zf2XBP7zczQl58AYPQTchnF9bErVtJtI
Yd8FMAFfWnVLopm1GaILAhv/lm6volic+HLIcsBc2I+Z3BtRT3/LKi55RVPZ170NYcAItyXBbULg
ERJx+jlOQvEvPS7jv+wipqlZlBS6tM3/cyYzLFF4FQ3HezNG361uiI+DCwV9qk25SmP7STXJT6dw
74L5xxpeTfoeOyb8WxQKRmROyAHbbqtwUO1DSUpBiySOSAr6h14uVpUAOfPP343zfy/kBLJa8zWD
/yT9sL/v06xNtUiYPVq5pnVXRhb1W07SJPt030vVwhGzgTNXZEECzUrsNRb64pjVsQWv0Fh1iX3T
sdKvrWL8bru9e0Idkqxst3i3NL1fPgyFpAsk+9CIkf7RhwSoiLTQenPawN1poVkfkiKE98pv2M0O
tZBF1yojr2pTE6Cx6HWZnUhLz05aycEdFEf6D8wRDBe7dO+t3bjWd1h0M/gf8BDc/lLRh+Kq4F6R
TbVYA4wbhlIbfTg046jU76KTBzPuggO+wWedofdrNgqae0ZhMR0Fr/GInXZMAR2oXlvzhzJqjKj/
vN2t+Vzxx7lEGhwSGh4A0+OE8vftjnjS71zl6XcPL+i0lFP/pMKJEbOkH+IIvPrCo2MTUV+clJow
5JGs4hTKW/cCZF2mEc3eNRZDVH2LWPnSdWa7tC26F7HGNCRGlxm4hTqWwWvXN0ufZSCTiocaqItI
3qY2zJX1HAB23fRxfE0ElFcXxXKKY3FCHnB2i5IsXiTZpBVZm2lIgLMV6XNPy23ptdYmC7t8M3Id
pGsoy3VmJ96eDkr3L3uo/vdO7ePsIU26AZZGM8CytT+2lBiNrnd8S78jB36zKlZZbhd+TmYDUlPp
FswmQarNUMN3j7IM2yXQbSYAmEHG8kj/smEGiaXGpNf2z9/hY5H/1+/Q0WzOaSwcNB23J4Suv3+H
Gfj7WENpch9KEzfUkOAmsGnMe8mrX2E8qaU4IRWB/ldGCD3plwJuQX7nzt7Zx+5bmknP6L4Gzm0I
81y7qESirtdOyvfOEyP4JfrndGsZpdhY8AE2SYNPu+1Ctc7NXdBZ2tNgvg1wMon8Ydg2lQ6WJdl+
FXmKUtFf5GKKtrhXq3VhIWMaCWxTFfausMIRZDWIA5t55zeZBmt9aaLyLVkihwxjIi/c6JLWYm5B
OAgDdE0m5iBYHAQI6Lq6JMnXOFHdCZdXmXJqpvYoqNWNT0mm6xuYNjXMiRJPaDDALPcseNYBsgUg
UchHoyLAkxul/3b+9ay/9zQsl+WSxgFlclYzIHT9yTCb3MRjiqSCu0iG4gJbpkePlcqlndPDLMTJ
tqsP+q3tRk7K3cPlPXhmHr60k6j3g52ky5Cu21gnF1t1ULcNOeE7KhGaUnrDzmDkCABIIbYMMCLG
TP0a4PqS0QUx84N2KRpccG2S3DT9Swss9wmMxCsUDO3cFbfYS65aL2h6p622DeP6e9Q52wwW6rhw
bTt8GqB0PmetOCQmAjgjJjI4R7kLtWqDCpnFURERYa/4SL1F6FsRkx3pBfRE5xFXFzPcHFOAaSmw
75AqqXe8HV6dJSEb5aEMGbY45IJutRqifsZUfdnkklAcGLCnX/eM7g6I9SD90VwHke+f9KhZazi/
rnY1rDNSsBemqJG+Akgv4TZhs0eXhqxXR55uPHnT4N8VKPPulDuDv2qr+E0fZL2LGdaNNY7iKWFQ
V5NyCaJkarbh3FmqZHQNQtdDQV32Wxlji+fHmgzf42ZFt5XFGK7uRWKDuNQKlFsjRS9qhM+q1vV9
xzBqOTUazJ/ROPQVdn2v1CGgNWuSdfJd7Q+AlF066XrcxRfgHDHtHc9Zm2OG/BhgUl6HfE7bumBB
OwmbvyZdZl1QX9FCVEio4ML1Jsa+UWLigWCGL1p3Uef2P2KwIkdtaC5ZnwJocH0EIB3gxkl0d2tg
7+HrTbc0jj70GENrHSpxnoYKRa5GgEDvmbe+jd8bc/oKEgyaRgIDQIH555qhIyt0blbtf66Btt+Q
Km2sgkBwOnXQxCyBDIHhFSHM6cYumg+L4fN+lHiv6t7VXlD8owzTpiNfG3wBl/QVT+k70zaD5TwJ
jASq+bjEyqIlKREPyrmVHCo7vDLtuVyx/vHhUIYnt+h+kMPg0ktoYmh7auICbjbgMpvm4quouaQ1
mgI4yntXd7OjAQ2bdgb55j7XW2/OiJiaITv7ZXPuInqLmkWrTGK6X5WGwFDFx3Lm/HE3NQBwuCGp
O9Ese7cLhnJDRgSCQhjJXJDdYdpLfDeXIf1ZpBxgYyq9na5Vs3Ln7FNyFUEDJ9lEyNHZlrOC64kR
tqIC54RcuythOsfW6bvtABt3fqq+hlPQXC3ihReTyew+DrX0iAeAqbZtofhFnTy62vjJ4l20Y7Wc
1oBw30bB5++nHdPSdoGdi/zbtgU1P6nhFu/tPAPi1bKRHpSQLoMmkHklapswCi4kvEAosuxTFjpf
Oz+J1racdlE7OlfEylhN5zwB3xY2WNiJebM0CUqtve+kLi3xp74DxxfbPm4wSsEKmefVjbYGYTUd
TFh5Gy9sfxBcMl68+UaWgMpJEy82rO3k0Q/9ZNuP6QdSsYAswAGFkuHfCjQGgtHzS5E3Z9RRwTly
TNTCXt3v9LD+BK7BeHYC4xgKNV0ibSvpPSBtx80o2G2/RdP0oXwht8WUJQxJPTjrpY4pijOlrtfj
sbRfw5K1UILIjLGYvrC8Sd4etQyJcteG3LiLL+tLEPrhLigzH4qPJD0iNanveoyFnAicddgQlcjk
j1wtX966YnyvoPul1Rg+Wwm6C9uZJ4jTZztEHp0B61/oyMRXVS+Ll8G6gqdZcPrSgUdgUO/KeNcY
NgzJsPE3kohB08myZes4vK1nRB324kfY6ua+q1EuIHJYNB7zVF03XkU4ofN0fUQZkY0wq2NEc/jL
XVbvPN6OBghoVrMVMHpQkyyLyl8PDYQbj3VudXBjEA5uMm0eSiAbp7e2foiNfj3WQuTlUTObpYh/
qfCw/roBLonhrZGbUbBZO2SRf7mpvYMWlfZe5hb7x8hZdo3e9gPIFIHEJnUR40VcIrZUh2i+kcGk
Dn6JbNsxCANBovvQb4Dg6beGke3jQKh1pvqvv54G6xUStbMl86I7kFvfHTLTbw9dlJH1ZNkx4kDi
iDKG+5Il/S4aid+CFd81GNq5+aW50MgpatPwu5MN9cZJQfvjQFNrAy/NZsjTV7Sfr7XT1Vu3Z7gH
3yldx66ZH0ii4QIUht7K7PXoKHMOlgly3pwM8IzWBIKxkaWUQoe8G+19D9iFDzknGc03fzycAHaD
QKzshfQAoQ8W5uq+yT9hwswpDvzi8LiZZF/+uvd4WCth7VBaY78lsUnMN1yLweP9771gANuDO5F/
icdiU+vz7FZiNh/15xhT9160XJIlCXVbwMsKGZUi3cLwCK1Ipi1BPy86VE4EsF2z6hN106K4XgnI
GDU2zrXUfzBgP2PWA5Gv2XD3JIznxCXopa2mamkRZLkaLUdbtwTyrVIA0+4QF5fUe2nbGhYDw+W1
MNKvg9dsAeTAoLeQx3Z9ApFoKDcwT8UiLCFKhwhIGgW6CvMekbhEuBJdGmYHJHI/CUH/Cvl9FQlm
tEHICjcheK6OmTO3wW5sEgupJIpwSpwTueL5fvbQEoFkLYj1rHbkyIN62AwuMc0t6DLKiACZGaMm
Y0wfa/XZuyGeHTtKUGEgVqiDEjimLvulMpsjraFdPrMs04xUkVmny6E233D52nsBoVaPp2JR5YfH
6x73Hs/9fu2v9/6///z7J9ghzcG2F+Hyz9+ZNZxSF79/TVlp0dZT4/EvPzt5vMao+nSr5/JQKqRm
v/7ix/vKuSqCr/qjboD7IALmUxScnpAnY1vxcW/tfv2W33/979/368MEpUHNjzE+UGJl13G3QJq+
iWOOEIaJCOsFCyS3aD/wD2zFOOMFkSyuDA+dOcxAxvGPm8lAZdnFmrm045YTvtI3hgKkkesuEkwP
nadrJywvbakdNQf0YuL1rDgsg2ZYaXwP48jZR1poH3IyUw/JYCMly21P24g2fEbOyJH8+OfHTcc6
CAGglzDLK5G15GYE1Xp+N1dB+6Di+FhDOds+Xvd46nHzeEgUMLgO21418w95PG+n7n/ulSmyr16L
ISfNP+jxBip5OP+slklbV+7O9jMYTqLdZ0TFHOyai6cvtMZYgrVfutkECO1zMPjPoClcKGSzSD6w
iZ143M0zAcWmeYjFHk88bgZHI6YtDihzC3isi64yCYuZU+EeNxAr/3Pv8TCc9bVIjth1f7/G/d9X
/37u8b7Hq//4MWPQpGuvcTnHDBqw204aNBGM+ZBILNOd5pr9JWiHaGMwA6AAgsRz+H0DtMv565PK
xmTw+5//ePj4h5Zspr+8JFChq5b//BbKgX4hyRbFA0Kv49ers2wOyHu8cTJH/orfv6yJkhbRbLa3
rY6zvOHv/EeE3uPFv1/2+5eKiO34++F/e91jGvb7vX/54I9/+eMtg8f8GoyYZ5Y3AKA0HH9tubGj
wQm8d95MSN6b9lmb75LDmGW7x5Ypkz7PdpMm0fhKe/f4zn5/o4+HXmvMSH6Svtj0j/uPp3+/9HHv
8UVHkLMnmizzG/pex65GJOS0NVEh9ppB3T9MXrmGtbWqWIh382muVoMNcXfeA8bJiJvPDMD5wh4n
H6dmdaTPcNkR7r6dIylPZoh0joz3103duCQR/X7s2wEIuSa08QY7iPcnmxXG/KPnHxrOF1PbICjH
MvwjYaZImkjNJiAW7848fXx8LzWF78aoihfUL/0eQ0JxMOYveGpfU3IFHxvwj83/eO4vX1H52E1/
bfXfdwmbZbeJuu7d7YLvUkRMseyoOKoCL/fUuXh2Kpnfu9E/jj5xLOlkj09FkqDCKllxaXi4BUbu
KC7lFhtohyCUGaaVDMlaIpZZl5h0kZV3OUYkFpuxMdVnRhDnsTKqN/smHN88ufnd1+1gn3hqH0AQ
BKQK9rAL9W/TjIOtCu3FhgiwN1pCpbX66GXWvXJrY0ej5Vu0iRpbXUj5SdcWp2CueUyJmqpeF0YF
I6oLXyBoSUoE6yUeiG7CKvmt4GS16FKkT9GAm19EXOvHyHuv6ly/FN0gEa6Z/l5T4ogcjtaYo717
oYtg34iJXHL1L9AVp7UC3NAZmUBY1SJKmnASdjk8Js0fsaSwoBeW+hpNI9moPcK9mSSoaSyemDAZ
1Aaes6mbhBU+3t8FRL5x7+njd1R44K4z4W39oAluGvGnmA5yq77HgfpkOwXe4lx+5H6mNjg1POgY
uJal5j1VeRA9gQWrtmUfv/aZ1a4ZDmMNVoA/yRxELZ4N9lejp2Fm6lOwbYJoP3AwXIOCblUEs2dT
RcXZi7U3W2E503MfgkE2ovLW6kuuXBAddf5d5Fp+7kvSJNM83tEHvXFCqo4W+cu4s9JLjAxunzrJ
HeFP9tL1gUlZZH0bDaV9qtMdwtbiWAgpN54g1N011LZz8KG3U4/Yyw1gUiZcCuPKOzQmPQO+j++T
NC/4hpF3YXjPEfhtmA79BAXBlFkDvas1OZnwFZ7rQ8YcCF+9m39yoXMK82VsavdrGuDwC4zO2BHL
kwLdX5aEwp4Sh5OCrTfVzWhUt7AbHWek7p2qAvVRK0bqbH+C+NGDSO+qndRH9RSF9c7uUM1JvAmI
TGmhmIoZZeYmR6JnG3a1mIUeFzrhystkYY3AuoU+N4dFHabbrr23XZysut5yT2lffoLLp+8tuIYV
WV6AoOkhajaQwtoHuOf2eFPGQbx3uzSx7mpMvFMaZh261LA/Rvo3gV12KXrGCaoJcP5MeCB9pyIb
2rG33o3EpclwQcrjffZoYq99UHAf5FBHl9jTPzG/oYJlhb7R0TVydBeXsWLHgrG9NLM6P+o1cLJy
RhV8nRg5f2q9bwbcFBXl/l2PrHezskZ4pL59KJQ6M8LLLrYkiJlapd/XxQhTs2g+1WNtPxtVck6N
Oj412vgdFAlkoi50zrC5hhUpi+rgQW2aGK6/uGQTDlpMgNZMlMyb4tNguuWe9ekeUQTZ6+Z4emiJ
ZNTvS+YmEELrY69P3vqBw1Zs4EXtW2KXquk1LtP6JRkXsW+Mt8TcBE7Q3F2csnXhcHq1U1rFTEV1
KNlbwqKX8ADGbY19ccvQZlxSbAYwAAL08KFTbIuU+UGVq+CIm3EJdwRsE0VBnbT2CpeDdWwn723s
YeCgW8SFZHQwlSZ6hEqb0pXpW+aROmok4NiId3pFzDSULV/PO4xNMc5J/nJW+wL9VPtZFINcGEA3
z5hPfqCP/hyWcsNLiJAxfPZurSuP1dh1T0gPno3aoJ/Aw5U/lSbTFgEES37z0gl1cOleuhAqi5Li
izbW5QXIW4RS3FiWphMdknTKoBW53w2twPrdvLSBcjdBKXcEWQJ/Lz8Xor44dj1uNZ9Zqzd+0dpE
BxlFhGXs1T50LWDo5g8t3g+6V3/VPxt+Pp1FKNZ1vS+BCLxE6j2Sprkveut9MDpnh5fjqYWsYMMZ
3mH2RNdZ0M3NwlXPWvalYUK9YNJQ7zP15EZklPajQ6Kjk0/PQ0+HESD0MjcdtMasWlMnFq+6oe2k
hKIZGy+h6c4st/pkE+2LaM2Ty0yQRadc8B4q0PZFWG8Q9r9NFsh8QBDtxe4J6CgKeMmefCYhoEat
19LoD0fCbXp3KyClo5wmLSumH7VwRqTp0TCzd8TZ7lZW25XPRuPS0jKhZHdDRpaO3p2y6VsxqPru
0q7rjOGZUo6YPaYHI3S8z2aTEAKbnhozDp+9wAm3eG6rQ9XUJej/IXwVpt/fJciMaPKQ/0wOlkk1
J+nW3wSRkSs8Myh3E3ZaupE5y2iYg1KOaln3CJyDMinvquWaRn435IV50McBMeP57n1rwXman/HN
oD6aY/4DS3i6c6wOtkvhANbIT65FJM7UUEMZZNSvGp8DpixiQCb8Hivuy3MQj1AF7YHjAmYFreEk
flUtmE30r0vlZvGVnF4Cw6aMiYdXczPm1xHa76GO0nrNPrFsHOPYNVwYQKFiJGzVh2O3F0VwwyJQ
0Veh1XIf5PNpO6MXrXKL45uiktKr9jZpC0u4U4geunY3UUPdpNNuD6ZW2PuRbFa06+QUa5olnknQ
WriW9TMHu/aptONDAmkPoUgaPTVIesGJBFutiKdb6CVfzVAV56bPAeMxpz60dyEZAjqVtYnnjHHG
LizlLQmqJQf7CuB51dIVNZx9XzjDK60Vdl/RTouaRLfCBKXsOs5cKw1fac5r2zRmCe9iijrjJ0I8
RCyZNybjpR7uAVhk05z2A1tho/Tpc+jUeHI0PJSJwAxBzx9ruEXL1GfLYG2Wry2oniXxpDV2AIiu
UE7esCL4TPTA3IaDQa6So2jN4WLelH4IAKMJlxOV6meLvMx+tiQZgJg9v2pXcxIZ9cD4kti5gbjM
SoiCDa5jTfcTyWi5jIUpl5Gb7gZTuVvawjRXEERrzleGd/pFA6PLhjQJ2/hi5o2Owyb4EdRM5grm
TPeRPBSvasOT9G4jLlAcYGjSA3blPnJ7XCGc/ilh2CvUdIUQEh881spDK5vrpJM84QSEibFqpoM8
RS++050DNPDLylbTdlIePnxrZ8beR1SNiKt7DtcWAdE6lg0InrZejcpcx40l3zTrJ1VduvOMQa5y
mxCxsQPzOFr4Tg3twxQRjWQiybl6letEyZVuoasqIUSEUzZ9DQPoWF085ewfmHlHuDhHAlbqRWlU
YutJnXBNYB6EcZFGbmqftCr/Jsty7UWkK/iRDqHDmgRtNr87TUHonUog8LojqetRj6yjtIuASLDS
ABXVnViKg02Rd9HMlZef7ohWSbYEBdynKq9xRtEu0aaIKZteFrNLlPzeEWB8gC2tAda5CLMBAURM
HKaP8PeLF6TvLtbEhZ061WnQeyLPxuCotSok42DQdpD8PNhK5s3NM/dm58PWl3Qw0iE6MhLc0cqm
r2JNXyoPq0/FyaBhHLPSO9pwhQkYAG2bfwCX+hSjmVli7m93lWiolp0k3TOs4t0jA7uUYj9MTfxZ
nnFClEC/2MI/Fb+WElRtqyE+b6WGEMlzb+XoqUNiaF/GLC1Xqc4FRTJUBedGmgM1fcOFb1fK8aOy
9euoNuXgcK7OpH+sCLVBBXo1dJotepXvk0mSZZo1qyiz5Q3e0JdST45RV5KWTq4xsShkysZM37bN
wJ9DWRWjiWj7fahnTzFhqXvPJbFuFO5PCh7zKGpQmsD5J/B2w97h2naFormvq4Gqop8dS+741WkY
wFiCaFJbS66Z1RzG0adsgn24ieoqWSetpLtk2hz0VovQ3bkQmwwjLXm3SyV/AFv/ahVfIlMbn5xY
u6ad+aVAWnqVXvkGz0A/tIaVrY2yUdSbg88U0LZ3Qu+ORQI8LgR9BQtFz+DUsALmwoLcss8uaLEO
4fwzM7sl0HTpVJ7+0qclzho/Y9I2uZBrbEZfmvuUcP5NFcymtECPH4P4YrVSZVut7I2tbo0u3onp
J73xpzDM2VgFGFQJ/cApHbWbAv1LMfhnyqPm4JrOFpffdNEi1Ab1eOuTEyjtL5U16Dcj9MqFXlXl
yi6K6TryTSxKs/bXrqCPb3aLAgfZ1lftTbVutycp6lBYzw4m1LPetvZyDPTiDEj2nmJgTQonOnt+
qpYlqqlNquMU9vDtS9cNtw95ZhClxtoSYbrh/LqkX9Iw5JgJCSNwMjBwAHPnYjwR4+VbD/+M+XCw
eMhLspD8Ik2Tl0E133XMyaDPnVPvDjuAtFixSQFbshUUI2DyB0woKo99HJnsKgky6HbR8BMZ4jbU
K96bWEz7GdYsRoNxdTRSU2rWserSH6j0pxUyHEzSjI4PDupRx8/I5lsEn0JXnJjSFBdSukSJUNOl
CXlDEA1cpuLq/rhJELueq0y9DYnsdlR+GQA5e5e5FeszaBkYLFEipW67DC2VQU23Xxrgs23yuakt
pJIecD7fKX2wNyAIh4E1yGPsRFjlIR588xz71af/tAZSYe6DRBwLnsSNxev6jUJuOtmld8pZjyxi
Fs6rhIvNLvHcDyb+wGGd7lg1yb1KEv0YxI618WN1VCbRAb4GJsCCw7n0K2j/+iierIFcZ2Lmd3CF
vxkjcP9Y5OFuCAsYqoKFu21/ZsDn7t0k9BDkah/FBHRRTrnYYGJsjl0Xggz0INPDDWciBqeJqYq/
0khmNWILo2du0Rcq6MFbNfgPawC5kQIHJ1tEGXt8xgm9fXAjZqHAoUvMaIUFsavJi36JV3WAy861
IOPgWtK2SY85Zp+1yqabM7NEZ6ENmSDNIYeFsgAVghhpnaO+Wjc9vE/Zm2928QGFci0VkaMtq7E9
dfgb+0xzbMynlq4Ged3ehcwHIpE1DatuqI03RcBm24bOkt0UalEwEx49caS/gPUlzkFxknUTZObO
0WAzsSQMN1PpUSL44NUMOq8HI8YA2acN9Tyyrg2GlTmMKnpr6Cme7Ro7pB20JNkb0LlIFPC2oQI7
hw5z2AocbssS1e+RH6bICFlKVamd0zio3WrMRmJukKRt81FGvX8ey+BmBERUzNllY6sjUc41/ch1
t13EJTzniNWihjDwkFs6JSkO852HUHBtyhSdnN2tmfpWlywtqm2bmPGSMJNsLcx4XBXAPkVrPFkq
/lEMzFihD4yELdvdycsSb2czKFvmrf5TNJp5lnOeRldX12EYmpUTRYeJvXQ5Qoba5Q7jc8LTmmvo
p0D8sl3SFOGJtNgYISTxSsyHxgNEi+EWTvHBoT8jQth8jfNaluLsmEA5LQkGs/O0PeIOdW5jz1q0
2YxWCtKrqGqI3vOCJCC265JN3dvUhRsJHOJj6CU0AY+UCqszXkkzoNnpRC99jbfN6uWlaozq3cv6
TW2l3w3DC1iPG8+VLaId+A9tS2xhtMigSt87h4qkJT7OFyVJl97UUJmXsEjS/Ib80iTZgqMhxf9K
MUYWcuuQb0HvYYlaJ16hpZyXDAN8LUaeDfnYg+wBF5BGnRfGWvqOv6tLsu5MzmkovvOJPVKxWp+L
kngG2AUlawTGl0zay3pXhYgvpwixI7a7FxO8ILPZ1mRg4BvrMcaL0QIkmklFhu+uLKMjiwfvNRMM
LAxNa0XM7zSwddiMqpptnJSf+yQRh8424ifdZBgCnQ/y9/JhSXBdFi9AVRyOV5Ks+iD4BpigZ8z4
FHC6uIQi/5nN5ECTJbmbYP5v4ISRpogKtulyzvtTqpHJFcFsjWOx6dPoEMRwyGU+xCdX4VmC2k7Y
I2T9UJ+2bvMq4txbJ24k9ozgTdRMkyQwwmhhFDCzbzJLHpJWUaYlnbFpi0hn4GRtOKJJdqgfHrVV
64urgW096Ym8C2KtO2qJi98VdVN6C9ox3JfzaXZQFh5DGZbboq+eIUS7iMDPJiP8HTrvjIGvtfnV
X9Oap9ijoq5LT13VxHIB9kG8mXL/TZU1OC3DDRZWWjZXc7hxNYpOhMB8frRgUjlYoM4MfZd8MYtU
Z4aLIKhYthxukzUyROy1VRMk3RY3aFTbUJ2iwbrlYP3tjOid1B/WTayh1E8HUt1H+9lucrGsChvZ
RKWoDgrv3oMh3Ccl8LrAHH26pOVPPvbdrKLXLA+MFVkCZBDbML7xklEc9XRR4PwD7/O191Yn+NoN
Eg3ZbZuRZjKy74SEQhqddoiUtYEMGG1LRNywnfNpI0K/2hmyoP1HrsjCNMv0ydDTV7ePnryRLI0g
iMa11VOAwLzLNppXkLuU2ZexkR3U7mWukTzjq4Ndmj86JBYnPbNXGBjBC3ioJ2A9sbt5DnjeTIyL
AH4LyhSXnMAIOnPV6ckSrw4FRo/GsSntM5zf7Bgn/nXItY07Z8AM5dmYQvdkZvSRshj3iR1PH4kg
GT3ToNW09QSCNoqgLHXFj4cY3h/dbzmw8bcFvSpCQWzX32p8yDWpRs3VGYALGq/wH4afk1kswftQ
TZtWv+v1bxRc0bWdDPp+9ZieTbe49U5Es7FIzU1cIE9NOJpBgQ7QNLr6XAzuyQbx+ETfFltu5MgV
1dRrGxOewbgZ9UBkuycER1+ssqyPVYBHopPk+9WpbyziJgURUjUoHtyR0UftnBzfWSoc1xcm7Ee/
7zQm2x6zfS8IXxQjCaS66ENyYNFx5dgr3zG7XaPpJ+KerbOPLHrEqWKpZ5WGJQkMdbChrYT9c249
xgFZTqK9GclIl16oBAFo/LliMXyKHfGpJ+tt66L5PAZJeW2iWbzokTJnMvTMBz04DN5TKWN5fNyk
wmKfa4BXSB+fcWL9CFmjIhxGPbcYCPRT8YUquTjluJLfkkiiOw3XBApgbwD/9FJa3nPKgXAMGm/t
NN58VCc048aUFlcStleUcM0V4vzW87WUc/xaA2xHo9dcSy/9WXm9RkTaxIWsKc9mkmlHhiztXk1k
KoZFSJ4pmn89Eacq7VKSo+LkXn8zALvlUZG8cnXWT/ls9q6rrSWM+FlDWb/OdMXIRrfU2SOdSUxJ
sx2b1EXEURMoOPcW9PqJJYrYaUMJ0zhCYRgy/9DcOtppH2MowmPVc7ZPTPGctzwyOnsFOMg7qyzZ
iyKSSO7r6oAB7j2qOrjxxFFtChea4eDS5SVLdDFQ1EorH3d4HOhhhQbMdNjcNGyinYqzglOQ7u9Q
iMwMF0CkKnPdZU8CyIrFiLMigudZa8xxO+jhpg1N+ZRLtTWBF5mFq1+yPHlvp1lB05fNU56QkzIM
BbLTLj6WQHX2cU6jUI+K9oihfVuMhnYN8+ITmwCW30QJrkz9Zv4Pe+e13DbSrutbmdrn8EYOJ6tq
MyclS5Zkn7BoSUbOGVe/ngatoSnPH/ZIB3+tWq4ZFALZAhuNDt/3Bo+fn5ChnAJuj/FPDcwpSj5Y
gjEjXoLRRZCHCIsHGdnJTXXXR9J3qW1MjEoxWrOweFlk/n3lYubi7VELqBKzIbDq40GG0ZobNdUu
snE42Hd1fFmE3500mfm2Gh8CelPUBLGEaW33Igurdp6oWrDAEIfeyPTTmdFB4pBaRXs0GoLDYfWA
C8Ye7VjpTsuq7LJ06bcsXUEcBZ671znDTQGp/nrf/UhIys8bj9UFIZ/+GguN4KpDFxRd+sdCzspN
CmUMaB4iUI0/ID+4T/BNTDL0BA3WDyomCGhhXEA6Mi5MJ3yK3Txap5izXZHsv4Utj7iP4xSXXYve
N7YCBINuGXMcJMZia1siqlR60USCpblqnM/EvcNbSfqBcGy6JGfYYIjOUqfNwh30c7CTCKVPMfih
tSHbtDND7SrQ0/TKUaz4Miq/HA/UhnYBJHsq+QD2TD2xtpIGYFVKWn3u6zqVzOLszldbGoniNjut
MqpJUyOr0GJYthoJF2rLDEotWVGSKkqXtgy8EXmOXd6QslJdKd21ffBQt0TyZEW+TklYlchPzqMu
x7cnUwoiUepqXCnyE0D9BhI+CRXPF63qrW1UAGxNC4mNoZ5aMpqQnk/wrgu6a8NlxenubwpP6a64
A2boqOdGrYrs5D7t5mB+lykPa8qcRpmBDhWc9/wwxOhXdTUQjtxV0Cgtwq+u6E8sa59Mc2SB3BIx
CbnpuxU4RmnGNNJaIeFICLg+EunJG0hoNeG0mou0IwIOygrZh9LRsevCrvEKpGK9AhITTLKawYFg
ly2M+JxJUoVMS8t0KyNuhv9ITEq9BJOFpyPKktvcQO66zIDNNQ18M34TmMQKHemagJzbKfdNyrIs
b58IYIarHsGXxb6N7amSFdZE94Vdq1ppu6xVtpk8BFesk3Flt3xjiiIXuYgkQ2I4dgm4VoZyR0C/
IdJNjHVlWG1/pwd6cIPFKgFlxPNkq79tS4NPyL4NrgxvyExMz3xlvh/UHcEFiEYB3oJ92tuzfYEI
SQaFpsfa6g6JM3DSwUWsq9BrNMK8rZ29mFqoryXmxZdJm00JxM1CyTe/aXAULcSrrFqr6Jhqe6uI
zjO25Hol89yEvGmBuTKTPyWcFYFfrNTUIn4XbxvQfLBoPQOMtKBP+oQISWJtUjcPrhviGVOzI9Rb
VgFOWcAtyGmal5mNkuLAgmtXmCqk+m+da1b3PCxUbe2WfIWQxNJq0AUmNh6K7OkLT1e/NFr6XVfz
9nJvL9UYq4zIYAGU7R3mH2b8GWlb8pzFMjHq7KtqSXN0CW5jFbNDqTar6yFFBSUPpqnhRdMxMxdG
vOqZ0tqrSkFHVFd9lwFHVS5VPdha/V2tA0AXspp0kFF/lXodAC2z/SpEj3aBs5+pqbaSWCntIv27
BBx36dZ4RCNcwrBZY4zsoO3bR6a3rVKZnkMJ9/exV81tD/ZIgu/lBHNBRMAKn2iIC4I5GrCAKXst
WyYxIdiq3SIt2F7fuYCVtoaOem1wz9QpnwFmDhiQC3lem8PK3mukSoTHH0ZXX4BKd1tH79ptT6ao
Kw0NBZ4wvygArCwde/huaW6ylVUt3o57qZEl2zZU7t28yBZ7LR02rs5m3OsGLPw6qSeWFJUXCCjO
TaTZl5UBTqBQ9v1UVYGN2b4LcrpOP7fQh8gkj/q6HrDEwJEnqZUIDZdBuesLF9NcCxp74dr6pEu8
7qIgfT/SyxLSq7dD8AQQ6yrX9+bXkvWK5yhfMxTAP2tomW+tNof83uJdY0rIo4aCVOATDCzT4UJF
n+JGC74BSzRuKx3DOdThAZjVuK8IITVUo1MVGZ/qR+rHjx4z/yXpB6K6oNcZlAdrwdx2Q8qM+Vfs
b3y3e9TlmG4OyY6ZY2ssIuPgMOIjOrcnPI3r8sWgY8QBUhp0eZsQyLRt/Hc9LMKcAN1q3C3mhKEO
NTcSgNWbgKb4oVQGUi0Gr3EhmwKvUm0bXb+P8b0HnufM0MF8CvwhXip7aYYSvrIxBuNC39vprKxg
7zoovAR+z8LQRnSSdNEW7ctdVuN62WbQePWUWbdW1dA1nHRDzviLC+99wzTJnFVkuYmeMjpU1jA5
QmQL9dLPem3hC+ByItkZ6UAEV6MareAMHt0cfLe9KGOiJ36rSfiZe+SSs7s6svM5tm50qIi6TkEF
+NMgwW8hRJh7UnYEzAtHIazYVnto6SFGXnHdkNpLjRvfNyPwqcY6uAADuf+ilbgJGvT2U8cEkYLA
MLHRpD8ADc9XsrFxJcm8IJTFtF+V5n4pq1/syHqJc3BRjJvLmMxLXKOVh24qmtIBMd3BwL8PHb0V
wCoE14AgJB6B57zBtU2WV1L8HaJLumywevYIyE5glpSrsjTnpdkuwzqwntpVmRbzdmjrz6laXNle
W8wKQ4rQRCT+ibCEiQ9Jg2ZY6CjMtFXlKm+qi0CHthynjzEhtQl0Iov+BUEXNbMqNO5Z5VmAJnoH
48OVE1XwXkyrW3RoJ4Loi6OLLqmfukAhLrkP11pvfckVUiS5FUqTTg9gi6PWOq8yg4Aq6Upm0oim
2Y5ywQLlpsDzc5MZxVdXk3HoK+PrylAXmt+6F6WtXKO4jYe1HO2xHYr7jedCqJcTmXwY+SfWfwLz
2F5KuiWvi6H8PPIJKl25A6KZritsSC91PbgNkDddDYl5jwhSxNLa6mGpSM9Gy0gRe2E+l3rHgW7T
QtMj6zQ1I4z9kqo6uEVebf2mFwBS40h8/l9FlLs+Q9fk8Bz7zJ95vf2n6kzaxHRU9Ev+76+aK+eK
KD0MocT9i++8yqHI+ifZ0BTy42SuLGiXJzkUReGSRdemIU+rWb9IohifZEXT6a1Q39LJJsJDf5VE
kT85DklDdDY08gm2ov3/SKKcq0TAsJQNWdGRKVJUnb+jCaLoLzRyks1lWDiM91qOweEULNMklxZJ
B1QLza9/QTvVzgm6v/+1N2T/nNcm61oxu7jof3Socd2nhGhhKtwQ/cBJynhIAU9daEum49lEf8zm
/ou79NcQYzFlJ8Ey9XbtvbLrZtZanrC0apGrk9CcmKfbXx7i9ZFweiasaMrnpEduFiEanpuqabqD
CM1bJmqvlArLc10hKiwDcxSKpMwlyo3Tajjm6EIatXHhP2ZASmE43wG569YSrA7CE4I+gt7pTw5J
4JKhR6QRGyhGm1muExdVaz9kbcwGvFKAvJj8Lc+SboNBRrcBlkd4JcjS6Xgu2bcmtix9NssDPOhD
vyRTlufNYrAx6KkEVHXc2CMyNQFAN9cVhD01AS/15ZQl1TgSjcfNnwSOTG5wy8jbxSiiydpzwBAl
wzlAyB2fNkcujhWYC3dIL0f2zbgBX6AsM8NdnU4hKgkFdmAGO6GSHBI0cCTlCPnfGoE96qXOUHXp
LEzCBayb+bi6ErLEIwtEB70Gdn7cjidGWc9Bb3zgcgpS23axX2o4MWEy95Mg8oYqMh6WxS5FV2Zt
lH0Oj8ZD/2KUPx43aO7lG9JG0PFknykFgJLNyOI5MntOxxhhOCze9g/o9YmcurpslLDaYPtTbQZD
vpD9ar8YT0FyZeKJpImJIrD/1ZbzcoMUzg80gfO5KY7GU+PmdKjkwaPRovos5RX+WoIZY4hNULkd
Qeokgdgkqsgu3B1ZCX/5hhCzbwQhZjwp22G2iIfg9vQL1RAhtePPtqoWPhXmJs+ZEFbd5yWBiS6j
kZ5+7Lin6FG04nWYj5wiHEHKI7uItBSK0OSzUY12F45l3I/XIh9AY5lpk0YtkdoXCf1OcLI8fBYp
W61wKanT++MhcgUJ9C1VtARDkLbGvbF1qIasotYKh1mcH0/xxO1p5dDm0YakivKRpLWP0BfHihqN
4LIBZeFK1qZyYBrpiDLOJC/34wkKKO2mbS123YS1LKlWF3Ed1Kx9SHMbQDpTJDGG1Yk4NvLIxgbc
DPVNbOyrxS/tFYIbrXa8qTKFsVnui4vxbtI/eWPjIX7p6eZEKNuXIJD9FNJD09No9jZdRZzScsbD
cdOJC6fDNx/BaQ4oYQn1RMd/diP38MxcgA0YTmIZvDSddIk2CNwzcXUQe28Okz2pFMcp/RnILEgd
kZZMNG2POcn4FVMZLNbE9eOp+HFPwO5XddQcP1UIjk7b9Thh6DybtmT62ovNuDeew3GK7jsBJUl+
wgP4ID44KLVLQsaJ5sfLv3yykl8kArjrQPRZI7to3GPilRWP425PFAMarbg+bnLbOHgMGXOslAHp
ni6M385PJ0+ljZ+R7FghjWhjZChqPvyz+k1gBbx26ufay9t1zjiLrHRLP+UaootS4tyBCoBg0PjT
LJc2Pf7ecaNqTbh0XHl7vKqbA/2d14te73jdw6jCL7SHtBdGAoG2Q6hlDhGLDmv87Pip8ThV1J8l
j4fjhfHcsbhfvpPgZb5ErQUQrmotNUx6u0C8ZH9VzOkcESsbrF5RPVtlms00lOLBfdCjgNATINfD
eBSIU7Jor5E3gBISh60CKXLcO23enos7BhXT0NBrojYEoJIaEN9LBu9HL378X353/NrpSjp+73Q8
7r39U+e3BG3dkx2qoVcb9PHVHym92RxaUrHRPGVudVm0Apn+qO99Yx4IVsW4acWoRySA3Kakdtmy
UWWaKHbe4ZBCBRn8AnvQCsdf0J41HQUb25A/a0GMVKfojU8bWZAXT4fjHsn7l9IH0zUyl2RwkVOE
MrvpyF5KWiRn5qjvwMBx62I2ckvGzUgtOR3+ck6MepiCk/YbuS2BtZdRLaCSkxZGZt0TLSqNYRVA
IVyoDupOUZ0uwqL6RnU0a0mRSWh40ZJ0DC64jC3oXm4kubnVr3RYG5vxLzWCfmSNb1Cup2CYQhbj
dgd3zjeonqII572RW7gPwi1RKwIDULqKDYqmLVM2sesB8T1uCoBBE8/EFdYmndm1/R48xdNYN4Ym
JSwSk2xYl+plJEa1sZaOzhNWeRU4Q7B0y9KYw0v4gb9avq2RDe87+5DjgrJokZ51wrJfOcmsBre/
gckq3LbWpZhhdUDFNo5VxzKhu/1naD5YqYtzojnAQI9WRRdww6U0OOtWBeHGEFLmVgkJMkRqz7mv
mOv2vRtu/HabFkoIqTU2l4brrXPDVTeKpCnHzQCEDsHPcNVU/QqMh02ULZl46nCXx/tmEfTxpmmz
z77CBCdVrGJmSC3488S6QZ8/m0ISUGYjH2fcnNhfp3MyYYdpGCVkBQWfbdwcW8C465shk+CwJeoC
aIXVhnRpeZYK72Fg5ezpO3xjyeWrcMSggKJ2AFqz6gxlYrQh82VIMROztq7MAQ/qTDbwsVFi5Qcy
5WDFxFRt3CjjKC1sFMbDBFrwcjDtZZLqz1mHaX2kNZsQwBg0UPbyIMay3sPRzEt5CWN+AUzsgSfz
yzFSXTB3j6dDB4L1eM2m62gM7F9Op8YvHssglgHZGk4VMWc3xaBOjC252ESRrQ1QqtmtdaiZe3wk
ZpZeMyOSW4f04PjRDGeE4+fHPdJY+WbcO10YP3f8ytD5z8DFEbgQxVp5jswbiSkzg41ti42wP6X6
xC6NXZmg7hXPmLNVm/GcJYGfnWTFjvW3sR5PjRc9t63F1K7apFLoTpuc24vqApa8Lc8L8tbrpDau
uz0wJ1oKQ7oKewZ9DTx8yGJPj+eq4sW13QJAHzPz8ZQR4weGZksAnIBvnS6cDtsryNcgTBTsTWBh
t0DmUDKZKLhsLxVEnaKlGywqbYvQH5zM9iFBlSK+aGeQ8CV1CfzlLrpk2fFZwsoUMBF4s889PrTd
shLwpQk0tdzcwJPsi89luyv8S7FKCmaBu+mb+1o9NE2Ka+0SXe1QRbIVEeorJVgS84oBhAVXVrCs
VN4ZpA+2dgPQcs/7vUsQjex2dbeD8IkPV7zfVtLaxs7LuHEx2yJ4569DqHZ9Oi26BV7ZzcLcAE7H
DZoRe1o9DTgMzOMfuTctqiWGh5b0DZFFg99/W1lrIyDnAeoBPFb4oGLDFEzcmffFdCf5d0UCxg5R
4w6+GtrqOg7CmH6Ta0D2fQE7TteWlrww43UNRgLVoGqS61cgK4IvRXBdyt+jC3mRTXbGJjvYk+AS
fzhe0SnuXBv8RKfBt36Hev2PfqEdUMTCE28mXeNwCdu+++Ysu6m9Vp+Vm2TersNHeZbd5zN4CysH
+78rbdWsAFpN/GtrbkoT85pFJ+SgtT2LL5RV9p0cg1ddgssD3RxCB8f4UlqXqBLsMH/OsGdihl3N
Ujz/Zt9RbrqCOr4YEC6cYnd1I126L/2zd5/9SHf5rmPlPy3m8WNiTEyW2V+qZGZcqnfloz57AVW/
Xdff9mvuitzv0p9yw8xDNun1RiNbC1EGKPMcYmSa4kE4Q5ZJI8yOodJjFax8pHjcuZrj57Mw89V+
4eATF8XLuCsmkDLMW3gxgF3lZz298UjqfnXxAJTnpgbMfUZSH4+mtl7BtQDg1VkAw8BFbnBlxUxP
AIiUaiIX34rtzroBcnOTrCGF3JodWdi5M/fXSksI+kEbVqkLOHxODznQOL7Ui2G/81bODa7PF+6i
+wZtqnxWd2jlgwkGIOb6s6yb9TAGZqh6Vd2KZFW7XxMoTM3Pwn/soGVbeVh8JcsVqDcJil7pZbuQ
nzJpng3zucdIKv6H7t9/t57R4ECBLDW2pJ0tebtnKtxOtSu02sP7vJ9ujbtGmkhb5ERnuMw/e4yD
6CKUtKTd/jOiRNZXMs49BibfsCWVNHFR3+qoJ3zr75xsp+orecfc6yb6hqYBAEZ7In93kmm0aQ4y
rTLfES9m9kPmepZNHXeNETqJa68DBTbxQSQReX5IllUzIytq3Zvfm5v42n5E0fIiRhGCVE6y4/UH
9WyDzLltTIx+J/WzOy1esJTUlTlUnH0K/mURpQBEl9whxUcEVDFcv9A22g2Jyq6bOzFOOxP/Rb5o
D9JTdK3P0ymLtDv10X0O7whVg4Ws66k5qab7y/AhfyCXeEN0wF1483oLFte8TFe4MQ6P0Vq/vO8/
G7fSSrsOXjCcs9wpGTpjJv8g5GduugXuqeAI+2XxBU3wG3WFvdo6BPdwj2hJg9HjJFyXs26iz6VH
OZ1aCzSWJvWsvvPbCX2hMmVVEJAqjMhizioPXYg1jR6jr2/xGhCS6vATSUtOMOqb0ac+ICIVTtzb
FKqfOU3nMVnOicrqt52oE3WByMKN8xVZ9ftubs6GVfgNNNRcyqBRXGklbIy5M6XTnLmbpJy2OIdM
95N0x+sGvvoSeTKASg+0wx1AEQCuc0ISOF26yFoth8vAm9rdwlh2N0/7lbtj5blKVnAhllE4ta+r
lbxu6XkKlFEmaATHuMCjwDXLb6nTdbXtgPuTbptiYQSs3+c3NLNIngW81tfOI5ifvkMtdJpri70J
2BXg5yS/tOCdTm3a4RIB/3rpzsNpvgy+thdp8YW1V4DYGiWiAP6AdCEQ6IwEw86eYRO12y/ijXmv
c89LfMFXXTjF+HpqbYnGgzhnTAH9NwM0QzgS5Yxg/tJfhTvnoF+HX9wLd+l9F1zPyw5ZiOlp+EN/
k4DPOERqdBtoSFUrgkcbWbeKpaftLxWbiU0lVip7ZEE2ulgb1S1KVH5p1nNftR9NnLRLY6WbUBm0
LMOqlAjYphFfGfdcsSAZ95Btq7BVFJdbR/YRK4iabaiXkKLEZ6JxdfOPv62FObOYUmVRAv1tltYm
uTNS37b1w0sTiwWV58DL+nMTFHK9wYwKnLXYGy+UZfZNSmX8QnIbk+G20DfuMCxQjFTXJZEru5WU
6QA2b3PcxfJyQBkkw1TP1Et9XnpMONt8n05du+ngp1gRdveJF9DvEoOAz83x3uKSpUWzPkTayywc
ptNygiQN1IdyM+5VnlgUnI4Lgo5L35O3ZoMTD6jRHj4K0g2y2FhCY2DcO53Dkahd4hp9jYzXzFdo
/GbPA2Z5wko3TxTs4wJFggx95QqLHnyumIOAfl8HHtIktVjKjJsqNC6FQfuiFbT608YVS8HToYrF
8cJr5KsxytaJ1eG4V4wiFKeTuontgOUXAg/LKtBU8TfXsRQaw8GVCAmOeyRL0aWFkUKGBtCVqdxG
srZf2A6hqQxC0LTPGCbwO8xJKKLkp2v0x/U9HNtWIP8XElit5SmAJCPiMu1DU7yMfh1P/BxRjXgg
EqNVBb26g7+iR37TrLF+7YxaOx7KrS8w/8aN0+zvRq8qL+4waENN9C4rUC8nB9BtyAN0Gyjm2lLz
7ZU7iCdc6MZD3GMk1kRdOkxHYSA91JCaQOVtZgupDUc8udPmdK5p5B7n0R0IOVzXR2kMvU77Wa/n
dzKSZharHg1oMIgeBuwxRIeIGMKaTUOvJ3Ki+qjedAwen4LJMB++GSjHTWQJwRwp7bQNyU/S9chw
Bmb+va9Ch3cEHflFWmoPDRk4Vm5sZMTCErmt52VhKvMxrDo+4HFzOrTB2270kIWhzJx8fLxo4WQb
qbcUFka5A+i5b20gZjbhnVwEnY8bEUM2QC0xHLngGzGWmmg5KVhpUIjQjRHWQA2KzfEYsbP4qO39
PyYZ94uTwfytecHRZuGne8Foa3WX/r0P/ZqS+72gn0m6Y3rvCVxqVWCf4PrnzgU0+F/yQsLuYCxp
NFv4ZyVEh8qv6mcyh5rzCd1Ew0Q1jrScyMz9nz+iFImF42WM3sjkkalToV+N/8h5kU38pYp+v/ff
bR7+3mfOfsE/THEqjk7W7yzD+Q8q4U0Rv1SC/gkKgSqMW44/8k0lKCQ6TZTKHNOgc+bf0WTiP6gS
NA39x/fWgvJJNzVbtxWCxj9/5ZumoGma6liWeqwlkrH/WU3BMByyoO9rCtYnFXUzk+b+l5WgKM4n
U7FUnI5+tpX/tEpQNUWYJbyvFvRPuqoIvdxje5eRCP+1KYB4+qSQwHfIMv/7v//feF/+7F4J5kfP
Y8fqv5S/mMf8yw+8dqu/F/CzOxGOL6LfPPug6GePRb/8aTTzX2f9xdjl/XLxtQsc/87Pr//8gb//
6bO/9fqrXk+u/JfiUDwJfWZ65f7nbV6OhjX/Lzp8P8SHX+EZvJw8jdOd/Ib++PPJ/4uCy/BNucJz
4d3lFv6QJucFjx30+wsOD0l5KF9vUTxGBdzH6/FfAmH+raqYHiL/B4B1/+yuj33Je+96mkZpcXhO
X+9S3LVlCmDJ+0tOkpenyn+qzwA/FnCc9xc+e0Hs8VC8vJYkbtu2tQ+o7FeQ0h/pjz+onDr+fl7t
OC99QCskPFP4z2fPk0FNdIvvrXbcsAr3/JZRY5GZhr235BU17vuv5YzNW2O+8Xri77fv9fPBO2uA
aIWCunr3Da8jRD5T//yNxM/jA9rfOnn2D296EVT1P+D5rdP2vFnoWFy8vy62v/dNMIA+4H3Z0qzq
p7B/vcWxXZjU8uuJv98udmkN0uptNTuq/QFt4+LgJ2e9hwJC8APu+eJQ9NEheX799aI6VATCP+AR
XhzK8vDk1eULPLPz8g3hPfje9xu3PdS8D2fOcyrTyQ94wy98xgIo/GctG5Eu5QNemAsfQjz/ZdlZ
36Rib/FBpad18bboD7nxNKneNG6MIm3n/U/y8uV7cXgze2LxaH5I0c3hfNxSNZbnH3HP7R+rgzDJ
8c+HdcoXa/73tu7Ll/aPDYLEL/1rWeOrqSnKBxV+8YI70tkw9nOh8xF3/hWBtzf3bX5A531JHND7
Y3ooUkbK85dTM5UP+wOzA/Cvt8UL16b3Vg2KFec1rtNaPqDYMGJGcr6qwabQ+YBO9gokwdsQmfER
j/L6BWvgPmoOb5YJqmGqH3Dfn730+eWPdfnb2GYRd3p/jd+mhJH/siESN1I+4JEe/8DvDVEU/wHz
wTtq/6UsX86mFIjVCRfW9zbyu5fufFX5M5b23nK/VAfv9e5EXwgdQv2Asf7+pYgZ2c5KZij+gLH4
3mdl86Z5a4b2Ee3vn/vu/hlx+XuhjIeXsvrjL2/exB36taL+/jz5wS+f8Dnxz2ZuGhqHH/BiPvxj
+s0/rZW/ijT9GZX/Pf70GpH/q6+dB9fEJ56il0PxX/8NAAD//w==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chemeClr val="bg1"/>
            </a:solidFill>
            <a:latin typeface="Times New Roman" panose="02020603050405020304" pitchFamily="18" charset="0"/>
            <a:cs typeface="Times New Roman" panose="02020603050405020304" pitchFamily="18"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61912</xdr:colOff>
      <xdr:row>3</xdr:row>
      <xdr:rowOff>23812</xdr:rowOff>
    </xdr:from>
    <xdr:to>
      <xdr:col>12</xdr:col>
      <xdr:colOff>366712</xdr:colOff>
      <xdr:row>17</xdr:row>
      <xdr:rowOff>100012</xdr:rowOff>
    </xdr:to>
    <xdr:graphicFrame macro="">
      <xdr:nvGraphicFramePr>
        <xdr:cNvPr id="2" name="Chart 1">
          <a:extLst>
            <a:ext uri="{FF2B5EF4-FFF2-40B4-BE49-F238E27FC236}">
              <a16:creationId xmlns:a16="http://schemas.microsoft.com/office/drawing/2014/main" id="{411A52C2-2C3A-4537-BA28-0C94DD93D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1</xdr:row>
      <xdr:rowOff>42861</xdr:rowOff>
    </xdr:from>
    <xdr:to>
      <xdr:col>15</xdr:col>
      <xdr:colOff>257175</xdr:colOff>
      <xdr:row>17</xdr:row>
      <xdr:rowOff>123824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A4188A2-3B21-445A-BC92-D15DBD7D5D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4450" y="233361"/>
              <a:ext cx="5410200" cy="31289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71437</xdr:colOff>
      <xdr:row>7</xdr:row>
      <xdr:rowOff>80961</xdr:rowOff>
    </xdr:from>
    <xdr:to>
      <xdr:col>10</xdr:col>
      <xdr:colOff>419100</xdr:colOff>
      <xdr:row>23</xdr:row>
      <xdr:rowOff>9524</xdr:rowOff>
    </xdr:to>
    <xdr:graphicFrame macro="">
      <xdr:nvGraphicFramePr>
        <xdr:cNvPr id="2" name="Chart 1">
          <a:extLst>
            <a:ext uri="{FF2B5EF4-FFF2-40B4-BE49-F238E27FC236}">
              <a16:creationId xmlns:a16="http://schemas.microsoft.com/office/drawing/2014/main" id="{4841F200-EDCD-49AB-AB7B-45AFACA44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223836</xdr:colOff>
      <xdr:row>4</xdr:row>
      <xdr:rowOff>33337</xdr:rowOff>
    </xdr:from>
    <xdr:to>
      <xdr:col>11</xdr:col>
      <xdr:colOff>400049</xdr:colOff>
      <xdr:row>19</xdr:row>
      <xdr:rowOff>142875</xdr:rowOff>
    </xdr:to>
    <xdr:graphicFrame macro="">
      <xdr:nvGraphicFramePr>
        <xdr:cNvPr id="2" name="Chart 1">
          <a:extLst>
            <a:ext uri="{FF2B5EF4-FFF2-40B4-BE49-F238E27FC236}">
              <a16:creationId xmlns:a16="http://schemas.microsoft.com/office/drawing/2014/main" id="{A56CD10B-C8EF-4D0A-8453-B13CD03C4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223836</xdr:colOff>
      <xdr:row>2</xdr:row>
      <xdr:rowOff>85725</xdr:rowOff>
    </xdr:from>
    <xdr:to>
      <xdr:col>12</xdr:col>
      <xdr:colOff>323849</xdr:colOff>
      <xdr:row>19</xdr:row>
      <xdr:rowOff>142875</xdr:rowOff>
    </xdr:to>
    <xdr:graphicFrame macro="">
      <xdr:nvGraphicFramePr>
        <xdr:cNvPr id="2" name="Chart 1">
          <a:extLst>
            <a:ext uri="{FF2B5EF4-FFF2-40B4-BE49-F238E27FC236}">
              <a16:creationId xmlns:a16="http://schemas.microsoft.com/office/drawing/2014/main" id="{C6A33D0B-4FC9-4EAB-B7C8-DDDBD1C2D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205467</xdr:colOff>
      <xdr:row>0</xdr:row>
      <xdr:rowOff>95250</xdr:rowOff>
    </xdr:from>
    <xdr:to>
      <xdr:col>20</xdr:col>
      <xdr:colOff>530677</xdr:colOff>
      <xdr:row>2</xdr:row>
      <xdr:rowOff>136072</xdr:rowOff>
    </xdr:to>
    <xdr:sp macro="" textlink="">
      <xdr:nvSpPr>
        <xdr:cNvPr id="2" name="TextBox 1">
          <a:extLst>
            <a:ext uri="{FF2B5EF4-FFF2-40B4-BE49-F238E27FC236}">
              <a16:creationId xmlns:a16="http://schemas.microsoft.com/office/drawing/2014/main" id="{054E696F-2158-47F5-AC78-C8C3E1C0C5A2}"/>
            </a:ext>
          </a:extLst>
        </xdr:cNvPr>
        <xdr:cNvSpPr txBox="1"/>
      </xdr:nvSpPr>
      <xdr:spPr>
        <a:xfrm>
          <a:off x="6941003" y="95250"/>
          <a:ext cx="5836103"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a:latin typeface="Times New Roman" panose="02020603050405020304" pitchFamily="18" charset="0"/>
              <a:cs typeface="Times New Roman" panose="02020603050405020304" pitchFamily="18" charset="0"/>
            </a:rPr>
            <a:t>Sales Performance</a:t>
          </a:r>
          <a:r>
            <a:rPr lang="en-US" sz="3000" baseline="0">
              <a:latin typeface="Times New Roman" panose="02020603050405020304" pitchFamily="18" charset="0"/>
              <a:cs typeface="Times New Roman" panose="02020603050405020304" pitchFamily="18" charset="0"/>
            </a:rPr>
            <a:t> Dashboard</a:t>
          </a:r>
          <a:endParaRPr lang="en-US" sz="3000">
            <a:latin typeface="Times New Roman" panose="02020603050405020304" pitchFamily="18" charset="0"/>
            <a:cs typeface="Times New Roman" panose="02020603050405020304" pitchFamily="18" charset="0"/>
          </a:endParaRPr>
        </a:p>
      </xdr:txBody>
    </xdr:sp>
    <xdr:clientData/>
  </xdr:twoCellAnchor>
  <xdr:twoCellAnchor>
    <xdr:from>
      <xdr:col>12</xdr:col>
      <xdr:colOff>234042</xdr:colOff>
      <xdr:row>2</xdr:row>
      <xdr:rowOff>176893</xdr:rowOff>
    </xdr:from>
    <xdr:to>
      <xdr:col>20</xdr:col>
      <xdr:colOff>149678</xdr:colOff>
      <xdr:row>4</xdr:row>
      <xdr:rowOff>155122</xdr:rowOff>
    </xdr:to>
    <xdr:sp macro="" textlink="">
      <xdr:nvSpPr>
        <xdr:cNvPr id="10" name="TextBox 9">
          <a:extLst>
            <a:ext uri="{FF2B5EF4-FFF2-40B4-BE49-F238E27FC236}">
              <a16:creationId xmlns:a16="http://schemas.microsoft.com/office/drawing/2014/main" id="{4CB6BAEA-0CF1-4AF1-B040-731BC85ABDEF}"/>
            </a:ext>
          </a:extLst>
        </xdr:cNvPr>
        <xdr:cNvSpPr txBox="1"/>
      </xdr:nvSpPr>
      <xdr:spPr>
        <a:xfrm>
          <a:off x="7581899" y="557893"/>
          <a:ext cx="4814208"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Times New Roman" panose="02020603050405020304" pitchFamily="18" charset="0"/>
              <a:cs typeface="Times New Roman" panose="02020603050405020304" pitchFamily="18" charset="0"/>
            </a:rPr>
            <a:t>Created By Adelani </a:t>
          </a:r>
          <a:r>
            <a:rPr lang="es-MX" sz="2000">
              <a:latin typeface="Times New Roman" panose="02020603050405020304" pitchFamily="18" charset="0"/>
              <a:cs typeface="Times New Roman" panose="02020603050405020304" pitchFamily="18" charset="0"/>
            </a:rPr>
            <a:t>Muhydeen</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2</xdr:col>
      <xdr:colOff>585108</xdr:colOff>
      <xdr:row>5</xdr:row>
      <xdr:rowOff>130628</xdr:rowOff>
    </xdr:from>
    <xdr:to>
      <xdr:col>28</xdr:col>
      <xdr:colOff>204107</xdr:colOff>
      <xdr:row>40</xdr:row>
      <xdr:rowOff>95249</xdr:rowOff>
    </xdr:to>
    <xdr:grpSp>
      <xdr:nvGrpSpPr>
        <xdr:cNvPr id="37" name="Group 36">
          <a:extLst>
            <a:ext uri="{FF2B5EF4-FFF2-40B4-BE49-F238E27FC236}">
              <a16:creationId xmlns:a16="http://schemas.microsoft.com/office/drawing/2014/main" id="{4D343276-B6FD-47C3-AEE3-E194D60CFEE8}"/>
            </a:ext>
          </a:extLst>
        </xdr:cNvPr>
        <xdr:cNvGrpSpPr/>
      </xdr:nvGrpSpPr>
      <xdr:grpSpPr>
        <a:xfrm>
          <a:off x="1791608" y="1083128"/>
          <a:ext cx="15303499" cy="6632121"/>
          <a:chOff x="1836965" y="1028700"/>
          <a:chExt cx="14065927" cy="6632121"/>
        </a:xfrm>
      </xdr:grpSpPr>
      <xdr:sp macro="" textlink="">
        <xdr:nvSpPr>
          <xdr:cNvPr id="11" name="Rectangle 10">
            <a:extLst>
              <a:ext uri="{FF2B5EF4-FFF2-40B4-BE49-F238E27FC236}">
                <a16:creationId xmlns:a16="http://schemas.microsoft.com/office/drawing/2014/main" id="{171F7466-8808-4360-8E17-B3005B144A76}"/>
              </a:ext>
            </a:extLst>
          </xdr:cNvPr>
          <xdr:cNvSpPr/>
        </xdr:nvSpPr>
        <xdr:spPr>
          <a:xfrm>
            <a:off x="1836965" y="1040314"/>
            <a:ext cx="10412676" cy="2701649"/>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A9B5AA67-8D7E-4F9F-9D4D-B253685BAEE1}"/>
              </a:ext>
            </a:extLst>
          </xdr:cNvPr>
          <xdr:cNvSpPr/>
        </xdr:nvSpPr>
        <xdr:spPr>
          <a:xfrm>
            <a:off x="1836965" y="3823606"/>
            <a:ext cx="3102428" cy="3837215"/>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3208C53B-CC4B-469A-BB9A-CA7ED7048857}"/>
              </a:ext>
            </a:extLst>
          </xdr:cNvPr>
          <xdr:cNvSpPr/>
        </xdr:nvSpPr>
        <xdr:spPr>
          <a:xfrm>
            <a:off x="4987019" y="3809999"/>
            <a:ext cx="3587559" cy="3823607"/>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B5BAE451-A18C-45A5-AA95-24E72ACFB6FB}"/>
              </a:ext>
            </a:extLst>
          </xdr:cNvPr>
          <xdr:cNvSpPr/>
        </xdr:nvSpPr>
        <xdr:spPr>
          <a:xfrm>
            <a:off x="8674580" y="3823606"/>
            <a:ext cx="3575061" cy="3796393"/>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FA883D47-70CF-4911-ADB1-5B72C579C8D9}"/>
              </a:ext>
            </a:extLst>
          </xdr:cNvPr>
          <xdr:cNvSpPr/>
        </xdr:nvSpPr>
        <xdr:spPr>
          <a:xfrm>
            <a:off x="12399642" y="1028700"/>
            <a:ext cx="3503250" cy="6591300"/>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149677</xdr:colOff>
      <xdr:row>5</xdr:row>
      <xdr:rowOff>117021</xdr:rowOff>
    </xdr:from>
    <xdr:to>
      <xdr:col>6</xdr:col>
      <xdr:colOff>108857</xdr:colOff>
      <xdr:row>7</xdr:row>
      <xdr:rowOff>54429</xdr:rowOff>
    </xdr:to>
    <xdr:sp macro="" textlink="">
      <xdr:nvSpPr>
        <xdr:cNvPr id="26" name="TextBox 25">
          <a:extLst>
            <a:ext uri="{FF2B5EF4-FFF2-40B4-BE49-F238E27FC236}">
              <a16:creationId xmlns:a16="http://schemas.microsoft.com/office/drawing/2014/main" id="{5804EA92-C1F3-46F2-A077-52E8BE148A6F}"/>
            </a:ext>
          </a:extLst>
        </xdr:cNvPr>
        <xdr:cNvSpPr txBox="1"/>
      </xdr:nvSpPr>
      <xdr:spPr>
        <a:xfrm>
          <a:off x="2598963" y="1069521"/>
          <a:ext cx="1183823" cy="31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a:t>
          </a:r>
          <a:r>
            <a:rPr lang="en-US" sz="1500" b="1" baseline="0">
              <a:solidFill>
                <a:sysClr val="windowText" lastClr="000000"/>
              </a:solidFill>
              <a:latin typeface="Times New Roman" panose="02020603050405020304" pitchFamily="18" charset="0"/>
              <a:cs typeface="Times New Roman" panose="02020603050405020304" pitchFamily="18" charset="0"/>
            </a:rPr>
            <a:t> Trend</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503464</xdr:colOff>
      <xdr:row>20</xdr:row>
      <xdr:rowOff>95250</xdr:rowOff>
    </xdr:from>
    <xdr:to>
      <xdr:col>6</xdr:col>
      <xdr:colOff>190500</xdr:colOff>
      <xdr:row>22</xdr:row>
      <xdr:rowOff>95250</xdr:rowOff>
    </xdr:to>
    <xdr:sp macro="" textlink="">
      <xdr:nvSpPr>
        <xdr:cNvPr id="30" name="TextBox 29">
          <a:extLst>
            <a:ext uri="{FF2B5EF4-FFF2-40B4-BE49-F238E27FC236}">
              <a16:creationId xmlns:a16="http://schemas.microsoft.com/office/drawing/2014/main" id="{97AC86FC-DE51-4717-A11C-BB60AEA76A63}"/>
            </a:ext>
          </a:extLst>
        </xdr:cNvPr>
        <xdr:cNvSpPr txBox="1"/>
      </xdr:nvSpPr>
      <xdr:spPr>
        <a:xfrm>
          <a:off x="2340428" y="3905250"/>
          <a:ext cx="15240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 By Region</a:t>
          </a:r>
        </a:p>
      </xdr:txBody>
    </xdr:sp>
    <xdr:clientData/>
  </xdr:twoCellAnchor>
  <xdr:twoCellAnchor>
    <xdr:from>
      <xdr:col>16</xdr:col>
      <xdr:colOff>68036</xdr:colOff>
      <xdr:row>20</xdr:row>
      <xdr:rowOff>27216</xdr:rowOff>
    </xdr:from>
    <xdr:to>
      <xdr:col>18</xdr:col>
      <xdr:colOff>204108</xdr:colOff>
      <xdr:row>22</xdr:row>
      <xdr:rowOff>27216</xdr:rowOff>
    </xdr:to>
    <xdr:sp macro="" textlink="">
      <xdr:nvSpPr>
        <xdr:cNvPr id="32" name="TextBox 31">
          <a:extLst>
            <a:ext uri="{FF2B5EF4-FFF2-40B4-BE49-F238E27FC236}">
              <a16:creationId xmlns:a16="http://schemas.microsoft.com/office/drawing/2014/main" id="{1EB13A48-B265-4F34-BE48-F48E1AE3A892}"/>
            </a:ext>
          </a:extLst>
        </xdr:cNvPr>
        <xdr:cNvSpPr txBox="1"/>
      </xdr:nvSpPr>
      <xdr:spPr>
        <a:xfrm>
          <a:off x="9865179" y="3837216"/>
          <a:ext cx="13607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baseline="0">
              <a:solidFill>
                <a:sysClr val="windowText" lastClr="000000"/>
              </a:solidFill>
              <a:latin typeface="Times New Roman" panose="02020603050405020304" pitchFamily="18" charset="0"/>
              <a:cs typeface="Times New Roman" panose="02020603050405020304" pitchFamily="18" charset="0"/>
            </a:rPr>
            <a:t>Item Share</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410936</xdr:colOff>
      <xdr:row>20</xdr:row>
      <xdr:rowOff>65316</xdr:rowOff>
    </xdr:from>
    <xdr:to>
      <xdr:col>12</xdr:col>
      <xdr:colOff>381001</xdr:colOff>
      <xdr:row>22</xdr:row>
      <xdr:rowOff>13608</xdr:rowOff>
    </xdr:to>
    <xdr:sp macro="" textlink="">
      <xdr:nvSpPr>
        <xdr:cNvPr id="34" name="TextBox 33">
          <a:extLst>
            <a:ext uri="{FF2B5EF4-FFF2-40B4-BE49-F238E27FC236}">
              <a16:creationId xmlns:a16="http://schemas.microsoft.com/office/drawing/2014/main" id="{10314963-CC0E-4EB6-9F60-76703C4C3492}"/>
            </a:ext>
          </a:extLst>
        </xdr:cNvPr>
        <xdr:cNvSpPr txBox="1"/>
      </xdr:nvSpPr>
      <xdr:spPr>
        <a:xfrm>
          <a:off x="5921829" y="3875316"/>
          <a:ext cx="1807029" cy="32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 By Employee</a:t>
          </a:r>
        </a:p>
      </xdr:txBody>
    </xdr:sp>
    <xdr:clientData/>
  </xdr:twoCellAnchor>
  <xdr:twoCellAnchor>
    <xdr:from>
      <xdr:col>23</xdr:col>
      <xdr:colOff>40823</xdr:colOff>
      <xdr:row>5</xdr:row>
      <xdr:rowOff>144236</xdr:rowOff>
    </xdr:from>
    <xdr:to>
      <xdr:col>26</xdr:col>
      <xdr:colOff>81644</xdr:colOff>
      <xdr:row>7</xdr:row>
      <xdr:rowOff>136072</xdr:rowOff>
    </xdr:to>
    <xdr:sp macro="" textlink="">
      <xdr:nvSpPr>
        <xdr:cNvPr id="36" name="TextBox 35">
          <a:extLst>
            <a:ext uri="{FF2B5EF4-FFF2-40B4-BE49-F238E27FC236}">
              <a16:creationId xmlns:a16="http://schemas.microsoft.com/office/drawing/2014/main" id="{39D7D2C1-6446-4A8E-9E82-DED989E7B037}"/>
            </a:ext>
          </a:extLst>
        </xdr:cNvPr>
        <xdr:cNvSpPr txBox="1"/>
      </xdr:nvSpPr>
      <xdr:spPr>
        <a:xfrm>
          <a:off x="14124216" y="1096736"/>
          <a:ext cx="1877785" cy="372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baseline="0">
              <a:solidFill>
                <a:sysClr val="windowText" lastClr="000000"/>
              </a:solidFill>
              <a:latin typeface="Times New Roman" panose="02020603050405020304" pitchFamily="18" charset="0"/>
              <a:cs typeface="Times New Roman" panose="02020603050405020304" pitchFamily="18" charset="0"/>
            </a:rPr>
            <a:t>Customer Revenue</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40821</xdr:colOff>
      <xdr:row>5</xdr:row>
      <xdr:rowOff>108855</xdr:rowOff>
    </xdr:from>
    <xdr:to>
      <xdr:col>4</xdr:col>
      <xdr:colOff>136070</xdr:colOff>
      <xdr:row>7</xdr:row>
      <xdr:rowOff>27214</xdr:rowOff>
    </xdr:to>
    <xdr:pic>
      <xdr:nvPicPr>
        <xdr:cNvPr id="39" name="Graphic 38" descr="Upward trend">
          <a:extLst>
            <a:ext uri="{FF2B5EF4-FFF2-40B4-BE49-F238E27FC236}">
              <a16:creationId xmlns:a16="http://schemas.microsoft.com/office/drawing/2014/main" id="{55015BF8-2C6F-4BB5-AD90-93185A497D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77785" y="1061355"/>
          <a:ext cx="707571" cy="299359"/>
        </a:xfrm>
        <a:prstGeom prst="rect">
          <a:avLst/>
        </a:prstGeom>
      </xdr:spPr>
    </xdr:pic>
    <xdr:clientData/>
  </xdr:twoCellAnchor>
  <xdr:twoCellAnchor editAs="oneCell">
    <xdr:from>
      <xdr:col>3</xdr:col>
      <xdr:colOff>13607</xdr:colOff>
      <xdr:row>20</xdr:row>
      <xdr:rowOff>68036</xdr:rowOff>
    </xdr:from>
    <xdr:to>
      <xdr:col>3</xdr:col>
      <xdr:colOff>489857</xdr:colOff>
      <xdr:row>22</xdr:row>
      <xdr:rowOff>81643</xdr:rowOff>
    </xdr:to>
    <xdr:pic>
      <xdr:nvPicPr>
        <xdr:cNvPr id="41" name="Graphic 40" descr="Earth Globe   Asia">
          <a:extLst>
            <a:ext uri="{FF2B5EF4-FFF2-40B4-BE49-F238E27FC236}">
              <a16:creationId xmlns:a16="http://schemas.microsoft.com/office/drawing/2014/main" id="{6E3163B9-4F5E-492F-894D-3C2F4746C86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50571" y="3878036"/>
          <a:ext cx="476250" cy="394607"/>
        </a:xfrm>
        <a:prstGeom prst="rect">
          <a:avLst/>
        </a:prstGeom>
      </xdr:spPr>
    </xdr:pic>
    <xdr:clientData/>
  </xdr:twoCellAnchor>
  <xdr:twoCellAnchor editAs="oneCell">
    <xdr:from>
      <xdr:col>8</xdr:col>
      <xdr:colOff>408215</xdr:colOff>
      <xdr:row>20</xdr:row>
      <xdr:rowOff>95252</xdr:rowOff>
    </xdr:from>
    <xdr:to>
      <xdr:col>9</xdr:col>
      <xdr:colOff>408214</xdr:colOff>
      <xdr:row>21</xdr:row>
      <xdr:rowOff>176894</xdr:rowOff>
    </xdr:to>
    <xdr:pic>
      <xdr:nvPicPr>
        <xdr:cNvPr id="45" name="Graphic 44" descr="Users">
          <a:extLst>
            <a:ext uri="{FF2B5EF4-FFF2-40B4-BE49-F238E27FC236}">
              <a16:creationId xmlns:a16="http://schemas.microsoft.com/office/drawing/2014/main" id="{87C1F455-D334-4F21-AC98-0739F05B58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06786" y="3905252"/>
          <a:ext cx="612321" cy="272142"/>
        </a:xfrm>
        <a:prstGeom prst="rect">
          <a:avLst/>
        </a:prstGeom>
      </xdr:spPr>
    </xdr:pic>
    <xdr:clientData/>
  </xdr:twoCellAnchor>
  <xdr:twoCellAnchor editAs="oneCell">
    <xdr:from>
      <xdr:col>15</xdr:col>
      <xdr:colOff>136072</xdr:colOff>
      <xdr:row>20</xdr:row>
      <xdr:rowOff>95251</xdr:rowOff>
    </xdr:from>
    <xdr:to>
      <xdr:col>16</xdr:col>
      <xdr:colOff>27214</xdr:colOff>
      <xdr:row>22</xdr:row>
      <xdr:rowOff>40822</xdr:rowOff>
    </xdr:to>
    <xdr:pic>
      <xdr:nvPicPr>
        <xdr:cNvPr id="47" name="Graphic 46" descr="Paperclip">
          <a:extLst>
            <a:ext uri="{FF2B5EF4-FFF2-40B4-BE49-F238E27FC236}">
              <a16:creationId xmlns:a16="http://schemas.microsoft.com/office/drawing/2014/main" id="{E28D2326-4617-4C0C-AB19-CAD3AFECDD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20893" y="3905251"/>
          <a:ext cx="503464" cy="326571"/>
        </a:xfrm>
        <a:prstGeom prst="rect">
          <a:avLst/>
        </a:prstGeom>
      </xdr:spPr>
    </xdr:pic>
    <xdr:clientData/>
  </xdr:twoCellAnchor>
  <xdr:twoCellAnchor editAs="oneCell">
    <xdr:from>
      <xdr:col>22</xdr:col>
      <xdr:colOff>0</xdr:colOff>
      <xdr:row>5</xdr:row>
      <xdr:rowOff>95251</xdr:rowOff>
    </xdr:from>
    <xdr:to>
      <xdr:col>23</xdr:col>
      <xdr:colOff>54428</xdr:colOff>
      <xdr:row>8</xdr:row>
      <xdr:rowOff>81644</xdr:rowOff>
    </xdr:to>
    <xdr:pic>
      <xdr:nvPicPr>
        <xdr:cNvPr id="49" name="Graphic 48" descr="Handshake">
          <a:extLst>
            <a:ext uri="{FF2B5EF4-FFF2-40B4-BE49-F238E27FC236}">
              <a16:creationId xmlns:a16="http://schemas.microsoft.com/office/drawing/2014/main" id="{3B7C5124-00E6-4F7F-8290-C057115525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471071" y="1047751"/>
          <a:ext cx="666750" cy="557893"/>
        </a:xfrm>
        <a:prstGeom prst="rect">
          <a:avLst/>
        </a:prstGeom>
      </xdr:spPr>
    </xdr:pic>
    <xdr:clientData/>
  </xdr:twoCellAnchor>
  <xdr:twoCellAnchor>
    <xdr:from>
      <xdr:col>3</xdr:col>
      <xdr:colOff>1</xdr:colOff>
      <xdr:row>7</xdr:row>
      <xdr:rowOff>40822</xdr:rowOff>
    </xdr:from>
    <xdr:to>
      <xdr:col>20</xdr:col>
      <xdr:colOff>557892</xdr:colOff>
      <xdr:row>19</xdr:row>
      <xdr:rowOff>95250</xdr:rowOff>
    </xdr:to>
    <xdr:graphicFrame macro="">
      <xdr:nvGraphicFramePr>
        <xdr:cNvPr id="55" name="Chart 54">
          <a:extLst>
            <a:ext uri="{FF2B5EF4-FFF2-40B4-BE49-F238E27FC236}">
              <a16:creationId xmlns:a16="http://schemas.microsoft.com/office/drawing/2014/main" id="{4AB31004-7E31-4FA7-932A-1035EA6CC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68036</xdr:colOff>
      <xdr:row>23</xdr:row>
      <xdr:rowOff>95249</xdr:rowOff>
    </xdr:from>
    <xdr:to>
      <xdr:col>8</xdr:col>
      <xdr:colOff>176893</xdr:colOff>
      <xdr:row>39</xdr:row>
      <xdr:rowOff>136071</xdr:rowOff>
    </xdr:to>
    <mc:AlternateContent xmlns:mc="http://schemas.openxmlformats.org/markup-compatibility/2006">
      <mc:Choice xmlns:cx4="http://schemas.microsoft.com/office/drawing/2016/5/10/chartex" Requires="cx4">
        <xdr:graphicFrame macro="">
          <xdr:nvGraphicFramePr>
            <xdr:cNvPr id="57" name="Chart 56">
              <a:extLst>
                <a:ext uri="{FF2B5EF4-FFF2-40B4-BE49-F238E27FC236}">
                  <a16:creationId xmlns:a16="http://schemas.microsoft.com/office/drawing/2014/main" id="{B1C4D714-96AE-48C3-AE5C-527750F4F3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05000" y="4476749"/>
              <a:ext cx="3170464" cy="30888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367393</xdr:colOff>
      <xdr:row>23</xdr:row>
      <xdr:rowOff>68036</xdr:rowOff>
    </xdr:from>
    <xdr:to>
      <xdr:col>14</xdr:col>
      <xdr:colOff>462643</xdr:colOff>
      <xdr:row>39</xdr:row>
      <xdr:rowOff>176893</xdr:rowOff>
    </xdr:to>
    <xdr:graphicFrame macro="">
      <xdr:nvGraphicFramePr>
        <xdr:cNvPr id="59" name="Chart 58">
          <a:extLst>
            <a:ext uri="{FF2B5EF4-FFF2-40B4-BE49-F238E27FC236}">
              <a16:creationId xmlns:a16="http://schemas.microsoft.com/office/drawing/2014/main" id="{E32AA49B-A242-4C93-A4E9-38EDB0104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149679</xdr:colOff>
      <xdr:row>22</xdr:row>
      <xdr:rowOff>103413</xdr:rowOff>
    </xdr:from>
    <xdr:to>
      <xdr:col>21</xdr:col>
      <xdr:colOff>258536</xdr:colOff>
      <xdr:row>39</xdr:row>
      <xdr:rowOff>136070</xdr:rowOff>
    </xdr:to>
    <xdr:graphicFrame macro="">
      <xdr:nvGraphicFramePr>
        <xdr:cNvPr id="61" name="Chart 60">
          <a:extLst>
            <a:ext uri="{FF2B5EF4-FFF2-40B4-BE49-F238E27FC236}">
              <a16:creationId xmlns:a16="http://schemas.microsoft.com/office/drawing/2014/main" id="{03AF2CB4-30AD-47A3-AF00-AD0F247D3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108857</xdr:colOff>
      <xdr:row>8</xdr:row>
      <xdr:rowOff>95250</xdr:rowOff>
    </xdr:from>
    <xdr:to>
      <xdr:col>28</xdr:col>
      <xdr:colOff>54429</xdr:colOff>
      <xdr:row>39</xdr:row>
      <xdr:rowOff>95249</xdr:rowOff>
    </xdr:to>
    <xdr:graphicFrame macro="">
      <xdr:nvGraphicFramePr>
        <xdr:cNvPr id="63" name="Chart 62">
          <a:extLst>
            <a:ext uri="{FF2B5EF4-FFF2-40B4-BE49-F238E27FC236}">
              <a16:creationId xmlns:a16="http://schemas.microsoft.com/office/drawing/2014/main" id="{76880CF2-7006-4ACB-8891-64B3AB7D4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99332</xdr:colOff>
      <xdr:row>33</xdr:row>
      <xdr:rowOff>57150</xdr:rowOff>
    </xdr:from>
    <xdr:to>
      <xdr:col>2</xdr:col>
      <xdr:colOff>449036</xdr:colOff>
      <xdr:row>40</xdr:row>
      <xdr:rowOff>136071</xdr:rowOff>
    </xdr:to>
    <mc:AlternateContent xmlns:mc="http://schemas.openxmlformats.org/markup-compatibility/2006">
      <mc:Choice xmlns:a14="http://schemas.microsoft.com/office/drawing/2010/main" Requires="a14">
        <xdr:graphicFrame macro="">
          <xdr:nvGraphicFramePr>
            <xdr:cNvPr id="69" name="Sales Person">
              <a:extLst>
                <a:ext uri="{FF2B5EF4-FFF2-40B4-BE49-F238E27FC236}">
                  <a16:creationId xmlns:a16="http://schemas.microsoft.com/office/drawing/2014/main" id="{1859B9E8-6434-44CA-AE73-1EFD8973245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9332" y="6343650"/>
              <a:ext cx="1556204" cy="1412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99332</xdr:colOff>
      <xdr:row>24</xdr:row>
      <xdr:rowOff>152401</xdr:rowOff>
    </xdr:from>
    <xdr:to>
      <xdr:col>2</xdr:col>
      <xdr:colOff>449036</xdr:colOff>
      <xdr:row>32</xdr:row>
      <xdr:rowOff>163287</xdr:rowOff>
    </xdr:to>
    <mc:AlternateContent xmlns:mc="http://schemas.openxmlformats.org/markup-compatibility/2006">
      <mc:Choice xmlns:a14="http://schemas.microsoft.com/office/drawing/2010/main" Requires="a14">
        <xdr:graphicFrame macro="">
          <xdr:nvGraphicFramePr>
            <xdr:cNvPr id="70" name="Region">
              <a:extLst>
                <a:ext uri="{FF2B5EF4-FFF2-40B4-BE49-F238E27FC236}">
                  <a16:creationId xmlns:a16="http://schemas.microsoft.com/office/drawing/2014/main" id="{CDCB7903-3352-411B-A836-41ABDFD904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332" y="4724401"/>
              <a:ext cx="1556204" cy="15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70757</xdr:rowOff>
    </xdr:from>
    <xdr:to>
      <xdr:col>2</xdr:col>
      <xdr:colOff>489857</xdr:colOff>
      <xdr:row>24</xdr:row>
      <xdr:rowOff>108857</xdr:rowOff>
    </xdr:to>
    <mc:AlternateContent xmlns:mc="http://schemas.openxmlformats.org/markup-compatibility/2006">
      <mc:Choice xmlns:a14="http://schemas.microsoft.com/office/drawing/2010/main" Requires="a14">
        <xdr:graphicFrame macro="">
          <xdr:nvGraphicFramePr>
            <xdr:cNvPr id="71" name="Item">
              <a:extLst>
                <a:ext uri="{FF2B5EF4-FFF2-40B4-BE49-F238E27FC236}">
                  <a16:creationId xmlns:a16="http://schemas.microsoft.com/office/drawing/2014/main" id="{8B597B66-C3F6-4873-8BE2-79C56FC7949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5250" y="2928257"/>
              <a:ext cx="1601107"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5</xdr:row>
      <xdr:rowOff>138792</xdr:rowOff>
    </xdr:from>
    <xdr:to>
      <xdr:col>2</xdr:col>
      <xdr:colOff>530678</xdr:colOff>
      <xdr:row>15</xdr:row>
      <xdr:rowOff>40821</xdr:rowOff>
    </xdr:to>
    <mc:AlternateContent xmlns:mc="http://schemas.openxmlformats.org/markup-compatibility/2006">
      <mc:Choice xmlns:a14="http://schemas.microsoft.com/office/drawing/2010/main" Requires="a14">
        <xdr:graphicFrame macro="">
          <xdr:nvGraphicFramePr>
            <xdr:cNvPr id="72" name="Years">
              <a:extLst>
                <a:ext uri="{FF2B5EF4-FFF2-40B4-BE49-F238E27FC236}">
                  <a16:creationId xmlns:a16="http://schemas.microsoft.com/office/drawing/2014/main" id="{C103384D-775D-4451-B6E1-48F9E0C41FF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5250" y="1091292"/>
              <a:ext cx="1641928" cy="1807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ade" refreshedDate="44989.339817708336" createdVersion="6" refreshedVersion="6" minRefreshableVersion="3" recordCount="2000" xr:uid="{EAB43493-34B2-4CCB-9888-BB3C2737EF9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
      <sharedItems containsSemiMixedTypes="0" containsString="0" containsNumber="1" containsInteger="1" minValue="69" maxValue="399"/>
    </cacheField>
    <cacheField name="Quantity" numFmtId="1">
      <sharedItems containsSemiMixedTypes="0" containsString="0" containsNumber="1" containsInteger="1" minValue="0" maxValue="9"/>
    </cacheField>
    <cacheField name="Revenue" numFmtId="1">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040285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1187C-A819-42DF-9A2F-3C6754896C7E}" name="PivotTable9"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88CA1-DEFC-403A-97E9-0F6B58C3D08D}" name="PivotTable1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1B82F-5DF7-4476-9FA6-E447AE0A5868}" name="PivotTable1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5CCDA-CC9E-4177-8B28-650371212004}" name="PivotTable1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108044-C56E-4527-B248-780EFDDC8972}" name="PivotTable1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A1ED373-4421-4E8C-A704-C38C3C274BB0}" sourceName="Sales Person">
  <pivotTables>
    <pivotTable tabId="3" name="PivotTable9"/>
    <pivotTable tabId="9" name="PivotTable13"/>
    <pivotTable tabId="8" name="PivotTable12"/>
    <pivotTable tabId="4" name="PivotTable10"/>
    <pivotTable tabId="7" name="PivotTable11"/>
  </pivotTables>
  <data>
    <tabular pivotCacheId="104028587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DBDF4D-FA5B-42E2-9CEF-C4C373251AA9}" sourceName="Region">
  <pivotTables>
    <pivotTable tabId="3" name="PivotTable9"/>
    <pivotTable tabId="9" name="PivotTable13"/>
    <pivotTable tabId="8" name="PivotTable12"/>
    <pivotTable tabId="4" name="PivotTable10"/>
    <pivotTable tabId="7" name="PivotTable11"/>
  </pivotTables>
  <data>
    <tabular pivotCacheId="104028587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99E958C-E722-4BD3-8A81-960CDB362938}" sourceName="Item">
  <pivotTables>
    <pivotTable tabId="3" name="PivotTable9"/>
    <pivotTable tabId="9" name="PivotTable13"/>
    <pivotTable tabId="8" name="PivotTable12"/>
    <pivotTable tabId="4" name="PivotTable10"/>
    <pivotTable tabId="7" name="PivotTable11"/>
  </pivotTables>
  <data>
    <tabular pivotCacheId="104028587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98DB15D-D837-42BE-8B8B-16BB21B8A3A4}" sourceName="Years">
  <pivotTables>
    <pivotTable tabId="3" name="PivotTable9"/>
    <pivotTable tabId="9" name="PivotTable13"/>
    <pivotTable tabId="8" name="PivotTable12"/>
    <pivotTable tabId="4" name="PivotTable10"/>
    <pivotTable tabId="7" name="PivotTable11"/>
  </pivotTables>
  <data>
    <tabular pivotCacheId="104028587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AE1959A-8D5B-4EEA-967D-0BC53323B0D0}" cache="Slicer_Sales_Person" caption="Sales Person" rowHeight="241300"/>
  <slicer name="Region" xr10:uid="{F76164DA-CF56-4FB0-9A20-838B0700B127}" cache="Slicer_Region" caption="Region" rowHeight="241300"/>
  <slicer name="Item" xr10:uid="{AF312C70-7ACA-4F76-8EBE-71DE1DD9AE10}" cache="Slicer_Item" caption="Item" rowHeight="241300"/>
  <slicer name="Years" xr10:uid="{D4DD3B93-0C34-4058-B19E-67F545067D8F}"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FDD3-B4AF-432A-86F4-D20C5320D2B0}">
  <dimension ref="A3:B28"/>
  <sheetViews>
    <sheetView workbookViewId="0">
      <selection activeCell="A4" sqref="A4"/>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2049</v>
      </c>
      <c r="B4" s="11">
        <v>1158151</v>
      </c>
    </row>
    <row r="5" spans="1:2" x14ac:dyDescent="0.25">
      <c r="A5" s="10" t="s">
        <v>2050</v>
      </c>
      <c r="B5" s="11">
        <v>92759</v>
      </c>
    </row>
    <row r="6" spans="1:2" x14ac:dyDescent="0.25">
      <c r="A6" s="10" t="s">
        <v>2051</v>
      </c>
      <c r="B6" s="11">
        <v>93096</v>
      </c>
    </row>
    <row r="7" spans="1:2" x14ac:dyDescent="0.25">
      <c r="A7" s="10" t="s">
        <v>2052</v>
      </c>
      <c r="B7" s="11">
        <v>103309</v>
      </c>
    </row>
    <row r="8" spans="1:2" x14ac:dyDescent="0.25">
      <c r="A8" s="10" t="s">
        <v>2053</v>
      </c>
      <c r="B8" s="11">
        <v>93392</v>
      </c>
    </row>
    <row r="9" spans="1:2" x14ac:dyDescent="0.25">
      <c r="A9" s="10" t="s">
        <v>2054</v>
      </c>
      <c r="B9" s="11">
        <v>118523</v>
      </c>
    </row>
    <row r="10" spans="1:2" x14ac:dyDescent="0.25">
      <c r="A10" s="10" t="s">
        <v>2055</v>
      </c>
      <c r="B10" s="11">
        <v>105113</v>
      </c>
    </row>
    <row r="11" spans="1:2" x14ac:dyDescent="0.25">
      <c r="A11" s="10" t="s">
        <v>2056</v>
      </c>
      <c r="B11" s="11">
        <v>86694</v>
      </c>
    </row>
    <row r="12" spans="1:2" x14ac:dyDescent="0.25">
      <c r="A12" s="10" t="s">
        <v>2057</v>
      </c>
      <c r="B12" s="11">
        <v>96143</v>
      </c>
    </row>
    <row r="13" spans="1:2" x14ac:dyDescent="0.25">
      <c r="A13" s="10" t="s">
        <v>2058</v>
      </c>
      <c r="B13" s="11">
        <v>89459</v>
      </c>
    </row>
    <row r="14" spans="1:2" x14ac:dyDescent="0.25">
      <c r="A14" s="10" t="s">
        <v>2059</v>
      </c>
      <c r="B14" s="11">
        <v>88891</v>
      </c>
    </row>
    <row r="15" spans="1:2" x14ac:dyDescent="0.25">
      <c r="A15" s="10" t="s">
        <v>2060</v>
      </c>
      <c r="B15" s="11">
        <v>99699</v>
      </c>
    </row>
    <row r="16" spans="1:2" x14ac:dyDescent="0.25">
      <c r="A16" s="10" t="s">
        <v>2061</v>
      </c>
      <c r="B16" s="11">
        <v>91073</v>
      </c>
    </row>
    <row r="17" spans="1:2" x14ac:dyDescent="0.25">
      <c r="A17" s="9" t="s">
        <v>2062</v>
      </c>
      <c r="B17" s="11">
        <v>870440</v>
      </c>
    </row>
    <row r="18" spans="1:2" x14ac:dyDescent="0.25">
      <c r="A18" s="10" t="s">
        <v>2050</v>
      </c>
      <c r="B18" s="11">
        <v>84293</v>
      </c>
    </row>
    <row r="19" spans="1:2" x14ac:dyDescent="0.25">
      <c r="A19" s="10" t="s">
        <v>2051</v>
      </c>
      <c r="B19" s="11">
        <v>106033</v>
      </c>
    </row>
    <row r="20" spans="1:2" x14ac:dyDescent="0.25">
      <c r="A20" s="10" t="s">
        <v>2052</v>
      </c>
      <c r="B20" s="11">
        <v>127074</v>
      </c>
    </row>
    <row r="21" spans="1:2" x14ac:dyDescent="0.25">
      <c r="A21" s="10" t="s">
        <v>2053</v>
      </c>
      <c r="B21" s="11">
        <v>92400</v>
      </c>
    </row>
    <row r="22" spans="1:2" x14ac:dyDescent="0.25">
      <c r="A22" s="10" t="s">
        <v>2054</v>
      </c>
      <c r="B22" s="11">
        <v>91637</v>
      </c>
    </row>
    <row r="23" spans="1:2" x14ac:dyDescent="0.25">
      <c r="A23" s="10" t="s">
        <v>2055</v>
      </c>
      <c r="B23" s="11">
        <v>88012</v>
      </c>
    </row>
    <row r="24" spans="1:2" x14ac:dyDescent="0.25">
      <c r="A24" s="10" t="s">
        <v>2056</v>
      </c>
      <c r="B24" s="11">
        <v>71980</v>
      </c>
    </row>
    <row r="25" spans="1:2" x14ac:dyDescent="0.25">
      <c r="A25" s="10" t="s">
        <v>2057</v>
      </c>
      <c r="B25" s="11">
        <v>88838</v>
      </c>
    </row>
    <row r="26" spans="1:2" x14ac:dyDescent="0.25">
      <c r="A26" s="10" t="s">
        <v>2058</v>
      </c>
      <c r="B26" s="11">
        <v>82758</v>
      </c>
    </row>
    <row r="27" spans="1:2" x14ac:dyDescent="0.25">
      <c r="A27" s="10" t="s">
        <v>2059</v>
      </c>
      <c r="B27" s="11">
        <v>37415</v>
      </c>
    </row>
    <row r="28" spans="1:2" x14ac:dyDescent="0.25">
      <c r="A28" s="9" t="s">
        <v>2048</v>
      </c>
      <c r="B28" s="11">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1A17-01EE-4AD4-A7E6-0FDB03BA1E31}">
  <dimension ref="A3:F9"/>
  <sheetViews>
    <sheetView workbookViewId="0">
      <selection activeCell="A8" sqref="A8:E9"/>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3" spans="1:6" x14ac:dyDescent="0.25">
      <c r="B3" s="8" t="s">
        <v>2064</v>
      </c>
    </row>
    <row r="4" spans="1:6" x14ac:dyDescent="0.25">
      <c r="B4" t="s">
        <v>28</v>
      </c>
      <c r="C4" t="s">
        <v>23</v>
      </c>
      <c r="D4" t="s">
        <v>13</v>
      </c>
      <c r="E4" t="s">
        <v>18</v>
      </c>
      <c r="F4" t="s">
        <v>2048</v>
      </c>
    </row>
    <row r="5" spans="1:6" x14ac:dyDescent="0.25">
      <c r="A5" t="s">
        <v>2063</v>
      </c>
      <c r="B5" s="11">
        <v>495353</v>
      </c>
      <c r="C5" s="11">
        <v>508119</v>
      </c>
      <c r="D5" s="11">
        <v>492984</v>
      </c>
      <c r="E5" s="11">
        <v>532135</v>
      </c>
      <c r="F5" s="11">
        <v>2028591</v>
      </c>
    </row>
    <row r="8" spans="1:6" x14ac:dyDescent="0.25">
      <c r="A8" s="12"/>
      <c r="B8" s="12" t="s">
        <v>28</v>
      </c>
      <c r="C8" s="12" t="s">
        <v>23</v>
      </c>
      <c r="D8" s="12" t="s">
        <v>13</v>
      </c>
      <c r="E8" s="12" t="s">
        <v>18</v>
      </c>
    </row>
    <row r="9" spans="1:6" x14ac:dyDescent="0.25">
      <c r="A9" s="14" t="s">
        <v>9</v>
      </c>
      <c r="B9" s="13">
        <f>GETPIVOTDATA("Revenue",$A$3,"Region","Arizona")</f>
        <v>495353</v>
      </c>
      <c r="C9" s="13">
        <f>GETPIVOTDATA("Revenue",$A$3,"Region","California")</f>
        <v>508119</v>
      </c>
      <c r="D9" s="13">
        <f>GETPIVOTDATA("Revenue",$A$3,"Region","New Mexico")</f>
        <v>492984</v>
      </c>
      <c r="E9" s="13">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14F4-FD0C-431C-993E-082B9AB156A8}">
  <dimension ref="A3:J7"/>
  <sheetViews>
    <sheetView workbookViewId="0">
      <selection activeCell="G5" sqref="G5"/>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3" spans="1:10" x14ac:dyDescent="0.25">
      <c r="A3" s="8" t="s">
        <v>2063</v>
      </c>
      <c r="B3" s="8" t="s">
        <v>2064</v>
      </c>
    </row>
    <row r="4" spans="1:10" x14ac:dyDescent="0.25">
      <c r="A4" s="8" t="s">
        <v>2047</v>
      </c>
      <c r="B4" t="s">
        <v>36</v>
      </c>
      <c r="C4" t="s">
        <v>17</v>
      </c>
      <c r="D4" t="s">
        <v>63</v>
      </c>
      <c r="E4" t="s">
        <v>68</v>
      </c>
      <c r="F4" t="s">
        <v>22</v>
      </c>
      <c r="G4" t="s">
        <v>46</v>
      </c>
      <c r="H4" t="s">
        <v>12</v>
      </c>
      <c r="I4" t="s">
        <v>27</v>
      </c>
      <c r="J4" t="s">
        <v>2048</v>
      </c>
    </row>
    <row r="5" spans="1:10" x14ac:dyDescent="0.25">
      <c r="A5" s="9" t="s">
        <v>2049</v>
      </c>
      <c r="B5" s="11">
        <v>138437</v>
      </c>
      <c r="C5" s="11">
        <v>141614</v>
      </c>
      <c r="D5" s="11">
        <v>127145</v>
      </c>
      <c r="E5" s="11">
        <v>135455</v>
      </c>
      <c r="F5" s="11">
        <v>126344</v>
      </c>
      <c r="G5" s="11">
        <v>176838</v>
      </c>
      <c r="H5" s="11">
        <v>155111</v>
      </c>
      <c r="I5" s="11">
        <v>157207</v>
      </c>
      <c r="J5" s="11">
        <v>1158151</v>
      </c>
    </row>
    <row r="6" spans="1:10" x14ac:dyDescent="0.25">
      <c r="A6" s="9" t="s">
        <v>2062</v>
      </c>
      <c r="B6" s="11">
        <v>105244</v>
      </c>
      <c r="C6" s="11">
        <v>134764</v>
      </c>
      <c r="D6" s="11">
        <v>114049</v>
      </c>
      <c r="E6" s="11">
        <v>120302</v>
      </c>
      <c r="F6" s="11">
        <v>105444</v>
      </c>
      <c r="G6" s="11">
        <v>99493</v>
      </c>
      <c r="H6" s="11">
        <v>96679</v>
      </c>
      <c r="I6" s="11">
        <v>94465</v>
      </c>
      <c r="J6" s="11">
        <v>870440</v>
      </c>
    </row>
    <row r="7" spans="1:10" x14ac:dyDescent="0.25">
      <c r="A7" s="9" t="s">
        <v>2048</v>
      </c>
      <c r="B7" s="11">
        <v>243681</v>
      </c>
      <c r="C7" s="11">
        <v>276378</v>
      </c>
      <c r="D7" s="11">
        <v>241194</v>
      </c>
      <c r="E7" s="11">
        <v>255757</v>
      </c>
      <c r="F7" s="11">
        <v>231788</v>
      </c>
      <c r="G7" s="11">
        <v>276331</v>
      </c>
      <c r="H7" s="11">
        <v>251790</v>
      </c>
      <c r="I7" s="11">
        <v>251672</v>
      </c>
      <c r="J7"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6F58-29DE-435E-9B59-44FD61B50A92}">
  <dimension ref="A3:B9"/>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41</v>
      </c>
      <c r="B4" s="11">
        <v>736953</v>
      </c>
    </row>
    <row r="5" spans="1:2" x14ac:dyDescent="0.25">
      <c r="A5" s="9" t="s">
        <v>14</v>
      </c>
      <c r="B5" s="11">
        <v>365762</v>
      </c>
    </row>
    <row r="6" spans="1:2" x14ac:dyDescent="0.25">
      <c r="A6" s="9" t="s">
        <v>31</v>
      </c>
      <c r="B6" s="11">
        <v>124890</v>
      </c>
    </row>
    <row r="7" spans="1:2" x14ac:dyDescent="0.25">
      <c r="A7" s="9" t="s">
        <v>24</v>
      </c>
      <c r="B7" s="11">
        <v>301305</v>
      </c>
    </row>
    <row r="8" spans="1:2" x14ac:dyDescent="0.25">
      <c r="A8" s="9" t="s">
        <v>19</v>
      </c>
      <c r="B8" s="11">
        <v>499681</v>
      </c>
    </row>
    <row r="9" spans="1:2" x14ac:dyDescent="0.25">
      <c r="A9" s="9" t="s">
        <v>2048</v>
      </c>
      <c r="B9" s="11">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1F29-C6E5-496B-AEC1-80B60700FC7B}">
  <dimension ref="A3:B24"/>
  <sheetViews>
    <sheetView workbookViewId="0">
      <selection activeCell="A4" sqref="A4"/>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40</v>
      </c>
      <c r="B4" s="11">
        <v>83691</v>
      </c>
    </row>
    <row r="5" spans="1:2" x14ac:dyDescent="0.25">
      <c r="A5" s="9" t="s">
        <v>118</v>
      </c>
      <c r="B5" s="11">
        <v>83818</v>
      </c>
    </row>
    <row r="6" spans="1:2" x14ac:dyDescent="0.25">
      <c r="A6" s="9" t="s">
        <v>66</v>
      </c>
      <c r="B6" s="11">
        <v>86272</v>
      </c>
    </row>
    <row r="7" spans="1:2" x14ac:dyDescent="0.25">
      <c r="A7" s="9" t="s">
        <v>26</v>
      </c>
      <c r="B7" s="11">
        <v>89214</v>
      </c>
    </row>
    <row r="8" spans="1:2" x14ac:dyDescent="0.25">
      <c r="A8" s="9" t="s">
        <v>11</v>
      </c>
      <c r="B8" s="11">
        <v>92806</v>
      </c>
    </row>
    <row r="9" spans="1:2" x14ac:dyDescent="0.25">
      <c r="A9" s="9" t="s">
        <v>48</v>
      </c>
      <c r="B9" s="11">
        <v>93104</v>
      </c>
    </row>
    <row r="10" spans="1:2" x14ac:dyDescent="0.25">
      <c r="A10" s="9" t="s">
        <v>88</v>
      </c>
      <c r="B10" s="11">
        <v>93876</v>
      </c>
    </row>
    <row r="11" spans="1:2" x14ac:dyDescent="0.25">
      <c r="A11" s="9" t="s">
        <v>30</v>
      </c>
      <c r="B11" s="11">
        <v>94430</v>
      </c>
    </row>
    <row r="12" spans="1:2" x14ac:dyDescent="0.25">
      <c r="A12" s="9" t="s">
        <v>43</v>
      </c>
      <c r="B12" s="11">
        <v>98397</v>
      </c>
    </row>
    <row r="13" spans="1:2" x14ac:dyDescent="0.25">
      <c r="A13" s="9" t="s">
        <v>16</v>
      </c>
      <c r="B13" s="11">
        <v>98580</v>
      </c>
    </row>
    <row r="14" spans="1:2" x14ac:dyDescent="0.25">
      <c r="A14" s="9" t="s">
        <v>45</v>
      </c>
      <c r="B14" s="11">
        <v>100909</v>
      </c>
    </row>
    <row r="15" spans="1:2" x14ac:dyDescent="0.25">
      <c r="A15" s="9" t="s">
        <v>35</v>
      </c>
      <c r="B15" s="11">
        <v>105933</v>
      </c>
    </row>
    <row r="16" spans="1:2" x14ac:dyDescent="0.25">
      <c r="A16" s="9" t="s">
        <v>106</v>
      </c>
      <c r="B16" s="11">
        <v>106107</v>
      </c>
    </row>
    <row r="17" spans="1:2" x14ac:dyDescent="0.25">
      <c r="A17" s="9" t="s">
        <v>60</v>
      </c>
      <c r="B17" s="11">
        <v>106230</v>
      </c>
    </row>
    <row r="18" spans="1:2" x14ac:dyDescent="0.25">
      <c r="A18" s="9" t="s">
        <v>58</v>
      </c>
      <c r="B18" s="11">
        <v>108239</v>
      </c>
    </row>
    <row r="19" spans="1:2" x14ac:dyDescent="0.25">
      <c r="A19" s="9" t="s">
        <v>21</v>
      </c>
      <c r="B19" s="11">
        <v>111991</v>
      </c>
    </row>
    <row r="20" spans="1:2" x14ac:dyDescent="0.25">
      <c r="A20" s="9" t="s">
        <v>38</v>
      </c>
      <c r="B20" s="11">
        <v>114447</v>
      </c>
    </row>
    <row r="21" spans="1:2" x14ac:dyDescent="0.25">
      <c r="A21" s="9" t="s">
        <v>33</v>
      </c>
      <c r="B21" s="11">
        <v>115641</v>
      </c>
    </row>
    <row r="22" spans="1:2" x14ac:dyDescent="0.25">
      <c r="A22" s="9" t="s">
        <v>56</v>
      </c>
      <c r="B22" s="11">
        <v>122085</v>
      </c>
    </row>
    <row r="23" spans="1:2" x14ac:dyDescent="0.25">
      <c r="A23" s="9" t="s">
        <v>51</v>
      </c>
      <c r="B23" s="11">
        <v>122821</v>
      </c>
    </row>
    <row r="24" spans="1:2" x14ac:dyDescent="0.25">
      <c r="A24" s="9" t="s">
        <v>2048</v>
      </c>
      <c r="B24" s="1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81C3-927B-45E0-8B2C-BA6E6B0033F2}">
  <dimension ref="A1"/>
  <sheetViews>
    <sheetView showGridLines="0" tabSelected="1" topLeftCell="A4" zoomScale="60" zoomScaleNormal="60" workbookViewId="0">
      <selection activeCell="E44" sqref="E44"/>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357B-0885-444D-9924-DC81C5F9EFA9}">
  <dimension ref="A1:J2001"/>
  <sheetViews>
    <sheetView workbookViewId="0">
      <selection activeCell="E11" sqref="E11"/>
    </sheetView>
  </sheetViews>
  <sheetFormatPr defaultRowHeight="15" x14ac:dyDescent="0.25"/>
  <cols>
    <col min="1" max="1" width="9.5703125" customWidth="1"/>
    <col min="2" max="2" width="12.28515625" style="4" customWidth="1"/>
    <col min="3" max="3" width="16" customWidth="1"/>
    <col min="4" max="4" width="18.28515625" customWidth="1"/>
    <col min="5" max="5" width="15.7109375" customWidth="1"/>
    <col min="6" max="6" width="14.5703125" customWidth="1"/>
    <col min="7" max="7" width="13.85546875" customWidth="1"/>
    <col min="8" max="8" width="13.28515625" style="6" customWidth="1"/>
    <col min="9" max="9" width="12.28515625" style="6" customWidth="1"/>
    <col min="10" max="10" width="11.140625" style="6" customWidth="1"/>
  </cols>
  <sheetData>
    <row r="1" spans="1:10" ht="15.75" x14ac:dyDescent="0.25">
      <c r="A1" s="1" t="s">
        <v>0</v>
      </c>
      <c r="B1" s="7" t="s">
        <v>1</v>
      </c>
      <c r="C1" s="2" t="s">
        <v>2</v>
      </c>
      <c r="D1" s="2" t="s">
        <v>3</v>
      </c>
      <c r="E1" s="2" t="s">
        <v>4</v>
      </c>
      <c r="F1" s="2" t="s">
        <v>5</v>
      </c>
      <c r="G1" s="2" t="s">
        <v>6</v>
      </c>
      <c r="H1" s="5" t="s">
        <v>7</v>
      </c>
      <c r="I1" s="5" t="s">
        <v>8</v>
      </c>
      <c r="J1" s="5" t="s">
        <v>9</v>
      </c>
    </row>
    <row r="2" spans="1:10" x14ac:dyDescent="0.25">
      <c r="A2" s="3" t="s">
        <v>10</v>
      </c>
      <c r="B2" s="4">
        <v>43101</v>
      </c>
      <c r="C2">
        <v>11</v>
      </c>
      <c r="D2" t="s">
        <v>11</v>
      </c>
      <c r="E2" t="s">
        <v>12</v>
      </c>
      <c r="F2" t="s">
        <v>13</v>
      </c>
      <c r="G2" t="s">
        <v>14</v>
      </c>
      <c r="H2" s="6">
        <v>199</v>
      </c>
      <c r="I2" s="6">
        <v>3</v>
      </c>
      <c r="J2" s="6">
        <v>597</v>
      </c>
    </row>
    <row r="3" spans="1:10" x14ac:dyDescent="0.25">
      <c r="A3" s="3" t="s">
        <v>15</v>
      </c>
      <c r="B3" s="4">
        <v>43102</v>
      </c>
      <c r="C3">
        <v>1</v>
      </c>
      <c r="D3" t="s">
        <v>16</v>
      </c>
      <c r="E3" t="s">
        <v>17</v>
      </c>
      <c r="F3" t="s">
        <v>18</v>
      </c>
      <c r="G3" t="s">
        <v>19</v>
      </c>
      <c r="H3" s="6">
        <v>289</v>
      </c>
      <c r="I3" s="6">
        <v>7</v>
      </c>
      <c r="J3" s="6">
        <v>2023</v>
      </c>
    </row>
    <row r="4" spans="1:10" x14ac:dyDescent="0.25">
      <c r="A4" s="3" t="s">
        <v>20</v>
      </c>
      <c r="B4" s="4">
        <v>43103</v>
      </c>
      <c r="C4">
        <v>9</v>
      </c>
      <c r="D4" t="s">
        <v>21</v>
      </c>
      <c r="E4" t="s">
        <v>22</v>
      </c>
      <c r="F4" t="s">
        <v>23</v>
      </c>
      <c r="G4" t="s">
        <v>24</v>
      </c>
      <c r="H4" s="6">
        <v>159</v>
      </c>
      <c r="I4" s="6">
        <v>3</v>
      </c>
      <c r="J4" s="6">
        <v>477</v>
      </c>
    </row>
    <row r="5" spans="1:10" x14ac:dyDescent="0.25">
      <c r="A5" s="3" t="s">
        <v>25</v>
      </c>
      <c r="B5" s="4">
        <v>43103</v>
      </c>
      <c r="C5">
        <v>18</v>
      </c>
      <c r="D5" t="s">
        <v>26</v>
      </c>
      <c r="E5" t="s">
        <v>27</v>
      </c>
      <c r="F5" t="s">
        <v>28</v>
      </c>
      <c r="G5" t="s">
        <v>19</v>
      </c>
      <c r="H5" s="6">
        <v>289</v>
      </c>
      <c r="I5" s="6">
        <v>3</v>
      </c>
      <c r="J5" s="6">
        <v>867</v>
      </c>
    </row>
    <row r="6" spans="1:10" x14ac:dyDescent="0.25">
      <c r="A6" s="3" t="s">
        <v>29</v>
      </c>
      <c r="B6" s="4">
        <v>43104</v>
      </c>
      <c r="C6">
        <v>16</v>
      </c>
      <c r="D6" t="s">
        <v>30</v>
      </c>
      <c r="E6" t="s">
        <v>27</v>
      </c>
      <c r="F6" t="s">
        <v>28</v>
      </c>
      <c r="G6" t="s">
        <v>31</v>
      </c>
      <c r="H6" s="6">
        <v>69</v>
      </c>
      <c r="I6" s="6">
        <v>4</v>
      </c>
      <c r="J6" s="6">
        <v>276</v>
      </c>
    </row>
    <row r="7" spans="1:10" x14ac:dyDescent="0.25">
      <c r="A7" s="3" t="s">
        <v>32</v>
      </c>
      <c r="B7" s="4">
        <v>43104</v>
      </c>
      <c r="C7">
        <v>13</v>
      </c>
      <c r="D7" t="s">
        <v>33</v>
      </c>
      <c r="E7" t="s">
        <v>12</v>
      </c>
      <c r="F7" t="s">
        <v>13</v>
      </c>
      <c r="G7" t="s">
        <v>14</v>
      </c>
      <c r="H7" s="6">
        <v>199</v>
      </c>
      <c r="I7" s="6">
        <v>2</v>
      </c>
      <c r="J7" s="6">
        <v>398</v>
      </c>
    </row>
    <row r="8" spans="1:10" x14ac:dyDescent="0.25">
      <c r="A8" s="3" t="s">
        <v>34</v>
      </c>
      <c r="B8" s="4">
        <v>43104</v>
      </c>
      <c r="C8">
        <v>17</v>
      </c>
      <c r="D8" t="s">
        <v>35</v>
      </c>
      <c r="E8" t="s">
        <v>36</v>
      </c>
      <c r="F8" t="s">
        <v>28</v>
      </c>
      <c r="G8" t="s">
        <v>19</v>
      </c>
      <c r="H8" s="6">
        <v>289</v>
      </c>
      <c r="I8" s="6">
        <v>9</v>
      </c>
      <c r="J8" s="6">
        <v>2601</v>
      </c>
    </row>
    <row r="9" spans="1:10" x14ac:dyDescent="0.25">
      <c r="A9" s="3" t="s">
        <v>37</v>
      </c>
      <c r="B9" s="4">
        <v>43105</v>
      </c>
      <c r="C9">
        <v>14</v>
      </c>
      <c r="D9" t="s">
        <v>38</v>
      </c>
      <c r="E9" t="s">
        <v>12</v>
      </c>
      <c r="F9" t="s">
        <v>13</v>
      </c>
      <c r="G9" t="s">
        <v>14</v>
      </c>
      <c r="H9" s="6">
        <v>199</v>
      </c>
      <c r="I9" s="6">
        <v>5</v>
      </c>
      <c r="J9" s="6">
        <v>995</v>
      </c>
    </row>
    <row r="10" spans="1:10" x14ac:dyDescent="0.25">
      <c r="A10" s="3" t="s">
        <v>39</v>
      </c>
      <c r="B10" s="4">
        <v>43105</v>
      </c>
      <c r="C10">
        <v>20</v>
      </c>
      <c r="D10" t="s">
        <v>40</v>
      </c>
      <c r="E10" t="s">
        <v>36</v>
      </c>
      <c r="F10" t="s">
        <v>28</v>
      </c>
      <c r="G10" t="s">
        <v>41</v>
      </c>
      <c r="H10" s="6">
        <v>399</v>
      </c>
      <c r="I10" s="6">
        <v>5</v>
      </c>
      <c r="J10" s="6">
        <v>1995</v>
      </c>
    </row>
    <row r="11" spans="1:10" x14ac:dyDescent="0.25">
      <c r="A11" s="3" t="s">
        <v>42</v>
      </c>
      <c r="B11" s="4">
        <v>43105</v>
      </c>
      <c r="C11">
        <v>3</v>
      </c>
      <c r="D11" t="s">
        <v>43</v>
      </c>
      <c r="E11" t="s">
        <v>17</v>
      </c>
      <c r="F11" t="s">
        <v>18</v>
      </c>
      <c r="G11" t="s">
        <v>14</v>
      </c>
      <c r="H11" s="6">
        <v>199</v>
      </c>
      <c r="I11" s="6">
        <v>0</v>
      </c>
      <c r="J11" s="6">
        <v>0</v>
      </c>
    </row>
    <row r="12" spans="1:10" x14ac:dyDescent="0.25">
      <c r="A12" s="3" t="s">
        <v>44</v>
      </c>
      <c r="B12" s="4">
        <v>43105</v>
      </c>
      <c r="C12">
        <v>8</v>
      </c>
      <c r="D12" t="s">
        <v>45</v>
      </c>
      <c r="E12" t="s">
        <v>46</v>
      </c>
      <c r="F12" t="s">
        <v>23</v>
      </c>
      <c r="G12" t="s">
        <v>19</v>
      </c>
      <c r="H12" s="6">
        <v>289</v>
      </c>
      <c r="I12" s="6">
        <v>9</v>
      </c>
      <c r="J12" s="6">
        <v>2601</v>
      </c>
    </row>
    <row r="13" spans="1:10" x14ac:dyDescent="0.25">
      <c r="A13" s="3" t="s">
        <v>47</v>
      </c>
      <c r="B13" s="4">
        <v>43105</v>
      </c>
      <c r="C13">
        <v>6</v>
      </c>
      <c r="D13" t="s">
        <v>48</v>
      </c>
      <c r="E13" t="s">
        <v>46</v>
      </c>
      <c r="F13" t="s">
        <v>23</v>
      </c>
      <c r="G13" t="s">
        <v>41</v>
      </c>
      <c r="H13" s="6">
        <v>399</v>
      </c>
      <c r="I13" s="6">
        <v>6</v>
      </c>
      <c r="J13" s="6">
        <v>2394</v>
      </c>
    </row>
    <row r="14" spans="1:10" x14ac:dyDescent="0.25">
      <c r="A14" s="3" t="s">
        <v>49</v>
      </c>
      <c r="B14" s="4">
        <v>43105</v>
      </c>
      <c r="C14">
        <v>9</v>
      </c>
      <c r="D14" t="s">
        <v>21</v>
      </c>
      <c r="E14" t="s">
        <v>22</v>
      </c>
      <c r="F14" t="s">
        <v>23</v>
      </c>
      <c r="G14" t="s">
        <v>14</v>
      </c>
      <c r="H14" s="6">
        <v>199</v>
      </c>
      <c r="I14" s="6">
        <v>6</v>
      </c>
      <c r="J14" s="6">
        <v>1194</v>
      </c>
    </row>
    <row r="15" spans="1:10" x14ac:dyDescent="0.25">
      <c r="A15" s="3" t="s">
        <v>50</v>
      </c>
      <c r="B15" s="4">
        <v>43105</v>
      </c>
      <c r="C15">
        <v>4</v>
      </c>
      <c r="D15" t="s">
        <v>51</v>
      </c>
      <c r="E15" t="s">
        <v>17</v>
      </c>
      <c r="F15" t="s">
        <v>18</v>
      </c>
      <c r="G15" t="s">
        <v>41</v>
      </c>
      <c r="H15" s="6">
        <v>399</v>
      </c>
      <c r="I15" s="6">
        <v>4</v>
      </c>
      <c r="J15" s="6">
        <v>1596</v>
      </c>
    </row>
    <row r="16" spans="1:10" x14ac:dyDescent="0.25">
      <c r="A16" s="3" t="s">
        <v>52</v>
      </c>
      <c r="B16" s="4">
        <v>43105</v>
      </c>
      <c r="C16">
        <v>6</v>
      </c>
      <c r="D16" t="s">
        <v>48</v>
      </c>
      <c r="E16" t="s">
        <v>22</v>
      </c>
      <c r="F16" t="s">
        <v>23</v>
      </c>
      <c r="G16" t="s">
        <v>14</v>
      </c>
      <c r="H16" s="6">
        <v>199</v>
      </c>
      <c r="I16" s="6">
        <v>2</v>
      </c>
      <c r="J16" s="6">
        <v>398</v>
      </c>
    </row>
    <row r="17" spans="1:10" x14ac:dyDescent="0.25">
      <c r="A17" s="3" t="s">
        <v>53</v>
      </c>
      <c r="B17" s="4">
        <v>43106</v>
      </c>
      <c r="C17">
        <v>13</v>
      </c>
      <c r="D17" t="s">
        <v>33</v>
      </c>
      <c r="E17" t="s">
        <v>12</v>
      </c>
      <c r="F17" t="s">
        <v>13</v>
      </c>
      <c r="G17" t="s">
        <v>31</v>
      </c>
      <c r="H17" s="6">
        <v>69</v>
      </c>
      <c r="I17" s="6">
        <v>0</v>
      </c>
      <c r="J17" s="6">
        <v>0</v>
      </c>
    </row>
    <row r="18" spans="1:10" x14ac:dyDescent="0.25">
      <c r="A18" s="3" t="s">
        <v>54</v>
      </c>
      <c r="B18" s="4">
        <v>43107</v>
      </c>
      <c r="C18">
        <v>14</v>
      </c>
      <c r="D18" t="s">
        <v>38</v>
      </c>
      <c r="E18" t="s">
        <v>12</v>
      </c>
      <c r="F18" t="s">
        <v>13</v>
      </c>
      <c r="G18" t="s">
        <v>19</v>
      </c>
      <c r="H18" s="6">
        <v>289</v>
      </c>
      <c r="I18" s="6">
        <v>0</v>
      </c>
      <c r="J18" s="6">
        <v>0</v>
      </c>
    </row>
    <row r="19" spans="1:10" x14ac:dyDescent="0.25">
      <c r="A19" s="3" t="s">
        <v>55</v>
      </c>
      <c r="B19" s="4">
        <v>43107</v>
      </c>
      <c r="C19">
        <v>19</v>
      </c>
      <c r="D19" t="s">
        <v>56</v>
      </c>
      <c r="E19" t="s">
        <v>27</v>
      </c>
      <c r="F19" t="s">
        <v>28</v>
      </c>
      <c r="G19" t="s">
        <v>24</v>
      </c>
      <c r="H19" s="6">
        <v>159</v>
      </c>
      <c r="I19" s="6">
        <v>5</v>
      </c>
      <c r="J19" s="6">
        <v>795</v>
      </c>
    </row>
    <row r="20" spans="1:10" x14ac:dyDescent="0.25">
      <c r="A20" s="3" t="s">
        <v>57</v>
      </c>
      <c r="B20" s="4">
        <v>43107</v>
      </c>
      <c r="C20">
        <v>10</v>
      </c>
      <c r="D20" t="s">
        <v>58</v>
      </c>
      <c r="E20" t="s">
        <v>46</v>
      </c>
      <c r="F20" t="s">
        <v>23</v>
      </c>
      <c r="G20" t="s">
        <v>31</v>
      </c>
      <c r="H20" s="6">
        <v>69</v>
      </c>
      <c r="I20" s="6">
        <v>2</v>
      </c>
      <c r="J20" s="6">
        <v>138</v>
      </c>
    </row>
    <row r="21" spans="1:10" x14ac:dyDescent="0.25">
      <c r="A21" s="3" t="s">
        <v>59</v>
      </c>
      <c r="B21" s="4">
        <v>43107</v>
      </c>
      <c r="C21">
        <v>5</v>
      </c>
      <c r="D21" t="s">
        <v>60</v>
      </c>
      <c r="E21" t="s">
        <v>17</v>
      </c>
      <c r="F21" t="s">
        <v>18</v>
      </c>
      <c r="G21" t="s">
        <v>41</v>
      </c>
      <c r="H21" s="6">
        <v>399</v>
      </c>
      <c r="I21" s="6">
        <v>3</v>
      </c>
      <c r="J21" s="6">
        <v>1197</v>
      </c>
    </row>
    <row r="22" spans="1:10" x14ac:dyDescent="0.25">
      <c r="A22" s="3" t="s">
        <v>61</v>
      </c>
      <c r="B22" s="4">
        <v>43107</v>
      </c>
      <c r="C22">
        <v>10</v>
      </c>
      <c r="D22" t="s">
        <v>58</v>
      </c>
      <c r="E22" t="s">
        <v>46</v>
      </c>
      <c r="F22" t="s">
        <v>23</v>
      </c>
      <c r="G22" t="s">
        <v>31</v>
      </c>
      <c r="H22" s="6">
        <v>69</v>
      </c>
      <c r="I22" s="6">
        <v>2</v>
      </c>
      <c r="J22" s="6">
        <v>138</v>
      </c>
    </row>
    <row r="23" spans="1:10" x14ac:dyDescent="0.25">
      <c r="A23" s="3" t="s">
        <v>62</v>
      </c>
      <c r="B23" s="4">
        <v>43107</v>
      </c>
      <c r="C23">
        <v>11</v>
      </c>
      <c r="D23" t="s">
        <v>11</v>
      </c>
      <c r="E23" t="s">
        <v>63</v>
      </c>
      <c r="F23" t="s">
        <v>13</v>
      </c>
      <c r="G23" t="s">
        <v>19</v>
      </c>
      <c r="H23" s="6">
        <v>289</v>
      </c>
      <c r="I23" s="6">
        <v>6</v>
      </c>
      <c r="J23" s="6">
        <v>1734</v>
      </c>
    </row>
    <row r="24" spans="1:10" x14ac:dyDescent="0.25">
      <c r="A24" s="3" t="s">
        <v>64</v>
      </c>
      <c r="B24" s="4">
        <v>43107</v>
      </c>
      <c r="C24">
        <v>8</v>
      </c>
      <c r="D24" t="s">
        <v>45</v>
      </c>
      <c r="E24" t="s">
        <v>46</v>
      </c>
      <c r="F24" t="s">
        <v>23</v>
      </c>
      <c r="G24" t="s">
        <v>24</v>
      </c>
      <c r="H24" s="6">
        <v>159</v>
      </c>
      <c r="I24" s="6">
        <v>4</v>
      </c>
      <c r="J24" s="6">
        <v>636</v>
      </c>
    </row>
    <row r="25" spans="1:10" x14ac:dyDescent="0.25">
      <c r="A25" s="3" t="s">
        <v>65</v>
      </c>
      <c r="B25" s="4">
        <v>43107</v>
      </c>
      <c r="C25">
        <v>12</v>
      </c>
      <c r="D25" t="s">
        <v>66</v>
      </c>
      <c r="E25" t="s">
        <v>12</v>
      </c>
      <c r="F25" t="s">
        <v>13</v>
      </c>
      <c r="G25" t="s">
        <v>41</v>
      </c>
      <c r="H25" s="6">
        <v>399</v>
      </c>
      <c r="I25" s="6">
        <v>2</v>
      </c>
      <c r="J25" s="6">
        <v>798</v>
      </c>
    </row>
    <row r="26" spans="1:10" x14ac:dyDescent="0.25">
      <c r="A26" s="3" t="s">
        <v>67</v>
      </c>
      <c r="B26" s="4">
        <v>43108</v>
      </c>
      <c r="C26">
        <v>3</v>
      </c>
      <c r="D26" t="s">
        <v>43</v>
      </c>
      <c r="E26" t="s">
        <v>68</v>
      </c>
      <c r="F26" t="s">
        <v>18</v>
      </c>
      <c r="G26" t="s">
        <v>41</v>
      </c>
      <c r="H26" s="6">
        <v>399</v>
      </c>
      <c r="I26" s="6">
        <v>0</v>
      </c>
      <c r="J26" s="6">
        <v>0</v>
      </c>
    </row>
    <row r="27" spans="1:10" x14ac:dyDescent="0.25">
      <c r="A27" s="3" t="s">
        <v>69</v>
      </c>
      <c r="B27" s="4">
        <v>43108</v>
      </c>
      <c r="C27">
        <v>14</v>
      </c>
      <c r="D27" t="s">
        <v>38</v>
      </c>
      <c r="E27" t="s">
        <v>12</v>
      </c>
      <c r="F27" t="s">
        <v>13</v>
      </c>
      <c r="G27" t="s">
        <v>19</v>
      </c>
      <c r="H27" s="6">
        <v>289</v>
      </c>
      <c r="I27" s="6">
        <v>0</v>
      </c>
      <c r="J27" s="6">
        <v>0</v>
      </c>
    </row>
    <row r="28" spans="1:10" x14ac:dyDescent="0.25">
      <c r="A28" s="3" t="s">
        <v>70</v>
      </c>
      <c r="B28" s="4">
        <v>43108</v>
      </c>
      <c r="C28">
        <v>14</v>
      </c>
      <c r="D28" t="s">
        <v>38</v>
      </c>
      <c r="E28" t="s">
        <v>63</v>
      </c>
      <c r="F28" t="s">
        <v>13</v>
      </c>
      <c r="G28" t="s">
        <v>14</v>
      </c>
      <c r="H28" s="6">
        <v>199</v>
      </c>
      <c r="I28" s="6">
        <v>1</v>
      </c>
      <c r="J28" s="6">
        <v>199</v>
      </c>
    </row>
    <row r="29" spans="1:10" x14ac:dyDescent="0.25">
      <c r="A29" s="3" t="s">
        <v>71</v>
      </c>
      <c r="B29" s="4">
        <v>43108</v>
      </c>
      <c r="C29">
        <v>19</v>
      </c>
      <c r="D29" t="s">
        <v>56</v>
      </c>
      <c r="E29" t="s">
        <v>36</v>
      </c>
      <c r="F29" t="s">
        <v>28</v>
      </c>
      <c r="G29" t="s">
        <v>41</v>
      </c>
      <c r="H29" s="6">
        <v>399</v>
      </c>
      <c r="I29" s="6">
        <v>7</v>
      </c>
      <c r="J29" s="6">
        <v>2793</v>
      </c>
    </row>
    <row r="30" spans="1:10" x14ac:dyDescent="0.25">
      <c r="A30" s="3" t="s">
        <v>72</v>
      </c>
      <c r="B30" s="4">
        <v>43109</v>
      </c>
      <c r="C30">
        <v>10</v>
      </c>
      <c r="D30" t="s">
        <v>58</v>
      </c>
      <c r="E30" t="s">
        <v>46</v>
      </c>
      <c r="F30" t="s">
        <v>23</v>
      </c>
      <c r="G30" t="s">
        <v>14</v>
      </c>
      <c r="H30" s="6">
        <v>199</v>
      </c>
      <c r="I30" s="6">
        <v>3</v>
      </c>
      <c r="J30" s="6">
        <v>597</v>
      </c>
    </row>
    <row r="31" spans="1:10" x14ac:dyDescent="0.25">
      <c r="A31" s="3" t="s">
        <v>73</v>
      </c>
      <c r="B31" s="4">
        <v>43109</v>
      </c>
      <c r="C31">
        <v>12</v>
      </c>
      <c r="D31" t="s">
        <v>66</v>
      </c>
      <c r="E31" t="s">
        <v>63</v>
      </c>
      <c r="F31" t="s">
        <v>13</v>
      </c>
      <c r="G31" t="s">
        <v>19</v>
      </c>
      <c r="H31" s="6">
        <v>289</v>
      </c>
      <c r="I31" s="6">
        <v>0</v>
      </c>
      <c r="J31" s="6">
        <v>0</v>
      </c>
    </row>
    <row r="32" spans="1:10" x14ac:dyDescent="0.25">
      <c r="A32" s="3" t="s">
        <v>74</v>
      </c>
      <c r="B32" s="4">
        <v>43109</v>
      </c>
      <c r="C32">
        <v>6</v>
      </c>
      <c r="D32" t="s">
        <v>48</v>
      </c>
      <c r="E32" t="s">
        <v>22</v>
      </c>
      <c r="F32" t="s">
        <v>23</v>
      </c>
      <c r="G32" t="s">
        <v>24</v>
      </c>
      <c r="H32" s="6">
        <v>159</v>
      </c>
      <c r="I32" s="6">
        <v>2</v>
      </c>
      <c r="J32" s="6">
        <v>318</v>
      </c>
    </row>
    <row r="33" spans="1:10" x14ac:dyDescent="0.25">
      <c r="A33" s="3" t="s">
        <v>75</v>
      </c>
      <c r="B33" s="4">
        <v>43109</v>
      </c>
      <c r="C33">
        <v>6</v>
      </c>
      <c r="D33" t="s">
        <v>48</v>
      </c>
      <c r="E33" t="s">
        <v>46</v>
      </c>
      <c r="F33" t="s">
        <v>23</v>
      </c>
      <c r="G33" t="s">
        <v>41</v>
      </c>
      <c r="H33" s="6">
        <v>399</v>
      </c>
      <c r="I33" s="6">
        <v>3</v>
      </c>
      <c r="J33" s="6">
        <v>1197</v>
      </c>
    </row>
    <row r="34" spans="1:10" x14ac:dyDescent="0.25">
      <c r="A34" s="3" t="s">
        <v>76</v>
      </c>
      <c r="B34" s="4">
        <v>43110</v>
      </c>
      <c r="C34">
        <v>6</v>
      </c>
      <c r="D34" t="s">
        <v>48</v>
      </c>
      <c r="E34" t="s">
        <v>46</v>
      </c>
      <c r="F34" t="s">
        <v>23</v>
      </c>
      <c r="G34" t="s">
        <v>31</v>
      </c>
      <c r="H34" s="6">
        <v>69</v>
      </c>
      <c r="I34" s="6">
        <v>2</v>
      </c>
      <c r="J34" s="6">
        <v>138</v>
      </c>
    </row>
    <row r="35" spans="1:10" x14ac:dyDescent="0.25">
      <c r="A35" s="3" t="s">
        <v>77</v>
      </c>
      <c r="B35" s="4">
        <v>43111</v>
      </c>
      <c r="C35">
        <v>1</v>
      </c>
      <c r="D35" t="s">
        <v>16</v>
      </c>
      <c r="E35" t="s">
        <v>68</v>
      </c>
      <c r="F35" t="s">
        <v>18</v>
      </c>
      <c r="G35" t="s">
        <v>14</v>
      </c>
      <c r="H35" s="6">
        <v>199</v>
      </c>
      <c r="I35" s="6">
        <v>8</v>
      </c>
      <c r="J35" s="6">
        <v>1592</v>
      </c>
    </row>
    <row r="36" spans="1:10" x14ac:dyDescent="0.25">
      <c r="A36" s="3" t="s">
        <v>78</v>
      </c>
      <c r="B36" s="4">
        <v>43111</v>
      </c>
      <c r="C36">
        <v>16</v>
      </c>
      <c r="D36" t="s">
        <v>30</v>
      </c>
      <c r="E36" t="s">
        <v>36</v>
      </c>
      <c r="F36" t="s">
        <v>28</v>
      </c>
      <c r="G36" t="s">
        <v>14</v>
      </c>
      <c r="H36" s="6">
        <v>199</v>
      </c>
      <c r="I36" s="6">
        <v>5</v>
      </c>
      <c r="J36" s="6">
        <v>995</v>
      </c>
    </row>
    <row r="37" spans="1:10" x14ac:dyDescent="0.25">
      <c r="A37" s="3" t="s">
        <v>79</v>
      </c>
      <c r="B37" s="4">
        <v>43111</v>
      </c>
      <c r="C37">
        <v>13</v>
      </c>
      <c r="D37" t="s">
        <v>33</v>
      </c>
      <c r="E37" t="s">
        <v>63</v>
      </c>
      <c r="F37" t="s">
        <v>13</v>
      </c>
      <c r="G37" t="s">
        <v>19</v>
      </c>
      <c r="H37" s="6">
        <v>289</v>
      </c>
      <c r="I37" s="6">
        <v>1</v>
      </c>
      <c r="J37" s="6">
        <v>289</v>
      </c>
    </row>
    <row r="38" spans="1:10" x14ac:dyDescent="0.25">
      <c r="A38" s="3" t="s">
        <v>80</v>
      </c>
      <c r="B38" s="4">
        <v>43111</v>
      </c>
      <c r="C38">
        <v>13</v>
      </c>
      <c r="D38" t="s">
        <v>33</v>
      </c>
      <c r="E38" t="s">
        <v>63</v>
      </c>
      <c r="F38" t="s">
        <v>13</v>
      </c>
      <c r="G38" t="s">
        <v>41</v>
      </c>
      <c r="H38" s="6">
        <v>399</v>
      </c>
      <c r="I38" s="6">
        <v>4</v>
      </c>
      <c r="J38" s="6">
        <v>1596</v>
      </c>
    </row>
    <row r="39" spans="1:10" x14ac:dyDescent="0.25">
      <c r="A39" s="3" t="s">
        <v>81</v>
      </c>
      <c r="B39" s="4">
        <v>43112</v>
      </c>
      <c r="C39">
        <v>20</v>
      </c>
      <c r="D39" t="s">
        <v>40</v>
      </c>
      <c r="E39" t="s">
        <v>27</v>
      </c>
      <c r="F39" t="s">
        <v>28</v>
      </c>
      <c r="G39" t="s">
        <v>41</v>
      </c>
      <c r="H39" s="6">
        <v>399</v>
      </c>
      <c r="I39" s="6">
        <v>3</v>
      </c>
      <c r="J39" s="6">
        <v>1197</v>
      </c>
    </row>
    <row r="40" spans="1:10" x14ac:dyDescent="0.25">
      <c r="A40" s="3" t="s">
        <v>82</v>
      </c>
      <c r="B40" s="4">
        <v>43112</v>
      </c>
      <c r="C40">
        <v>19</v>
      </c>
      <c r="D40" t="s">
        <v>56</v>
      </c>
      <c r="E40" t="s">
        <v>36</v>
      </c>
      <c r="F40" t="s">
        <v>28</v>
      </c>
      <c r="G40" t="s">
        <v>31</v>
      </c>
      <c r="H40" s="6">
        <v>69</v>
      </c>
      <c r="I40" s="6">
        <v>8</v>
      </c>
      <c r="J40" s="6">
        <v>552</v>
      </c>
    </row>
    <row r="41" spans="1:10" x14ac:dyDescent="0.25">
      <c r="A41" s="3" t="s">
        <v>83</v>
      </c>
      <c r="B41" s="4">
        <v>43112</v>
      </c>
      <c r="C41">
        <v>14</v>
      </c>
      <c r="D41" t="s">
        <v>38</v>
      </c>
      <c r="E41" t="s">
        <v>12</v>
      </c>
      <c r="F41" t="s">
        <v>13</v>
      </c>
      <c r="G41" t="s">
        <v>19</v>
      </c>
      <c r="H41" s="6">
        <v>289</v>
      </c>
      <c r="I41" s="6">
        <v>3</v>
      </c>
      <c r="J41" s="6">
        <v>867</v>
      </c>
    </row>
    <row r="42" spans="1:10" x14ac:dyDescent="0.25">
      <c r="A42" s="3" t="s">
        <v>84</v>
      </c>
      <c r="B42" s="4">
        <v>43113</v>
      </c>
      <c r="C42">
        <v>9</v>
      </c>
      <c r="D42" t="s">
        <v>21</v>
      </c>
      <c r="E42" t="s">
        <v>22</v>
      </c>
      <c r="F42" t="s">
        <v>23</v>
      </c>
      <c r="G42" t="s">
        <v>41</v>
      </c>
      <c r="H42" s="6">
        <v>399</v>
      </c>
      <c r="I42" s="6">
        <v>4</v>
      </c>
      <c r="J42" s="6">
        <v>1596</v>
      </c>
    </row>
    <row r="43" spans="1:10" x14ac:dyDescent="0.25">
      <c r="A43" s="3" t="s">
        <v>85</v>
      </c>
      <c r="B43" s="4">
        <v>43113</v>
      </c>
      <c r="C43">
        <v>17</v>
      </c>
      <c r="D43" t="s">
        <v>35</v>
      </c>
      <c r="E43" t="s">
        <v>36</v>
      </c>
      <c r="F43" t="s">
        <v>28</v>
      </c>
      <c r="G43" t="s">
        <v>31</v>
      </c>
      <c r="H43" s="6">
        <v>69</v>
      </c>
      <c r="I43" s="6">
        <v>5</v>
      </c>
      <c r="J43" s="6">
        <v>345</v>
      </c>
    </row>
    <row r="44" spans="1:10" x14ac:dyDescent="0.25">
      <c r="A44" s="3" t="s">
        <v>86</v>
      </c>
      <c r="B44" s="4">
        <v>43113</v>
      </c>
      <c r="C44">
        <v>13</v>
      </c>
      <c r="D44" t="s">
        <v>33</v>
      </c>
      <c r="E44" t="s">
        <v>63</v>
      </c>
      <c r="F44" t="s">
        <v>13</v>
      </c>
      <c r="G44" t="s">
        <v>24</v>
      </c>
      <c r="H44" s="6">
        <v>159</v>
      </c>
      <c r="I44" s="6">
        <v>8</v>
      </c>
      <c r="J44" s="6">
        <v>1272</v>
      </c>
    </row>
    <row r="45" spans="1:10" x14ac:dyDescent="0.25">
      <c r="A45" s="3" t="s">
        <v>87</v>
      </c>
      <c r="B45" s="4">
        <v>43113</v>
      </c>
      <c r="C45">
        <v>7</v>
      </c>
      <c r="D45" t="s">
        <v>88</v>
      </c>
      <c r="E45" t="s">
        <v>46</v>
      </c>
      <c r="F45" t="s">
        <v>23</v>
      </c>
      <c r="G45" t="s">
        <v>41</v>
      </c>
      <c r="H45" s="6">
        <v>399</v>
      </c>
      <c r="I45" s="6">
        <v>5</v>
      </c>
      <c r="J45" s="6">
        <v>1995</v>
      </c>
    </row>
    <row r="46" spans="1:10" x14ac:dyDescent="0.25">
      <c r="A46" s="3" t="s">
        <v>89</v>
      </c>
      <c r="B46" s="4">
        <v>43113</v>
      </c>
      <c r="C46">
        <v>12</v>
      </c>
      <c r="D46" t="s">
        <v>66</v>
      </c>
      <c r="E46" t="s">
        <v>63</v>
      </c>
      <c r="F46" t="s">
        <v>13</v>
      </c>
      <c r="G46" t="s">
        <v>19</v>
      </c>
      <c r="H46" s="6">
        <v>289</v>
      </c>
      <c r="I46" s="6">
        <v>4</v>
      </c>
      <c r="J46" s="6">
        <v>1156</v>
      </c>
    </row>
    <row r="47" spans="1:10" x14ac:dyDescent="0.25">
      <c r="A47" s="3" t="s">
        <v>90</v>
      </c>
      <c r="B47" s="4">
        <v>43113</v>
      </c>
      <c r="C47">
        <v>14</v>
      </c>
      <c r="D47" t="s">
        <v>38</v>
      </c>
      <c r="E47" t="s">
        <v>12</v>
      </c>
      <c r="F47" t="s">
        <v>13</v>
      </c>
      <c r="G47" t="s">
        <v>24</v>
      </c>
      <c r="H47" s="6">
        <v>159</v>
      </c>
      <c r="I47" s="6">
        <v>7</v>
      </c>
      <c r="J47" s="6">
        <v>1113</v>
      </c>
    </row>
    <row r="48" spans="1:10" x14ac:dyDescent="0.25">
      <c r="A48" s="3" t="s">
        <v>91</v>
      </c>
      <c r="B48" s="4">
        <v>43113</v>
      </c>
      <c r="C48">
        <v>17</v>
      </c>
      <c r="D48" t="s">
        <v>35</v>
      </c>
      <c r="E48" t="s">
        <v>27</v>
      </c>
      <c r="F48" t="s">
        <v>28</v>
      </c>
      <c r="G48" t="s">
        <v>19</v>
      </c>
      <c r="H48" s="6">
        <v>289</v>
      </c>
      <c r="I48" s="6">
        <v>0</v>
      </c>
      <c r="J48" s="6">
        <v>0</v>
      </c>
    </row>
    <row r="49" spans="1:10" x14ac:dyDescent="0.25">
      <c r="A49" s="3" t="s">
        <v>92</v>
      </c>
      <c r="B49" s="4">
        <v>43113</v>
      </c>
      <c r="C49">
        <v>16</v>
      </c>
      <c r="D49" t="s">
        <v>30</v>
      </c>
      <c r="E49" t="s">
        <v>27</v>
      </c>
      <c r="F49" t="s">
        <v>28</v>
      </c>
      <c r="G49" t="s">
        <v>31</v>
      </c>
      <c r="H49" s="6">
        <v>69</v>
      </c>
      <c r="I49" s="6">
        <v>1</v>
      </c>
      <c r="J49" s="6">
        <v>69</v>
      </c>
    </row>
    <row r="50" spans="1:10" x14ac:dyDescent="0.25">
      <c r="A50" s="3" t="s">
        <v>93</v>
      </c>
      <c r="B50" s="4">
        <v>43113</v>
      </c>
      <c r="C50">
        <v>4</v>
      </c>
      <c r="D50" t="s">
        <v>51</v>
      </c>
      <c r="E50" t="s">
        <v>68</v>
      </c>
      <c r="F50" t="s">
        <v>18</v>
      </c>
      <c r="G50" t="s">
        <v>24</v>
      </c>
      <c r="H50" s="6">
        <v>159</v>
      </c>
      <c r="I50" s="6">
        <v>5</v>
      </c>
      <c r="J50" s="6">
        <v>795</v>
      </c>
    </row>
    <row r="51" spans="1:10" x14ac:dyDescent="0.25">
      <c r="A51" s="3" t="s">
        <v>94</v>
      </c>
      <c r="B51" s="4">
        <v>43113</v>
      </c>
      <c r="C51">
        <v>5</v>
      </c>
      <c r="D51" t="s">
        <v>60</v>
      </c>
      <c r="E51" t="s">
        <v>68</v>
      </c>
      <c r="F51" t="s">
        <v>18</v>
      </c>
      <c r="G51" t="s">
        <v>24</v>
      </c>
      <c r="H51" s="6">
        <v>159</v>
      </c>
      <c r="I51" s="6">
        <v>7</v>
      </c>
      <c r="J51" s="6">
        <v>1113</v>
      </c>
    </row>
    <row r="52" spans="1:10" x14ac:dyDescent="0.25">
      <c r="A52" s="3" t="s">
        <v>95</v>
      </c>
      <c r="B52" s="4">
        <v>43113</v>
      </c>
      <c r="C52">
        <v>19</v>
      </c>
      <c r="D52" t="s">
        <v>56</v>
      </c>
      <c r="E52" t="s">
        <v>36</v>
      </c>
      <c r="F52" t="s">
        <v>28</v>
      </c>
      <c r="G52" t="s">
        <v>41</v>
      </c>
      <c r="H52" s="6">
        <v>399</v>
      </c>
      <c r="I52" s="6">
        <v>6</v>
      </c>
      <c r="J52" s="6">
        <v>2394</v>
      </c>
    </row>
    <row r="53" spans="1:10" x14ac:dyDescent="0.25">
      <c r="A53" s="3" t="s">
        <v>96</v>
      </c>
      <c r="B53" s="4">
        <v>43113</v>
      </c>
      <c r="C53">
        <v>1</v>
      </c>
      <c r="D53" t="s">
        <v>16</v>
      </c>
      <c r="E53" t="s">
        <v>68</v>
      </c>
      <c r="F53" t="s">
        <v>18</v>
      </c>
      <c r="G53" t="s">
        <v>31</v>
      </c>
      <c r="H53" s="6">
        <v>69</v>
      </c>
      <c r="I53" s="6">
        <v>2</v>
      </c>
      <c r="J53" s="6">
        <v>138</v>
      </c>
    </row>
    <row r="54" spans="1:10" x14ac:dyDescent="0.25">
      <c r="A54" s="3" t="s">
        <v>97</v>
      </c>
      <c r="B54" s="4">
        <v>43114</v>
      </c>
      <c r="C54">
        <v>17</v>
      </c>
      <c r="D54" t="s">
        <v>35</v>
      </c>
      <c r="E54" t="s">
        <v>36</v>
      </c>
      <c r="F54" t="s">
        <v>28</v>
      </c>
      <c r="G54" t="s">
        <v>31</v>
      </c>
      <c r="H54" s="6">
        <v>69</v>
      </c>
      <c r="I54" s="6">
        <v>7</v>
      </c>
      <c r="J54" s="6">
        <v>483</v>
      </c>
    </row>
    <row r="55" spans="1:10" x14ac:dyDescent="0.25">
      <c r="A55" s="3" t="s">
        <v>98</v>
      </c>
      <c r="B55" s="4">
        <v>43115</v>
      </c>
      <c r="C55">
        <v>8</v>
      </c>
      <c r="D55" t="s">
        <v>45</v>
      </c>
      <c r="E55" t="s">
        <v>46</v>
      </c>
      <c r="F55" t="s">
        <v>23</v>
      </c>
      <c r="G55" t="s">
        <v>19</v>
      </c>
      <c r="H55" s="6">
        <v>289</v>
      </c>
      <c r="I55" s="6">
        <v>1</v>
      </c>
      <c r="J55" s="6">
        <v>289</v>
      </c>
    </row>
    <row r="56" spans="1:10" x14ac:dyDescent="0.25">
      <c r="A56" s="3" t="s">
        <v>99</v>
      </c>
      <c r="B56" s="4">
        <v>43115</v>
      </c>
      <c r="C56">
        <v>7</v>
      </c>
      <c r="D56" t="s">
        <v>88</v>
      </c>
      <c r="E56" t="s">
        <v>46</v>
      </c>
      <c r="F56" t="s">
        <v>23</v>
      </c>
      <c r="G56" t="s">
        <v>41</v>
      </c>
      <c r="H56" s="6">
        <v>399</v>
      </c>
      <c r="I56" s="6">
        <v>0</v>
      </c>
      <c r="J56" s="6">
        <v>0</v>
      </c>
    </row>
    <row r="57" spans="1:10" x14ac:dyDescent="0.25">
      <c r="A57" s="3" t="s">
        <v>100</v>
      </c>
      <c r="B57" s="4">
        <v>43115</v>
      </c>
      <c r="C57">
        <v>20</v>
      </c>
      <c r="D57" t="s">
        <v>40</v>
      </c>
      <c r="E57" t="s">
        <v>36</v>
      </c>
      <c r="F57" t="s">
        <v>28</v>
      </c>
      <c r="G57" t="s">
        <v>31</v>
      </c>
      <c r="H57" s="6">
        <v>69</v>
      </c>
      <c r="I57" s="6">
        <v>9</v>
      </c>
      <c r="J57" s="6">
        <v>621</v>
      </c>
    </row>
    <row r="58" spans="1:10" x14ac:dyDescent="0.25">
      <c r="A58" s="3" t="s">
        <v>101</v>
      </c>
      <c r="B58" s="4">
        <v>43115</v>
      </c>
      <c r="C58">
        <v>8</v>
      </c>
      <c r="D58" t="s">
        <v>45</v>
      </c>
      <c r="E58" t="s">
        <v>46</v>
      </c>
      <c r="F58" t="s">
        <v>23</v>
      </c>
      <c r="G58" t="s">
        <v>14</v>
      </c>
      <c r="H58" s="6">
        <v>199</v>
      </c>
      <c r="I58" s="6">
        <v>5</v>
      </c>
      <c r="J58" s="6">
        <v>995</v>
      </c>
    </row>
    <row r="59" spans="1:10" x14ac:dyDescent="0.25">
      <c r="A59" s="3" t="s">
        <v>102</v>
      </c>
      <c r="B59" s="4">
        <v>43115</v>
      </c>
      <c r="C59">
        <v>11</v>
      </c>
      <c r="D59" t="s">
        <v>11</v>
      </c>
      <c r="E59" t="s">
        <v>12</v>
      </c>
      <c r="F59" t="s">
        <v>13</v>
      </c>
      <c r="G59" t="s">
        <v>31</v>
      </c>
      <c r="H59" s="6">
        <v>69</v>
      </c>
      <c r="I59" s="6">
        <v>9</v>
      </c>
      <c r="J59" s="6">
        <v>621</v>
      </c>
    </row>
    <row r="60" spans="1:10" x14ac:dyDescent="0.25">
      <c r="A60" s="3" t="s">
        <v>103</v>
      </c>
      <c r="B60" s="4">
        <v>43115</v>
      </c>
      <c r="C60">
        <v>9</v>
      </c>
      <c r="D60" t="s">
        <v>21</v>
      </c>
      <c r="E60" t="s">
        <v>22</v>
      </c>
      <c r="F60" t="s">
        <v>23</v>
      </c>
      <c r="G60" t="s">
        <v>41</v>
      </c>
      <c r="H60" s="6">
        <v>399</v>
      </c>
      <c r="I60" s="6">
        <v>7</v>
      </c>
      <c r="J60" s="6">
        <v>2793</v>
      </c>
    </row>
    <row r="61" spans="1:10" x14ac:dyDescent="0.25">
      <c r="A61" s="3" t="s">
        <v>104</v>
      </c>
      <c r="B61" s="4">
        <v>43115</v>
      </c>
      <c r="C61">
        <v>10</v>
      </c>
      <c r="D61" t="s">
        <v>58</v>
      </c>
      <c r="E61" t="s">
        <v>46</v>
      </c>
      <c r="F61" t="s">
        <v>23</v>
      </c>
      <c r="G61" t="s">
        <v>14</v>
      </c>
      <c r="H61" s="6">
        <v>199</v>
      </c>
      <c r="I61" s="6">
        <v>3</v>
      </c>
      <c r="J61" s="6">
        <v>597</v>
      </c>
    </row>
    <row r="62" spans="1:10" x14ac:dyDescent="0.25">
      <c r="A62" s="3" t="s">
        <v>105</v>
      </c>
      <c r="B62" s="4">
        <v>43116</v>
      </c>
      <c r="C62">
        <v>2</v>
      </c>
      <c r="D62" t="s">
        <v>106</v>
      </c>
      <c r="E62" t="s">
        <v>17</v>
      </c>
      <c r="F62" t="s">
        <v>18</v>
      </c>
      <c r="G62" t="s">
        <v>24</v>
      </c>
      <c r="H62" s="6">
        <v>159</v>
      </c>
      <c r="I62" s="6">
        <v>8</v>
      </c>
      <c r="J62" s="6">
        <v>1272</v>
      </c>
    </row>
    <row r="63" spans="1:10" x14ac:dyDescent="0.25">
      <c r="A63" s="3" t="s">
        <v>107</v>
      </c>
      <c r="B63" s="4">
        <v>43117</v>
      </c>
      <c r="C63">
        <v>20</v>
      </c>
      <c r="D63" t="s">
        <v>40</v>
      </c>
      <c r="E63" t="s">
        <v>36</v>
      </c>
      <c r="F63" t="s">
        <v>28</v>
      </c>
      <c r="G63" t="s">
        <v>24</v>
      </c>
      <c r="H63" s="6">
        <v>159</v>
      </c>
      <c r="I63" s="6">
        <v>9</v>
      </c>
      <c r="J63" s="6">
        <v>1431</v>
      </c>
    </row>
    <row r="64" spans="1:10" x14ac:dyDescent="0.25">
      <c r="A64" s="3" t="s">
        <v>108</v>
      </c>
      <c r="B64" s="4">
        <v>43117</v>
      </c>
      <c r="C64">
        <v>9</v>
      </c>
      <c r="D64" t="s">
        <v>21</v>
      </c>
      <c r="E64" t="s">
        <v>46</v>
      </c>
      <c r="F64" t="s">
        <v>23</v>
      </c>
      <c r="G64" t="s">
        <v>19</v>
      </c>
      <c r="H64" s="6">
        <v>289</v>
      </c>
      <c r="I64" s="6">
        <v>7</v>
      </c>
      <c r="J64" s="6">
        <v>2023</v>
      </c>
    </row>
    <row r="65" spans="1:10" x14ac:dyDescent="0.25">
      <c r="A65" s="3" t="s">
        <v>109</v>
      </c>
      <c r="B65" s="4">
        <v>43118</v>
      </c>
      <c r="C65">
        <v>9</v>
      </c>
      <c r="D65" t="s">
        <v>21</v>
      </c>
      <c r="E65" t="s">
        <v>46</v>
      </c>
      <c r="F65" t="s">
        <v>23</v>
      </c>
      <c r="G65" t="s">
        <v>41</v>
      </c>
      <c r="H65" s="6">
        <v>399</v>
      </c>
      <c r="I65" s="6">
        <v>1</v>
      </c>
      <c r="J65" s="6">
        <v>399</v>
      </c>
    </row>
    <row r="66" spans="1:10" x14ac:dyDescent="0.25">
      <c r="A66" s="3" t="s">
        <v>110</v>
      </c>
      <c r="B66" s="4">
        <v>43119</v>
      </c>
      <c r="C66">
        <v>9</v>
      </c>
      <c r="D66" t="s">
        <v>21</v>
      </c>
      <c r="E66" t="s">
        <v>46</v>
      </c>
      <c r="F66" t="s">
        <v>23</v>
      </c>
      <c r="G66" t="s">
        <v>14</v>
      </c>
      <c r="H66" s="6">
        <v>199</v>
      </c>
      <c r="I66" s="6">
        <v>6</v>
      </c>
      <c r="J66" s="6">
        <v>1194</v>
      </c>
    </row>
    <row r="67" spans="1:10" x14ac:dyDescent="0.25">
      <c r="A67" s="3" t="s">
        <v>111</v>
      </c>
      <c r="B67" s="4">
        <v>43119</v>
      </c>
      <c r="C67">
        <v>10</v>
      </c>
      <c r="D67" t="s">
        <v>58</v>
      </c>
      <c r="E67" t="s">
        <v>46</v>
      </c>
      <c r="F67" t="s">
        <v>23</v>
      </c>
      <c r="G67" t="s">
        <v>19</v>
      </c>
      <c r="H67" s="6">
        <v>289</v>
      </c>
      <c r="I67" s="6">
        <v>3</v>
      </c>
      <c r="J67" s="6">
        <v>867</v>
      </c>
    </row>
    <row r="68" spans="1:10" x14ac:dyDescent="0.25">
      <c r="A68" s="3" t="s">
        <v>112</v>
      </c>
      <c r="B68" s="4">
        <v>43120</v>
      </c>
      <c r="C68">
        <v>16</v>
      </c>
      <c r="D68" t="s">
        <v>30</v>
      </c>
      <c r="E68" t="s">
        <v>27</v>
      </c>
      <c r="F68" t="s">
        <v>28</v>
      </c>
      <c r="G68" t="s">
        <v>31</v>
      </c>
      <c r="H68" s="6">
        <v>69</v>
      </c>
      <c r="I68" s="6">
        <v>2</v>
      </c>
      <c r="J68" s="6">
        <v>138</v>
      </c>
    </row>
    <row r="69" spans="1:10" x14ac:dyDescent="0.25">
      <c r="A69" s="3" t="s">
        <v>113</v>
      </c>
      <c r="B69" s="4">
        <v>43120</v>
      </c>
      <c r="C69">
        <v>13</v>
      </c>
      <c r="D69" t="s">
        <v>33</v>
      </c>
      <c r="E69" t="s">
        <v>63</v>
      </c>
      <c r="F69" t="s">
        <v>13</v>
      </c>
      <c r="G69" t="s">
        <v>14</v>
      </c>
      <c r="H69" s="6">
        <v>199</v>
      </c>
      <c r="I69" s="6">
        <v>8</v>
      </c>
      <c r="J69" s="6">
        <v>1592</v>
      </c>
    </row>
    <row r="70" spans="1:10" x14ac:dyDescent="0.25">
      <c r="A70" s="3" t="s">
        <v>114</v>
      </c>
      <c r="B70" s="4">
        <v>43121</v>
      </c>
      <c r="C70">
        <v>19</v>
      </c>
      <c r="D70" t="s">
        <v>56</v>
      </c>
      <c r="E70" t="s">
        <v>36</v>
      </c>
      <c r="F70" t="s">
        <v>28</v>
      </c>
      <c r="G70" t="s">
        <v>14</v>
      </c>
      <c r="H70" s="6">
        <v>199</v>
      </c>
      <c r="I70" s="6">
        <v>8</v>
      </c>
      <c r="J70" s="6">
        <v>1592</v>
      </c>
    </row>
    <row r="71" spans="1:10" x14ac:dyDescent="0.25">
      <c r="A71" s="3" t="s">
        <v>115</v>
      </c>
      <c r="B71" s="4">
        <v>43121</v>
      </c>
      <c r="C71">
        <v>6</v>
      </c>
      <c r="D71" t="s">
        <v>48</v>
      </c>
      <c r="E71" t="s">
        <v>46</v>
      </c>
      <c r="F71" t="s">
        <v>23</v>
      </c>
      <c r="G71" t="s">
        <v>14</v>
      </c>
      <c r="H71" s="6">
        <v>199</v>
      </c>
      <c r="I71" s="6">
        <v>0</v>
      </c>
      <c r="J71" s="6">
        <v>0</v>
      </c>
    </row>
    <row r="72" spans="1:10" x14ac:dyDescent="0.25">
      <c r="A72" s="3" t="s">
        <v>116</v>
      </c>
      <c r="B72" s="4">
        <v>43121</v>
      </c>
      <c r="C72">
        <v>17</v>
      </c>
      <c r="D72" t="s">
        <v>35</v>
      </c>
      <c r="E72" t="s">
        <v>27</v>
      </c>
      <c r="F72" t="s">
        <v>28</v>
      </c>
      <c r="G72" t="s">
        <v>24</v>
      </c>
      <c r="H72" s="6">
        <v>159</v>
      </c>
      <c r="I72" s="6">
        <v>4</v>
      </c>
      <c r="J72" s="6">
        <v>636</v>
      </c>
    </row>
    <row r="73" spans="1:10" x14ac:dyDescent="0.25">
      <c r="A73" s="3" t="s">
        <v>117</v>
      </c>
      <c r="B73" s="4">
        <v>43122</v>
      </c>
      <c r="C73">
        <v>15</v>
      </c>
      <c r="D73" t="s">
        <v>118</v>
      </c>
      <c r="E73" t="s">
        <v>63</v>
      </c>
      <c r="F73" t="s">
        <v>13</v>
      </c>
      <c r="G73" t="s">
        <v>41</v>
      </c>
      <c r="H73" s="6">
        <v>399</v>
      </c>
      <c r="I73" s="6">
        <v>4</v>
      </c>
      <c r="J73" s="6">
        <v>1596</v>
      </c>
    </row>
    <row r="74" spans="1:10" x14ac:dyDescent="0.25">
      <c r="A74" s="3" t="s">
        <v>119</v>
      </c>
      <c r="B74" s="4">
        <v>43123</v>
      </c>
      <c r="C74">
        <v>15</v>
      </c>
      <c r="D74" t="s">
        <v>118</v>
      </c>
      <c r="E74" t="s">
        <v>63</v>
      </c>
      <c r="F74" t="s">
        <v>13</v>
      </c>
      <c r="G74" t="s">
        <v>24</v>
      </c>
      <c r="H74" s="6">
        <v>159</v>
      </c>
      <c r="I74" s="6">
        <v>1</v>
      </c>
      <c r="J74" s="6">
        <v>159</v>
      </c>
    </row>
    <row r="75" spans="1:10" x14ac:dyDescent="0.25">
      <c r="A75" s="3" t="s">
        <v>120</v>
      </c>
      <c r="B75" s="4">
        <v>43123</v>
      </c>
      <c r="C75">
        <v>20</v>
      </c>
      <c r="D75" t="s">
        <v>40</v>
      </c>
      <c r="E75" t="s">
        <v>27</v>
      </c>
      <c r="F75" t="s">
        <v>28</v>
      </c>
      <c r="G75" t="s">
        <v>19</v>
      </c>
      <c r="H75" s="6">
        <v>289</v>
      </c>
      <c r="I75" s="6">
        <v>1</v>
      </c>
      <c r="J75" s="6">
        <v>289</v>
      </c>
    </row>
    <row r="76" spans="1:10" x14ac:dyDescent="0.25">
      <c r="A76" s="3" t="s">
        <v>121</v>
      </c>
      <c r="B76" s="4">
        <v>43123</v>
      </c>
      <c r="C76">
        <v>13</v>
      </c>
      <c r="D76" t="s">
        <v>33</v>
      </c>
      <c r="E76" t="s">
        <v>12</v>
      </c>
      <c r="F76" t="s">
        <v>13</v>
      </c>
      <c r="G76" t="s">
        <v>19</v>
      </c>
      <c r="H76" s="6">
        <v>289</v>
      </c>
      <c r="I76" s="6">
        <v>5</v>
      </c>
      <c r="J76" s="6">
        <v>1445</v>
      </c>
    </row>
    <row r="77" spans="1:10" x14ac:dyDescent="0.25">
      <c r="A77" s="3" t="s">
        <v>122</v>
      </c>
      <c r="B77" s="4">
        <v>43124</v>
      </c>
      <c r="C77">
        <v>18</v>
      </c>
      <c r="D77" t="s">
        <v>26</v>
      </c>
      <c r="E77" t="s">
        <v>27</v>
      </c>
      <c r="F77" t="s">
        <v>28</v>
      </c>
      <c r="G77" t="s">
        <v>31</v>
      </c>
      <c r="H77" s="6">
        <v>69</v>
      </c>
      <c r="I77" s="6">
        <v>7</v>
      </c>
      <c r="J77" s="6">
        <v>483</v>
      </c>
    </row>
    <row r="78" spans="1:10" x14ac:dyDescent="0.25">
      <c r="A78" s="3" t="s">
        <v>123</v>
      </c>
      <c r="B78" s="4">
        <v>43124</v>
      </c>
      <c r="C78">
        <v>8</v>
      </c>
      <c r="D78" t="s">
        <v>45</v>
      </c>
      <c r="E78" t="s">
        <v>46</v>
      </c>
      <c r="F78" t="s">
        <v>23</v>
      </c>
      <c r="G78" t="s">
        <v>31</v>
      </c>
      <c r="H78" s="6">
        <v>69</v>
      </c>
      <c r="I78" s="6">
        <v>2</v>
      </c>
      <c r="J78" s="6">
        <v>138</v>
      </c>
    </row>
    <row r="79" spans="1:10" x14ac:dyDescent="0.25">
      <c r="A79" s="3" t="s">
        <v>124</v>
      </c>
      <c r="B79" s="4">
        <v>43124</v>
      </c>
      <c r="C79">
        <v>5</v>
      </c>
      <c r="D79" t="s">
        <v>60</v>
      </c>
      <c r="E79" t="s">
        <v>68</v>
      </c>
      <c r="F79" t="s">
        <v>18</v>
      </c>
      <c r="G79" t="s">
        <v>19</v>
      </c>
      <c r="H79" s="6">
        <v>289</v>
      </c>
      <c r="I79" s="6">
        <v>1</v>
      </c>
      <c r="J79" s="6">
        <v>289</v>
      </c>
    </row>
    <row r="80" spans="1:10" x14ac:dyDescent="0.25">
      <c r="A80" s="3" t="s">
        <v>125</v>
      </c>
      <c r="B80" s="4">
        <v>43124</v>
      </c>
      <c r="C80">
        <v>19</v>
      </c>
      <c r="D80" t="s">
        <v>56</v>
      </c>
      <c r="E80" t="s">
        <v>27</v>
      </c>
      <c r="F80" t="s">
        <v>28</v>
      </c>
      <c r="G80" t="s">
        <v>19</v>
      </c>
      <c r="H80" s="6">
        <v>289</v>
      </c>
      <c r="I80" s="6">
        <v>8</v>
      </c>
      <c r="J80" s="6">
        <v>2312</v>
      </c>
    </row>
    <row r="81" spans="1:10" x14ac:dyDescent="0.25">
      <c r="A81" s="3" t="s">
        <v>126</v>
      </c>
      <c r="B81" s="4">
        <v>43124</v>
      </c>
      <c r="C81">
        <v>10</v>
      </c>
      <c r="D81" t="s">
        <v>58</v>
      </c>
      <c r="E81" t="s">
        <v>22</v>
      </c>
      <c r="F81" t="s">
        <v>23</v>
      </c>
      <c r="G81" t="s">
        <v>19</v>
      </c>
      <c r="H81" s="6">
        <v>289</v>
      </c>
      <c r="I81" s="6">
        <v>3</v>
      </c>
      <c r="J81" s="6">
        <v>867</v>
      </c>
    </row>
    <row r="82" spans="1:10" x14ac:dyDescent="0.25">
      <c r="A82" s="3" t="s">
        <v>127</v>
      </c>
      <c r="B82" s="4">
        <v>43124</v>
      </c>
      <c r="C82">
        <v>7</v>
      </c>
      <c r="D82" t="s">
        <v>88</v>
      </c>
      <c r="E82" t="s">
        <v>46</v>
      </c>
      <c r="F82" t="s">
        <v>23</v>
      </c>
      <c r="G82" t="s">
        <v>41</v>
      </c>
      <c r="H82" s="6">
        <v>399</v>
      </c>
      <c r="I82" s="6">
        <v>6</v>
      </c>
      <c r="J82" s="6">
        <v>2394</v>
      </c>
    </row>
    <row r="83" spans="1:10" x14ac:dyDescent="0.25">
      <c r="A83" s="3" t="s">
        <v>128</v>
      </c>
      <c r="B83" s="4">
        <v>43124</v>
      </c>
      <c r="C83">
        <v>5</v>
      </c>
      <c r="D83" t="s">
        <v>60</v>
      </c>
      <c r="E83" t="s">
        <v>17</v>
      </c>
      <c r="F83" t="s">
        <v>18</v>
      </c>
      <c r="G83" t="s">
        <v>31</v>
      </c>
      <c r="H83" s="6">
        <v>69</v>
      </c>
      <c r="I83" s="6">
        <v>1</v>
      </c>
      <c r="J83" s="6">
        <v>69</v>
      </c>
    </row>
    <row r="84" spans="1:10" x14ac:dyDescent="0.25">
      <c r="A84" s="3" t="s">
        <v>129</v>
      </c>
      <c r="B84" s="4">
        <v>43124</v>
      </c>
      <c r="C84">
        <v>10</v>
      </c>
      <c r="D84" t="s">
        <v>58</v>
      </c>
      <c r="E84" t="s">
        <v>46</v>
      </c>
      <c r="F84" t="s">
        <v>23</v>
      </c>
      <c r="G84" t="s">
        <v>31</v>
      </c>
      <c r="H84" s="6">
        <v>69</v>
      </c>
      <c r="I84" s="6">
        <v>2</v>
      </c>
      <c r="J84" s="6">
        <v>138</v>
      </c>
    </row>
    <row r="85" spans="1:10" x14ac:dyDescent="0.25">
      <c r="A85" s="3" t="s">
        <v>130</v>
      </c>
      <c r="B85" s="4">
        <v>43125</v>
      </c>
      <c r="C85">
        <v>18</v>
      </c>
      <c r="D85" t="s">
        <v>26</v>
      </c>
      <c r="E85" t="s">
        <v>36</v>
      </c>
      <c r="F85" t="s">
        <v>28</v>
      </c>
      <c r="G85" t="s">
        <v>41</v>
      </c>
      <c r="H85" s="6">
        <v>399</v>
      </c>
      <c r="I85" s="6">
        <v>1</v>
      </c>
      <c r="J85" s="6">
        <v>399</v>
      </c>
    </row>
    <row r="86" spans="1:10" x14ac:dyDescent="0.25">
      <c r="A86" s="3" t="s">
        <v>131</v>
      </c>
      <c r="B86" s="4">
        <v>43126</v>
      </c>
      <c r="C86">
        <v>4</v>
      </c>
      <c r="D86" t="s">
        <v>51</v>
      </c>
      <c r="E86" t="s">
        <v>68</v>
      </c>
      <c r="F86" t="s">
        <v>18</v>
      </c>
      <c r="G86" t="s">
        <v>41</v>
      </c>
      <c r="H86" s="6">
        <v>399</v>
      </c>
      <c r="I86" s="6">
        <v>9</v>
      </c>
      <c r="J86" s="6">
        <v>3591</v>
      </c>
    </row>
    <row r="87" spans="1:10" x14ac:dyDescent="0.25">
      <c r="A87" s="3" t="s">
        <v>132</v>
      </c>
      <c r="B87" s="4">
        <v>43126</v>
      </c>
      <c r="C87">
        <v>12</v>
      </c>
      <c r="D87" t="s">
        <v>66</v>
      </c>
      <c r="E87" t="s">
        <v>12</v>
      </c>
      <c r="F87" t="s">
        <v>13</v>
      </c>
      <c r="G87" t="s">
        <v>41</v>
      </c>
      <c r="H87" s="6">
        <v>399</v>
      </c>
      <c r="I87" s="6">
        <v>2</v>
      </c>
      <c r="J87" s="6">
        <v>798</v>
      </c>
    </row>
    <row r="88" spans="1:10" x14ac:dyDescent="0.25">
      <c r="A88" s="3" t="s">
        <v>133</v>
      </c>
      <c r="B88" s="4">
        <v>43127</v>
      </c>
      <c r="C88">
        <v>17</v>
      </c>
      <c r="D88" t="s">
        <v>35</v>
      </c>
      <c r="E88" t="s">
        <v>36</v>
      </c>
      <c r="F88" t="s">
        <v>28</v>
      </c>
      <c r="G88" t="s">
        <v>24</v>
      </c>
      <c r="H88" s="6">
        <v>159</v>
      </c>
      <c r="I88" s="6">
        <v>3</v>
      </c>
      <c r="J88" s="6">
        <v>477</v>
      </c>
    </row>
    <row r="89" spans="1:10" x14ac:dyDescent="0.25">
      <c r="A89" s="3" t="s">
        <v>134</v>
      </c>
      <c r="B89" s="4">
        <v>43127</v>
      </c>
      <c r="C89">
        <v>12</v>
      </c>
      <c r="D89" t="s">
        <v>66</v>
      </c>
      <c r="E89" t="s">
        <v>12</v>
      </c>
      <c r="F89" t="s">
        <v>13</v>
      </c>
      <c r="G89" t="s">
        <v>31</v>
      </c>
      <c r="H89" s="6">
        <v>69</v>
      </c>
      <c r="I89" s="6">
        <v>2</v>
      </c>
      <c r="J89" s="6">
        <v>138</v>
      </c>
    </row>
    <row r="90" spans="1:10" x14ac:dyDescent="0.25">
      <c r="A90" s="3" t="s">
        <v>135</v>
      </c>
      <c r="B90" s="4">
        <v>43127</v>
      </c>
      <c r="C90">
        <v>8</v>
      </c>
      <c r="D90" t="s">
        <v>45</v>
      </c>
      <c r="E90" t="s">
        <v>22</v>
      </c>
      <c r="F90" t="s">
        <v>23</v>
      </c>
      <c r="G90" t="s">
        <v>14</v>
      </c>
      <c r="H90" s="6">
        <v>199</v>
      </c>
      <c r="I90" s="6">
        <v>5</v>
      </c>
      <c r="J90" s="6">
        <v>995</v>
      </c>
    </row>
    <row r="91" spans="1:10" x14ac:dyDescent="0.25">
      <c r="A91" s="3" t="s">
        <v>136</v>
      </c>
      <c r="B91" s="4">
        <v>43127</v>
      </c>
      <c r="C91">
        <v>12</v>
      </c>
      <c r="D91" t="s">
        <v>66</v>
      </c>
      <c r="E91" t="s">
        <v>63</v>
      </c>
      <c r="F91" t="s">
        <v>13</v>
      </c>
      <c r="G91" t="s">
        <v>31</v>
      </c>
      <c r="H91" s="6">
        <v>69</v>
      </c>
      <c r="I91" s="6">
        <v>2</v>
      </c>
      <c r="J91" s="6">
        <v>138</v>
      </c>
    </row>
    <row r="92" spans="1:10" x14ac:dyDescent="0.25">
      <c r="A92" s="3" t="s">
        <v>137</v>
      </c>
      <c r="B92" s="4">
        <v>43127</v>
      </c>
      <c r="C92">
        <v>19</v>
      </c>
      <c r="D92" t="s">
        <v>56</v>
      </c>
      <c r="E92" t="s">
        <v>36</v>
      </c>
      <c r="F92" t="s">
        <v>28</v>
      </c>
      <c r="G92" t="s">
        <v>19</v>
      </c>
      <c r="H92" s="6">
        <v>289</v>
      </c>
      <c r="I92" s="6">
        <v>4</v>
      </c>
      <c r="J92" s="6">
        <v>1156</v>
      </c>
    </row>
    <row r="93" spans="1:10" x14ac:dyDescent="0.25">
      <c r="A93" s="3" t="s">
        <v>138</v>
      </c>
      <c r="B93" s="4">
        <v>43128</v>
      </c>
      <c r="C93">
        <v>20</v>
      </c>
      <c r="D93" t="s">
        <v>40</v>
      </c>
      <c r="E93" t="s">
        <v>27</v>
      </c>
      <c r="F93" t="s">
        <v>28</v>
      </c>
      <c r="G93" t="s">
        <v>41</v>
      </c>
      <c r="H93" s="6">
        <v>399</v>
      </c>
      <c r="I93" s="6">
        <v>6</v>
      </c>
      <c r="J93" s="6">
        <v>2394</v>
      </c>
    </row>
    <row r="94" spans="1:10" x14ac:dyDescent="0.25">
      <c r="A94" s="3" t="s">
        <v>139</v>
      </c>
      <c r="B94" s="4">
        <v>43129</v>
      </c>
      <c r="C94">
        <v>7</v>
      </c>
      <c r="D94" t="s">
        <v>88</v>
      </c>
      <c r="E94" t="s">
        <v>22</v>
      </c>
      <c r="F94" t="s">
        <v>23</v>
      </c>
      <c r="G94" t="s">
        <v>41</v>
      </c>
      <c r="H94" s="6">
        <v>399</v>
      </c>
      <c r="I94" s="6">
        <v>1</v>
      </c>
      <c r="J94" s="6">
        <v>399</v>
      </c>
    </row>
    <row r="95" spans="1:10" x14ac:dyDescent="0.25">
      <c r="A95" s="3" t="s">
        <v>140</v>
      </c>
      <c r="B95" s="4">
        <v>43129</v>
      </c>
      <c r="C95">
        <v>8</v>
      </c>
      <c r="D95" t="s">
        <v>45</v>
      </c>
      <c r="E95" t="s">
        <v>22</v>
      </c>
      <c r="F95" t="s">
        <v>23</v>
      </c>
      <c r="G95" t="s">
        <v>14</v>
      </c>
      <c r="H95" s="6">
        <v>199</v>
      </c>
      <c r="I95" s="6">
        <v>2</v>
      </c>
      <c r="J95" s="6">
        <v>398</v>
      </c>
    </row>
    <row r="96" spans="1:10" x14ac:dyDescent="0.25">
      <c r="A96" s="3" t="s">
        <v>141</v>
      </c>
      <c r="B96" s="4">
        <v>43129</v>
      </c>
      <c r="C96">
        <v>7</v>
      </c>
      <c r="D96" t="s">
        <v>88</v>
      </c>
      <c r="E96" t="s">
        <v>46</v>
      </c>
      <c r="F96" t="s">
        <v>23</v>
      </c>
      <c r="G96" t="s">
        <v>31</v>
      </c>
      <c r="H96" s="6">
        <v>69</v>
      </c>
      <c r="I96" s="6">
        <v>8</v>
      </c>
      <c r="J96" s="6">
        <v>552</v>
      </c>
    </row>
    <row r="97" spans="1:10" x14ac:dyDescent="0.25">
      <c r="A97" s="3" t="s">
        <v>142</v>
      </c>
      <c r="B97" s="4">
        <v>43130</v>
      </c>
      <c r="C97">
        <v>15</v>
      </c>
      <c r="D97" t="s">
        <v>118</v>
      </c>
      <c r="E97" t="s">
        <v>12</v>
      </c>
      <c r="F97" t="s">
        <v>13</v>
      </c>
      <c r="G97" t="s">
        <v>31</v>
      </c>
      <c r="H97" s="6">
        <v>69</v>
      </c>
      <c r="I97" s="6">
        <v>9</v>
      </c>
      <c r="J97" s="6">
        <v>621</v>
      </c>
    </row>
    <row r="98" spans="1:10" x14ac:dyDescent="0.25">
      <c r="A98" s="3" t="s">
        <v>143</v>
      </c>
      <c r="B98" s="4">
        <v>43130</v>
      </c>
      <c r="C98">
        <v>11</v>
      </c>
      <c r="D98" t="s">
        <v>11</v>
      </c>
      <c r="E98" t="s">
        <v>63</v>
      </c>
      <c r="F98" t="s">
        <v>13</v>
      </c>
      <c r="G98" t="s">
        <v>31</v>
      </c>
      <c r="H98" s="6">
        <v>69</v>
      </c>
      <c r="I98" s="6">
        <v>7</v>
      </c>
      <c r="J98" s="6">
        <v>483</v>
      </c>
    </row>
    <row r="99" spans="1:10" x14ac:dyDescent="0.25">
      <c r="A99" s="3" t="s">
        <v>144</v>
      </c>
      <c r="B99" s="4">
        <v>43130</v>
      </c>
      <c r="C99">
        <v>19</v>
      </c>
      <c r="D99" t="s">
        <v>56</v>
      </c>
      <c r="E99" t="s">
        <v>27</v>
      </c>
      <c r="F99" t="s">
        <v>28</v>
      </c>
      <c r="G99" t="s">
        <v>24</v>
      </c>
      <c r="H99" s="6">
        <v>159</v>
      </c>
      <c r="I99" s="6">
        <v>8</v>
      </c>
      <c r="J99" s="6">
        <v>1272</v>
      </c>
    </row>
    <row r="100" spans="1:10" x14ac:dyDescent="0.25">
      <c r="A100" s="3" t="s">
        <v>145</v>
      </c>
      <c r="B100" s="4">
        <v>43130</v>
      </c>
      <c r="C100">
        <v>8</v>
      </c>
      <c r="D100" t="s">
        <v>45</v>
      </c>
      <c r="E100" t="s">
        <v>46</v>
      </c>
      <c r="F100" t="s">
        <v>23</v>
      </c>
      <c r="G100" t="s">
        <v>14</v>
      </c>
      <c r="H100" s="6">
        <v>199</v>
      </c>
      <c r="I100" s="6">
        <v>9</v>
      </c>
      <c r="J100" s="6">
        <v>1791</v>
      </c>
    </row>
    <row r="101" spans="1:10" x14ac:dyDescent="0.25">
      <c r="A101" s="3" t="s">
        <v>146</v>
      </c>
      <c r="B101" s="4">
        <v>43130</v>
      </c>
      <c r="C101">
        <v>12</v>
      </c>
      <c r="D101" t="s">
        <v>66</v>
      </c>
      <c r="E101" t="s">
        <v>12</v>
      </c>
      <c r="F101" t="s">
        <v>13</v>
      </c>
      <c r="G101" t="s">
        <v>14</v>
      </c>
      <c r="H101" s="6">
        <v>199</v>
      </c>
      <c r="I101" s="6">
        <v>5</v>
      </c>
      <c r="J101" s="6">
        <v>995</v>
      </c>
    </row>
    <row r="102" spans="1:10" x14ac:dyDescent="0.25">
      <c r="A102" s="3" t="s">
        <v>147</v>
      </c>
      <c r="B102" s="4">
        <v>43131</v>
      </c>
      <c r="C102">
        <v>18</v>
      </c>
      <c r="D102" t="s">
        <v>26</v>
      </c>
      <c r="E102" t="s">
        <v>27</v>
      </c>
      <c r="F102" t="s">
        <v>28</v>
      </c>
      <c r="G102" t="s">
        <v>31</v>
      </c>
      <c r="H102" s="6">
        <v>69</v>
      </c>
      <c r="I102" s="6">
        <v>4</v>
      </c>
      <c r="J102" s="6">
        <v>276</v>
      </c>
    </row>
    <row r="103" spans="1:10" x14ac:dyDescent="0.25">
      <c r="A103" s="3" t="s">
        <v>148</v>
      </c>
      <c r="B103" s="4">
        <v>43132</v>
      </c>
      <c r="C103">
        <v>10</v>
      </c>
      <c r="D103" t="s">
        <v>58</v>
      </c>
      <c r="E103" t="s">
        <v>22</v>
      </c>
      <c r="F103" t="s">
        <v>23</v>
      </c>
      <c r="G103" t="s">
        <v>31</v>
      </c>
      <c r="H103" s="6">
        <v>69</v>
      </c>
      <c r="I103" s="6">
        <v>4</v>
      </c>
      <c r="J103" s="6">
        <v>276</v>
      </c>
    </row>
    <row r="104" spans="1:10" x14ac:dyDescent="0.25">
      <c r="A104" s="3" t="s">
        <v>149</v>
      </c>
      <c r="B104" s="4">
        <v>43132</v>
      </c>
      <c r="C104">
        <v>20</v>
      </c>
      <c r="D104" t="s">
        <v>40</v>
      </c>
      <c r="E104" t="s">
        <v>36</v>
      </c>
      <c r="F104" t="s">
        <v>28</v>
      </c>
      <c r="G104" t="s">
        <v>31</v>
      </c>
      <c r="H104" s="6">
        <v>69</v>
      </c>
      <c r="I104" s="6">
        <v>6</v>
      </c>
      <c r="J104" s="6">
        <v>414</v>
      </c>
    </row>
    <row r="105" spans="1:10" x14ac:dyDescent="0.25">
      <c r="A105" s="3" t="s">
        <v>150</v>
      </c>
      <c r="B105" s="4">
        <v>43133</v>
      </c>
      <c r="C105">
        <v>4</v>
      </c>
      <c r="D105" t="s">
        <v>51</v>
      </c>
      <c r="E105" t="s">
        <v>68</v>
      </c>
      <c r="F105" t="s">
        <v>18</v>
      </c>
      <c r="G105" t="s">
        <v>41</v>
      </c>
      <c r="H105" s="6">
        <v>399</v>
      </c>
      <c r="I105" s="6">
        <v>1</v>
      </c>
      <c r="J105" s="6">
        <v>399</v>
      </c>
    </row>
    <row r="106" spans="1:10" x14ac:dyDescent="0.25">
      <c r="A106" s="3" t="s">
        <v>151</v>
      </c>
      <c r="B106" s="4">
        <v>43133</v>
      </c>
      <c r="C106">
        <v>11</v>
      </c>
      <c r="D106" t="s">
        <v>11</v>
      </c>
      <c r="E106" t="s">
        <v>12</v>
      </c>
      <c r="F106" t="s">
        <v>13</v>
      </c>
      <c r="G106" t="s">
        <v>24</v>
      </c>
      <c r="H106" s="6">
        <v>159</v>
      </c>
      <c r="I106" s="6">
        <v>0</v>
      </c>
      <c r="J106" s="6">
        <v>0</v>
      </c>
    </row>
    <row r="107" spans="1:10" x14ac:dyDescent="0.25">
      <c r="A107" s="3" t="s">
        <v>152</v>
      </c>
      <c r="B107" s="4">
        <v>43133</v>
      </c>
      <c r="C107">
        <v>2</v>
      </c>
      <c r="D107" t="s">
        <v>106</v>
      </c>
      <c r="E107" t="s">
        <v>68</v>
      </c>
      <c r="F107" t="s">
        <v>18</v>
      </c>
      <c r="G107" t="s">
        <v>24</v>
      </c>
      <c r="H107" s="6">
        <v>159</v>
      </c>
      <c r="I107" s="6">
        <v>5</v>
      </c>
      <c r="J107" s="6">
        <v>795</v>
      </c>
    </row>
    <row r="108" spans="1:10" x14ac:dyDescent="0.25">
      <c r="A108" s="3" t="s">
        <v>153</v>
      </c>
      <c r="B108" s="4">
        <v>43133</v>
      </c>
      <c r="C108">
        <v>7</v>
      </c>
      <c r="D108" t="s">
        <v>88</v>
      </c>
      <c r="E108" t="s">
        <v>22</v>
      </c>
      <c r="F108" t="s">
        <v>23</v>
      </c>
      <c r="G108" t="s">
        <v>24</v>
      </c>
      <c r="H108" s="6">
        <v>159</v>
      </c>
      <c r="I108" s="6">
        <v>5</v>
      </c>
      <c r="J108" s="6">
        <v>795</v>
      </c>
    </row>
    <row r="109" spans="1:10" x14ac:dyDescent="0.25">
      <c r="A109" s="3" t="s">
        <v>154</v>
      </c>
      <c r="B109" s="4">
        <v>43133</v>
      </c>
      <c r="C109">
        <v>15</v>
      </c>
      <c r="D109" t="s">
        <v>118</v>
      </c>
      <c r="E109" t="s">
        <v>63</v>
      </c>
      <c r="F109" t="s">
        <v>13</v>
      </c>
      <c r="G109" t="s">
        <v>41</v>
      </c>
      <c r="H109" s="6">
        <v>399</v>
      </c>
      <c r="I109" s="6">
        <v>2</v>
      </c>
      <c r="J109" s="6">
        <v>798</v>
      </c>
    </row>
    <row r="110" spans="1:10" x14ac:dyDescent="0.25">
      <c r="A110" s="3" t="s">
        <v>155</v>
      </c>
      <c r="B110" s="4">
        <v>43133</v>
      </c>
      <c r="C110">
        <v>20</v>
      </c>
      <c r="D110" t="s">
        <v>40</v>
      </c>
      <c r="E110" t="s">
        <v>27</v>
      </c>
      <c r="F110" t="s">
        <v>28</v>
      </c>
      <c r="G110" t="s">
        <v>24</v>
      </c>
      <c r="H110" s="6">
        <v>159</v>
      </c>
      <c r="I110" s="6">
        <v>7</v>
      </c>
      <c r="J110" s="6">
        <v>1113</v>
      </c>
    </row>
    <row r="111" spans="1:10" x14ac:dyDescent="0.25">
      <c r="A111" s="3" t="s">
        <v>156</v>
      </c>
      <c r="B111" s="4">
        <v>43134</v>
      </c>
      <c r="C111">
        <v>16</v>
      </c>
      <c r="D111" t="s">
        <v>30</v>
      </c>
      <c r="E111" t="s">
        <v>27</v>
      </c>
      <c r="F111" t="s">
        <v>28</v>
      </c>
      <c r="G111" t="s">
        <v>14</v>
      </c>
      <c r="H111" s="6">
        <v>199</v>
      </c>
      <c r="I111" s="6">
        <v>6</v>
      </c>
      <c r="J111" s="6">
        <v>1194</v>
      </c>
    </row>
    <row r="112" spans="1:10" x14ac:dyDescent="0.25">
      <c r="A112" s="3" t="s">
        <v>157</v>
      </c>
      <c r="B112" s="4">
        <v>43134</v>
      </c>
      <c r="C112">
        <v>19</v>
      </c>
      <c r="D112" t="s">
        <v>56</v>
      </c>
      <c r="E112" t="s">
        <v>36</v>
      </c>
      <c r="F112" t="s">
        <v>28</v>
      </c>
      <c r="G112" t="s">
        <v>41</v>
      </c>
      <c r="H112" s="6">
        <v>399</v>
      </c>
      <c r="I112" s="6">
        <v>6</v>
      </c>
      <c r="J112" s="6">
        <v>2394</v>
      </c>
    </row>
    <row r="113" spans="1:10" x14ac:dyDescent="0.25">
      <c r="A113" s="3" t="s">
        <v>158</v>
      </c>
      <c r="B113" s="4">
        <v>43135</v>
      </c>
      <c r="C113">
        <v>1</v>
      </c>
      <c r="D113" t="s">
        <v>16</v>
      </c>
      <c r="E113" t="s">
        <v>17</v>
      </c>
      <c r="F113" t="s">
        <v>18</v>
      </c>
      <c r="G113" t="s">
        <v>41</v>
      </c>
      <c r="H113" s="6">
        <v>399</v>
      </c>
      <c r="I113" s="6">
        <v>2</v>
      </c>
      <c r="J113" s="6">
        <v>798</v>
      </c>
    </row>
    <row r="114" spans="1:10" x14ac:dyDescent="0.25">
      <c r="A114" s="3" t="s">
        <v>159</v>
      </c>
      <c r="B114" s="4">
        <v>43136</v>
      </c>
      <c r="C114">
        <v>17</v>
      </c>
      <c r="D114" t="s">
        <v>35</v>
      </c>
      <c r="E114" t="s">
        <v>27</v>
      </c>
      <c r="F114" t="s">
        <v>28</v>
      </c>
      <c r="G114" t="s">
        <v>41</v>
      </c>
      <c r="H114" s="6">
        <v>399</v>
      </c>
      <c r="I114" s="6">
        <v>5</v>
      </c>
      <c r="J114" s="6">
        <v>1995</v>
      </c>
    </row>
    <row r="115" spans="1:10" x14ac:dyDescent="0.25">
      <c r="A115" s="3" t="s">
        <v>160</v>
      </c>
      <c r="B115" s="4">
        <v>43136</v>
      </c>
      <c r="C115">
        <v>9</v>
      </c>
      <c r="D115" t="s">
        <v>21</v>
      </c>
      <c r="E115" t="s">
        <v>22</v>
      </c>
      <c r="F115" t="s">
        <v>23</v>
      </c>
      <c r="G115" t="s">
        <v>24</v>
      </c>
      <c r="H115" s="6">
        <v>159</v>
      </c>
      <c r="I115" s="6">
        <v>4</v>
      </c>
      <c r="J115" s="6">
        <v>636</v>
      </c>
    </row>
    <row r="116" spans="1:10" x14ac:dyDescent="0.25">
      <c r="A116" s="3" t="s">
        <v>161</v>
      </c>
      <c r="B116" s="4">
        <v>43136</v>
      </c>
      <c r="C116">
        <v>2</v>
      </c>
      <c r="D116" t="s">
        <v>106</v>
      </c>
      <c r="E116" t="s">
        <v>68</v>
      </c>
      <c r="F116" t="s">
        <v>18</v>
      </c>
      <c r="G116" t="s">
        <v>31</v>
      </c>
      <c r="H116" s="6">
        <v>69</v>
      </c>
      <c r="I116" s="6">
        <v>7</v>
      </c>
      <c r="J116" s="6">
        <v>483</v>
      </c>
    </row>
    <row r="117" spans="1:10" x14ac:dyDescent="0.25">
      <c r="A117" s="3" t="s">
        <v>162</v>
      </c>
      <c r="B117" s="4">
        <v>43136</v>
      </c>
      <c r="C117">
        <v>14</v>
      </c>
      <c r="D117" t="s">
        <v>38</v>
      </c>
      <c r="E117" t="s">
        <v>12</v>
      </c>
      <c r="F117" t="s">
        <v>13</v>
      </c>
      <c r="G117" t="s">
        <v>31</v>
      </c>
      <c r="H117" s="6">
        <v>69</v>
      </c>
      <c r="I117" s="6">
        <v>7</v>
      </c>
      <c r="J117" s="6">
        <v>483</v>
      </c>
    </row>
    <row r="118" spans="1:10" x14ac:dyDescent="0.25">
      <c r="A118" s="3" t="s">
        <v>163</v>
      </c>
      <c r="B118" s="4">
        <v>43136</v>
      </c>
      <c r="C118">
        <v>14</v>
      </c>
      <c r="D118" t="s">
        <v>38</v>
      </c>
      <c r="E118" t="s">
        <v>12</v>
      </c>
      <c r="F118" t="s">
        <v>13</v>
      </c>
      <c r="G118" t="s">
        <v>41</v>
      </c>
      <c r="H118" s="6">
        <v>399</v>
      </c>
      <c r="I118" s="6">
        <v>7</v>
      </c>
      <c r="J118" s="6">
        <v>2793</v>
      </c>
    </row>
    <row r="119" spans="1:10" x14ac:dyDescent="0.25">
      <c r="A119" s="3" t="s">
        <v>164</v>
      </c>
      <c r="B119" s="4">
        <v>43137</v>
      </c>
      <c r="C119">
        <v>5</v>
      </c>
      <c r="D119" t="s">
        <v>60</v>
      </c>
      <c r="E119" t="s">
        <v>17</v>
      </c>
      <c r="F119" t="s">
        <v>18</v>
      </c>
      <c r="G119" t="s">
        <v>19</v>
      </c>
      <c r="H119" s="6">
        <v>289</v>
      </c>
      <c r="I119" s="6">
        <v>2</v>
      </c>
      <c r="J119" s="6">
        <v>578</v>
      </c>
    </row>
    <row r="120" spans="1:10" x14ac:dyDescent="0.25">
      <c r="A120" s="3" t="s">
        <v>165</v>
      </c>
      <c r="B120" s="4">
        <v>43137</v>
      </c>
      <c r="C120">
        <v>5</v>
      </c>
      <c r="D120" t="s">
        <v>60</v>
      </c>
      <c r="E120" t="s">
        <v>17</v>
      </c>
      <c r="F120" t="s">
        <v>18</v>
      </c>
      <c r="G120" t="s">
        <v>14</v>
      </c>
      <c r="H120" s="6">
        <v>199</v>
      </c>
      <c r="I120" s="6">
        <v>2</v>
      </c>
      <c r="J120" s="6">
        <v>398</v>
      </c>
    </row>
    <row r="121" spans="1:10" x14ac:dyDescent="0.25">
      <c r="A121" s="3" t="s">
        <v>166</v>
      </c>
      <c r="B121" s="4">
        <v>43137</v>
      </c>
      <c r="C121">
        <v>14</v>
      </c>
      <c r="D121" t="s">
        <v>38</v>
      </c>
      <c r="E121" t="s">
        <v>12</v>
      </c>
      <c r="F121" t="s">
        <v>13</v>
      </c>
      <c r="G121" t="s">
        <v>24</v>
      </c>
      <c r="H121" s="6">
        <v>159</v>
      </c>
      <c r="I121" s="6">
        <v>3</v>
      </c>
      <c r="J121" s="6">
        <v>477</v>
      </c>
    </row>
    <row r="122" spans="1:10" x14ac:dyDescent="0.25">
      <c r="A122" s="3" t="s">
        <v>167</v>
      </c>
      <c r="B122" s="4">
        <v>43138</v>
      </c>
      <c r="C122">
        <v>15</v>
      </c>
      <c r="D122" t="s">
        <v>118</v>
      </c>
      <c r="E122" t="s">
        <v>12</v>
      </c>
      <c r="F122" t="s">
        <v>13</v>
      </c>
      <c r="G122" t="s">
        <v>14</v>
      </c>
      <c r="H122" s="6">
        <v>199</v>
      </c>
      <c r="I122" s="6">
        <v>3</v>
      </c>
      <c r="J122" s="6">
        <v>597</v>
      </c>
    </row>
    <row r="123" spans="1:10" x14ac:dyDescent="0.25">
      <c r="A123" s="3" t="s">
        <v>168</v>
      </c>
      <c r="B123" s="4">
        <v>43139</v>
      </c>
      <c r="C123">
        <v>8</v>
      </c>
      <c r="D123" t="s">
        <v>45</v>
      </c>
      <c r="E123" t="s">
        <v>46</v>
      </c>
      <c r="F123" t="s">
        <v>23</v>
      </c>
      <c r="G123" t="s">
        <v>31</v>
      </c>
      <c r="H123" s="6">
        <v>69</v>
      </c>
      <c r="I123" s="6">
        <v>6</v>
      </c>
      <c r="J123" s="6">
        <v>414</v>
      </c>
    </row>
    <row r="124" spans="1:10" x14ac:dyDescent="0.25">
      <c r="A124" s="3" t="s">
        <v>169</v>
      </c>
      <c r="B124" s="4">
        <v>43139</v>
      </c>
      <c r="C124">
        <v>2</v>
      </c>
      <c r="D124" t="s">
        <v>106</v>
      </c>
      <c r="E124" t="s">
        <v>17</v>
      </c>
      <c r="F124" t="s">
        <v>18</v>
      </c>
      <c r="G124" t="s">
        <v>19</v>
      </c>
      <c r="H124" s="6">
        <v>289</v>
      </c>
      <c r="I124" s="6">
        <v>6</v>
      </c>
      <c r="J124" s="6">
        <v>1734</v>
      </c>
    </row>
    <row r="125" spans="1:10" x14ac:dyDescent="0.25">
      <c r="A125" s="3" t="s">
        <v>170</v>
      </c>
      <c r="B125" s="4">
        <v>43139</v>
      </c>
      <c r="C125">
        <v>4</v>
      </c>
      <c r="D125" t="s">
        <v>51</v>
      </c>
      <c r="E125" t="s">
        <v>68</v>
      </c>
      <c r="F125" t="s">
        <v>18</v>
      </c>
      <c r="G125" t="s">
        <v>19</v>
      </c>
      <c r="H125" s="6">
        <v>289</v>
      </c>
      <c r="I125" s="6">
        <v>7</v>
      </c>
      <c r="J125" s="6">
        <v>2023</v>
      </c>
    </row>
    <row r="126" spans="1:10" x14ac:dyDescent="0.25">
      <c r="A126" s="3" t="s">
        <v>171</v>
      </c>
      <c r="B126" s="4">
        <v>43139</v>
      </c>
      <c r="C126">
        <v>10</v>
      </c>
      <c r="D126" t="s">
        <v>58</v>
      </c>
      <c r="E126" t="s">
        <v>22</v>
      </c>
      <c r="F126" t="s">
        <v>23</v>
      </c>
      <c r="G126" t="s">
        <v>24</v>
      </c>
      <c r="H126" s="6">
        <v>159</v>
      </c>
      <c r="I126" s="6">
        <v>0</v>
      </c>
      <c r="J126" s="6">
        <v>0</v>
      </c>
    </row>
    <row r="127" spans="1:10" x14ac:dyDescent="0.25">
      <c r="A127" s="3" t="s">
        <v>172</v>
      </c>
      <c r="B127" s="4">
        <v>43139</v>
      </c>
      <c r="C127">
        <v>18</v>
      </c>
      <c r="D127" t="s">
        <v>26</v>
      </c>
      <c r="E127" t="s">
        <v>27</v>
      </c>
      <c r="F127" t="s">
        <v>28</v>
      </c>
      <c r="G127" t="s">
        <v>41</v>
      </c>
      <c r="H127" s="6">
        <v>399</v>
      </c>
      <c r="I127" s="6">
        <v>4</v>
      </c>
      <c r="J127" s="6">
        <v>1596</v>
      </c>
    </row>
    <row r="128" spans="1:10" x14ac:dyDescent="0.25">
      <c r="A128" s="3" t="s">
        <v>173</v>
      </c>
      <c r="B128" s="4">
        <v>43139</v>
      </c>
      <c r="C128">
        <v>8</v>
      </c>
      <c r="D128" t="s">
        <v>45</v>
      </c>
      <c r="E128" t="s">
        <v>46</v>
      </c>
      <c r="F128" t="s">
        <v>23</v>
      </c>
      <c r="G128" t="s">
        <v>24</v>
      </c>
      <c r="H128" s="6">
        <v>159</v>
      </c>
      <c r="I128" s="6">
        <v>4</v>
      </c>
      <c r="J128" s="6">
        <v>636</v>
      </c>
    </row>
    <row r="129" spans="1:10" x14ac:dyDescent="0.25">
      <c r="A129" s="3" t="s">
        <v>174</v>
      </c>
      <c r="B129" s="4">
        <v>43140</v>
      </c>
      <c r="C129">
        <v>11</v>
      </c>
      <c r="D129" t="s">
        <v>11</v>
      </c>
      <c r="E129" t="s">
        <v>63</v>
      </c>
      <c r="F129" t="s">
        <v>13</v>
      </c>
      <c r="G129" t="s">
        <v>14</v>
      </c>
      <c r="H129" s="6">
        <v>199</v>
      </c>
      <c r="I129" s="6">
        <v>0</v>
      </c>
      <c r="J129" s="6">
        <v>0</v>
      </c>
    </row>
    <row r="130" spans="1:10" x14ac:dyDescent="0.25">
      <c r="A130" s="3" t="s">
        <v>175</v>
      </c>
      <c r="B130" s="4">
        <v>43141</v>
      </c>
      <c r="C130">
        <v>6</v>
      </c>
      <c r="D130" t="s">
        <v>48</v>
      </c>
      <c r="E130" t="s">
        <v>22</v>
      </c>
      <c r="F130" t="s">
        <v>23</v>
      </c>
      <c r="G130" t="s">
        <v>14</v>
      </c>
      <c r="H130" s="6">
        <v>199</v>
      </c>
      <c r="I130" s="6">
        <v>8</v>
      </c>
      <c r="J130" s="6">
        <v>1592</v>
      </c>
    </row>
    <row r="131" spans="1:10" x14ac:dyDescent="0.25">
      <c r="A131" s="3" t="s">
        <v>176</v>
      </c>
      <c r="B131" s="4">
        <v>43142</v>
      </c>
      <c r="C131">
        <v>16</v>
      </c>
      <c r="D131" t="s">
        <v>30</v>
      </c>
      <c r="E131" t="s">
        <v>27</v>
      </c>
      <c r="F131" t="s">
        <v>28</v>
      </c>
      <c r="G131" t="s">
        <v>14</v>
      </c>
      <c r="H131" s="6">
        <v>199</v>
      </c>
      <c r="I131" s="6">
        <v>0</v>
      </c>
      <c r="J131" s="6">
        <v>0</v>
      </c>
    </row>
    <row r="132" spans="1:10" x14ac:dyDescent="0.25">
      <c r="A132" s="3" t="s">
        <v>177</v>
      </c>
      <c r="B132" s="4">
        <v>43142</v>
      </c>
      <c r="C132">
        <v>10</v>
      </c>
      <c r="D132" t="s">
        <v>58</v>
      </c>
      <c r="E132" t="s">
        <v>22</v>
      </c>
      <c r="F132" t="s">
        <v>23</v>
      </c>
      <c r="G132" t="s">
        <v>41</v>
      </c>
      <c r="H132" s="6">
        <v>399</v>
      </c>
      <c r="I132" s="6">
        <v>3</v>
      </c>
      <c r="J132" s="6">
        <v>1197</v>
      </c>
    </row>
    <row r="133" spans="1:10" x14ac:dyDescent="0.25">
      <c r="A133" s="3" t="s">
        <v>178</v>
      </c>
      <c r="B133" s="4">
        <v>43142</v>
      </c>
      <c r="C133">
        <v>7</v>
      </c>
      <c r="D133" t="s">
        <v>88</v>
      </c>
      <c r="E133" t="s">
        <v>22</v>
      </c>
      <c r="F133" t="s">
        <v>23</v>
      </c>
      <c r="G133" t="s">
        <v>24</v>
      </c>
      <c r="H133" s="6">
        <v>159</v>
      </c>
      <c r="I133" s="6">
        <v>9</v>
      </c>
      <c r="J133" s="6">
        <v>1431</v>
      </c>
    </row>
    <row r="134" spans="1:10" x14ac:dyDescent="0.25">
      <c r="A134" s="3" t="s">
        <v>179</v>
      </c>
      <c r="B134" s="4">
        <v>43142</v>
      </c>
      <c r="C134">
        <v>12</v>
      </c>
      <c r="D134" t="s">
        <v>66</v>
      </c>
      <c r="E134" t="s">
        <v>12</v>
      </c>
      <c r="F134" t="s">
        <v>13</v>
      </c>
      <c r="G134" t="s">
        <v>41</v>
      </c>
      <c r="H134" s="6">
        <v>399</v>
      </c>
      <c r="I134" s="6">
        <v>9</v>
      </c>
      <c r="J134" s="6">
        <v>3591</v>
      </c>
    </row>
    <row r="135" spans="1:10" x14ac:dyDescent="0.25">
      <c r="A135" s="3" t="s">
        <v>180</v>
      </c>
      <c r="B135" s="4">
        <v>43143</v>
      </c>
      <c r="C135">
        <v>13</v>
      </c>
      <c r="D135" t="s">
        <v>33</v>
      </c>
      <c r="E135" t="s">
        <v>12</v>
      </c>
      <c r="F135" t="s">
        <v>13</v>
      </c>
      <c r="G135" t="s">
        <v>24</v>
      </c>
      <c r="H135" s="6">
        <v>159</v>
      </c>
      <c r="I135" s="6">
        <v>7</v>
      </c>
      <c r="J135" s="6">
        <v>1113</v>
      </c>
    </row>
    <row r="136" spans="1:10" x14ac:dyDescent="0.25">
      <c r="A136" s="3" t="s">
        <v>181</v>
      </c>
      <c r="B136" s="4">
        <v>43143</v>
      </c>
      <c r="C136">
        <v>16</v>
      </c>
      <c r="D136" t="s">
        <v>30</v>
      </c>
      <c r="E136" t="s">
        <v>27</v>
      </c>
      <c r="F136" t="s">
        <v>28</v>
      </c>
      <c r="G136" t="s">
        <v>31</v>
      </c>
      <c r="H136" s="6">
        <v>69</v>
      </c>
      <c r="I136" s="6">
        <v>5</v>
      </c>
      <c r="J136" s="6">
        <v>345</v>
      </c>
    </row>
    <row r="137" spans="1:10" x14ac:dyDescent="0.25">
      <c r="A137" s="3" t="s">
        <v>182</v>
      </c>
      <c r="B137" s="4">
        <v>43144</v>
      </c>
      <c r="C137">
        <v>6</v>
      </c>
      <c r="D137" t="s">
        <v>48</v>
      </c>
      <c r="E137" t="s">
        <v>46</v>
      </c>
      <c r="F137" t="s">
        <v>23</v>
      </c>
      <c r="G137" t="s">
        <v>14</v>
      </c>
      <c r="H137" s="6">
        <v>199</v>
      </c>
      <c r="I137" s="6">
        <v>9</v>
      </c>
      <c r="J137" s="6">
        <v>1791</v>
      </c>
    </row>
    <row r="138" spans="1:10" x14ac:dyDescent="0.25">
      <c r="A138" s="3" t="s">
        <v>183</v>
      </c>
      <c r="B138" s="4">
        <v>43144</v>
      </c>
      <c r="C138">
        <v>12</v>
      </c>
      <c r="D138" t="s">
        <v>66</v>
      </c>
      <c r="E138" t="s">
        <v>63</v>
      </c>
      <c r="F138" t="s">
        <v>13</v>
      </c>
      <c r="G138" t="s">
        <v>41</v>
      </c>
      <c r="H138" s="6">
        <v>399</v>
      </c>
      <c r="I138" s="6">
        <v>3</v>
      </c>
      <c r="J138" s="6">
        <v>1197</v>
      </c>
    </row>
    <row r="139" spans="1:10" x14ac:dyDescent="0.25">
      <c r="A139" s="3" t="s">
        <v>184</v>
      </c>
      <c r="B139" s="4">
        <v>43144</v>
      </c>
      <c r="C139">
        <v>14</v>
      </c>
      <c r="D139" t="s">
        <v>38</v>
      </c>
      <c r="E139" t="s">
        <v>63</v>
      </c>
      <c r="F139" t="s">
        <v>13</v>
      </c>
      <c r="G139" t="s">
        <v>41</v>
      </c>
      <c r="H139" s="6">
        <v>399</v>
      </c>
      <c r="I139" s="6">
        <v>3</v>
      </c>
      <c r="J139" s="6">
        <v>1197</v>
      </c>
    </row>
    <row r="140" spans="1:10" x14ac:dyDescent="0.25">
      <c r="A140" s="3" t="s">
        <v>185</v>
      </c>
      <c r="B140" s="4">
        <v>43144</v>
      </c>
      <c r="C140">
        <v>13</v>
      </c>
      <c r="D140" t="s">
        <v>33</v>
      </c>
      <c r="E140" t="s">
        <v>12</v>
      </c>
      <c r="F140" t="s">
        <v>13</v>
      </c>
      <c r="G140" t="s">
        <v>31</v>
      </c>
      <c r="H140" s="6">
        <v>69</v>
      </c>
      <c r="I140" s="6">
        <v>4</v>
      </c>
      <c r="J140" s="6">
        <v>276</v>
      </c>
    </row>
    <row r="141" spans="1:10" x14ac:dyDescent="0.25">
      <c r="A141" s="3" t="s">
        <v>186</v>
      </c>
      <c r="B141" s="4">
        <v>43144</v>
      </c>
      <c r="C141">
        <v>15</v>
      </c>
      <c r="D141" t="s">
        <v>118</v>
      </c>
      <c r="E141" t="s">
        <v>63</v>
      </c>
      <c r="F141" t="s">
        <v>13</v>
      </c>
      <c r="G141" t="s">
        <v>41</v>
      </c>
      <c r="H141" s="6">
        <v>399</v>
      </c>
      <c r="I141" s="6">
        <v>8</v>
      </c>
      <c r="J141" s="6">
        <v>3192</v>
      </c>
    </row>
    <row r="142" spans="1:10" x14ac:dyDescent="0.25">
      <c r="A142" s="3" t="s">
        <v>187</v>
      </c>
      <c r="B142" s="4">
        <v>43144</v>
      </c>
      <c r="C142">
        <v>10</v>
      </c>
      <c r="D142" t="s">
        <v>58</v>
      </c>
      <c r="E142" t="s">
        <v>22</v>
      </c>
      <c r="F142" t="s">
        <v>23</v>
      </c>
      <c r="G142" t="s">
        <v>24</v>
      </c>
      <c r="H142" s="6">
        <v>159</v>
      </c>
      <c r="I142" s="6">
        <v>8</v>
      </c>
      <c r="J142" s="6">
        <v>1272</v>
      </c>
    </row>
    <row r="143" spans="1:10" x14ac:dyDescent="0.25">
      <c r="A143" s="3" t="s">
        <v>188</v>
      </c>
      <c r="B143" s="4">
        <v>43144</v>
      </c>
      <c r="C143">
        <v>10</v>
      </c>
      <c r="D143" t="s">
        <v>58</v>
      </c>
      <c r="E143" t="s">
        <v>22</v>
      </c>
      <c r="F143" t="s">
        <v>23</v>
      </c>
      <c r="G143" t="s">
        <v>19</v>
      </c>
      <c r="H143" s="6">
        <v>289</v>
      </c>
      <c r="I143" s="6">
        <v>4</v>
      </c>
      <c r="J143" s="6">
        <v>1156</v>
      </c>
    </row>
    <row r="144" spans="1:10" x14ac:dyDescent="0.25">
      <c r="A144" s="3" t="s">
        <v>189</v>
      </c>
      <c r="B144" s="4">
        <v>43144</v>
      </c>
      <c r="C144">
        <v>7</v>
      </c>
      <c r="D144" t="s">
        <v>88</v>
      </c>
      <c r="E144" t="s">
        <v>46</v>
      </c>
      <c r="F144" t="s">
        <v>23</v>
      </c>
      <c r="G144" t="s">
        <v>19</v>
      </c>
      <c r="H144" s="6">
        <v>289</v>
      </c>
      <c r="I144" s="6">
        <v>5</v>
      </c>
      <c r="J144" s="6">
        <v>1445</v>
      </c>
    </row>
    <row r="145" spans="1:10" x14ac:dyDescent="0.25">
      <c r="A145" s="3" t="s">
        <v>190</v>
      </c>
      <c r="B145" s="4">
        <v>43144</v>
      </c>
      <c r="C145">
        <v>13</v>
      </c>
      <c r="D145" t="s">
        <v>33</v>
      </c>
      <c r="E145" t="s">
        <v>63</v>
      </c>
      <c r="F145" t="s">
        <v>13</v>
      </c>
      <c r="G145" t="s">
        <v>24</v>
      </c>
      <c r="H145" s="6">
        <v>159</v>
      </c>
      <c r="I145" s="6">
        <v>2</v>
      </c>
      <c r="J145" s="6">
        <v>318</v>
      </c>
    </row>
    <row r="146" spans="1:10" x14ac:dyDescent="0.25">
      <c r="A146" s="3" t="s">
        <v>191</v>
      </c>
      <c r="B146" s="4">
        <v>43144</v>
      </c>
      <c r="C146">
        <v>6</v>
      </c>
      <c r="D146" t="s">
        <v>48</v>
      </c>
      <c r="E146" t="s">
        <v>22</v>
      </c>
      <c r="F146" t="s">
        <v>23</v>
      </c>
      <c r="G146" t="s">
        <v>14</v>
      </c>
      <c r="H146" s="6">
        <v>199</v>
      </c>
      <c r="I146" s="6">
        <v>6</v>
      </c>
      <c r="J146" s="6">
        <v>1194</v>
      </c>
    </row>
    <row r="147" spans="1:10" x14ac:dyDescent="0.25">
      <c r="A147" s="3" t="s">
        <v>192</v>
      </c>
      <c r="B147" s="4">
        <v>43144</v>
      </c>
      <c r="C147">
        <v>8</v>
      </c>
      <c r="D147" t="s">
        <v>45</v>
      </c>
      <c r="E147" t="s">
        <v>46</v>
      </c>
      <c r="F147" t="s">
        <v>23</v>
      </c>
      <c r="G147" t="s">
        <v>14</v>
      </c>
      <c r="H147" s="6">
        <v>199</v>
      </c>
      <c r="I147" s="6">
        <v>2</v>
      </c>
      <c r="J147" s="6">
        <v>398</v>
      </c>
    </row>
    <row r="148" spans="1:10" x14ac:dyDescent="0.25">
      <c r="A148" s="3" t="s">
        <v>193</v>
      </c>
      <c r="B148" s="4">
        <v>43144</v>
      </c>
      <c r="C148">
        <v>13</v>
      </c>
      <c r="D148" t="s">
        <v>33</v>
      </c>
      <c r="E148" t="s">
        <v>63</v>
      </c>
      <c r="F148" t="s">
        <v>13</v>
      </c>
      <c r="G148" t="s">
        <v>24</v>
      </c>
      <c r="H148" s="6">
        <v>159</v>
      </c>
      <c r="I148" s="6">
        <v>5</v>
      </c>
      <c r="J148" s="6">
        <v>795</v>
      </c>
    </row>
    <row r="149" spans="1:10" x14ac:dyDescent="0.25">
      <c r="A149" s="3" t="s">
        <v>194</v>
      </c>
      <c r="B149" s="4">
        <v>43144</v>
      </c>
      <c r="C149">
        <v>2</v>
      </c>
      <c r="D149" t="s">
        <v>106</v>
      </c>
      <c r="E149" t="s">
        <v>68</v>
      </c>
      <c r="F149" t="s">
        <v>18</v>
      </c>
      <c r="G149" t="s">
        <v>41</v>
      </c>
      <c r="H149" s="6">
        <v>399</v>
      </c>
      <c r="I149" s="6">
        <v>2</v>
      </c>
      <c r="J149" s="6">
        <v>798</v>
      </c>
    </row>
    <row r="150" spans="1:10" x14ac:dyDescent="0.25">
      <c r="A150" s="3" t="s">
        <v>195</v>
      </c>
      <c r="B150" s="4">
        <v>43144</v>
      </c>
      <c r="C150">
        <v>12</v>
      </c>
      <c r="D150" t="s">
        <v>66</v>
      </c>
      <c r="E150" t="s">
        <v>63</v>
      </c>
      <c r="F150" t="s">
        <v>13</v>
      </c>
      <c r="G150" t="s">
        <v>19</v>
      </c>
      <c r="H150" s="6">
        <v>289</v>
      </c>
      <c r="I150" s="6">
        <v>8</v>
      </c>
      <c r="J150" s="6">
        <v>2312</v>
      </c>
    </row>
    <row r="151" spans="1:10" x14ac:dyDescent="0.25">
      <c r="A151" s="3" t="s">
        <v>196</v>
      </c>
      <c r="B151" s="4">
        <v>43144</v>
      </c>
      <c r="C151">
        <v>8</v>
      </c>
      <c r="D151" t="s">
        <v>45</v>
      </c>
      <c r="E151" t="s">
        <v>46</v>
      </c>
      <c r="F151" t="s">
        <v>23</v>
      </c>
      <c r="G151" t="s">
        <v>14</v>
      </c>
      <c r="H151" s="6">
        <v>199</v>
      </c>
      <c r="I151" s="6">
        <v>1</v>
      </c>
      <c r="J151" s="6">
        <v>199</v>
      </c>
    </row>
    <row r="152" spans="1:10" x14ac:dyDescent="0.25">
      <c r="A152" s="3" t="s">
        <v>197</v>
      </c>
      <c r="B152" s="4">
        <v>43144</v>
      </c>
      <c r="C152">
        <v>20</v>
      </c>
      <c r="D152" t="s">
        <v>40</v>
      </c>
      <c r="E152" t="s">
        <v>27</v>
      </c>
      <c r="F152" t="s">
        <v>28</v>
      </c>
      <c r="G152" t="s">
        <v>14</v>
      </c>
      <c r="H152" s="6">
        <v>199</v>
      </c>
      <c r="I152" s="6">
        <v>8</v>
      </c>
      <c r="J152" s="6">
        <v>1592</v>
      </c>
    </row>
    <row r="153" spans="1:10" x14ac:dyDescent="0.25">
      <c r="A153" s="3" t="s">
        <v>198</v>
      </c>
      <c r="B153" s="4">
        <v>43144</v>
      </c>
      <c r="C153">
        <v>12</v>
      </c>
      <c r="D153" t="s">
        <v>66</v>
      </c>
      <c r="E153" t="s">
        <v>12</v>
      </c>
      <c r="F153" t="s">
        <v>13</v>
      </c>
      <c r="G153" t="s">
        <v>24</v>
      </c>
      <c r="H153" s="6">
        <v>159</v>
      </c>
      <c r="I153" s="6">
        <v>6</v>
      </c>
      <c r="J153" s="6">
        <v>954</v>
      </c>
    </row>
    <row r="154" spans="1:10" x14ac:dyDescent="0.25">
      <c r="A154" s="3" t="s">
        <v>199</v>
      </c>
      <c r="B154" s="4">
        <v>43144</v>
      </c>
      <c r="C154">
        <v>2</v>
      </c>
      <c r="D154" t="s">
        <v>106</v>
      </c>
      <c r="E154" t="s">
        <v>68</v>
      </c>
      <c r="F154" t="s">
        <v>18</v>
      </c>
      <c r="G154" t="s">
        <v>19</v>
      </c>
      <c r="H154" s="6">
        <v>289</v>
      </c>
      <c r="I154" s="6">
        <v>2</v>
      </c>
      <c r="J154" s="6">
        <v>578</v>
      </c>
    </row>
    <row r="155" spans="1:10" x14ac:dyDescent="0.25">
      <c r="A155" s="3" t="s">
        <v>200</v>
      </c>
      <c r="B155" s="4">
        <v>43145</v>
      </c>
      <c r="C155">
        <v>8</v>
      </c>
      <c r="D155" t="s">
        <v>45</v>
      </c>
      <c r="E155" t="s">
        <v>22</v>
      </c>
      <c r="F155" t="s">
        <v>23</v>
      </c>
      <c r="G155" t="s">
        <v>31</v>
      </c>
      <c r="H155" s="6">
        <v>69</v>
      </c>
      <c r="I155" s="6">
        <v>8</v>
      </c>
      <c r="J155" s="6">
        <v>552</v>
      </c>
    </row>
    <row r="156" spans="1:10" x14ac:dyDescent="0.25">
      <c r="A156" s="3" t="s">
        <v>201</v>
      </c>
      <c r="B156" s="4">
        <v>43146</v>
      </c>
      <c r="C156">
        <v>15</v>
      </c>
      <c r="D156" t="s">
        <v>118</v>
      </c>
      <c r="E156" t="s">
        <v>12</v>
      </c>
      <c r="F156" t="s">
        <v>13</v>
      </c>
      <c r="G156" t="s">
        <v>14</v>
      </c>
      <c r="H156" s="6">
        <v>199</v>
      </c>
      <c r="I156" s="6">
        <v>9</v>
      </c>
      <c r="J156" s="6">
        <v>1791</v>
      </c>
    </row>
    <row r="157" spans="1:10" x14ac:dyDescent="0.25">
      <c r="A157" s="3" t="s">
        <v>202</v>
      </c>
      <c r="B157" s="4">
        <v>43146</v>
      </c>
      <c r="C157">
        <v>18</v>
      </c>
      <c r="D157" t="s">
        <v>26</v>
      </c>
      <c r="E157" t="s">
        <v>36</v>
      </c>
      <c r="F157" t="s">
        <v>28</v>
      </c>
      <c r="G157" t="s">
        <v>24</v>
      </c>
      <c r="H157" s="6">
        <v>159</v>
      </c>
      <c r="I157" s="6">
        <v>4</v>
      </c>
      <c r="J157" s="6">
        <v>636</v>
      </c>
    </row>
    <row r="158" spans="1:10" x14ac:dyDescent="0.25">
      <c r="A158" s="3" t="s">
        <v>203</v>
      </c>
      <c r="B158" s="4">
        <v>43147</v>
      </c>
      <c r="C158">
        <v>13</v>
      </c>
      <c r="D158" t="s">
        <v>33</v>
      </c>
      <c r="E158" t="s">
        <v>12</v>
      </c>
      <c r="F158" t="s">
        <v>13</v>
      </c>
      <c r="G158" t="s">
        <v>19</v>
      </c>
      <c r="H158" s="6">
        <v>289</v>
      </c>
      <c r="I158" s="6">
        <v>3</v>
      </c>
      <c r="J158" s="6">
        <v>867</v>
      </c>
    </row>
    <row r="159" spans="1:10" x14ac:dyDescent="0.25">
      <c r="A159" s="3" t="s">
        <v>204</v>
      </c>
      <c r="B159" s="4">
        <v>43147</v>
      </c>
      <c r="C159">
        <v>11</v>
      </c>
      <c r="D159" t="s">
        <v>11</v>
      </c>
      <c r="E159" t="s">
        <v>63</v>
      </c>
      <c r="F159" t="s">
        <v>13</v>
      </c>
      <c r="G159" t="s">
        <v>14</v>
      </c>
      <c r="H159" s="6">
        <v>199</v>
      </c>
      <c r="I159" s="6">
        <v>4</v>
      </c>
      <c r="J159" s="6">
        <v>796</v>
      </c>
    </row>
    <row r="160" spans="1:10" x14ac:dyDescent="0.25">
      <c r="A160" s="3" t="s">
        <v>205</v>
      </c>
      <c r="B160" s="4">
        <v>43147</v>
      </c>
      <c r="C160">
        <v>20</v>
      </c>
      <c r="D160" t="s">
        <v>40</v>
      </c>
      <c r="E160" t="s">
        <v>27</v>
      </c>
      <c r="F160" t="s">
        <v>28</v>
      </c>
      <c r="G160" t="s">
        <v>24</v>
      </c>
      <c r="H160" s="6">
        <v>159</v>
      </c>
      <c r="I160" s="6">
        <v>6</v>
      </c>
      <c r="J160" s="6">
        <v>954</v>
      </c>
    </row>
    <row r="161" spans="1:10" x14ac:dyDescent="0.25">
      <c r="A161" s="3" t="s">
        <v>206</v>
      </c>
      <c r="B161" s="4">
        <v>43147</v>
      </c>
      <c r="C161">
        <v>1</v>
      </c>
      <c r="D161" t="s">
        <v>16</v>
      </c>
      <c r="E161" t="s">
        <v>17</v>
      </c>
      <c r="F161" t="s">
        <v>18</v>
      </c>
      <c r="G161" t="s">
        <v>14</v>
      </c>
      <c r="H161" s="6">
        <v>199</v>
      </c>
      <c r="I161" s="6">
        <v>9</v>
      </c>
      <c r="J161" s="6">
        <v>1791</v>
      </c>
    </row>
    <row r="162" spans="1:10" x14ac:dyDescent="0.25">
      <c r="A162" s="3" t="s">
        <v>207</v>
      </c>
      <c r="B162" s="4">
        <v>43147</v>
      </c>
      <c r="C162">
        <v>8</v>
      </c>
      <c r="D162" t="s">
        <v>45</v>
      </c>
      <c r="E162" t="s">
        <v>46</v>
      </c>
      <c r="F162" t="s">
        <v>23</v>
      </c>
      <c r="G162" t="s">
        <v>14</v>
      </c>
      <c r="H162" s="6">
        <v>199</v>
      </c>
      <c r="I162" s="6">
        <v>2</v>
      </c>
      <c r="J162" s="6">
        <v>398</v>
      </c>
    </row>
    <row r="163" spans="1:10" x14ac:dyDescent="0.25">
      <c r="A163" s="3" t="s">
        <v>208</v>
      </c>
      <c r="B163" s="4">
        <v>43147</v>
      </c>
      <c r="C163">
        <v>15</v>
      </c>
      <c r="D163" t="s">
        <v>118</v>
      </c>
      <c r="E163" t="s">
        <v>63</v>
      </c>
      <c r="F163" t="s">
        <v>13</v>
      </c>
      <c r="G163" t="s">
        <v>31</v>
      </c>
      <c r="H163" s="6">
        <v>69</v>
      </c>
      <c r="I163" s="6">
        <v>5</v>
      </c>
      <c r="J163" s="6">
        <v>345</v>
      </c>
    </row>
    <row r="164" spans="1:10" x14ac:dyDescent="0.25">
      <c r="A164" s="3" t="s">
        <v>209</v>
      </c>
      <c r="B164" s="4">
        <v>43147</v>
      </c>
      <c r="C164">
        <v>19</v>
      </c>
      <c r="D164" t="s">
        <v>56</v>
      </c>
      <c r="E164" t="s">
        <v>27</v>
      </c>
      <c r="F164" t="s">
        <v>28</v>
      </c>
      <c r="G164" t="s">
        <v>19</v>
      </c>
      <c r="H164" s="6">
        <v>289</v>
      </c>
      <c r="I164" s="6">
        <v>7</v>
      </c>
      <c r="J164" s="6">
        <v>2023</v>
      </c>
    </row>
    <row r="165" spans="1:10" x14ac:dyDescent="0.25">
      <c r="A165" s="3" t="s">
        <v>210</v>
      </c>
      <c r="B165" s="4">
        <v>43148</v>
      </c>
      <c r="C165">
        <v>13</v>
      </c>
      <c r="D165" t="s">
        <v>33</v>
      </c>
      <c r="E165" t="s">
        <v>63</v>
      </c>
      <c r="F165" t="s">
        <v>13</v>
      </c>
      <c r="G165" t="s">
        <v>31</v>
      </c>
      <c r="H165" s="6">
        <v>69</v>
      </c>
      <c r="I165" s="6">
        <v>1</v>
      </c>
      <c r="J165" s="6">
        <v>69</v>
      </c>
    </row>
    <row r="166" spans="1:10" x14ac:dyDescent="0.25">
      <c r="A166" s="3" t="s">
        <v>211</v>
      </c>
      <c r="B166" s="4">
        <v>43148</v>
      </c>
      <c r="C166">
        <v>4</v>
      </c>
      <c r="D166" t="s">
        <v>51</v>
      </c>
      <c r="E166" t="s">
        <v>17</v>
      </c>
      <c r="F166" t="s">
        <v>18</v>
      </c>
      <c r="G166" t="s">
        <v>24</v>
      </c>
      <c r="H166" s="6">
        <v>159</v>
      </c>
      <c r="I166" s="6">
        <v>1</v>
      </c>
      <c r="J166" s="6">
        <v>159</v>
      </c>
    </row>
    <row r="167" spans="1:10" x14ac:dyDescent="0.25">
      <c r="A167" s="3" t="s">
        <v>212</v>
      </c>
      <c r="B167" s="4">
        <v>43149</v>
      </c>
      <c r="C167">
        <v>15</v>
      </c>
      <c r="D167" t="s">
        <v>118</v>
      </c>
      <c r="E167" t="s">
        <v>12</v>
      </c>
      <c r="F167" t="s">
        <v>13</v>
      </c>
      <c r="G167" t="s">
        <v>31</v>
      </c>
      <c r="H167" s="6">
        <v>69</v>
      </c>
      <c r="I167" s="6">
        <v>0</v>
      </c>
      <c r="J167" s="6">
        <v>0</v>
      </c>
    </row>
    <row r="168" spans="1:10" x14ac:dyDescent="0.25">
      <c r="A168" s="3" t="s">
        <v>213</v>
      </c>
      <c r="B168" s="4">
        <v>43149</v>
      </c>
      <c r="C168">
        <v>12</v>
      </c>
      <c r="D168" t="s">
        <v>66</v>
      </c>
      <c r="E168" t="s">
        <v>63</v>
      </c>
      <c r="F168" t="s">
        <v>13</v>
      </c>
      <c r="G168" t="s">
        <v>31</v>
      </c>
      <c r="H168" s="6">
        <v>69</v>
      </c>
      <c r="I168" s="6">
        <v>1</v>
      </c>
      <c r="J168" s="6">
        <v>69</v>
      </c>
    </row>
    <row r="169" spans="1:10" x14ac:dyDescent="0.25">
      <c r="A169" s="3" t="s">
        <v>214</v>
      </c>
      <c r="B169" s="4">
        <v>43149</v>
      </c>
      <c r="C169">
        <v>7</v>
      </c>
      <c r="D169" t="s">
        <v>88</v>
      </c>
      <c r="E169" t="s">
        <v>22</v>
      </c>
      <c r="F169" t="s">
        <v>23</v>
      </c>
      <c r="G169" t="s">
        <v>24</v>
      </c>
      <c r="H169" s="6">
        <v>159</v>
      </c>
      <c r="I169" s="6">
        <v>2</v>
      </c>
      <c r="J169" s="6">
        <v>318</v>
      </c>
    </row>
    <row r="170" spans="1:10" x14ac:dyDescent="0.25">
      <c r="A170" s="3" t="s">
        <v>215</v>
      </c>
      <c r="B170" s="4">
        <v>43149</v>
      </c>
      <c r="C170">
        <v>10</v>
      </c>
      <c r="D170" t="s">
        <v>58</v>
      </c>
      <c r="E170" t="s">
        <v>46</v>
      </c>
      <c r="F170" t="s">
        <v>23</v>
      </c>
      <c r="G170" t="s">
        <v>31</v>
      </c>
      <c r="H170" s="6">
        <v>69</v>
      </c>
      <c r="I170" s="6">
        <v>4</v>
      </c>
      <c r="J170" s="6">
        <v>276</v>
      </c>
    </row>
    <row r="171" spans="1:10" x14ac:dyDescent="0.25">
      <c r="A171" s="3" t="s">
        <v>216</v>
      </c>
      <c r="B171" s="4">
        <v>43149</v>
      </c>
      <c r="C171">
        <v>6</v>
      </c>
      <c r="D171" t="s">
        <v>48</v>
      </c>
      <c r="E171" t="s">
        <v>46</v>
      </c>
      <c r="F171" t="s">
        <v>23</v>
      </c>
      <c r="G171" t="s">
        <v>31</v>
      </c>
      <c r="H171" s="6">
        <v>69</v>
      </c>
      <c r="I171" s="6">
        <v>3</v>
      </c>
      <c r="J171" s="6">
        <v>207</v>
      </c>
    </row>
    <row r="172" spans="1:10" x14ac:dyDescent="0.25">
      <c r="A172" s="3" t="s">
        <v>217</v>
      </c>
      <c r="B172" s="4">
        <v>43150</v>
      </c>
      <c r="C172">
        <v>8</v>
      </c>
      <c r="D172" t="s">
        <v>45</v>
      </c>
      <c r="E172" t="s">
        <v>46</v>
      </c>
      <c r="F172" t="s">
        <v>23</v>
      </c>
      <c r="G172" t="s">
        <v>41</v>
      </c>
      <c r="H172" s="6">
        <v>399</v>
      </c>
      <c r="I172" s="6">
        <v>6</v>
      </c>
      <c r="J172" s="6">
        <v>2394</v>
      </c>
    </row>
    <row r="173" spans="1:10" x14ac:dyDescent="0.25">
      <c r="A173" s="3" t="s">
        <v>218</v>
      </c>
      <c r="B173" s="4">
        <v>43150</v>
      </c>
      <c r="C173">
        <v>11</v>
      </c>
      <c r="D173" t="s">
        <v>11</v>
      </c>
      <c r="E173" t="s">
        <v>12</v>
      </c>
      <c r="F173" t="s">
        <v>13</v>
      </c>
      <c r="G173" t="s">
        <v>31</v>
      </c>
      <c r="H173" s="6">
        <v>69</v>
      </c>
      <c r="I173" s="6">
        <v>5</v>
      </c>
      <c r="J173" s="6">
        <v>345</v>
      </c>
    </row>
    <row r="174" spans="1:10" x14ac:dyDescent="0.25">
      <c r="A174" s="3" t="s">
        <v>219</v>
      </c>
      <c r="B174" s="4">
        <v>43150</v>
      </c>
      <c r="C174">
        <v>2</v>
      </c>
      <c r="D174" t="s">
        <v>106</v>
      </c>
      <c r="E174" t="s">
        <v>68</v>
      </c>
      <c r="F174" t="s">
        <v>18</v>
      </c>
      <c r="G174" t="s">
        <v>41</v>
      </c>
      <c r="H174" s="6">
        <v>399</v>
      </c>
      <c r="I174" s="6">
        <v>1</v>
      </c>
      <c r="J174" s="6">
        <v>399</v>
      </c>
    </row>
    <row r="175" spans="1:10" x14ac:dyDescent="0.25">
      <c r="A175" s="3" t="s">
        <v>220</v>
      </c>
      <c r="B175" s="4">
        <v>43150</v>
      </c>
      <c r="C175">
        <v>6</v>
      </c>
      <c r="D175" t="s">
        <v>48</v>
      </c>
      <c r="E175" t="s">
        <v>46</v>
      </c>
      <c r="F175" t="s">
        <v>23</v>
      </c>
      <c r="G175" t="s">
        <v>41</v>
      </c>
      <c r="H175" s="6">
        <v>399</v>
      </c>
      <c r="I175" s="6">
        <v>6</v>
      </c>
      <c r="J175" s="6">
        <v>2394</v>
      </c>
    </row>
    <row r="176" spans="1:10" x14ac:dyDescent="0.25">
      <c r="A176" s="3" t="s">
        <v>221</v>
      </c>
      <c r="B176" s="4">
        <v>43151</v>
      </c>
      <c r="C176">
        <v>11</v>
      </c>
      <c r="D176" t="s">
        <v>11</v>
      </c>
      <c r="E176" t="s">
        <v>12</v>
      </c>
      <c r="F176" t="s">
        <v>13</v>
      </c>
      <c r="G176" t="s">
        <v>19</v>
      </c>
      <c r="H176" s="6">
        <v>289</v>
      </c>
      <c r="I176" s="6">
        <v>5</v>
      </c>
      <c r="J176" s="6">
        <v>1445</v>
      </c>
    </row>
    <row r="177" spans="1:10" x14ac:dyDescent="0.25">
      <c r="A177" s="3" t="s">
        <v>222</v>
      </c>
      <c r="B177" s="4">
        <v>43152</v>
      </c>
      <c r="C177">
        <v>13</v>
      </c>
      <c r="D177" t="s">
        <v>33</v>
      </c>
      <c r="E177" t="s">
        <v>63</v>
      </c>
      <c r="F177" t="s">
        <v>13</v>
      </c>
      <c r="G177" t="s">
        <v>14</v>
      </c>
      <c r="H177" s="6">
        <v>199</v>
      </c>
      <c r="I177" s="6">
        <v>6</v>
      </c>
      <c r="J177" s="6">
        <v>1194</v>
      </c>
    </row>
    <row r="178" spans="1:10" x14ac:dyDescent="0.25">
      <c r="A178" s="3" t="s">
        <v>223</v>
      </c>
      <c r="B178" s="4">
        <v>43152</v>
      </c>
      <c r="C178">
        <v>8</v>
      </c>
      <c r="D178" t="s">
        <v>45</v>
      </c>
      <c r="E178" t="s">
        <v>46</v>
      </c>
      <c r="F178" t="s">
        <v>23</v>
      </c>
      <c r="G178" t="s">
        <v>19</v>
      </c>
      <c r="H178" s="6">
        <v>289</v>
      </c>
      <c r="I178" s="6">
        <v>1</v>
      </c>
      <c r="J178" s="6">
        <v>289</v>
      </c>
    </row>
    <row r="179" spans="1:10" x14ac:dyDescent="0.25">
      <c r="A179" s="3" t="s">
        <v>224</v>
      </c>
      <c r="B179" s="4">
        <v>43152</v>
      </c>
      <c r="C179">
        <v>13</v>
      </c>
      <c r="D179" t="s">
        <v>33</v>
      </c>
      <c r="E179" t="s">
        <v>12</v>
      </c>
      <c r="F179" t="s">
        <v>13</v>
      </c>
      <c r="G179" t="s">
        <v>24</v>
      </c>
      <c r="H179" s="6">
        <v>159</v>
      </c>
      <c r="I179" s="6">
        <v>1</v>
      </c>
      <c r="J179" s="6">
        <v>159</v>
      </c>
    </row>
    <row r="180" spans="1:10" x14ac:dyDescent="0.25">
      <c r="A180" s="3" t="s">
        <v>225</v>
      </c>
      <c r="B180" s="4">
        <v>43152</v>
      </c>
      <c r="C180">
        <v>1</v>
      </c>
      <c r="D180" t="s">
        <v>16</v>
      </c>
      <c r="E180" t="s">
        <v>17</v>
      </c>
      <c r="F180" t="s">
        <v>18</v>
      </c>
      <c r="G180" t="s">
        <v>19</v>
      </c>
      <c r="H180" s="6">
        <v>289</v>
      </c>
      <c r="I180" s="6">
        <v>2</v>
      </c>
      <c r="J180" s="6">
        <v>578</v>
      </c>
    </row>
    <row r="181" spans="1:10" x14ac:dyDescent="0.25">
      <c r="A181" s="3" t="s">
        <v>226</v>
      </c>
      <c r="B181" s="4">
        <v>43152</v>
      </c>
      <c r="C181">
        <v>20</v>
      </c>
      <c r="D181" t="s">
        <v>40</v>
      </c>
      <c r="E181" t="s">
        <v>27</v>
      </c>
      <c r="F181" t="s">
        <v>28</v>
      </c>
      <c r="G181" t="s">
        <v>31</v>
      </c>
      <c r="H181" s="6">
        <v>69</v>
      </c>
      <c r="I181" s="6">
        <v>3</v>
      </c>
      <c r="J181" s="6">
        <v>207</v>
      </c>
    </row>
    <row r="182" spans="1:10" x14ac:dyDescent="0.25">
      <c r="A182" s="3" t="s">
        <v>227</v>
      </c>
      <c r="B182" s="4">
        <v>43152</v>
      </c>
      <c r="C182">
        <v>20</v>
      </c>
      <c r="D182" t="s">
        <v>40</v>
      </c>
      <c r="E182" t="s">
        <v>36</v>
      </c>
      <c r="F182" t="s">
        <v>28</v>
      </c>
      <c r="G182" t="s">
        <v>31</v>
      </c>
      <c r="H182" s="6">
        <v>69</v>
      </c>
      <c r="I182" s="6">
        <v>1</v>
      </c>
      <c r="J182" s="6">
        <v>69</v>
      </c>
    </row>
    <row r="183" spans="1:10" x14ac:dyDescent="0.25">
      <c r="A183" s="3" t="s">
        <v>228</v>
      </c>
      <c r="B183" s="4">
        <v>43152</v>
      </c>
      <c r="C183">
        <v>1</v>
      </c>
      <c r="D183" t="s">
        <v>16</v>
      </c>
      <c r="E183" t="s">
        <v>17</v>
      </c>
      <c r="F183" t="s">
        <v>18</v>
      </c>
      <c r="G183" t="s">
        <v>24</v>
      </c>
      <c r="H183" s="6">
        <v>159</v>
      </c>
      <c r="I183" s="6">
        <v>2</v>
      </c>
      <c r="J183" s="6">
        <v>318</v>
      </c>
    </row>
    <row r="184" spans="1:10" x14ac:dyDescent="0.25">
      <c r="A184" s="3" t="s">
        <v>229</v>
      </c>
      <c r="B184" s="4">
        <v>43153</v>
      </c>
      <c r="C184">
        <v>10</v>
      </c>
      <c r="D184" t="s">
        <v>58</v>
      </c>
      <c r="E184" t="s">
        <v>22</v>
      </c>
      <c r="F184" t="s">
        <v>23</v>
      </c>
      <c r="G184" t="s">
        <v>14</v>
      </c>
      <c r="H184" s="6">
        <v>199</v>
      </c>
      <c r="I184" s="6">
        <v>2</v>
      </c>
      <c r="J184" s="6">
        <v>398</v>
      </c>
    </row>
    <row r="185" spans="1:10" x14ac:dyDescent="0.25">
      <c r="A185" s="3" t="s">
        <v>230</v>
      </c>
      <c r="B185" s="4">
        <v>43154</v>
      </c>
      <c r="C185">
        <v>12</v>
      </c>
      <c r="D185" t="s">
        <v>66</v>
      </c>
      <c r="E185" t="s">
        <v>63</v>
      </c>
      <c r="F185" t="s">
        <v>13</v>
      </c>
      <c r="G185" t="s">
        <v>24</v>
      </c>
      <c r="H185" s="6">
        <v>159</v>
      </c>
      <c r="I185" s="6">
        <v>7</v>
      </c>
      <c r="J185" s="6">
        <v>1113</v>
      </c>
    </row>
    <row r="186" spans="1:10" x14ac:dyDescent="0.25">
      <c r="A186" s="3" t="s">
        <v>231</v>
      </c>
      <c r="B186" s="4">
        <v>43154</v>
      </c>
      <c r="C186">
        <v>4</v>
      </c>
      <c r="D186" t="s">
        <v>51</v>
      </c>
      <c r="E186" t="s">
        <v>68</v>
      </c>
      <c r="F186" t="s">
        <v>18</v>
      </c>
      <c r="G186" t="s">
        <v>41</v>
      </c>
      <c r="H186" s="6">
        <v>399</v>
      </c>
      <c r="I186" s="6">
        <v>5</v>
      </c>
      <c r="J186" s="6">
        <v>1995</v>
      </c>
    </row>
    <row r="187" spans="1:10" x14ac:dyDescent="0.25">
      <c r="A187" s="3" t="s">
        <v>232</v>
      </c>
      <c r="B187" s="4">
        <v>43154</v>
      </c>
      <c r="C187">
        <v>5</v>
      </c>
      <c r="D187" t="s">
        <v>60</v>
      </c>
      <c r="E187" t="s">
        <v>68</v>
      </c>
      <c r="F187" t="s">
        <v>18</v>
      </c>
      <c r="G187" t="s">
        <v>19</v>
      </c>
      <c r="H187" s="6">
        <v>289</v>
      </c>
      <c r="I187" s="6">
        <v>4</v>
      </c>
      <c r="J187" s="6">
        <v>1156</v>
      </c>
    </row>
    <row r="188" spans="1:10" x14ac:dyDescent="0.25">
      <c r="A188" s="3" t="s">
        <v>233</v>
      </c>
      <c r="B188" s="4">
        <v>43155</v>
      </c>
      <c r="C188">
        <v>17</v>
      </c>
      <c r="D188" t="s">
        <v>35</v>
      </c>
      <c r="E188" t="s">
        <v>27</v>
      </c>
      <c r="F188" t="s">
        <v>28</v>
      </c>
      <c r="G188" t="s">
        <v>41</v>
      </c>
      <c r="H188" s="6">
        <v>399</v>
      </c>
      <c r="I188" s="6">
        <v>9</v>
      </c>
      <c r="J188" s="6">
        <v>3591</v>
      </c>
    </row>
    <row r="189" spans="1:10" x14ac:dyDescent="0.25">
      <c r="A189" s="3" t="s">
        <v>234</v>
      </c>
      <c r="B189" s="4">
        <v>43155</v>
      </c>
      <c r="C189">
        <v>17</v>
      </c>
      <c r="D189" t="s">
        <v>35</v>
      </c>
      <c r="E189" t="s">
        <v>36</v>
      </c>
      <c r="F189" t="s">
        <v>28</v>
      </c>
      <c r="G189" t="s">
        <v>14</v>
      </c>
      <c r="H189" s="6">
        <v>199</v>
      </c>
      <c r="I189" s="6">
        <v>6</v>
      </c>
      <c r="J189" s="6">
        <v>1194</v>
      </c>
    </row>
    <row r="190" spans="1:10" x14ac:dyDescent="0.25">
      <c r="A190" s="3" t="s">
        <v>235</v>
      </c>
      <c r="B190" s="4">
        <v>43156</v>
      </c>
      <c r="C190">
        <v>20</v>
      </c>
      <c r="D190" t="s">
        <v>40</v>
      </c>
      <c r="E190" t="s">
        <v>27</v>
      </c>
      <c r="F190" t="s">
        <v>28</v>
      </c>
      <c r="G190" t="s">
        <v>41</v>
      </c>
      <c r="H190" s="6">
        <v>399</v>
      </c>
      <c r="I190" s="6">
        <v>8</v>
      </c>
      <c r="J190" s="6">
        <v>3192</v>
      </c>
    </row>
    <row r="191" spans="1:10" x14ac:dyDescent="0.25">
      <c r="A191" s="3" t="s">
        <v>236</v>
      </c>
      <c r="B191" s="4">
        <v>43156</v>
      </c>
      <c r="C191">
        <v>5</v>
      </c>
      <c r="D191" t="s">
        <v>60</v>
      </c>
      <c r="E191" t="s">
        <v>17</v>
      </c>
      <c r="F191" t="s">
        <v>18</v>
      </c>
      <c r="G191" t="s">
        <v>14</v>
      </c>
      <c r="H191" s="6">
        <v>199</v>
      </c>
      <c r="I191" s="6">
        <v>5</v>
      </c>
      <c r="J191" s="6">
        <v>995</v>
      </c>
    </row>
    <row r="192" spans="1:10" x14ac:dyDescent="0.25">
      <c r="A192" s="3" t="s">
        <v>237</v>
      </c>
      <c r="B192" s="4">
        <v>43156</v>
      </c>
      <c r="C192">
        <v>11</v>
      </c>
      <c r="D192" t="s">
        <v>11</v>
      </c>
      <c r="E192" t="s">
        <v>12</v>
      </c>
      <c r="F192" t="s">
        <v>13</v>
      </c>
      <c r="G192" t="s">
        <v>24</v>
      </c>
      <c r="H192" s="6">
        <v>159</v>
      </c>
      <c r="I192" s="6">
        <v>4</v>
      </c>
      <c r="J192" s="6">
        <v>636</v>
      </c>
    </row>
    <row r="193" spans="1:10" x14ac:dyDescent="0.25">
      <c r="A193" s="3" t="s">
        <v>238</v>
      </c>
      <c r="B193" s="4">
        <v>43157</v>
      </c>
      <c r="C193">
        <v>12</v>
      </c>
      <c r="D193" t="s">
        <v>66</v>
      </c>
      <c r="E193" t="s">
        <v>63</v>
      </c>
      <c r="F193" t="s">
        <v>13</v>
      </c>
      <c r="G193" t="s">
        <v>41</v>
      </c>
      <c r="H193" s="6">
        <v>399</v>
      </c>
      <c r="I193" s="6">
        <v>0</v>
      </c>
      <c r="J193" s="6">
        <v>0</v>
      </c>
    </row>
    <row r="194" spans="1:10" x14ac:dyDescent="0.25">
      <c r="A194" s="3" t="s">
        <v>239</v>
      </c>
      <c r="B194" s="4">
        <v>43158</v>
      </c>
      <c r="C194">
        <v>9</v>
      </c>
      <c r="D194" t="s">
        <v>21</v>
      </c>
      <c r="E194" t="s">
        <v>46</v>
      </c>
      <c r="F194" t="s">
        <v>23</v>
      </c>
      <c r="G194" t="s">
        <v>24</v>
      </c>
      <c r="H194" s="6">
        <v>159</v>
      </c>
      <c r="I194" s="6">
        <v>1</v>
      </c>
      <c r="J194" s="6">
        <v>159</v>
      </c>
    </row>
    <row r="195" spans="1:10" x14ac:dyDescent="0.25">
      <c r="A195" s="3" t="s">
        <v>240</v>
      </c>
      <c r="B195" s="4">
        <v>43158</v>
      </c>
      <c r="C195">
        <v>4</v>
      </c>
      <c r="D195" t="s">
        <v>51</v>
      </c>
      <c r="E195" t="s">
        <v>17</v>
      </c>
      <c r="F195" t="s">
        <v>18</v>
      </c>
      <c r="G195" t="s">
        <v>14</v>
      </c>
      <c r="H195" s="6">
        <v>199</v>
      </c>
      <c r="I195" s="6">
        <v>0</v>
      </c>
      <c r="J195" s="6">
        <v>0</v>
      </c>
    </row>
    <row r="196" spans="1:10" x14ac:dyDescent="0.25">
      <c r="A196" s="3" t="s">
        <v>241</v>
      </c>
      <c r="B196" s="4">
        <v>43158</v>
      </c>
      <c r="C196">
        <v>15</v>
      </c>
      <c r="D196" t="s">
        <v>118</v>
      </c>
      <c r="E196" t="s">
        <v>63</v>
      </c>
      <c r="F196" t="s">
        <v>13</v>
      </c>
      <c r="G196" t="s">
        <v>24</v>
      </c>
      <c r="H196" s="6">
        <v>159</v>
      </c>
      <c r="I196" s="6">
        <v>8</v>
      </c>
      <c r="J196" s="6">
        <v>1272</v>
      </c>
    </row>
    <row r="197" spans="1:10" x14ac:dyDescent="0.25">
      <c r="A197" s="3" t="s">
        <v>242</v>
      </c>
      <c r="B197" s="4">
        <v>43159</v>
      </c>
      <c r="C197">
        <v>6</v>
      </c>
      <c r="D197" t="s">
        <v>48</v>
      </c>
      <c r="E197" t="s">
        <v>46</v>
      </c>
      <c r="F197" t="s">
        <v>23</v>
      </c>
      <c r="G197" t="s">
        <v>19</v>
      </c>
      <c r="H197" s="6">
        <v>289</v>
      </c>
      <c r="I197" s="6">
        <v>9</v>
      </c>
      <c r="J197" s="6">
        <v>2601</v>
      </c>
    </row>
    <row r="198" spans="1:10" x14ac:dyDescent="0.25">
      <c r="A198" s="3" t="s">
        <v>243</v>
      </c>
      <c r="B198" s="4">
        <v>43160</v>
      </c>
      <c r="C198">
        <v>18</v>
      </c>
      <c r="D198" t="s">
        <v>26</v>
      </c>
      <c r="E198" t="s">
        <v>36</v>
      </c>
      <c r="F198" t="s">
        <v>28</v>
      </c>
      <c r="G198" t="s">
        <v>31</v>
      </c>
      <c r="H198" s="6">
        <v>69</v>
      </c>
      <c r="I198" s="6">
        <v>8</v>
      </c>
      <c r="J198" s="6">
        <v>552</v>
      </c>
    </row>
    <row r="199" spans="1:10" x14ac:dyDescent="0.25">
      <c r="A199" s="3" t="s">
        <v>244</v>
      </c>
      <c r="B199" s="4">
        <v>43160</v>
      </c>
      <c r="C199">
        <v>18</v>
      </c>
      <c r="D199" t="s">
        <v>26</v>
      </c>
      <c r="E199" t="s">
        <v>27</v>
      </c>
      <c r="F199" t="s">
        <v>28</v>
      </c>
      <c r="G199" t="s">
        <v>24</v>
      </c>
      <c r="H199" s="6">
        <v>159</v>
      </c>
      <c r="I199" s="6">
        <v>6</v>
      </c>
      <c r="J199" s="6">
        <v>954</v>
      </c>
    </row>
    <row r="200" spans="1:10" x14ac:dyDescent="0.25">
      <c r="A200" s="3" t="s">
        <v>245</v>
      </c>
      <c r="B200" s="4">
        <v>43161</v>
      </c>
      <c r="C200">
        <v>17</v>
      </c>
      <c r="D200" t="s">
        <v>35</v>
      </c>
      <c r="E200" t="s">
        <v>36</v>
      </c>
      <c r="F200" t="s">
        <v>28</v>
      </c>
      <c r="G200" t="s">
        <v>24</v>
      </c>
      <c r="H200" s="6">
        <v>159</v>
      </c>
      <c r="I200" s="6">
        <v>4</v>
      </c>
      <c r="J200" s="6">
        <v>636</v>
      </c>
    </row>
    <row r="201" spans="1:10" x14ac:dyDescent="0.25">
      <c r="A201" s="3" t="s">
        <v>246</v>
      </c>
      <c r="B201" s="4">
        <v>43162</v>
      </c>
      <c r="C201">
        <v>12</v>
      </c>
      <c r="D201" t="s">
        <v>66</v>
      </c>
      <c r="E201" t="s">
        <v>63</v>
      </c>
      <c r="F201" t="s">
        <v>13</v>
      </c>
      <c r="G201" t="s">
        <v>14</v>
      </c>
      <c r="H201" s="6">
        <v>199</v>
      </c>
      <c r="I201" s="6">
        <v>4</v>
      </c>
      <c r="J201" s="6">
        <v>796</v>
      </c>
    </row>
    <row r="202" spans="1:10" x14ac:dyDescent="0.25">
      <c r="A202" s="3" t="s">
        <v>247</v>
      </c>
      <c r="B202" s="4">
        <v>43163</v>
      </c>
      <c r="C202">
        <v>18</v>
      </c>
      <c r="D202" t="s">
        <v>26</v>
      </c>
      <c r="E202" t="s">
        <v>27</v>
      </c>
      <c r="F202" t="s">
        <v>28</v>
      </c>
      <c r="G202" t="s">
        <v>19</v>
      </c>
      <c r="H202" s="6">
        <v>289</v>
      </c>
      <c r="I202" s="6">
        <v>5</v>
      </c>
      <c r="J202" s="6">
        <v>1445</v>
      </c>
    </row>
    <row r="203" spans="1:10" x14ac:dyDescent="0.25">
      <c r="A203" s="3" t="s">
        <v>248</v>
      </c>
      <c r="B203" s="4">
        <v>43164</v>
      </c>
      <c r="C203">
        <v>9</v>
      </c>
      <c r="D203" t="s">
        <v>21</v>
      </c>
      <c r="E203" t="s">
        <v>22</v>
      </c>
      <c r="F203" t="s">
        <v>23</v>
      </c>
      <c r="G203" t="s">
        <v>14</v>
      </c>
      <c r="H203" s="6">
        <v>199</v>
      </c>
      <c r="I203" s="6">
        <v>0</v>
      </c>
      <c r="J203" s="6">
        <v>0</v>
      </c>
    </row>
    <row r="204" spans="1:10" x14ac:dyDescent="0.25">
      <c r="A204" s="3" t="s">
        <v>249</v>
      </c>
      <c r="B204" s="4">
        <v>43165</v>
      </c>
      <c r="C204">
        <v>12</v>
      </c>
      <c r="D204" t="s">
        <v>66</v>
      </c>
      <c r="E204" t="s">
        <v>12</v>
      </c>
      <c r="F204" t="s">
        <v>13</v>
      </c>
      <c r="G204" t="s">
        <v>19</v>
      </c>
      <c r="H204" s="6">
        <v>289</v>
      </c>
      <c r="I204" s="6">
        <v>7</v>
      </c>
      <c r="J204" s="6">
        <v>2023</v>
      </c>
    </row>
    <row r="205" spans="1:10" x14ac:dyDescent="0.25">
      <c r="A205" s="3" t="s">
        <v>250</v>
      </c>
      <c r="B205" s="4">
        <v>43166</v>
      </c>
      <c r="C205">
        <v>2</v>
      </c>
      <c r="D205" t="s">
        <v>106</v>
      </c>
      <c r="E205" t="s">
        <v>17</v>
      </c>
      <c r="F205" t="s">
        <v>18</v>
      </c>
      <c r="G205" t="s">
        <v>14</v>
      </c>
      <c r="H205" s="6">
        <v>199</v>
      </c>
      <c r="I205" s="6">
        <v>2</v>
      </c>
      <c r="J205" s="6">
        <v>398</v>
      </c>
    </row>
    <row r="206" spans="1:10" x14ac:dyDescent="0.25">
      <c r="A206" s="3" t="s">
        <v>251</v>
      </c>
      <c r="B206" s="4">
        <v>43167</v>
      </c>
      <c r="C206">
        <v>19</v>
      </c>
      <c r="D206" t="s">
        <v>56</v>
      </c>
      <c r="E206" t="s">
        <v>36</v>
      </c>
      <c r="F206" t="s">
        <v>28</v>
      </c>
      <c r="G206" t="s">
        <v>14</v>
      </c>
      <c r="H206" s="6">
        <v>199</v>
      </c>
      <c r="I206" s="6">
        <v>5</v>
      </c>
      <c r="J206" s="6">
        <v>995</v>
      </c>
    </row>
    <row r="207" spans="1:10" x14ac:dyDescent="0.25">
      <c r="A207" s="3" t="s">
        <v>252</v>
      </c>
      <c r="B207" s="4">
        <v>43167</v>
      </c>
      <c r="C207">
        <v>5</v>
      </c>
      <c r="D207" t="s">
        <v>60</v>
      </c>
      <c r="E207" t="s">
        <v>68</v>
      </c>
      <c r="F207" t="s">
        <v>18</v>
      </c>
      <c r="G207" t="s">
        <v>41</v>
      </c>
      <c r="H207" s="6">
        <v>399</v>
      </c>
      <c r="I207" s="6">
        <v>6</v>
      </c>
      <c r="J207" s="6">
        <v>2394</v>
      </c>
    </row>
    <row r="208" spans="1:10" x14ac:dyDescent="0.25">
      <c r="A208" s="3" t="s">
        <v>253</v>
      </c>
      <c r="B208" s="4">
        <v>43167</v>
      </c>
      <c r="C208">
        <v>18</v>
      </c>
      <c r="D208" t="s">
        <v>26</v>
      </c>
      <c r="E208" t="s">
        <v>27</v>
      </c>
      <c r="F208" t="s">
        <v>28</v>
      </c>
      <c r="G208" t="s">
        <v>14</v>
      </c>
      <c r="H208" s="6">
        <v>199</v>
      </c>
      <c r="I208" s="6">
        <v>6</v>
      </c>
      <c r="J208" s="6">
        <v>1194</v>
      </c>
    </row>
    <row r="209" spans="1:10" x14ac:dyDescent="0.25">
      <c r="A209" s="3" t="s">
        <v>254</v>
      </c>
      <c r="B209" s="4">
        <v>43167</v>
      </c>
      <c r="C209">
        <v>6</v>
      </c>
      <c r="D209" t="s">
        <v>48</v>
      </c>
      <c r="E209" t="s">
        <v>22</v>
      </c>
      <c r="F209" t="s">
        <v>23</v>
      </c>
      <c r="G209" t="s">
        <v>14</v>
      </c>
      <c r="H209" s="6">
        <v>199</v>
      </c>
      <c r="I209" s="6">
        <v>9</v>
      </c>
      <c r="J209" s="6">
        <v>1791</v>
      </c>
    </row>
    <row r="210" spans="1:10" x14ac:dyDescent="0.25">
      <c r="A210" s="3" t="s">
        <v>255</v>
      </c>
      <c r="B210" s="4">
        <v>43167</v>
      </c>
      <c r="C210">
        <v>16</v>
      </c>
      <c r="D210" t="s">
        <v>30</v>
      </c>
      <c r="E210" t="s">
        <v>36</v>
      </c>
      <c r="F210" t="s">
        <v>28</v>
      </c>
      <c r="G210" t="s">
        <v>24</v>
      </c>
      <c r="H210" s="6">
        <v>159</v>
      </c>
      <c r="I210" s="6">
        <v>3</v>
      </c>
      <c r="J210" s="6">
        <v>477</v>
      </c>
    </row>
    <row r="211" spans="1:10" x14ac:dyDescent="0.25">
      <c r="A211" s="3" t="s">
        <v>256</v>
      </c>
      <c r="B211" s="4">
        <v>43167</v>
      </c>
      <c r="C211">
        <v>14</v>
      </c>
      <c r="D211" t="s">
        <v>38</v>
      </c>
      <c r="E211" t="s">
        <v>12</v>
      </c>
      <c r="F211" t="s">
        <v>13</v>
      </c>
      <c r="G211" t="s">
        <v>41</v>
      </c>
      <c r="H211" s="6">
        <v>399</v>
      </c>
      <c r="I211" s="6">
        <v>8</v>
      </c>
      <c r="J211" s="6">
        <v>3192</v>
      </c>
    </row>
    <row r="212" spans="1:10" x14ac:dyDescent="0.25">
      <c r="A212" s="3" t="s">
        <v>257</v>
      </c>
      <c r="B212" s="4">
        <v>43167</v>
      </c>
      <c r="C212">
        <v>4</v>
      </c>
      <c r="D212" t="s">
        <v>51</v>
      </c>
      <c r="E212" t="s">
        <v>68</v>
      </c>
      <c r="F212" t="s">
        <v>18</v>
      </c>
      <c r="G212" t="s">
        <v>31</v>
      </c>
      <c r="H212" s="6">
        <v>69</v>
      </c>
      <c r="I212" s="6">
        <v>4</v>
      </c>
      <c r="J212" s="6">
        <v>276</v>
      </c>
    </row>
    <row r="213" spans="1:10" x14ac:dyDescent="0.25">
      <c r="A213" s="3" t="s">
        <v>258</v>
      </c>
      <c r="B213" s="4">
        <v>43167</v>
      </c>
      <c r="C213">
        <v>2</v>
      </c>
      <c r="D213" t="s">
        <v>106</v>
      </c>
      <c r="E213" t="s">
        <v>17</v>
      </c>
      <c r="F213" t="s">
        <v>18</v>
      </c>
      <c r="G213" t="s">
        <v>14</v>
      </c>
      <c r="H213" s="6">
        <v>199</v>
      </c>
      <c r="I213" s="6">
        <v>0</v>
      </c>
      <c r="J213" s="6">
        <v>0</v>
      </c>
    </row>
    <row r="214" spans="1:10" x14ac:dyDescent="0.25">
      <c r="A214" s="3" t="s">
        <v>259</v>
      </c>
      <c r="B214" s="4">
        <v>43168</v>
      </c>
      <c r="C214">
        <v>1</v>
      </c>
      <c r="D214" t="s">
        <v>16</v>
      </c>
      <c r="E214" t="s">
        <v>68</v>
      </c>
      <c r="F214" t="s">
        <v>18</v>
      </c>
      <c r="G214" t="s">
        <v>24</v>
      </c>
      <c r="H214" s="6">
        <v>159</v>
      </c>
      <c r="I214" s="6">
        <v>2</v>
      </c>
      <c r="J214" s="6">
        <v>318</v>
      </c>
    </row>
    <row r="215" spans="1:10" x14ac:dyDescent="0.25">
      <c r="A215" s="3" t="s">
        <v>260</v>
      </c>
      <c r="B215" s="4">
        <v>43169</v>
      </c>
      <c r="C215">
        <v>5</v>
      </c>
      <c r="D215" t="s">
        <v>60</v>
      </c>
      <c r="E215" t="s">
        <v>68</v>
      </c>
      <c r="F215" t="s">
        <v>18</v>
      </c>
      <c r="G215" t="s">
        <v>31</v>
      </c>
      <c r="H215" s="6">
        <v>69</v>
      </c>
      <c r="I215" s="6">
        <v>6</v>
      </c>
      <c r="J215" s="6">
        <v>414</v>
      </c>
    </row>
    <row r="216" spans="1:10" x14ac:dyDescent="0.25">
      <c r="A216" s="3" t="s">
        <v>261</v>
      </c>
      <c r="B216" s="4">
        <v>43170</v>
      </c>
      <c r="C216">
        <v>3</v>
      </c>
      <c r="D216" t="s">
        <v>43</v>
      </c>
      <c r="E216" t="s">
        <v>17</v>
      </c>
      <c r="F216" t="s">
        <v>18</v>
      </c>
      <c r="G216" t="s">
        <v>14</v>
      </c>
      <c r="H216" s="6">
        <v>199</v>
      </c>
      <c r="I216" s="6">
        <v>3</v>
      </c>
      <c r="J216" s="6">
        <v>597</v>
      </c>
    </row>
    <row r="217" spans="1:10" x14ac:dyDescent="0.25">
      <c r="A217" s="3" t="s">
        <v>262</v>
      </c>
      <c r="B217" s="4">
        <v>43170</v>
      </c>
      <c r="C217">
        <v>18</v>
      </c>
      <c r="D217" t="s">
        <v>26</v>
      </c>
      <c r="E217" t="s">
        <v>27</v>
      </c>
      <c r="F217" t="s">
        <v>28</v>
      </c>
      <c r="G217" t="s">
        <v>31</v>
      </c>
      <c r="H217" s="6">
        <v>69</v>
      </c>
      <c r="I217" s="6">
        <v>9</v>
      </c>
      <c r="J217" s="6">
        <v>621</v>
      </c>
    </row>
    <row r="218" spans="1:10" x14ac:dyDescent="0.25">
      <c r="A218" s="3" t="s">
        <v>263</v>
      </c>
      <c r="B218" s="4">
        <v>43170</v>
      </c>
      <c r="C218">
        <v>12</v>
      </c>
      <c r="D218" t="s">
        <v>66</v>
      </c>
      <c r="E218" t="s">
        <v>63</v>
      </c>
      <c r="F218" t="s">
        <v>13</v>
      </c>
      <c r="G218" t="s">
        <v>19</v>
      </c>
      <c r="H218" s="6">
        <v>289</v>
      </c>
      <c r="I218" s="6">
        <v>4</v>
      </c>
      <c r="J218" s="6">
        <v>1156</v>
      </c>
    </row>
    <row r="219" spans="1:10" x14ac:dyDescent="0.25">
      <c r="A219" s="3" t="s">
        <v>264</v>
      </c>
      <c r="B219" s="4">
        <v>43170</v>
      </c>
      <c r="C219">
        <v>8</v>
      </c>
      <c r="D219" t="s">
        <v>45</v>
      </c>
      <c r="E219" t="s">
        <v>46</v>
      </c>
      <c r="F219" t="s">
        <v>23</v>
      </c>
      <c r="G219" t="s">
        <v>24</v>
      </c>
      <c r="H219" s="6">
        <v>159</v>
      </c>
      <c r="I219" s="6">
        <v>2</v>
      </c>
      <c r="J219" s="6">
        <v>318</v>
      </c>
    </row>
    <row r="220" spans="1:10" x14ac:dyDescent="0.25">
      <c r="A220" s="3" t="s">
        <v>265</v>
      </c>
      <c r="B220" s="4">
        <v>43170</v>
      </c>
      <c r="C220">
        <v>7</v>
      </c>
      <c r="D220" t="s">
        <v>88</v>
      </c>
      <c r="E220" t="s">
        <v>46</v>
      </c>
      <c r="F220" t="s">
        <v>23</v>
      </c>
      <c r="G220" t="s">
        <v>24</v>
      </c>
      <c r="H220" s="6">
        <v>159</v>
      </c>
      <c r="I220" s="6">
        <v>1</v>
      </c>
      <c r="J220" s="6">
        <v>159</v>
      </c>
    </row>
    <row r="221" spans="1:10" x14ac:dyDescent="0.25">
      <c r="A221" s="3" t="s">
        <v>266</v>
      </c>
      <c r="B221" s="4">
        <v>43170</v>
      </c>
      <c r="C221">
        <v>17</v>
      </c>
      <c r="D221" t="s">
        <v>35</v>
      </c>
      <c r="E221" t="s">
        <v>36</v>
      </c>
      <c r="F221" t="s">
        <v>28</v>
      </c>
      <c r="G221" t="s">
        <v>24</v>
      </c>
      <c r="H221" s="6">
        <v>159</v>
      </c>
      <c r="I221" s="6">
        <v>2</v>
      </c>
      <c r="J221" s="6">
        <v>318</v>
      </c>
    </row>
    <row r="222" spans="1:10" x14ac:dyDescent="0.25">
      <c r="A222" s="3" t="s">
        <v>267</v>
      </c>
      <c r="B222" s="4">
        <v>43170</v>
      </c>
      <c r="C222">
        <v>13</v>
      </c>
      <c r="D222" t="s">
        <v>33</v>
      </c>
      <c r="E222" t="s">
        <v>12</v>
      </c>
      <c r="F222" t="s">
        <v>13</v>
      </c>
      <c r="G222" t="s">
        <v>24</v>
      </c>
      <c r="H222" s="6">
        <v>159</v>
      </c>
      <c r="I222" s="6">
        <v>3</v>
      </c>
      <c r="J222" s="6">
        <v>477</v>
      </c>
    </row>
    <row r="223" spans="1:10" x14ac:dyDescent="0.25">
      <c r="A223" s="3" t="s">
        <v>268</v>
      </c>
      <c r="B223" s="4">
        <v>43170</v>
      </c>
      <c r="C223">
        <v>4</v>
      </c>
      <c r="D223" t="s">
        <v>51</v>
      </c>
      <c r="E223" t="s">
        <v>17</v>
      </c>
      <c r="F223" t="s">
        <v>18</v>
      </c>
      <c r="G223" t="s">
        <v>14</v>
      </c>
      <c r="H223" s="6">
        <v>199</v>
      </c>
      <c r="I223" s="6">
        <v>8</v>
      </c>
      <c r="J223" s="6">
        <v>1592</v>
      </c>
    </row>
    <row r="224" spans="1:10" x14ac:dyDescent="0.25">
      <c r="A224" s="3" t="s">
        <v>269</v>
      </c>
      <c r="B224" s="4">
        <v>43170</v>
      </c>
      <c r="C224">
        <v>10</v>
      </c>
      <c r="D224" t="s">
        <v>58</v>
      </c>
      <c r="E224" t="s">
        <v>46</v>
      </c>
      <c r="F224" t="s">
        <v>23</v>
      </c>
      <c r="G224" t="s">
        <v>24</v>
      </c>
      <c r="H224" s="6">
        <v>159</v>
      </c>
      <c r="I224" s="6">
        <v>8</v>
      </c>
      <c r="J224" s="6">
        <v>1272</v>
      </c>
    </row>
    <row r="225" spans="1:10" x14ac:dyDescent="0.25">
      <c r="A225" s="3" t="s">
        <v>270</v>
      </c>
      <c r="B225" s="4">
        <v>43170</v>
      </c>
      <c r="C225">
        <v>9</v>
      </c>
      <c r="D225" t="s">
        <v>21</v>
      </c>
      <c r="E225" t="s">
        <v>22</v>
      </c>
      <c r="F225" t="s">
        <v>23</v>
      </c>
      <c r="G225" t="s">
        <v>41</v>
      </c>
      <c r="H225" s="6">
        <v>399</v>
      </c>
      <c r="I225" s="6">
        <v>6</v>
      </c>
      <c r="J225" s="6">
        <v>2394</v>
      </c>
    </row>
    <row r="226" spans="1:10" x14ac:dyDescent="0.25">
      <c r="A226" s="3" t="s">
        <v>271</v>
      </c>
      <c r="B226" s="4">
        <v>43170</v>
      </c>
      <c r="C226">
        <v>2</v>
      </c>
      <c r="D226" t="s">
        <v>106</v>
      </c>
      <c r="E226" t="s">
        <v>17</v>
      </c>
      <c r="F226" t="s">
        <v>18</v>
      </c>
      <c r="G226" t="s">
        <v>41</v>
      </c>
      <c r="H226" s="6">
        <v>399</v>
      </c>
      <c r="I226" s="6">
        <v>9</v>
      </c>
      <c r="J226" s="6">
        <v>3591</v>
      </c>
    </row>
    <row r="227" spans="1:10" x14ac:dyDescent="0.25">
      <c r="A227" s="3" t="s">
        <v>272</v>
      </c>
      <c r="B227" s="4">
        <v>43171</v>
      </c>
      <c r="C227">
        <v>14</v>
      </c>
      <c r="D227" t="s">
        <v>38</v>
      </c>
      <c r="E227" t="s">
        <v>12</v>
      </c>
      <c r="F227" t="s">
        <v>13</v>
      </c>
      <c r="G227" t="s">
        <v>41</v>
      </c>
      <c r="H227" s="6">
        <v>399</v>
      </c>
      <c r="I227" s="6">
        <v>1</v>
      </c>
      <c r="J227" s="6">
        <v>399</v>
      </c>
    </row>
    <row r="228" spans="1:10" x14ac:dyDescent="0.25">
      <c r="A228" s="3" t="s">
        <v>273</v>
      </c>
      <c r="B228" s="4">
        <v>43172</v>
      </c>
      <c r="C228">
        <v>14</v>
      </c>
      <c r="D228" t="s">
        <v>38</v>
      </c>
      <c r="E228" t="s">
        <v>12</v>
      </c>
      <c r="F228" t="s">
        <v>13</v>
      </c>
      <c r="G228" t="s">
        <v>41</v>
      </c>
      <c r="H228" s="6">
        <v>399</v>
      </c>
      <c r="I228" s="6">
        <v>1</v>
      </c>
      <c r="J228" s="6">
        <v>399</v>
      </c>
    </row>
    <row r="229" spans="1:10" x14ac:dyDescent="0.25">
      <c r="A229" s="3" t="s">
        <v>274</v>
      </c>
      <c r="B229" s="4">
        <v>43173</v>
      </c>
      <c r="C229">
        <v>1</v>
      </c>
      <c r="D229" t="s">
        <v>16</v>
      </c>
      <c r="E229" t="s">
        <v>68</v>
      </c>
      <c r="F229" t="s">
        <v>18</v>
      </c>
      <c r="G229" t="s">
        <v>19</v>
      </c>
      <c r="H229" s="6">
        <v>289</v>
      </c>
      <c r="I229" s="6">
        <v>2</v>
      </c>
      <c r="J229" s="6">
        <v>578</v>
      </c>
    </row>
    <row r="230" spans="1:10" x14ac:dyDescent="0.25">
      <c r="A230" s="3" t="s">
        <v>275</v>
      </c>
      <c r="B230" s="4">
        <v>43173</v>
      </c>
      <c r="C230">
        <v>17</v>
      </c>
      <c r="D230" t="s">
        <v>35</v>
      </c>
      <c r="E230" t="s">
        <v>27</v>
      </c>
      <c r="F230" t="s">
        <v>28</v>
      </c>
      <c r="G230" t="s">
        <v>19</v>
      </c>
      <c r="H230" s="6">
        <v>289</v>
      </c>
      <c r="I230" s="6">
        <v>8</v>
      </c>
      <c r="J230" s="6">
        <v>2312</v>
      </c>
    </row>
    <row r="231" spans="1:10" x14ac:dyDescent="0.25">
      <c r="A231" s="3" t="s">
        <v>276</v>
      </c>
      <c r="B231" s="4">
        <v>43174</v>
      </c>
      <c r="C231">
        <v>3</v>
      </c>
      <c r="D231" t="s">
        <v>43</v>
      </c>
      <c r="E231" t="s">
        <v>17</v>
      </c>
      <c r="F231" t="s">
        <v>18</v>
      </c>
      <c r="G231" t="s">
        <v>41</v>
      </c>
      <c r="H231" s="6">
        <v>399</v>
      </c>
      <c r="I231" s="6">
        <v>6</v>
      </c>
      <c r="J231" s="6">
        <v>2394</v>
      </c>
    </row>
    <row r="232" spans="1:10" x14ac:dyDescent="0.25">
      <c r="A232" s="3" t="s">
        <v>277</v>
      </c>
      <c r="B232" s="4">
        <v>43174</v>
      </c>
      <c r="C232">
        <v>19</v>
      </c>
      <c r="D232" t="s">
        <v>56</v>
      </c>
      <c r="E232" t="s">
        <v>27</v>
      </c>
      <c r="F232" t="s">
        <v>28</v>
      </c>
      <c r="G232" t="s">
        <v>14</v>
      </c>
      <c r="H232" s="6">
        <v>199</v>
      </c>
      <c r="I232" s="6">
        <v>6</v>
      </c>
      <c r="J232" s="6">
        <v>1194</v>
      </c>
    </row>
    <row r="233" spans="1:10" x14ac:dyDescent="0.25">
      <c r="A233" s="3" t="s">
        <v>278</v>
      </c>
      <c r="B233" s="4">
        <v>43174</v>
      </c>
      <c r="C233">
        <v>7</v>
      </c>
      <c r="D233" t="s">
        <v>88</v>
      </c>
      <c r="E233" t="s">
        <v>46</v>
      </c>
      <c r="F233" t="s">
        <v>23</v>
      </c>
      <c r="G233" t="s">
        <v>41</v>
      </c>
      <c r="H233" s="6">
        <v>399</v>
      </c>
      <c r="I233" s="6">
        <v>9</v>
      </c>
      <c r="J233" s="6">
        <v>3591</v>
      </c>
    </row>
    <row r="234" spans="1:10" x14ac:dyDescent="0.25">
      <c r="A234" s="3" t="s">
        <v>279</v>
      </c>
      <c r="B234" s="4">
        <v>43174</v>
      </c>
      <c r="C234">
        <v>9</v>
      </c>
      <c r="D234" t="s">
        <v>21</v>
      </c>
      <c r="E234" t="s">
        <v>46</v>
      </c>
      <c r="F234" t="s">
        <v>23</v>
      </c>
      <c r="G234" t="s">
        <v>31</v>
      </c>
      <c r="H234" s="6">
        <v>69</v>
      </c>
      <c r="I234" s="6">
        <v>8</v>
      </c>
      <c r="J234" s="6">
        <v>552</v>
      </c>
    </row>
    <row r="235" spans="1:10" x14ac:dyDescent="0.25">
      <c r="A235" s="3" t="s">
        <v>280</v>
      </c>
      <c r="B235" s="4">
        <v>43175</v>
      </c>
      <c r="C235">
        <v>15</v>
      </c>
      <c r="D235" t="s">
        <v>118</v>
      </c>
      <c r="E235" t="s">
        <v>63</v>
      </c>
      <c r="F235" t="s">
        <v>13</v>
      </c>
      <c r="G235" t="s">
        <v>14</v>
      </c>
      <c r="H235" s="6">
        <v>199</v>
      </c>
      <c r="I235" s="6">
        <v>2</v>
      </c>
      <c r="J235" s="6">
        <v>398</v>
      </c>
    </row>
    <row r="236" spans="1:10" x14ac:dyDescent="0.25">
      <c r="A236" s="3" t="s">
        <v>281</v>
      </c>
      <c r="B236" s="4">
        <v>43175</v>
      </c>
      <c r="C236">
        <v>2</v>
      </c>
      <c r="D236" t="s">
        <v>106</v>
      </c>
      <c r="E236" t="s">
        <v>17</v>
      </c>
      <c r="F236" t="s">
        <v>18</v>
      </c>
      <c r="G236" t="s">
        <v>19</v>
      </c>
      <c r="H236" s="6">
        <v>289</v>
      </c>
      <c r="I236" s="6">
        <v>3</v>
      </c>
      <c r="J236" s="6">
        <v>867</v>
      </c>
    </row>
    <row r="237" spans="1:10" x14ac:dyDescent="0.25">
      <c r="A237" s="3" t="s">
        <v>282</v>
      </c>
      <c r="B237" s="4">
        <v>43175</v>
      </c>
      <c r="C237">
        <v>20</v>
      </c>
      <c r="D237" t="s">
        <v>40</v>
      </c>
      <c r="E237" t="s">
        <v>36</v>
      </c>
      <c r="F237" t="s">
        <v>28</v>
      </c>
      <c r="G237" t="s">
        <v>31</v>
      </c>
      <c r="H237" s="6">
        <v>69</v>
      </c>
      <c r="I237" s="6">
        <v>8</v>
      </c>
      <c r="J237" s="6">
        <v>552</v>
      </c>
    </row>
    <row r="238" spans="1:10" x14ac:dyDescent="0.25">
      <c r="A238" s="3" t="s">
        <v>283</v>
      </c>
      <c r="B238" s="4">
        <v>43175</v>
      </c>
      <c r="C238">
        <v>4</v>
      </c>
      <c r="D238" t="s">
        <v>51</v>
      </c>
      <c r="E238" t="s">
        <v>17</v>
      </c>
      <c r="F238" t="s">
        <v>18</v>
      </c>
      <c r="G238" t="s">
        <v>31</v>
      </c>
      <c r="H238" s="6">
        <v>69</v>
      </c>
      <c r="I238" s="6">
        <v>7</v>
      </c>
      <c r="J238" s="6">
        <v>483</v>
      </c>
    </row>
    <row r="239" spans="1:10" x14ac:dyDescent="0.25">
      <c r="A239" s="3" t="s">
        <v>284</v>
      </c>
      <c r="B239" s="4">
        <v>43175</v>
      </c>
      <c r="C239">
        <v>7</v>
      </c>
      <c r="D239" t="s">
        <v>88</v>
      </c>
      <c r="E239" t="s">
        <v>22</v>
      </c>
      <c r="F239" t="s">
        <v>23</v>
      </c>
      <c r="G239" t="s">
        <v>14</v>
      </c>
      <c r="H239" s="6">
        <v>199</v>
      </c>
      <c r="I239" s="6">
        <v>3</v>
      </c>
      <c r="J239" s="6">
        <v>597</v>
      </c>
    </row>
    <row r="240" spans="1:10" x14ac:dyDescent="0.25">
      <c r="A240" s="3" t="s">
        <v>285</v>
      </c>
      <c r="B240" s="4">
        <v>43175</v>
      </c>
      <c r="C240">
        <v>16</v>
      </c>
      <c r="D240" t="s">
        <v>30</v>
      </c>
      <c r="E240" t="s">
        <v>36</v>
      </c>
      <c r="F240" t="s">
        <v>28</v>
      </c>
      <c r="G240" t="s">
        <v>41</v>
      </c>
      <c r="H240" s="6">
        <v>399</v>
      </c>
      <c r="I240" s="6">
        <v>9</v>
      </c>
      <c r="J240" s="6">
        <v>3591</v>
      </c>
    </row>
    <row r="241" spans="1:10" x14ac:dyDescent="0.25">
      <c r="A241" s="3" t="s">
        <v>286</v>
      </c>
      <c r="B241" s="4">
        <v>43175</v>
      </c>
      <c r="C241">
        <v>18</v>
      </c>
      <c r="D241" t="s">
        <v>26</v>
      </c>
      <c r="E241" t="s">
        <v>36</v>
      </c>
      <c r="F241" t="s">
        <v>28</v>
      </c>
      <c r="G241" t="s">
        <v>14</v>
      </c>
      <c r="H241" s="6">
        <v>199</v>
      </c>
      <c r="I241" s="6">
        <v>5</v>
      </c>
      <c r="J241" s="6">
        <v>995</v>
      </c>
    </row>
    <row r="242" spans="1:10" x14ac:dyDescent="0.25">
      <c r="A242" s="3" t="s">
        <v>287</v>
      </c>
      <c r="B242" s="4">
        <v>43175</v>
      </c>
      <c r="C242">
        <v>4</v>
      </c>
      <c r="D242" t="s">
        <v>51</v>
      </c>
      <c r="E242" t="s">
        <v>17</v>
      </c>
      <c r="F242" t="s">
        <v>18</v>
      </c>
      <c r="G242" t="s">
        <v>31</v>
      </c>
      <c r="H242" s="6">
        <v>69</v>
      </c>
      <c r="I242" s="6">
        <v>5</v>
      </c>
      <c r="J242" s="6">
        <v>345</v>
      </c>
    </row>
    <row r="243" spans="1:10" x14ac:dyDescent="0.25">
      <c r="A243" s="3" t="s">
        <v>288</v>
      </c>
      <c r="B243" s="4">
        <v>43176</v>
      </c>
      <c r="C243">
        <v>2</v>
      </c>
      <c r="D243" t="s">
        <v>106</v>
      </c>
      <c r="E243" t="s">
        <v>17</v>
      </c>
      <c r="F243" t="s">
        <v>18</v>
      </c>
      <c r="G243" t="s">
        <v>19</v>
      </c>
      <c r="H243" s="6">
        <v>289</v>
      </c>
      <c r="I243" s="6">
        <v>0</v>
      </c>
      <c r="J243" s="6">
        <v>0</v>
      </c>
    </row>
    <row r="244" spans="1:10" x14ac:dyDescent="0.25">
      <c r="A244" s="3" t="s">
        <v>289</v>
      </c>
      <c r="B244" s="4">
        <v>43176</v>
      </c>
      <c r="C244">
        <v>20</v>
      </c>
      <c r="D244" t="s">
        <v>40</v>
      </c>
      <c r="E244" t="s">
        <v>27</v>
      </c>
      <c r="F244" t="s">
        <v>28</v>
      </c>
      <c r="G244" t="s">
        <v>14</v>
      </c>
      <c r="H244" s="6">
        <v>199</v>
      </c>
      <c r="I244" s="6">
        <v>4</v>
      </c>
      <c r="J244" s="6">
        <v>796</v>
      </c>
    </row>
    <row r="245" spans="1:10" x14ac:dyDescent="0.25">
      <c r="A245" s="3" t="s">
        <v>290</v>
      </c>
      <c r="B245" s="4">
        <v>43176</v>
      </c>
      <c r="C245">
        <v>4</v>
      </c>
      <c r="D245" t="s">
        <v>51</v>
      </c>
      <c r="E245" t="s">
        <v>17</v>
      </c>
      <c r="F245" t="s">
        <v>18</v>
      </c>
      <c r="G245" t="s">
        <v>24</v>
      </c>
      <c r="H245" s="6">
        <v>159</v>
      </c>
      <c r="I245" s="6">
        <v>2</v>
      </c>
      <c r="J245" s="6">
        <v>318</v>
      </c>
    </row>
    <row r="246" spans="1:10" x14ac:dyDescent="0.25">
      <c r="A246" s="3" t="s">
        <v>291</v>
      </c>
      <c r="B246" s="4">
        <v>43177</v>
      </c>
      <c r="C246">
        <v>19</v>
      </c>
      <c r="D246" t="s">
        <v>56</v>
      </c>
      <c r="E246" t="s">
        <v>27</v>
      </c>
      <c r="F246" t="s">
        <v>28</v>
      </c>
      <c r="G246" t="s">
        <v>24</v>
      </c>
      <c r="H246" s="6">
        <v>159</v>
      </c>
      <c r="I246" s="6">
        <v>0</v>
      </c>
      <c r="J246" s="6">
        <v>0</v>
      </c>
    </row>
    <row r="247" spans="1:10" x14ac:dyDescent="0.25">
      <c r="A247" s="3" t="s">
        <v>292</v>
      </c>
      <c r="B247" s="4">
        <v>43177</v>
      </c>
      <c r="C247">
        <v>20</v>
      </c>
      <c r="D247" t="s">
        <v>40</v>
      </c>
      <c r="E247" t="s">
        <v>27</v>
      </c>
      <c r="F247" t="s">
        <v>28</v>
      </c>
      <c r="G247" t="s">
        <v>19</v>
      </c>
      <c r="H247" s="6">
        <v>289</v>
      </c>
      <c r="I247" s="6">
        <v>4</v>
      </c>
      <c r="J247" s="6">
        <v>1156</v>
      </c>
    </row>
    <row r="248" spans="1:10" x14ac:dyDescent="0.25">
      <c r="A248" s="3" t="s">
        <v>293</v>
      </c>
      <c r="B248" s="4">
        <v>43177</v>
      </c>
      <c r="C248">
        <v>6</v>
      </c>
      <c r="D248" t="s">
        <v>48</v>
      </c>
      <c r="E248" t="s">
        <v>22</v>
      </c>
      <c r="F248" t="s">
        <v>23</v>
      </c>
      <c r="G248" t="s">
        <v>19</v>
      </c>
      <c r="H248" s="6">
        <v>289</v>
      </c>
      <c r="I248" s="6">
        <v>2</v>
      </c>
      <c r="J248" s="6">
        <v>578</v>
      </c>
    </row>
    <row r="249" spans="1:10" x14ac:dyDescent="0.25">
      <c r="A249" s="3" t="s">
        <v>294</v>
      </c>
      <c r="B249" s="4">
        <v>43177</v>
      </c>
      <c r="C249">
        <v>18</v>
      </c>
      <c r="D249" t="s">
        <v>26</v>
      </c>
      <c r="E249" t="s">
        <v>36</v>
      </c>
      <c r="F249" t="s">
        <v>28</v>
      </c>
      <c r="G249" t="s">
        <v>31</v>
      </c>
      <c r="H249" s="6">
        <v>69</v>
      </c>
      <c r="I249" s="6">
        <v>5</v>
      </c>
      <c r="J249" s="6">
        <v>345</v>
      </c>
    </row>
    <row r="250" spans="1:10" x14ac:dyDescent="0.25">
      <c r="A250" s="3" t="s">
        <v>295</v>
      </c>
      <c r="B250" s="4">
        <v>43177</v>
      </c>
      <c r="C250">
        <v>19</v>
      </c>
      <c r="D250" t="s">
        <v>56</v>
      </c>
      <c r="E250" t="s">
        <v>27</v>
      </c>
      <c r="F250" t="s">
        <v>28</v>
      </c>
      <c r="G250" t="s">
        <v>41</v>
      </c>
      <c r="H250" s="6">
        <v>399</v>
      </c>
      <c r="I250" s="6">
        <v>3</v>
      </c>
      <c r="J250" s="6">
        <v>1197</v>
      </c>
    </row>
    <row r="251" spans="1:10" x14ac:dyDescent="0.25">
      <c r="A251" s="3" t="s">
        <v>296</v>
      </c>
      <c r="B251" s="4">
        <v>43177</v>
      </c>
      <c r="C251">
        <v>8</v>
      </c>
      <c r="D251" t="s">
        <v>45</v>
      </c>
      <c r="E251" t="s">
        <v>22</v>
      </c>
      <c r="F251" t="s">
        <v>23</v>
      </c>
      <c r="G251" t="s">
        <v>24</v>
      </c>
      <c r="H251" s="6">
        <v>159</v>
      </c>
      <c r="I251" s="6">
        <v>7</v>
      </c>
      <c r="J251" s="6">
        <v>1113</v>
      </c>
    </row>
    <row r="252" spans="1:10" x14ac:dyDescent="0.25">
      <c r="A252" s="3" t="s">
        <v>297</v>
      </c>
      <c r="B252" s="4">
        <v>43177</v>
      </c>
      <c r="C252">
        <v>2</v>
      </c>
      <c r="D252" t="s">
        <v>106</v>
      </c>
      <c r="E252" t="s">
        <v>68</v>
      </c>
      <c r="F252" t="s">
        <v>18</v>
      </c>
      <c r="G252" t="s">
        <v>41</v>
      </c>
      <c r="H252" s="6">
        <v>399</v>
      </c>
      <c r="I252" s="6">
        <v>9</v>
      </c>
      <c r="J252" s="6">
        <v>3591</v>
      </c>
    </row>
    <row r="253" spans="1:10" x14ac:dyDescent="0.25">
      <c r="A253" s="3" t="s">
        <v>298</v>
      </c>
      <c r="B253" s="4">
        <v>43177</v>
      </c>
      <c r="C253">
        <v>14</v>
      </c>
      <c r="D253" t="s">
        <v>38</v>
      </c>
      <c r="E253" t="s">
        <v>12</v>
      </c>
      <c r="F253" t="s">
        <v>13</v>
      </c>
      <c r="G253" t="s">
        <v>14</v>
      </c>
      <c r="H253" s="6">
        <v>199</v>
      </c>
      <c r="I253" s="6">
        <v>2</v>
      </c>
      <c r="J253" s="6">
        <v>398</v>
      </c>
    </row>
    <row r="254" spans="1:10" x14ac:dyDescent="0.25">
      <c r="A254" s="3" t="s">
        <v>299</v>
      </c>
      <c r="B254" s="4">
        <v>43177</v>
      </c>
      <c r="C254">
        <v>16</v>
      </c>
      <c r="D254" t="s">
        <v>30</v>
      </c>
      <c r="E254" t="s">
        <v>27</v>
      </c>
      <c r="F254" t="s">
        <v>28</v>
      </c>
      <c r="G254" t="s">
        <v>41</v>
      </c>
      <c r="H254" s="6">
        <v>399</v>
      </c>
      <c r="I254" s="6">
        <v>5</v>
      </c>
      <c r="J254" s="6">
        <v>1995</v>
      </c>
    </row>
    <row r="255" spans="1:10" x14ac:dyDescent="0.25">
      <c r="A255" s="3" t="s">
        <v>300</v>
      </c>
      <c r="B255" s="4">
        <v>43178</v>
      </c>
      <c r="C255">
        <v>6</v>
      </c>
      <c r="D255" t="s">
        <v>48</v>
      </c>
      <c r="E255" t="s">
        <v>22</v>
      </c>
      <c r="F255" t="s">
        <v>23</v>
      </c>
      <c r="G255" t="s">
        <v>24</v>
      </c>
      <c r="H255" s="6">
        <v>159</v>
      </c>
      <c r="I255" s="6">
        <v>4</v>
      </c>
      <c r="J255" s="6">
        <v>636</v>
      </c>
    </row>
    <row r="256" spans="1:10" x14ac:dyDescent="0.25">
      <c r="A256" s="3" t="s">
        <v>301</v>
      </c>
      <c r="B256" s="4">
        <v>43178</v>
      </c>
      <c r="C256">
        <v>5</v>
      </c>
      <c r="D256" t="s">
        <v>60</v>
      </c>
      <c r="E256" t="s">
        <v>68</v>
      </c>
      <c r="F256" t="s">
        <v>18</v>
      </c>
      <c r="G256" t="s">
        <v>14</v>
      </c>
      <c r="H256" s="6">
        <v>199</v>
      </c>
      <c r="I256" s="6">
        <v>9</v>
      </c>
      <c r="J256" s="6">
        <v>1791</v>
      </c>
    </row>
    <row r="257" spans="1:10" x14ac:dyDescent="0.25">
      <c r="A257" s="3" t="s">
        <v>302</v>
      </c>
      <c r="B257" s="4">
        <v>43178</v>
      </c>
      <c r="C257">
        <v>18</v>
      </c>
      <c r="D257" t="s">
        <v>26</v>
      </c>
      <c r="E257" t="s">
        <v>27</v>
      </c>
      <c r="F257" t="s">
        <v>28</v>
      </c>
      <c r="G257" t="s">
        <v>24</v>
      </c>
      <c r="H257" s="6">
        <v>159</v>
      </c>
      <c r="I257" s="6">
        <v>2</v>
      </c>
      <c r="J257" s="6">
        <v>318</v>
      </c>
    </row>
    <row r="258" spans="1:10" x14ac:dyDescent="0.25">
      <c r="A258" s="3" t="s">
        <v>303</v>
      </c>
      <c r="B258" s="4">
        <v>43178</v>
      </c>
      <c r="C258">
        <v>2</v>
      </c>
      <c r="D258" t="s">
        <v>106</v>
      </c>
      <c r="E258" t="s">
        <v>17</v>
      </c>
      <c r="F258" t="s">
        <v>18</v>
      </c>
      <c r="G258" t="s">
        <v>31</v>
      </c>
      <c r="H258" s="6">
        <v>69</v>
      </c>
      <c r="I258" s="6">
        <v>8</v>
      </c>
      <c r="J258" s="6">
        <v>552</v>
      </c>
    </row>
    <row r="259" spans="1:10" x14ac:dyDescent="0.25">
      <c r="A259" s="3" t="s">
        <v>304</v>
      </c>
      <c r="B259" s="4">
        <v>43179</v>
      </c>
      <c r="C259">
        <v>17</v>
      </c>
      <c r="D259" t="s">
        <v>35</v>
      </c>
      <c r="E259" t="s">
        <v>36</v>
      </c>
      <c r="F259" t="s">
        <v>28</v>
      </c>
      <c r="G259" t="s">
        <v>41</v>
      </c>
      <c r="H259" s="6">
        <v>399</v>
      </c>
      <c r="I259" s="6">
        <v>5</v>
      </c>
      <c r="J259" s="6">
        <v>1995</v>
      </c>
    </row>
    <row r="260" spans="1:10" x14ac:dyDescent="0.25">
      <c r="A260" s="3" t="s">
        <v>305</v>
      </c>
      <c r="B260" s="4">
        <v>43179</v>
      </c>
      <c r="C260">
        <v>16</v>
      </c>
      <c r="D260" t="s">
        <v>30</v>
      </c>
      <c r="E260" t="s">
        <v>27</v>
      </c>
      <c r="F260" t="s">
        <v>28</v>
      </c>
      <c r="G260" t="s">
        <v>19</v>
      </c>
      <c r="H260" s="6">
        <v>289</v>
      </c>
      <c r="I260" s="6">
        <v>1</v>
      </c>
      <c r="J260" s="6">
        <v>289</v>
      </c>
    </row>
    <row r="261" spans="1:10" x14ac:dyDescent="0.25">
      <c r="A261" s="3" t="s">
        <v>306</v>
      </c>
      <c r="B261" s="4">
        <v>43179</v>
      </c>
      <c r="C261">
        <v>14</v>
      </c>
      <c r="D261" t="s">
        <v>38</v>
      </c>
      <c r="E261" t="s">
        <v>12</v>
      </c>
      <c r="F261" t="s">
        <v>13</v>
      </c>
      <c r="G261" t="s">
        <v>31</v>
      </c>
      <c r="H261" s="6">
        <v>69</v>
      </c>
      <c r="I261" s="6">
        <v>9</v>
      </c>
      <c r="J261" s="6">
        <v>621</v>
      </c>
    </row>
    <row r="262" spans="1:10" x14ac:dyDescent="0.25">
      <c r="A262" s="3" t="s">
        <v>307</v>
      </c>
      <c r="B262" s="4">
        <v>43180</v>
      </c>
      <c r="C262">
        <v>4</v>
      </c>
      <c r="D262" t="s">
        <v>51</v>
      </c>
      <c r="E262" t="s">
        <v>17</v>
      </c>
      <c r="F262" t="s">
        <v>18</v>
      </c>
      <c r="G262" t="s">
        <v>14</v>
      </c>
      <c r="H262" s="6">
        <v>199</v>
      </c>
      <c r="I262" s="6">
        <v>8</v>
      </c>
      <c r="J262" s="6">
        <v>1592</v>
      </c>
    </row>
    <row r="263" spans="1:10" x14ac:dyDescent="0.25">
      <c r="A263" s="3" t="s">
        <v>308</v>
      </c>
      <c r="B263" s="4">
        <v>43181</v>
      </c>
      <c r="C263">
        <v>8</v>
      </c>
      <c r="D263" t="s">
        <v>45</v>
      </c>
      <c r="E263" t="s">
        <v>46</v>
      </c>
      <c r="F263" t="s">
        <v>23</v>
      </c>
      <c r="G263" t="s">
        <v>24</v>
      </c>
      <c r="H263" s="6">
        <v>159</v>
      </c>
      <c r="I263" s="6">
        <v>1</v>
      </c>
      <c r="J263" s="6">
        <v>159</v>
      </c>
    </row>
    <row r="264" spans="1:10" x14ac:dyDescent="0.25">
      <c r="A264" s="3" t="s">
        <v>309</v>
      </c>
      <c r="B264" s="4">
        <v>43182</v>
      </c>
      <c r="C264">
        <v>7</v>
      </c>
      <c r="D264" t="s">
        <v>88</v>
      </c>
      <c r="E264" t="s">
        <v>46</v>
      </c>
      <c r="F264" t="s">
        <v>23</v>
      </c>
      <c r="G264" t="s">
        <v>24</v>
      </c>
      <c r="H264" s="6">
        <v>159</v>
      </c>
      <c r="I264" s="6">
        <v>5</v>
      </c>
      <c r="J264" s="6">
        <v>795</v>
      </c>
    </row>
    <row r="265" spans="1:10" x14ac:dyDescent="0.25">
      <c r="A265" s="3" t="s">
        <v>310</v>
      </c>
      <c r="B265" s="4">
        <v>43183</v>
      </c>
      <c r="C265">
        <v>17</v>
      </c>
      <c r="D265" t="s">
        <v>35</v>
      </c>
      <c r="E265" t="s">
        <v>36</v>
      </c>
      <c r="F265" t="s">
        <v>28</v>
      </c>
      <c r="G265" t="s">
        <v>14</v>
      </c>
      <c r="H265" s="6">
        <v>199</v>
      </c>
      <c r="I265" s="6">
        <v>1</v>
      </c>
      <c r="J265" s="6">
        <v>199</v>
      </c>
    </row>
    <row r="266" spans="1:10" x14ac:dyDescent="0.25">
      <c r="A266" s="3" t="s">
        <v>311</v>
      </c>
      <c r="B266" s="4">
        <v>43183</v>
      </c>
      <c r="C266">
        <v>17</v>
      </c>
      <c r="D266" t="s">
        <v>35</v>
      </c>
      <c r="E266" t="s">
        <v>27</v>
      </c>
      <c r="F266" t="s">
        <v>28</v>
      </c>
      <c r="G266" t="s">
        <v>19</v>
      </c>
      <c r="H266" s="6">
        <v>289</v>
      </c>
      <c r="I266" s="6">
        <v>7</v>
      </c>
      <c r="J266" s="6">
        <v>2023</v>
      </c>
    </row>
    <row r="267" spans="1:10" x14ac:dyDescent="0.25">
      <c r="A267" s="3" t="s">
        <v>312</v>
      </c>
      <c r="B267" s="4">
        <v>43184</v>
      </c>
      <c r="C267">
        <v>12</v>
      </c>
      <c r="D267" t="s">
        <v>66</v>
      </c>
      <c r="E267" t="s">
        <v>63</v>
      </c>
      <c r="F267" t="s">
        <v>13</v>
      </c>
      <c r="G267" t="s">
        <v>31</v>
      </c>
      <c r="H267" s="6">
        <v>69</v>
      </c>
      <c r="I267" s="6">
        <v>4</v>
      </c>
      <c r="J267" s="6">
        <v>276</v>
      </c>
    </row>
    <row r="268" spans="1:10" x14ac:dyDescent="0.25">
      <c r="A268" s="3" t="s">
        <v>313</v>
      </c>
      <c r="B268" s="4">
        <v>43184</v>
      </c>
      <c r="C268">
        <v>16</v>
      </c>
      <c r="D268" t="s">
        <v>30</v>
      </c>
      <c r="E268" t="s">
        <v>27</v>
      </c>
      <c r="F268" t="s">
        <v>28</v>
      </c>
      <c r="G268" t="s">
        <v>14</v>
      </c>
      <c r="H268" s="6">
        <v>199</v>
      </c>
      <c r="I268" s="6">
        <v>8</v>
      </c>
      <c r="J268" s="6">
        <v>1592</v>
      </c>
    </row>
    <row r="269" spans="1:10" x14ac:dyDescent="0.25">
      <c r="A269" s="3" t="s">
        <v>314</v>
      </c>
      <c r="B269" s="4">
        <v>43184</v>
      </c>
      <c r="C269">
        <v>4</v>
      </c>
      <c r="D269" t="s">
        <v>51</v>
      </c>
      <c r="E269" t="s">
        <v>68</v>
      </c>
      <c r="F269" t="s">
        <v>18</v>
      </c>
      <c r="G269" t="s">
        <v>14</v>
      </c>
      <c r="H269" s="6">
        <v>199</v>
      </c>
      <c r="I269" s="6">
        <v>1</v>
      </c>
      <c r="J269" s="6">
        <v>199</v>
      </c>
    </row>
    <row r="270" spans="1:10" x14ac:dyDescent="0.25">
      <c r="A270" s="3" t="s">
        <v>315</v>
      </c>
      <c r="B270" s="4">
        <v>43184</v>
      </c>
      <c r="C270">
        <v>20</v>
      </c>
      <c r="D270" t="s">
        <v>40</v>
      </c>
      <c r="E270" t="s">
        <v>27</v>
      </c>
      <c r="F270" t="s">
        <v>28</v>
      </c>
      <c r="G270" t="s">
        <v>14</v>
      </c>
      <c r="H270" s="6">
        <v>199</v>
      </c>
      <c r="I270" s="6">
        <v>6</v>
      </c>
      <c r="J270" s="6">
        <v>1194</v>
      </c>
    </row>
    <row r="271" spans="1:10" x14ac:dyDescent="0.25">
      <c r="A271" s="3" t="s">
        <v>316</v>
      </c>
      <c r="B271" s="4">
        <v>43184</v>
      </c>
      <c r="C271">
        <v>14</v>
      </c>
      <c r="D271" t="s">
        <v>38</v>
      </c>
      <c r="E271" t="s">
        <v>63</v>
      </c>
      <c r="F271" t="s">
        <v>13</v>
      </c>
      <c r="G271" t="s">
        <v>41</v>
      </c>
      <c r="H271" s="6">
        <v>399</v>
      </c>
      <c r="I271" s="6">
        <v>9</v>
      </c>
      <c r="J271" s="6">
        <v>3591</v>
      </c>
    </row>
    <row r="272" spans="1:10" x14ac:dyDescent="0.25">
      <c r="A272" s="3" t="s">
        <v>317</v>
      </c>
      <c r="B272" s="4">
        <v>43184</v>
      </c>
      <c r="C272">
        <v>14</v>
      </c>
      <c r="D272" t="s">
        <v>38</v>
      </c>
      <c r="E272" t="s">
        <v>12</v>
      </c>
      <c r="F272" t="s">
        <v>13</v>
      </c>
      <c r="G272" t="s">
        <v>14</v>
      </c>
      <c r="H272" s="6">
        <v>199</v>
      </c>
      <c r="I272" s="6">
        <v>3</v>
      </c>
      <c r="J272" s="6">
        <v>597</v>
      </c>
    </row>
    <row r="273" spans="1:10" x14ac:dyDescent="0.25">
      <c r="A273" s="3" t="s">
        <v>318</v>
      </c>
      <c r="B273" s="4">
        <v>43184</v>
      </c>
      <c r="C273">
        <v>15</v>
      </c>
      <c r="D273" t="s">
        <v>118</v>
      </c>
      <c r="E273" t="s">
        <v>63</v>
      </c>
      <c r="F273" t="s">
        <v>13</v>
      </c>
      <c r="G273" t="s">
        <v>19</v>
      </c>
      <c r="H273" s="6">
        <v>289</v>
      </c>
      <c r="I273" s="6">
        <v>7</v>
      </c>
      <c r="J273" s="6">
        <v>2023</v>
      </c>
    </row>
    <row r="274" spans="1:10" x14ac:dyDescent="0.25">
      <c r="A274" s="3" t="s">
        <v>319</v>
      </c>
      <c r="B274" s="4">
        <v>43184</v>
      </c>
      <c r="C274">
        <v>3</v>
      </c>
      <c r="D274" t="s">
        <v>43</v>
      </c>
      <c r="E274" t="s">
        <v>68</v>
      </c>
      <c r="F274" t="s">
        <v>18</v>
      </c>
      <c r="G274" t="s">
        <v>14</v>
      </c>
      <c r="H274" s="6">
        <v>199</v>
      </c>
      <c r="I274" s="6">
        <v>9</v>
      </c>
      <c r="J274" s="6">
        <v>1791</v>
      </c>
    </row>
    <row r="275" spans="1:10" x14ac:dyDescent="0.25">
      <c r="A275" s="3" t="s">
        <v>320</v>
      </c>
      <c r="B275" s="4">
        <v>43184</v>
      </c>
      <c r="C275">
        <v>7</v>
      </c>
      <c r="D275" t="s">
        <v>88</v>
      </c>
      <c r="E275" t="s">
        <v>22</v>
      </c>
      <c r="F275" t="s">
        <v>23</v>
      </c>
      <c r="G275" t="s">
        <v>14</v>
      </c>
      <c r="H275" s="6">
        <v>199</v>
      </c>
      <c r="I275" s="6">
        <v>3</v>
      </c>
      <c r="J275" s="6">
        <v>597</v>
      </c>
    </row>
    <row r="276" spans="1:10" x14ac:dyDescent="0.25">
      <c r="A276" s="3" t="s">
        <v>321</v>
      </c>
      <c r="B276" s="4">
        <v>43184</v>
      </c>
      <c r="C276">
        <v>7</v>
      </c>
      <c r="D276" t="s">
        <v>88</v>
      </c>
      <c r="E276" t="s">
        <v>46</v>
      </c>
      <c r="F276" t="s">
        <v>23</v>
      </c>
      <c r="G276" t="s">
        <v>19</v>
      </c>
      <c r="H276" s="6">
        <v>289</v>
      </c>
      <c r="I276" s="6">
        <v>0</v>
      </c>
      <c r="J276" s="6">
        <v>0</v>
      </c>
    </row>
    <row r="277" spans="1:10" x14ac:dyDescent="0.25">
      <c r="A277" s="3" t="s">
        <v>322</v>
      </c>
      <c r="B277" s="4">
        <v>43184</v>
      </c>
      <c r="C277">
        <v>2</v>
      </c>
      <c r="D277" t="s">
        <v>106</v>
      </c>
      <c r="E277" t="s">
        <v>17</v>
      </c>
      <c r="F277" t="s">
        <v>18</v>
      </c>
      <c r="G277" t="s">
        <v>24</v>
      </c>
      <c r="H277" s="6">
        <v>159</v>
      </c>
      <c r="I277" s="6">
        <v>7</v>
      </c>
      <c r="J277" s="6">
        <v>1113</v>
      </c>
    </row>
    <row r="278" spans="1:10" x14ac:dyDescent="0.25">
      <c r="A278" s="3" t="s">
        <v>323</v>
      </c>
      <c r="B278" s="4">
        <v>43185</v>
      </c>
      <c r="C278">
        <v>16</v>
      </c>
      <c r="D278" t="s">
        <v>30</v>
      </c>
      <c r="E278" t="s">
        <v>27</v>
      </c>
      <c r="F278" t="s">
        <v>28</v>
      </c>
      <c r="G278" t="s">
        <v>19</v>
      </c>
      <c r="H278" s="6">
        <v>289</v>
      </c>
      <c r="I278" s="6">
        <v>3</v>
      </c>
      <c r="J278" s="6">
        <v>867</v>
      </c>
    </row>
    <row r="279" spans="1:10" x14ac:dyDescent="0.25">
      <c r="A279" s="3" t="s">
        <v>324</v>
      </c>
      <c r="B279" s="4">
        <v>43185</v>
      </c>
      <c r="C279">
        <v>6</v>
      </c>
      <c r="D279" t="s">
        <v>48</v>
      </c>
      <c r="E279" t="s">
        <v>22</v>
      </c>
      <c r="F279" t="s">
        <v>23</v>
      </c>
      <c r="G279" t="s">
        <v>41</v>
      </c>
      <c r="H279" s="6">
        <v>399</v>
      </c>
      <c r="I279" s="6">
        <v>8</v>
      </c>
      <c r="J279" s="6">
        <v>3192</v>
      </c>
    </row>
    <row r="280" spans="1:10" x14ac:dyDescent="0.25">
      <c r="A280" s="3" t="s">
        <v>325</v>
      </c>
      <c r="B280" s="4">
        <v>43185</v>
      </c>
      <c r="C280">
        <v>9</v>
      </c>
      <c r="D280" t="s">
        <v>21</v>
      </c>
      <c r="E280" t="s">
        <v>22</v>
      </c>
      <c r="F280" t="s">
        <v>23</v>
      </c>
      <c r="G280" t="s">
        <v>31</v>
      </c>
      <c r="H280" s="6">
        <v>69</v>
      </c>
      <c r="I280" s="6">
        <v>9</v>
      </c>
      <c r="J280" s="6">
        <v>621</v>
      </c>
    </row>
    <row r="281" spans="1:10" x14ac:dyDescent="0.25">
      <c r="A281" s="3" t="s">
        <v>326</v>
      </c>
      <c r="B281" s="4">
        <v>43185</v>
      </c>
      <c r="C281">
        <v>16</v>
      </c>
      <c r="D281" t="s">
        <v>30</v>
      </c>
      <c r="E281" t="s">
        <v>36</v>
      </c>
      <c r="F281" t="s">
        <v>28</v>
      </c>
      <c r="G281" t="s">
        <v>14</v>
      </c>
      <c r="H281" s="6">
        <v>199</v>
      </c>
      <c r="I281" s="6">
        <v>1</v>
      </c>
      <c r="J281" s="6">
        <v>199</v>
      </c>
    </row>
    <row r="282" spans="1:10" x14ac:dyDescent="0.25">
      <c r="A282" s="3" t="s">
        <v>327</v>
      </c>
      <c r="B282" s="4">
        <v>43185</v>
      </c>
      <c r="C282">
        <v>20</v>
      </c>
      <c r="D282" t="s">
        <v>40</v>
      </c>
      <c r="E282" t="s">
        <v>36</v>
      </c>
      <c r="F282" t="s">
        <v>28</v>
      </c>
      <c r="G282" t="s">
        <v>31</v>
      </c>
      <c r="H282" s="6">
        <v>69</v>
      </c>
      <c r="I282" s="6">
        <v>3</v>
      </c>
      <c r="J282" s="6">
        <v>207</v>
      </c>
    </row>
    <row r="283" spans="1:10" x14ac:dyDescent="0.25">
      <c r="A283" s="3" t="s">
        <v>328</v>
      </c>
      <c r="B283" s="4">
        <v>43186</v>
      </c>
      <c r="C283">
        <v>16</v>
      </c>
      <c r="D283" t="s">
        <v>30</v>
      </c>
      <c r="E283" t="s">
        <v>27</v>
      </c>
      <c r="F283" t="s">
        <v>28</v>
      </c>
      <c r="G283" t="s">
        <v>24</v>
      </c>
      <c r="H283" s="6">
        <v>159</v>
      </c>
      <c r="I283" s="6">
        <v>6</v>
      </c>
      <c r="J283" s="6">
        <v>954</v>
      </c>
    </row>
    <row r="284" spans="1:10" x14ac:dyDescent="0.25">
      <c r="A284" s="3" t="s">
        <v>329</v>
      </c>
      <c r="B284" s="4">
        <v>43186</v>
      </c>
      <c r="C284">
        <v>20</v>
      </c>
      <c r="D284" t="s">
        <v>40</v>
      </c>
      <c r="E284" t="s">
        <v>36</v>
      </c>
      <c r="F284" t="s">
        <v>28</v>
      </c>
      <c r="G284" t="s">
        <v>24</v>
      </c>
      <c r="H284" s="6">
        <v>159</v>
      </c>
      <c r="I284" s="6">
        <v>0</v>
      </c>
      <c r="J284" s="6">
        <v>0</v>
      </c>
    </row>
    <row r="285" spans="1:10" x14ac:dyDescent="0.25">
      <c r="A285" s="3" t="s">
        <v>330</v>
      </c>
      <c r="B285" s="4">
        <v>43186</v>
      </c>
      <c r="C285">
        <v>2</v>
      </c>
      <c r="D285" t="s">
        <v>106</v>
      </c>
      <c r="E285" t="s">
        <v>17</v>
      </c>
      <c r="F285" t="s">
        <v>18</v>
      </c>
      <c r="G285" t="s">
        <v>24</v>
      </c>
      <c r="H285" s="6">
        <v>159</v>
      </c>
      <c r="I285" s="6">
        <v>4</v>
      </c>
      <c r="J285" s="6">
        <v>636</v>
      </c>
    </row>
    <row r="286" spans="1:10" x14ac:dyDescent="0.25">
      <c r="A286" s="3" t="s">
        <v>331</v>
      </c>
      <c r="B286" s="4">
        <v>43186</v>
      </c>
      <c r="C286">
        <v>11</v>
      </c>
      <c r="D286" t="s">
        <v>11</v>
      </c>
      <c r="E286" t="s">
        <v>12</v>
      </c>
      <c r="F286" t="s">
        <v>13</v>
      </c>
      <c r="G286" t="s">
        <v>19</v>
      </c>
      <c r="H286" s="6">
        <v>289</v>
      </c>
      <c r="I286" s="6">
        <v>3</v>
      </c>
      <c r="J286" s="6">
        <v>867</v>
      </c>
    </row>
    <row r="287" spans="1:10" x14ac:dyDescent="0.25">
      <c r="A287" s="3" t="s">
        <v>332</v>
      </c>
      <c r="B287" s="4">
        <v>43186</v>
      </c>
      <c r="C287">
        <v>13</v>
      </c>
      <c r="D287" t="s">
        <v>33</v>
      </c>
      <c r="E287" t="s">
        <v>63</v>
      </c>
      <c r="F287" t="s">
        <v>13</v>
      </c>
      <c r="G287" t="s">
        <v>31</v>
      </c>
      <c r="H287" s="6">
        <v>69</v>
      </c>
      <c r="I287" s="6">
        <v>6</v>
      </c>
      <c r="J287" s="6">
        <v>414</v>
      </c>
    </row>
    <row r="288" spans="1:10" x14ac:dyDescent="0.25">
      <c r="A288" s="3" t="s">
        <v>333</v>
      </c>
      <c r="B288" s="4">
        <v>43186</v>
      </c>
      <c r="C288">
        <v>4</v>
      </c>
      <c r="D288" t="s">
        <v>51</v>
      </c>
      <c r="E288" t="s">
        <v>17</v>
      </c>
      <c r="F288" t="s">
        <v>18</v>
      </c>
      <c r="G288" t="s">
        <v>19</v>
      </c>
      <c r="H288" s="6">
        <v>289</v>
      </c>
      <c r="I288" s="6">
        <v>7</v>
      </c>
      <c r="J288" s="6">
        <v>2023</v>
      </c>
    </row>
    <row r="289" spans="1:10" x14ac:dyDescent="0.25">
      <c r="A289" s="3" t="s">
        <v>334</v>
      </c>
      <c r="B289" s="4">
        <v>43186</v>
      </c>
      <c r="C289">
        <v>3</v>
      </c>
      <c r="D289" t="s">
        <v>43</v>
      </c>
      <c r="E289" t="s">
        <v>68</v>
      </c>
      <c r="F289" t="s">
        <v>18</v>
      </c>
      <c r="G289" t="s">
        <v>24</v>
      </c>
      <c r="H289" s="6">
        <v>159</v>
      </c>
      <c r="I289" s="6">
        <v>2</v>
      </c>
      <c r="J289" s="6">
        <v>318</v>
      </c>
    </row>
    <row r="290" spans="1:10" x14ac:dyDescent="0.25">
      <c r="A290" s="3" t="s">
        <v>335</v>
      </c>
      <c r="B290" s="4">
        <v>43187</v>
      </c>
      <c r="C290">
        <v>20</v>
      </c>
      <c r="D290" t="s">
        <v>40</v>
      </c>
      <c r="E290" t="s">
        <v>36</v>
      </c>
      <c r="F290" t="s">
        <v>28</v>
      </c>
      <c r="G290" t="s">
        <v>19</v>
      </c>
      <c r="H290" s="6">
        <v>289</v>
      </c>
      <c r="I290" s="6">
        <v>1</v>
      </c>
      <c r="J290" s="6">
        <v>289</v>
      </c>
    </row>
    <row r="291" spans="1:10" x14ac:dyDescent="0.25">
      <c r="A291" s="3" t="s">
        <v>336</v>
      </c>
      <c r="B291" s="4">
        <v>43188</v>
      </c>
      <c r="C291">
        <v>3</v>
      </c>
      <c r="D291" t="s">
        <v>43</v>
      </c>
      <c r="E291" t="s">
        <v>17</v>
      </c>
      <c r="F291" t="s">
        <v>18</v>
      </c>
      <c r="G291" t="s">
        <v>24</v>
      </c>
      <c r="H291" s="6">
        <v>159</v>
      </c>
      <c r="I291" s="6">
        <v>9</v>
      </c>
      <c r="J291" s="6">
        <v>1431</v>
      </c>
    </row>
    <row r="292" spans="1:10" x14ac:dyDescent="0.25">
      <c r="A292" s="3" t="s">
        <v>337</v>
      </c>
      <c r="B292" s="4">
        <v>43189</v>
      </c>
      <c r="C292">
        <v>19</v>
      </c>
      <c r="D292" t="s">
        <v>56</v>
      </c>
      <c r="E292" t="s">
        <v>27</v>
      </c>
      <c r="F292" t="s">
        <v>28</v>
      </c>
      <c r="G292" t="s">
        <v>31</v>
      </c>
      <c r="H292" s="6">
        <v>69</v>
      </c>
      <c r="I292" s="6">
        <v>3</v>
      </c>
      <c r="J292" s="6">
        <v>207</v>
      </c>
    </row>
    <row r="293" spans="1:10" x14ac:dyDescent="0.25">
      <c r="A293" s="3" t="s">
        <v>338</v>
      </c>
      <c r="B293" s="4">
        <v>43189</v>
      </c>
      <c r="C293">
        <v>1</v>
      </c>
      <c r="D293" t="s">
        <v>16</v>
      </c>
      <c r="E293" t="s">
        <v>68</v>
      </c>
      <c r="F293" t="s">
        <v>18</v>
      </c>
      <c r="G293" t="s">
        <v>24</v>
      </c>
      <c r="H293" s="6">
        <v>159</v>
      </c>
      <c r="I293" s="6">
        <v>0</v>
      </c>
      <c r="J293" s="6">
        <v>0</v>
      </c>
    </row>
    <row r="294" spans="1:10" x14ac:dyDescent="0.25">
      <c r="A294" s="3" t="s">
        <v>339</v>
      </c>
      <c r="B294" s="4">
        <v>43189</v>
      </c>
      <c r="C294">
        <v>2</v>
      </c>
      <c r="D294" t="s">
        <v>106</v>
      </c>
      <c r="E294" t="s">
        <v>17</v>
      </c>
      <c r="F294" t="s">
        <v>18</v>
      </c>
      <c r="G294" t="s">
        <v>14</v>
      </c>
      <c r="H294" s="6">
        <v>199</v>
      </c>
      <c r="I294" s="6">
        <v>7</v>
      </c>
      <c r="J294" s="6">
        <v>1393</v>
      </c>
    </row>
    <row r="295" spans="1:10" x14ac:dyDescent="0.25">
      <c r="A295" s="3" t="s">
        <v>340</v>
      </c>
      <c r="B295" s="4">
        <v>43189</v>
      </c>
      <c r="C295">
        <v>16</v>
      </c>
      <c r="D295" t="s">
        <v>30</v>
      </c>
      <c r="E295" t="s">
        <v>27</v>
      </c>
      <c r="F295" t="s">
        <v>28</v>
      </c>
      <c r="G295" t="s">
        <v>24</v>
      </c>
      <c r="H295" s="6">
        <v>159</v>
      </c>
      <c r="I295" s="6">
        <v>2</v>
      </c>
      <c r="J295" s="6">
        <v>318</v>
      </c>
    </row>
    <row r="296" spans="1:10" x14ac:dyDescent="0.25">
      <c r="A296" s="3" t="s">
        <v>341</v>
      </c>
      <c r="B296" s="4">
        <v>43190</v>
      </c>
      <c r="C296">
        <v>7</v>
      </c>
      <c r="D296" t="s">
        <v>88</v>
      </c>
      <c r="E296" t="s">
        <v>46</v>
      </c>
      <c r="F296" t="s">
        <v>23</v>
      </c>
      <c r="G296" t="s">
        <v>31</v>
      </c>
      <c r="H296" s="6">
        <v>69</v>
      </c>
      <c r="I296" s="6">
        <v>3</v>
      </c>
      <c r="J296" s="6">
        <v>207</v>
      </c>
    </row>
    <row r="297" spans="1:10" x14ac:dyDescent="0.25">
      <c r="A297" s="3" t="s">
        <v>342</v>
      </c>
      <c r="B297" s="4">
        <v>43190</v>
      </c>
      <c r="C297">
        <v>9</v>
      </c>
      <c r="D297" t="s">
        <v>21</v>
      </c>
      <c r="E297" t="s">
        <v>22</v>
      </c>
      <c r="F297" t="s">
        <v>23</v>
      </c>
      <c r="G297" t="s">
        <v>31</v>
      </c>
      <c r="H297" s="6">
        <v>69</v>
      </c>
      <c r="I297" s="6">
        <v>4</v>
      </c>
      <c r="J297" s="6">
        <v>276</v>
      </c>
    </row>
    <row r="298" spans="1:10" x14ac:dyDescent="0.25">
      <c r="A298" s="3" t="s">
        <v>343</v>
      </c>
      <c r="B298" s="4">
        <v>43190</v>
      </c>
      <c r="C298">
        <v>14</v>
      </c>
      <c r="D298" t="s">
        <v>38</v>
      </c>
      <c r="E298" t="s">
        <v>12</v>
      </c>
      <c r="F298" t="s">
        <v>13</v>
      </c>
      <c r="G298" t="s">
        <v>41</v>
      </c>
      <c r="H298" s="6">
        <v>399</v>
      </c>
      <c r="I298" s="6">
        <v>5</v>
      </c>
      <c r="J298" s="6">
        <v>1995</v>
      </c>
    </row>
    <row r="299" spans="1:10" x14ac:dyDescent="0.25">
      <c r="A299" s="3" t="s">
        <v>344</v>
      </c>
      <c r="B299" s="4">
        <v>43190</v>
      </c>
      <c r="C299">
        <v>13</v>
      </c>
      <c r="D299" t="s">
        <v>33</v>
      </c>
      <c r="E299" t="s">
        <v>63</v>
      </c>
      <c r="F299" t="s">
        <v>13</v>
      </c>
      <c r="G299" t="s">
        <v>31</v>
      </c>
      <c r="H299" s="6">
        <v>69</v>
      </c>
      <c r="I299" s="6">
        <v>4</v>
      </c>
      <c r="J299" s="6">
        <v>276</v>
      </c>
    </row>
    <row r="300" spans="1:10" x14ac:dyDescent="0.25">
      <c r="A300" s="3" t="s">
        <v>345</v>
      </c>
      <c r="B300" s="4">
        <v>43190</v>
      </c>
      <c r="C300">
        <v>12</v>
      </c>
      <c r="D300" t="s">
        <v>66</v>
      </c>
      <c r="E300" t="s">
        <v>12</v>
      </c>
      <c r="F300" t="s">
        <v>13</v>
      </c>
      <c r="G300" t="s">
        <v>14</v>
      </c>
      <c r="H300" s="6">
        <v>199</v>
      </c>
      <c r="I300" s="6">
        <v>8</v>
      </c>
      <c r="J300" s="6">
        <v>1592</v>
      </c>
    </row>
    <row r="301" spans="1:10" x14ac:dyDescent="0.25">
      <c r="A301" s="3" t="s">
        <v>346</v>
      </c>
      <c r="B301" s="4">
        <v>43191</v>
      </c>
      <c r="C301">
        <v>7</v>
      </c>
      <c r="D301" t="s">
        <v>88</v>
      </c>
      <c r="E301" t="s">
        <v>22</v>
      </c>
      <c r="F301" t="s">
        <v>23</v>
      </c>
      <c r="G301" t="s">
        <v>31</v>
      </c>
      <c r="H301" s="6">
        <v>69</v>
      </c>
      <c r="I301" s="6">
        <v>2</v>
      </c>
      <c r="J301" s="6">
        <v>138</v>
      </c>
    </row>
    <row r="302" spans="1:10" x14ac:dyDescent="0.25">
      <c r="A302" s="3" t="s">
        <v>347</v>
      </c>
      <c r="B302" s="4">
        <v>43192</v>
      </c>
      <c r="C302">
        <v>10</v>
      </c>
      <c r="D302" t="s">
        <v>58</v>
      </c>
      <c r="E302" t="s">
        <v>22</v>
      </c>
      <c r="F302" t="s">
        <v>23</v>
      </c>
      <c r="G302" t="s">
        <v>41</v>
      </c>
      <c r="H302" s="6">
        <v>399</v>
      </c>
      <c r="I302" s="6">
        <v>9</v>
      </c>
      <c r="J302" s="6">
        <v>3591</v>
      </c>
    </row>
    <row r="303" spans="1:10" x14ac:dyDescent="0.25">
      <c r="A303" s="3" t="s">
        <v>348</v>
      </c>
      <c r="B303" s="4">
        <v>43193</v>
      </c>
      <c r="C303">
        <v>6</v>
      </c>
      <c r="D303" t="s">
        <v>48</v>
      </c>
      <c r="E303" t="s">
        <v>46</v>
      </c>
      <c r="F303" t="s">
        <v>23</v>
      </c>
      <c r="G303" t="s">
        <v>31</v>
      </c>
      <c r="H303" s="6">
        <v>69</v>
      </c>
      <c r="I303" s="6">
        <v>6</v>
      </c>
      <c r="J303" s="6">
        <v>414</v>
      </c>
    </row>
    <row r="304" spans="1:10" x14ac:dyDescent="0.25">
      <c r="A304" s="3" t="s">
        <v>349</v>
      </c>
      <c r="B304" s="4">
        <v>43194</v>
      </c>
      <c r="C304">
        <v>20</v>
      </c>
      <c r="D304" t="s">
        <v>40</v>
      </c>
      <c r="E304" t="s">
        <v>27</v>
      </c>
      <c r="F304" t="s">
        <v>28</v>
      </c>
      <c r="G304" t="s">
        <v>24</v>
      </c>
      <c r="H304" s="6">
        <v>159</v>
      </c>
      <c r="I304" s="6">
        <v>0</v>
      </c>
      <c r="J304" s="6">
        <v>0</v>
      </c>
    </row>
    <row r="305" spans="1:10" x14ac:dyDescent="0.25">
      <c r="A305" s="3" t="s">
        <v>350</v>
      </c>
      <c r="B305" s="4">
        <v>43194</v>
      </c>
      <c r="C305">
        <v>2</v>
      </c>
      <c r="D305" t="s">
        <v>106</v>
      </c>
      <c r="E305" t="s">
        <v>68</v>
      </c>
      <c r="F305" t="s">
        <v>18</v>
      </c>
      <c r="G305" t="s">
        <v>31</v>
      </c>
      <c r="H305" s="6">
        <v>69</v>
      </c>
      <c r="I305" s="6">
        <v>1</v>
      </c>
      <c r="J305" s="6">
        <v>69</v>
      </c>
    </row>
    <row r="306" spans="1:10" x14ac:dyDescent="0.25">
      <c r="A306" s="3" t="s">
        <v>351</v>
      </c>
      <c r="B306" s="4">
        <v>43195</v>
      </c>
      <c r="C306">
        <v>8</v>
      </c>
      <c r="D306" t="s">
        <v>45</v>
      </c>
      <c r="E306" t="s">
        <v>46</v>
      </c>
      <c r="F306" t="s">
        <v>23</v>
      </c>
      <c r="G306" t="s">
        <v>19</v>
      </c>
      <c r="H306" s="6">
        <v>289</v>
      </c>
      <c r="I306" s="6">
        <v>9</v>
      </c>
      <c r="J306" s="6">
        <v>2601</v>
      </c>
    </row>
    <row r="307" spans="1:10" x14ac:dyDescent="0.25">
      <c r="A307" s="3" t="s">
        <v>352</v>
      </c>
      <c r="B307" s="4">
        <v>43195</v>
      </c>
      <c r="C307">
        <v>1</v>
      </c>
      <c r="D307" t="s">
        <v>16</v>
      </c>
      <c r="E307" t="s">
        <v>17</v>
      </c>
      <c r="F307" t="s">
        <v>18</v>
      </c>
      <c r="G307" t="s">
        <v>24</v>
      </c>
      <c r="H307" s="6">
        <v>159</v>
      </c>
      <c r="I307" s="6">
        <v>3</v>
      </c>
      <c r="J307" s="6">
        <v>477</v>
      </c>
    </row>
    <row r="308" spans="1:10" x14ac:dyDescent="0.25">
      <c r="A308" s="3" t="s">
        <v>353</v>
      </c>
      <c r="B308" s="4">
        <v>43195</v>
      </c>
      <c r="C308">
        <v>4</v>
      </c>
      <c r="D308" t="s">
        <v>51</v>
      </c>
      <c r="E308" t="s">
        <v>17</v>
      </c>
      <c r="F308" t="s">
        <v>18</v>
      </c>
      <c r="G308" t="s">
        <v>14</v>
      </c>
      <c r="H308" s="6">
        <v>199</v>
      </c>
      <c r="I308" s="6">
        <v>5</v>
      </c>
      <c r="J308" s="6">
        <v>995</v>
      </c>
    </row>
    <row r="309" spans="1:10" x14ac:dyDescent="0.25">
      <c r="A309" s="3" t="s">
        <v>354</v>
      </c>
      <c r="B309" s="4">
        <v>43195</v>
      </c>
      <c r="C309">
        <v>12</v>
      </c>
      <c r="D309" t="s">
        <v>66</v>
      </c>
      <c r="E309" t="s">
        <v>12</v>
      </c>
      <c r="F309" t="s">
        <v>13</v>
      </c>
      <c r="G309" t="s">
        <v>14</v>
      </c>
      <c r="H309" s="6">
        <v>199</v>
      </c>
      <c r="I309" s="6">
        <v>6</v>
      </c>
      <c r="J309" s="6">
        <v>1194</v>
      </c>
    </row>
    <row r="310" spans="1:10" x14ac:dyDescent="0.25">
      <c r="A310" s="3" t="s">
        <v>355</v>
      </c>
      <c r="B310" s="4">
        <v>43196</v>
      </c>
      <c r="C310">
        <v>15</v>
      </c>
      <c r="D310" t="s">
        <v>118</v>
      </c>
      <c r="E310" t="s">
        <v>12</v>
      </c>
      <c r="F310" t="s">
        <v>13</v>
      </c>
      <c r="G310" t="s">
        <v>19</v>
      </c>
      <c r="H310" s="6">
        <v>289</v>
      </c>
      <c r="I310" s="6">
        <v>8</v>
      </c>
      <c r="J310" s="6">
        <v>2312</v>
      </c>
    </row>
    <row r="311" spans="1:10" x14ac:dyDescent="0.25">
      <c r="A311" s="3" t="s">
        <v>356</v>
      </c>
      <c r="B311" s="4">
        <v>43196</v>
      </c>
      <c r="C311">
        <v>6</v>
      </c>
      <c r="D311" t="s">
        <v>48</v>
      </c>
      <c r="E311" t="s">
        <v>46</v>
      </c>
      <c r="F311" t="s">
        <v>23</v>
      </c>
      <c r="G311" t="s">
        <v>31</v>
      </c>
      <c r="H311" s="6">
        <v>69</v>
      </c>
      <c r="I311" s="6">
        <v>0</v>
      </c>
      <c r="J311" s="6">
        <v>0</v>
      </c>
    </row>
    <row r="312" spans="1:10" x14ac:dyDescent="0.25">
      <c r="A312" s="3" t="s">
        <v>357</v>
      </c>
      <c r="B312" s="4">
        <v>43197</v>
      </c>
      <c r="C312">
        <v>19</v>
      </c>
      <c r="D312" t="s">
        <v>56</v>
      </c>
      <c r="E312" t="s">
        <v>27</v>
      </c>
      <c r="F312" t="s">
        <v>28</v>
      </c>
      <c r="G312" t="s">
        <v>19</v>
      </c>
      <c r="H312" s="6">
        <v>289</v>
      </c>
      <c r="I312" s="6">
        <v>5</v>
      </c>
      <c r="J312" s="6">
        <v>1445</v>
      </c>
    </row>
    <row r="313" spans="1:10" x14ac:dyDescent="0.25">
      <c r="A313" s="3" t="s">
        <v>358</v>
      </c>
      <c r="B313" s="4">
        <v>43197</v>
      </c>
      <c r="C313">
        <v>18</v>
      </c>
      <c r="D313" t="s">
        <v>26</v>
      </c>
      <c r="E313" t="s">
        <v>27</v>
      </c>
      <c r="F313" t="s">
        <v>28</v>
      </c>
      <c r="G313" t="s">
        <v>14</v>
      </c>
      <c r="H313" s="6">
        <v>199</v>
      </c>
      <c r="I313" s="6">
        <v>0</v>
      </c>
      <c r="J313" s="6">
        <v>0</v>
      </c>
    </row>
    <row r="314" spans="1:10" x14ac:dyDescent="0.25">
      <c r="A314" s="3" t="s">
        <v>359</v>
      </c>
      <c r="B314" s="4">
        <v>43197</v>
      </c>
      <c r="C314">
        <v>7</v>
      </c>
      <c r="D314" t="s">
        <v>88</v>
      </c>
      <c r="E314" t="s">
        <v>22</v>
      </c>
      <c r="F314" t="s">
        <v>23</v>
      </c>
      <c r="G314" t="s">
        <v>14</v>
      </c>
      <c r="H314" s="6">
        <v>199</v>
      </c>
      <c r="I314" s="6">
        <v>9</v>
      </c>
      <c r="J314" s="6">
        <v>1791</v>
      </c>
    </row>
    <row r="315" spans="1:10" x14ac:dyDescent="0.25">
      <c r="A315" s="3" t="s">
        <v>360</v>
      </c>
      <c r="B315" s="4">
        <v>43197</v>
      </c>
      <c r="C315">
        <v>2</v>
      </c>
      <c r="D315" t="s">
        <v>106</v>
      </c>
      <c r="E315" t="s">
        <v>68</v>
      </c>
      <c r="F315" t="s">
        <v>18</v>
      </c>
      <c r="G315" t="s">
        <v>14</v>
      </c>
      <c r="H315" s="6">
        <v>199</v>
      </c>
      <c r="I315" s="6">
        <v>5</v>
      </c>
      <c r="J315" s="6">
        <v>995</v>
      </c>
    </row>
    <row r="316" spans="1:10" x14ac:dyDescent="0.25">
      <c r="A316" s="3" t="s">
        <v>361</v>
      </c>
      <c r="B316" s="4">
        <v>43198</v>
      </c>
      <c r="C316">
        <v>19</v>
      </c>
      <c r="D316" t="s">
        <v>56</v>
      </c>
      <c r="E316" t="s">
        <v>27</v>
      </c>
      <c r="F316" t="s">
        <v>28</v>
      </c>
      <c r="G316" t="s">
        <v>14</v>
      </c>
      <c r="H316" s="6">
        <v>199</v>
      </c>
      <c r="I316" s="6">
        <v>9</v>
      </c>
      <c r="J316" s="6">
        <v>1791</v>
      </c>
    </row>
    <row r="317" spans="1:10" x14ac:dyDescent="0.25">
      <c r="A317" s="3" t="s">
        <v>362</v>
      </c>
      <c r="B317" s="4">
        <v>43198</v>
      </c>
      <c r="C317">
        <v>19</v>
      </c>
      <c r="D317" t="s">
        <v>56</v>
      </c>
      <c r="E317" t="s">
        <v>27</v>
      </c>
      <c r="F317" t="s">
        <v>28</v>
      </c>
      <c r="G317" t="s">
        <v>14</v>
      </c>
      <c r="H317" s="6">
        <v>199</v>
      </c>
      <c r="I317" s="6">
        <v>8</v>
      </c>
      <c r="J317" s="6">
        <v>1592</v>
      </c>
    </row>
    <row r="318" spans="1:10" x14ac:dyDescent="0.25">
      <c r="A318" s="3" t="s">
        <v>363</v>
      </c>
      <c r="B318" s="4">
        <v>43199</v>
      </c>
      <c r="C318">
        <v>2</v>
      </c>
      <c r="D318" t="s">
        <v>106</v>
      </c>
      <c r="E318" t="s">
        <v>17</v>
      </c>
      <c r="F318" t="s">
        <v>18</v>
      </c>
      <c r="G318" t="s">
        <v>14</v>
      </c>
      <c r="H318" s="6">
        <v>199</v>
      </c>
      <c r="I318" s="6">
        <v>3</v>
      </c>
      <c r="J318" s="6">
        <v>597</v>
      </c>
    </row>
    <row r="319" spans="1:10" x14ac:dyDescent="0.25">
      <c r="A319" s="3" t="s">
        <v>364</v>
      </c>
      <c r="B319" s="4">
        <v>43199</v>
      </c>
      <c r="C319">
        <v>5</v>
      </c>
      <c r="D319" t="s">
        <v>60</v>
      </c>
      <c r="E319" t="s">
        <v>68</v>
      </c>
      <c r="F319" t="s">
        <v>18</v>
      </c>
      <c r="G319" t="s">
        <v>14</v>
      </c>
      <c r="H319" s="6">
        <v>199</v>
      </c>
      <c r="I319" s="6">
        <v>4</v>
      </c>
      <c r="J319" s="6">
        <v>796</v>
      </c>
    </row>
    <row r="320" spans="1:10" x14ac:dyDescent="0.25">
      <c r="A320" s="3" t="s">
        <v>365</v>
      </c>
      <c r="B320" s="4">
        <v>43200</v>
      </c>
      <c r="C320">
        <v>14</v>
      </c>
      <c r="D320" t="s">
        <v>38</v>
      </c>
      <c r="E320" t="s">
        <v>12</v>
      </c>
      <c r="F320" t="s">
        <v>13</v>
      </c>
      <c r="G320" t="s">
        <v>31</v>
      </c>
      <c r="H320" s="6">
        <v>69</v>
      </c>
      <c r="I320" s="6">
        <v>3</v>
      </c>
      <c r="J320" s="6">
        <v>207</v>
      </c>
    </row>
    <row r="321" spans="1:10" x14ac:dyDescent="0.25">
      <c r="A321" s="3" t="s">
        <v>366</v>
      </c>
      <c r="B321" s="4">
        <v>43201</v>
      </c>
      <c r="C321">
        <v>12</v>
      </c>
      <c r="D321" t="s">
        <v>66</v>
      </c>
      <c r="E321" t="s">
        <v>63</v>
      </c>
      <c r="F321" t="s">
        <v>13</v>
      </c>
      <c r="G321" t="s">
        <v>31</v>
      </c>
      <c r="H321" s="6">
        <v>69</v>
      </c>
      <c r="I321" s="6">
        <v>0</v>
      </c>
      <c r="J321" s="6">
        <v>0</v>
      </c>
    </row>
    <row r="322" spans="1:10" x14ac:dyDescent="0.25">
      <c r="A322" s="3" t="s">
        <v>367</v>
      </c>
      <c r="B322" s="4">
        <v>43202</v>
      </c>
      <c r="C322">
        <v>9</v>
      </c>
      <c r="D322" t="s">
        <v>21</v>
      </c>
      <c r="E322" t="s">
        <v>22</v>
      </c>
      <c r="F322" t="s">
        <v>23</v>
      </c>
      <c r="G322" t="s">
        <v>41</v>
      </c>
      <c r="H322" s="6">
        <v>399</v>
      </c>
      <c r="I322" s="6">
        <v>1</v>
      </c>
      <c r="J322" s="6">
        <v>399</v>
      </c>
    </row>
    <row r="323" spans="1:10" x14ac:dyDescent="0.25">
      <c r="A323" s="3" t="s">
        <v>368</v>
      </c>
      <c r="B323" s="4">
        <v>43203</v>
      </c>
      <c r="C323">
        <v>2</v>
      </c>
      <c r="D323" t="s">
        <v>106</v>
      </c>
      <c r="E323" t="s">
        <v>17</v>
      </c>
      <c r="F323" t="s">
        <v>18</v>
      </c>
      <c r="G323" t="s">
        <v>19</v>
      </c>
      <c r="H323" s="6">
        <v>289</v>
      </c>
      <c r="I323" s="6">
        <v>8</v>
      </c>
      <c r="J323" s="6">
        <v>2312</v>
      </c>
    </row>
    <row r="324" spans="1:10" x14ac:dyDescent="0.25">
      <c r="A324" s="3" t="s">
        <v>369</v>
      </c>
      <c r="B324" s="4">
        <v>43203</v>
      </c>
      <c r="C324">
        <v>19</v>
      </c>
      <c r="D324" t="s">
        <v>56</v>
      </c>
      <c r="E324" t="s">
        <v>27</v>
      </c>
      <c r="F324" t="s">
        <v>28</v>
      </c>
      <c r="G324" t="s">
        <v>19</v>
      </c>
      <c r="H324" s="6">
        <v>289</v>
      </c>
      <c r="I324" s="6">
        <v>3</v>
      </c>
      <c r="J324" s="6">
        <v>867</v>
      </c>
    </row>
    <row r="325" spans="1:10" x14ac:dyDescent="0.25">
      <c r="A325" s="3" t="s">
        <v>370</v>
      </c>
      <c r="B325" s="4">
        <v>43204</v>
      </c>
      <c r="C325">
        <v>17</v>
      </c>
      <c r="D325" t="s">
        <v>35</v>
      </c>
      <c r="E325" t="s">
        <v>36</v>
      </c>
      <c r="F325" t="s">
        <v>28</v>
      </c>
      <c r="G325" t="s">
        <v>24</v>
      </c>
      <c r="H325" s="6">
        <v>159</v>
      </c>
      <c r="I325" s="6">
        <v>4</v>
      </c>
      <c r="J325" s="6">
        <v>636</v>
      </c>
    </row>
    <row r="326" spans="1:10" x14ac:dyDescent="0.25">
      <c r="A326" s="3" t="s">
        <v>371</v>
      </c>
      <c r="B326" s="4">
        <v>43204</v>
      </c>
      <c r="C326">
        <v>14</v>
      </c>
      <c r="D326" t="s">
        <v>38</v>
      </c>
      <c r="E326" t="s">
        <v>63</v>
      </c>
      <c r="F326" t="s">
        <v>13</v>
      </c>
      <c r="G326" t="s">
        <v>41</v>
      </c>
      <c r="H326" s="6">
        <v>399</v>
      </c>
      <c r="I326" s="6">
        <v>3</v>
      </c>
      <c r="J326" s="6">
        <v>1197</v>
      </c>
    </row>
    <row r="327" spans="1:10" x14ac:dyDescent="0.25">
      <c r="A327" s="3" t="s">
        <v>372</v>
      </c>
      <c r="B327" s="4">
        <v>43204</v>
      </c>
      <c r="C327">
        <v>7</v>
      </c>
      <c r="D327" t="s">
        <v>88</v>
      </c>
      <c r="E327" t="s">
        <v>22</v>
      </c>
      <c r="F327" t="s">
        <v>23</v>
      </c>
      <c r="G327" t="s">
        <v>31</v>
      </c>
      <c r="H327" s="6">
        <v>69</v>
      </c>
      <c r="I327" s="6">
        <v>2</v>
      </c>
      <c r="J327" s="6">
        <v>138</v>
      </c>
    </row>
    <row r="328" spans="1:10" x14ac:dyDescent="0.25">
      <c r="A328" s="3" t="s">
        <v>373</v>
      </c>
      <c r="B328" s="4">
        <v>43204</v>
      </c>
      <c r="C328">
        <v>9</v>
      </c>
      <c r="D328" t="s">
        <v>21</v>
      </c>
      <c r="E328" t="s">
        <v>46</v>
      </c>
      <c r="F328" t="s">
        <v>23</v>
      </c>
      <c r="G328" t="s">
        <v>14</v>
      </c>
      <c r="H328" s="6">
        <v>199</v>
      </c>
      <c r="I328" s="6">
        <v>9</v>
      </c>
      <c r="J328" s="6">
        <v>1791</v>
      </c>
    </row>
    <row r="329" spans="1:10" x14ac:dyDescent="0.25">
      <c r="A329" s="3" t="s">
        <v>374</v>
      </c>
      <c r="B329" s="4">
        <v>43204</v>
      </c>
      <c r="C329">
        <v>8</v>
      </c>
      <c r="D329" t="s">
        <v>45</v>
      </c>
      <c r="E329" t="s">
        <v>22</v>
      </c>
      <c r="F329" t="s">
        <v>23</v>
      </c>
      <c r="G329" t="s">
        <v>14</v>
      </c>
      <c r="H329" s="6">
        <v>199</v>
      </c>
      <c r="I329" s="6">
        <v>2</v>
      </c>
      <c r="J329" s="6">
        <v>398</v>
      </c>
    </row>
    <row r="330" spans="1:10" x14ac:dyDescent="0.25">
      <c r="A330" s="3" t="s">
        <v>375</v>
      </c>
      <c r="B330" s="4">
        <v>43204</v>
      </c>
      <c r="C330">
        <v>14</v>
      </c>
      <c r="D330" t="s">
        <v>38</v>
      </c>
      <c r="E330" t="s">
        <v>12</v>
      </c>
      <c r="F330" t="s">
        <v>13</v>
      </c>
      <c r="G330" t="s">
        <v>19</v>
      </c>
      <c r="H330" s="6">
        <v>289</v>
      </c>
      <c r="I330" s="6">
        <v>4</v>
      </c>
      <c r="J330" s="6">
        <v>1156</v>
      </c>
    </row>
    <row r="331" spans="1:10" x14ac:dyDescent="0.25">
      <c r="A331" s="3" t="s">
        <v>376</v>
      </c>
      <c r="B331" s="4">
        <v>43204</v>
      </c>
      <c r="C331">
        <v>7</v>
      </c>
      <c r="D331" t="s">
        <v>88</v>
      </c>
      <c r="E331" t="s">
        <v>46</v>
      </c>
      <c r="F331" t="s">
        <v>23</v>
      </c>
      <c r="G331" t="s">
        <v>41</v>
      </c>
      <c r="H331" s="6">
        <v>399</v>
      </c>
      <c r="I331" s="6">
        <v>8</v>
      </c>
      <c r="J331" s="6">
        <v>3192</v>
      </c>
    </row>
    <row r="332" spans="1:10" x14ac:dyDescent="0.25">
      <c r="A332" s="3" t="s">
        <v>377</v>
      </c>
      <c r="B332" s="4">
        <v>43204</v>
      </c>
      <c r="C332">
        <v>10</v>
      </c>
      <c r="D332" t="s">
        <v>58</v>
      </c>
      <c r="E332" t="s">
        <v>46</v>
      </c>
      <c r="F332" t="s">
        <v>23</v>
      </c>
      <c r="G332" t="s">
        <v>41</v>
      </c>
      <c r="H332" s="6">
        <v>399</v>
      </c>
      <c r="I332" s="6">
        <v>9</v>
      </c>
      <c r="J332" s="6">
        <v>3591</v>
      </c>
    </row>
    <row r="333" spans="1:10" x14ac:dyDescent="0.25">
      <c r="A333" s="3" t="s">
        <v>378</v>
      </c>
      <c r="B333" s="4">
        <v>43204</v>
      </c>
      <c r="C333">
        <v>6</v>
      </c>
      <c r="D333" t="s">
        <v>48</v>
      </c>
      <c r="E333" t="s">
        <v>46</v>
      </c>
      <c r="F333" t="s">
        <v>23</v>
      </c>
      <c r="G333" t="s">
        <v>14</v>
      </c>
      <c r="H333" s="6">
        <v>199</v>
      </c>
      <c r="I333" s="6">
        <v>8</v>
      </c>
      <c r="J333" s="6">
        <v>1592</v>
      </c>
    </row>
    <row r="334" spans="1:10" x14ac:dyDescent="0.25">
      <c r="A334" s="3" t="s">
        <v>379</v>
      </c>
      <c r="B334" s="4">
        <v>43204</v>
      </c>
      <c r="C334">
        <v>18</v>
      </c>
      <c r="D334" t="s">
        <v>26</v>
      </c>
      <c r="E334" t="s">
        <v>27</v>
      </c>
      <c r="F334" t="s">
        <v>28</v>
      </c>
      <c r="G334" t="s">
        <v>41</v>
      </c>
      <c r="H334" s="6">
        <v>399</v>
      </c>
      <c r="I334" s="6">
        <v>4</v>
      </c>
      <c r="J334" s="6">
        <v>1596</v>
      </c>
    </row>
    <row r="335" spans="1:10" x14ac:dyDescent="0.25">
      <c r="A335" s="3" t="s">
        <v>380</v>
      </c>
      <c r="B335" s="4">
        <v>43205</v>
      </c>
      <c r="C335">
        <v>4</v>
      </c>
      <c r="D335" t="s">
        <v>51</v>
      </c>
      <c r="E335" t="s">
        <v>68</v>
      </c>
      <c r="F335" t="s">
        <v>18</v>
      </c>
      <c r="G335" t="s">
        <v>19</v>
      </c>
      <c r="H335" s="6">
        <v>289</v>
      </c>
      <c r="I335" s="6">
        <v>6</v>
      </c>
      <c r="J335" s="6">
        <v>1734</v>
      </c>
    </row>
    <row r="336" spans="1:10" x14ac:dyDescent="0.25">
      <c r="A336" s="3" t="s">
        <v>381</v>
      </c>
      <c r="B336" s="4">
        <v>43205</v>
      </c>
      <c r="C336">
        <v>2</v>
      </c>
      <c r="D336" t="s">
        <v>106</v>
      </c>
      <c r="E336" t="s">
        <v>68</v>
      </c>
      <c r="F336" t="s">
        <v>18</v>
      </c>
      <c r="G336" t="s">
        <v>31</v>
      </c>
      <c r="H336" s="6">
        <v>69</v>
      </c>
      <c r="I336" s="6">
        <v>9</v>
      </c>
      <c r="J336" s="6">
        <v>621</v>
      </c>
    </row>
    <row r="337" spans="1:10" x14ac:dyDescent="0.25">
      <c r="A337" s="3" t="s">
        <v>382</v>
      </c>
      <c r="B337" s="4">
        <v>43206</v>
      </c>
      <c r="C337">
        <v>4</v>
      </c>
      <c r="D337" t="s">
        <v>51</v>
      </c>
      <c r="E337" t="s">
        <v>17</v>
      </c>
      <c r="F337" t="s">
        <v>18</v>
      </c>
      <c r="G337" t="s">
        <v>24</v>
      </c>
      <c r="H337" s="6">
        <v>159</v>
      </c>
      <c r="I337" s="6">
        <v>9</v>
      </c>
      <c r="J337" s="6">
        <v>1431</v>
      </c>
    </row>
    <row r="338" spans="1:10" x14ac:dyDescent="0.25">
      <c r="A338" s="3" t="s">
        <v>383</v>
      </c>
      <c r="B338" s="4">
        <v>43207</v>
      </c>
      <c r="C338">
        <v>11</v>
      </c>
      <c r="D338" t="s">
        <v>11</v>
      </c>
      <c r="E338" t="s">
        <v>63</v>
      </c>
      <c r="F338" t="s">
        <v>13</v>
      </c>
      <c r="G338" t="s">
        <v>31</v>
      </c>
      <c r="H338" s="6">
        <v>69</v>
      </c>
      <c r="I338" s="6">
        <v>8</v>
      </c>
      <c r="J338" s="6">
        <v>552</v>
      </c>
    </row>
    <row r="339" spans="1:10" x14ac:dyDescent="0.25">
      <c r="A339" s="3" t="s">
        <v>384</v>
      </c>
      <c r="B339" s="4">
        <v>43207</v>
      </c>
      <c r="C339">
        <v>13</v>
      </c>
      <c r="D339" t="s">
        <v>33</v>
      </c>
      <c r="E339" t="s">
        <v>12</v>
      </c>
      <c r="F339" t="s">
        <v>13</v>
      </c>
      <c r="G339" t="s">
        <v>41</v>
      </c>
      <c r="H339" s="6">
        <v>399</v>
      </c>
      <c r="I339" s="6">
        <v>8</v>
      </c>
      <c r="J339" s="6">
        <v>3192</v>
      </c>
    </row>
    <row r="340" spans="1:10" x14ac:dyDescent="0.25">
      <c r="A340" s="3" t="s">
        <v>385</v>
      </c>
      <c r="B340" s="4">
        <v>43208</v>
      </c>
      <c r="C340">
        <v>8</v>
      </c>
      <c r="D340" t="s">
        <v>45</v>
      </c>
      <c r="E340" t="s">
        <v>22</v>
      </c>
      <c r="F340" t="s">
        <v>23</v>
      </c>
      <c r="G340" t="s">
        <v>31</v>
      </c>
      <c r="H340" s="6">
        <v>69</v>
      </c>
      <c r="I340" s="6">
        <v>6</v>
      </c>
      <c r="J340" s="6">
        <v>414</v>
      </c>
    </row>
    <row r="341" spans="1:10" x14ac:dyDescent="0.25">
      <c r="A341" s="3" t="s">
        <v>386</v>
      </c>
      <c r="B341" s="4">
        <v>43209</v>
      </c>
      <c r="C341">
        <v>8</v>
      </c>
      <c r="D341" t="s">
        <v>45</v>
      </c>
      <c r="E341" t="s">
        <v>46</v>
      </c>
      <c r="F341" t="s">
        <v>23</v>
      </c>
      <c r="G341" t="s">
        <v>24</v>
      </c>
      <c r="H341" s="6">
        <v>159</v>
      </c>
      <c r="I341" s="6">
        <v>6</v>
      </c>
      <c r="J341" s="6">
        <v>954</v>
      </c>
    </row>
    <row r="342" spans="1:10" x14ac:dyDescent="0.25">
      <c r="A342" s="3" t="s">
        <v>387</v>
      </c>
      <c r="B342" s="4">
        <v>43209</v>
      </c>
      <c r="C342">
        <v>1</v>
      </c>
      <c r="D342" t="s">
        <v>16</v>
      </c>
      <c r="E342" t="s">
        <v>17</v>
      </c>
      <c r="F342" t="s">
        <v>18</v>
      </c>
      <c r="G342" t="s">
        <v>19</v>
      </c>
      <c r="H342" s="6">
        <v>289</v>
      </c>
      <c r="I342" s="6">
        <v>3</v>
      </c>
      <c r="J342" s="6">
        <v>867</v>
      </c>
    </row>
    <row r="343" spans="1:10" x14ac:dyDescent="0.25">
      <c r="A343" s="3" t="s">
        <v>388</v>
      </c>
      <c r="B343" s="4">
        <v>43209</v>
      </c>
      <c r="C343">
        <v>19</v>
      </c>
      <c r="D343" t="s">
        <v>56</v>
      </c>
      <c r="E343" t="s">
        <v>36</v>
      </c>
      <c r="F343" t="s">
        <v>28</v>
      </c>
      <c r="G343" t="s">
        <v>31</v>
      </c>
      <c r="H343" s="6">
        <v>69</v>
      </c>
      <c r="I343" s="6">
        <v>1</v>
      </c>
      <c r="J343" s="6">
        <v>69</v>
      </c>
    </row>
    <row r="344" spans="1:10" x14ac:dyDescent="0.25">
      <c r="A344" s="3" t="s">
        <v>389</v>
      </c>
      <c r="B344" s="4">
        <v>43209</v>
      </c>
      <c r="C344">
        <v>5</v>
      </c>
      <c r="D344" t="s">
        <v>60</v>
      </c>
      <c r="E344" t="s">
        <v>17</v>
      </c>
      <c r="F344" t="s">
        <v>18</v>
      </c>
      <c r="G344" t="s">
        <v>24</v>
      </c>
      <c r="H344" s="6">
        <v>159</v>
      </c>
      <c r="I344" s="6">
        <v>0</v>
      </c>
      <c r="J344" s="6">
        <v>0</v>
      </c>
    </row>
    <row r="345" spans="1:10" x14ac:dyDescent="0.25">
      <c r="A345" s="3" t="s">
        <v>390</v>
      </c>
      <c r="B345" s="4">
        <v>43209</v>
      </c>
      <c r="C345">
        <v>9</v>
      </c>
      <c r="D345" t="s">
        <v>21</v>
      </c>
      <c r="E345" t="s">
        <v>22</v>
      </c>
      <c r="F345" t="s">
        <v>23</v>
      </c>
      <c r="G345" t="s">
        <v>14</v>
      </c>
      <c r="H345" s="6">
        <v>199</v>
      </c>
      <c r="I345" s="6">
        <v>6</v>
      </c>
      <c r="J345" s="6">
        <v>1194</v>
      </c>
    </row>
    <row r="346" spans="1:10" x14ac:dyDescent="0.25">
      <c r="A346" s="3" t="s">
        <v>391</v>
      </c>
      <c r="B346" s="4">
        <v>43209</v>
      </c>
      <c r="C346">
        <v>13</v>
      </c>
      <c r="D346" t="s">
        <v>33</v>
      </c>
      <c r="E346" t="s">
        <v>12</v>
      </c>
      <c r="F346" t="s">
        <v>13</v>
      </c>
      <c r="G346" t="s">
        <v>14</v>
      </c>
      <c r="H346" s="6">
        <v>199</v>
      </c>
      <c r="I346" s="6">
        <v>2</v>
      </c>
      <c r="J346" s="6">
        <v>398</v>
      </c>
    </row>
    <row r="347" spans="1:10" x14ac:dyDescent="0.25">
      <c r="A347" s="3" t="s">
        <v>392</v>
      </c>
      <c r="B347" s="4">
        <v>43209</v>
      </c>
      <c r="C347">
        <v>17</v>
      </c>
      <c r="D347" t="s">
        <v>35</v>
      </c>
      <c r="E347" t="s">
        <v>27</v>
      </c>
      <c r="F347" t="s">
        <v>28</v>
      </c>
      <c r="G347" t="s">
        <v>31</v>
      </c>
      <c r="H347" s="6">
        <v>69</v>
      </c>
      <c r="I347" s="6">
        <v>2</v>
      </c>
      <c r="J347" s="6">
        <v>138</v>
      </c>
    </row>
    <row r="348" spans="1:10" x14ac:dyDescent="0.25">
      <c r="A348" s="3" t="s">
        <v>393</v>
      </c>
      <c r="B348" s="4">
        <v>43209</v>
      </c>
      <c r="C348">
        <v>18</v>
      </c>
      <c r="D348" t="s">
        <v>26</v>
      </c>
      <c r="E348" t="s">
        <v>27</v>
      </c>
      <c r="F348" t="s">
        <v>28</v>
      </c>
      <c r="G348" t="s">
        <v>14</v>
      </c>
      <c r="H348" s="6">
        <v>199</v>
      </c>
      <c r="I348" s="6">
        <v>0</v>
      </c>
      <c r="J348" s="6">
        <v>0</v>
      </c>
    </row>
    <row r="349" spans="1:10" x14ac:dyDescent="0.25">
      <c r="A349" s="3" t="s">
        <v>394</v>
      </c>
      <c r="B349" s="4">
        <v>43209</v>
      </c>
      <c r="C349">
        <v>19</v>
      </c>
      <c r="D349" t="s">
        <v>56</v>
      </c>
      <c r="E349" t="s">
        <v>27</v>
      </c>
      <c r="F349" t="s">
        <v>28</v>
      </c>
      <c r="G349" t="s">
        <v>19</v>
      </c>
      <c r="H349" s="6">
        <v>289</v>
      </c>
      <c r="I349" s="6">
        <v>1</v>
      </c>
      <c r="J349" s="6">
        <v>289</v>
      </c>
    </row>
    <row r="350" spans="1:10" x14ac:dyDescent="0.25">
      <c r="A350" s="3" t="s">
        <v>395</v>
      </c>
      <c r="B350" s="4">
        <v>43209</v>
      </c>
      <c r="C350">
        <v>13</v>
      </c>
      <c r="D350" t="s">
        <v>33</v>
      </c>
      <c r="E350" t="s">
        <v>63</v>
      </c>
      <c r="F350" t="s">
        <v>13</v>
      </c>
      <c r="G350" t="s">
        <v>24</v>
      </c>
      <c r="H350" s="6">
        <v>159</v>
      </c>
      <c r="I350" s="6">
        <v>5</v>
      </c>
      <c r="J350" s="6">
        <v>795</v>
      </c>
    </row>
    <row r="351" spans="1:10" x14ac:dyDescent="0.25">
      <c r="A351" s="3" t="s">
        <v>396</v>
      </c>
      <c r="B351" s="4">
        <v>43209</v>
      </c>
      <c r="C351">
        <v>3</v>
      </c>
      <c r="D351" t="s">
        <v>43</v>
      </c>
      <c r="E351" t="s">
        <v>17</v>
      </c>
      <c r="F351" t="s">
        <v>18</v>
      </c>
      <c r="G351" t="s">
        <v>41</v>
      </c>
      <c r="H351" s="6">
        <v>399</v>
      </c>
      <c r="I351" s="6">
        <v>1</v>
      </c>
      <c r="J351" s="6">
        <v>399</v>
      </c>
    </row>
    <row r="352" spans="1:10" x14ac:dyDescent="0.25">
      <c r="A352" s="3" t="s">
        <v>397</v>
      </c>
      <c r="B352" s="4">
        <v>43209</v>
      </c>
      <c r="C352">
        <v>4</v>
      </c>
      <c r="D352" t="s">
        <v>51</v>
      </c>
      <c r="E352" t="s">
        <v>68</v>
      </c>
      <c r="F352" t="s">
        <v>18</v>
      </c>
      <c r="G352" t="s">
        <v>31</v>
      </c>
      <c r="H352" s="6">
        <v>69</v>
      </c>
      <c r="I352" s="6">
        <v>6</v>
      </c>
      <c r="J352" s="6">
        <v>414</v>
      </c>
    </row>
    <row r="353" spans="1:10" x14ac:dyDescent="0.25">
      <c r="A353" s="3" t="s">
        <v>398</v>
      </c>
      <c r="B353" s="4">
        <v>43209</v>
      </c>
      <c r="C353">
        <v>10</v>
      </c>
      <c r="D353" t="s">
        <v>58</v>
      </c>
      <c r="E353" t="s">
        <v>46</v>
      </c>
      <c r="F353" t="s">
        <v>23</v>
      </c>
      <c r="G353" t="s">
        <v>24</v>
      </c>
      <c r="H353" s="6">
        <v>159</v>
      </c>
      <c r="I353" s="6">
        <v>9</v>
      </c>
      <c r="J353" s="6">
        <v>1431</v>
      </c>
    </row>
    <row r="354" spans="1:10" x14ac:dyDescent="0.25">
      <c r="A354" s="3" t="s">
        <v>399</v>
      </c>
      <c r="B354" s="4">
        <v>43210</v>
      </c>
      <c r="C354">
        <v>4</v>
      </c>
      <c r="D354" t="s">
        <v>51</v>
      </c>
      <c r="E354" t="s">
        <v>17</v>
      </c>
      <c r="F354" t="s">
        <v>18</v>
      </c>
      <c r="G354" t="s">
        <v>41</v>
      </c>
      <c r="H354" s="6">
        <v>399</v>
      </c>
      <c r="I354" s="6">
        <v>1</v>
      </c>
      <c r="J354" s="6">
        <v>399</v>
      </c>
    </row>
    <row r="355" spans="1:10" x14ac:dyDescent="0.25">
      <c r="A355" s="3" t="s">
        <v>400</v>
      </c>
      <c r="B355" s="4">
        <v>43210</v>
      </c>
      <c r="C355">
        <v>5</v>
      </c>
      <c r="D355" t="s">
        <v>60</v>
      </c>
      <c r="E355" t="s">
        <v>17</v>
      </c>
      <c r="F355" t="s">
        <v>18</v>
      </c>
      <c r="G355" t="s">
        <v>31</v>
      </c>
      <c r="H355" s="6">
        <v>69</v>
      </c>
      <c r="I355" s="6">
        <v>1</v>
      </c>
      <c r="J355" s="6">
        <v>69</v>
      </c>
    </row>
    <row r="356" spans="1:10" x14ac:dyDescent="0.25">
      <c r="A356" s="3" t="s">
        <v>401</v>
      </c>
      <c r="B356" s="4">
        <v>43210</v>
      </c>
      <c r="C356">
        <v>17</v>
      </c>
      <c r="D356" t="s">
        <v>35</v>
      </c>
      <c r="E356" t="s">
        <v>27</v>
      </c>
      <c r="F356" t="s">
        <v>28</v>
      </c>
      <c r="G356" t="s">
        <v>41</v>
      </c>
      <c r="H356" s="6">
        <v>399</v>
      </c>
      <c r="I356" s="6">
        <v>6</v>
      </c>
      <c r="J356" s="6">
        <v>2394</v>
      </c>
    </row>
    <row r="357" spans="1:10" x14ac:dyDescent="0.25">
      <c r="A357" s="3" t="s">
        <v>402</v>
      </c>
      <c r="B357" s="4">
        <v>43211</v>
      </c>
      <c r="C357">
        <v>18</v>
      </c>
      <c r="D357" t="s">
        <v>26</v>
      </c>
      <c r="E357" t="s">
        <v>36</v>
      </c>
      <c r="F357" t="s">
        <v>28</v>
      </c>
      <c r="G357" t="s">
        <v>14</v>
      </c>
      <c r="H357" s="6">
        <v>199</v>
      </c>
      <c r="I357" s="6">
        <v>8</v>
      </c>
      <c r="J357" s="6">
        <v>1592</v>
      </c>
    </row>
    <row r="358" spans="1:10" x14ac:dyDescent="0.25">
      <c r="A358" s="3" t="s">
        <v>403</v>
      </c>
      <c r="B358" s="4">
        <v>43211</v>
      </c>
      <c r="C358">
        <v>3</v>
      </c>
      <c r="D358" t="s">
        <v>43</v>
      </c>
      <c r="E358" t="s">
        <v>68</v>
      </c>
      <c r="F358" t="s">
        <v>18</v>
      </c>
      <c r="G358" t="s">
        <v>41</v>
      </c>
      <c r="H358" s="6">
        <v>399</v>
      </c>
      <c r="I358" s="6">
        <v>2</v>
      </c>
      <c r="J358" s="6">
        <v>798</v>
      </c>
    </row>
    <row r="359" spans="1:10" x14ac:dyDescent="0.25">
      <c r="A359" s="3" t="s">
        <v>404</v>
      </c>
      <c r="B359" s="4">
        <v>43212</v>
      </c>
      <c r="C359">
        <v>2</v>
      </c>
      <c r="D359" t="s">
        <v>106</v>
      </c>
      <c r="E359" t="s">
        <v>17</v>
      </c>
      <c r="F359" t="s">
        <v>18</v>
      </c>
      <c r="G359" t="s">
        <v>31</v>
      </c>
      <c r="H359" s="6">
        <v>69</v>
      </c>
      <c r="I359" s="6">
        <v>2</v>
      </c>
      <c r="J359" s="6">
        <v>138</v>
      </c>
    </row>
    <row r="360" spans="1:10" x14ac:dyDescent="0.25">
      <c r="A360" s="3" t="s">
        <v>405</v>
      </c>
      <c r="B360" s="4">
        <v>43212</v>
      </c>
      <c r="C360">
        <v>1</v>
      </c>
      <c r="D360" t="s">
        <v>16</v>
      </c>
      <c r="E360" t="s">
        <v>68</v>
      </c>
      <c r="F360" t="s">
        <v>18</v>
      </c>
      <c r="G360" t="s">
        <v>41</v>
      </c>
      <c r="H360" s="6">
        <v>399</v>
      </c>
      <c r="I360" s="6">
        <v>5</v>
      </c>
      <c r="J360" s="6">
        <v>1995</v>
      </c>
    </row>
    <row r="361" spans="1:10" x14ac:dyDescent="0.25">
      <c r="A361" s="3" t="s">
        <v>406</v>
      </c>
      <c r="B361" s="4">
        <v>43212</v>
      </c>
      <c r="C361">
        <v>19</v>
      </c>
      <c r="D361" t="s">
        <v>56</v>
      </c>
      <c r="E361" t="s">
        <v>27</v>
      </c>
      <c r="F361" t="s">
        <v>28</v>
      </c>
      <c r="G361" t="s">
        <v>14</v>
      </c>
      <c r="H361" s="6">
        <v>199</v>
      </c>
      <c r="I361" s="6">
        <v>9</v>
      </c>
      <c r="J361" s="6">
        <v>1791</v>
      </c>
    </row>
    <row r="362" spans="1:10" x14ac:dyDescent="0.25">
      <c r="A362" s="3" t="s">
        <v>407</v>
      </c>
      <c r="B362" s="4">
        <v>43212</v>
      </c>
      <c r="C362">
        <v>10</v>
      </c>
      <c r="D362" t="s">
        <v>58</v>
      </c>
      <c r="E362" t="s">
        <v>22</v>
      </c>
      <c r="F362" t="s">
        <v>23</v>
      </c>
      <c r="G362" t="s">
        <v>31</v>
      </c>
      <c r="H362" s="6">
        <v>69</v>
      </c>
      <c r="I362" s="6">
        <v>7</v>
      </c>
      <c r="J362" s="6">
        <v>483</v>
      </c>
    </row>
    <row r="363" spans="1:10" x14ac:dyDescent="0.25">
      <c r="A363" s="3" t="s">
        <v>408</v>
      </c>
      <c r="B363" s="4">
        <v>43212</v>
      </c>
      <c r="C363">
        <v>5</v>
      </c>
      <c r="D363" t="s">
        <v>60</v>
      </c>
      <c r="E363" t="s">
        <v>17</v>
      </c>
      <c r="F363" t="s">
        <v>18</v>
      </c>
      <c r="G363" t="s">
        <v>41</v>
      </c>
      <c r="H363" s="6">
        <v>399</v>
      </c>
      <c r="I363" s="6">
        <v>2</v>
      </c>
      <c r="J363" s="6">
        <v>798</v>
      </c>
    </row>
    <row r="364" spans="1:10" x14ac:dyDescent="0.25">
      <c r="A364" s="3" t="s">
        <v>409</v>
      </c>
      <c r="B364" s="4">
        <v>43212</v>
      </c>
      <c r="C364">
        <v>5</v>
      </c>
      <c r="D364" t="s">
        <v>60</v>
      </c>
      <c r="E364" t="s">
        <v>68</v>
      </c>
      <c r="F364" t="s">
        <v>18</v>
      </c>
      <c r="G364" t="s">
        <v>24</v>
      </c>
      <c r="H364" s="6">
        <v>159</v>
      </c>
      <c r="I364" s="6">
        <v>5</v>
      </c>
      <c r="J364" s="6">
        <v>795</v>
      </c>
    </row>
    <row r="365" spans="1:10" x14ac:dyDescent="0.25">
      <c r="A365" s="3" t="s">
        <v>410</v>
      </c>
      <c r="B365" s="4">
        <v>43212</v>
      </c>
      <c r="C365">
        <v>16</v>
      </c>
      <c r="D365" t="s">
        <v>30</v>
      </c>
      <c r="E365" t="s">
        <v>36</v>
      </c>
      <c r="F365" t="s">
        <v>28</v>
      </c>
      <c r="G365" t="s">
        <v>24</v>
      </c>
      <c r="H365" s="6">
        <v>159</v>
      </c>
      <c r="I365" s="6">
        <v>9</v>
      </c>
      <c r="J365" s="6">
        <v>1431</v>
      </c>
    </row>
    <row r="366" spans="1:10" x14ac:dyDescent="0.25">
      <c r="A366" s="3" t="s">
        <v>411</v>
      </c>
      <c r="B366" s="4">
        <v>43213</v>
      </c>
      <c r="C366">
        <v>7</v>
      </c>
      <c r="D366" t="s">
        <v>88</v>
      </c>
      <c r="E366" t="s">
        <v>22</v>
      </c>
      <c r="F366" t="s">
        <v>23</v>
      </c>
      <c r="G366" t="s">
        <v>19</v>
      </c>
      <c r="H366" s="6">
        <v>289</v>
      </c>
      <c r="I366" s="6">
        <v>9</v>
      </c>
      <c r="J366" s="6">
        <v>2601</v>
      </c>
    </row>
    <row r="367" spans="1:10" x14ac:dyDescent="0.25">
      <c r="A367" s="3" t="s">
        <v>412</v>
      </c>
      <c r="B367" s="4">
        <v>43213</v>
      </c>
      <c r="C367">
        <v>7</v>
      </c>
      <c r="D367" t="s">
        <v>88</v>
      </c>
      <c r="E367" t="s">
        <v>46</v>
      </c>
      <c r="F367" t="s">
        <v>23</v>
      </c>
      <c r="G367" t="s">
        <v>31</v>
      </c>
      <c r="H367" s="6">
        <v>69</v>
      </c>
      <c r="I367" s="6">
        <v>0</v>
      </c>
      <c r="J367" s="6">
        <v>0</v>
      </c>
    </row>
    <row r="368" spans="1:10" x14ac:dyDescent="0.25">
      <c r="A368" s="3" t="s">
        <v>413</v>
      </c>
      <c r="B368" s="4">
        <v>43214</v>
      </c>
      <c r="C368">
        <v>7</v>
      </c>
      <c r="D368" t="s">
        <v>88</v>
      </c>
      <c r="E368" t="s">
        <v>22</v>
      </c>
      <c r="F368" t="s">
        <v>23</v>
      </c>
      <c r="G368" t="s">
        <v>19</v>
      </c>
      <c r="H368" s="6">
        <v>289</v>
      </c>
      <c r="I368" s="6">
        <v>2</v>
      </c>
      <c r="J368" s="6">
        <v>578</v>
      </c>
    </row>
    <row r="369" spans="1:10" x14ac:dyDescent="0.25">
      <c r="A369" s="3" t="s">
        <v>414</v>
      </c>
      <c r="B369" s="4">
        <v>43214</v>
      </c>
      <c r="C369">
        <v>8</v>
      </c>
      <c r="D369" t="s">
        <v>45</v>
      </c>
      <c r="E369" t="s">
        <v>22</v>
      </c>
      <c r="F369" t="s">
        <v>23</v>
      </c>
      <c r="G369" t="s">
        <v>19</v>
      </c>
      <c r="H369" s="6">
        <v>289</v>
      </c>
      <c r="I369" s="6">
        <v>6</v>
      </c>
      <c r="J369" s="6">
        <v>1734</v>
      </c>
    </row>
    <row r="370" spans="1:10" x14ac:dyDescent="0.25">
      <c r="A370" s="3" t="s">
        <v>415</v>
      </c>
      <c r="B370" s="4">
        <v>43214</v>
      </c>
      <c r="C370">
        <v>6</v>
      </c>
      <c r="D370" t="s">
        <v>48</v>
      </c>
      <c r="E370" t="s">
        <v>46</v>
      </c>
      <c r="F370" t="s">
        <v>23</v>
      </c>
      <c r="G370" t="s">
        <v>24</v>
      </c>
      <c r="H370" s="6">
        <v>159</v>
      </c>
      <c r="I370" s="6">
        <v>7</v>
      </c>
      <c r="J370" s="6">
        <v>1113</v>
      </c>
    </row>
    <row r="371" spans="1:10" x14ac:dyDescent="0.25">
      <c r="A371" s="3" t="s">
        <v>416</v>
      </c>
      <c r="B371" s="4">
        <v>43214</v>
      </c>
      <c r="C371">
        <v>15</v>
      </c>
      <c r="D371" t="s">
        <v>118</v>
      </c>
      <c r="E371" t="s">
        <v>63</v>
      </c>
      <c r="F371" t="s">
        <v>13</v>
      </c>
      <c r="G371" t="s">
        <v>14</v>
      </c>
      <c r="H371" s="6">
        <v>199</v>
      </c>
      <c r="I371" s="6">
        <v>4</v>
      </c>
      <c r="J371" s="6">
        <v>796</v>
      </c>
    </row>
    <row r="372" spans="1:10" x14ac:dyDescent="0.25">
      <c r="A372" s="3" t="s">
        <v>417</v>
      </c>
      <c r="B372" s="4">
        <v>43214</v>
      </c>
      <c r="C372">
        <v>18</v>
      </c>
      <c r="D372" t="s">
        <v>26</v>
      </c>
      <c r="E372" t="s">
        <v>36</v>
      </c>
      <c r="F372" t="s">
        <v>28</v>
      </c>
      <c r="G372" t="s">
        <v>24</v>
      </c>
      <c r="H372" s="6">
        <v>159</v>
      </c>
      <c r="I372" s="6">
        <v>8</v>
      </c>
      <c r="J372" s="6">
        <v>1272</v>
      </c>
    </row>
    <row r="373" spans="1:10" x14ac:dyDescent="0.25">
      <c r="A373" s="3" t="s">
        <v>418</v>
      </c>
      <c r="B373" s="4">
        <v>43214</v>
      </c>
      <c r="C373">
        <v>7</v>
      </c>
      <c r="D373" t="s">
        <v>88</v>
      </c>
      <c r="E373" t="s">
        <v>22</v>
      </c>
      <c r="F373" t="s">
        <v>23</v>
      </c>
      <c r="G373" t="s">
        <v>19</v>
      </c>
      <c r="H373" s="6">
        <v>289</v>
      </c>
      <c r="I373" s="6">
        <v>8</v>
      </c>
      <c r="J373" s="6">
        <v>2312</v>
      </c>
    </row>
    <row r="374" spans="1:10" x14ac:dyDescent="0.25">
      <c r="A374" s="3" t="s">
        <v>419</v>
      </c>
      <c r="B374" s="4">
        <v>43214</v>
      </c>
      <c r="C374">
        <v>15</v>
      </c>
      <c r="D374" t="s">
        <v>118</v>
      </c>
      <c r="E374" t="s">
        <v>12</v>
      </c>
      <c r="F374" t="s">
        <v>13</v>
      </c>
      <c r="G374" t="s">
        <v>14</v>
      </c>
      <c r="H374" s="6">
        <v>199</v>
      </c>
      <c r="I374" s="6">
        <v>6</v>
      </c>
      <c r="J374" s="6">
        <v>1194</v>
      </c>
    </row>
    <row r="375" spans="1:10" x14ac:dyDescent="0.25">
      <c r="A375" s="3" t="s">
        <v>420</v>
      </c>
      <c r="B375" s="4">
        <v>43215</v>
      </c>
      <c r="C375">
        <v>5</v>
      </c>
      <c r="D375" t="s">
        <v>60</v>
      </c>
      <c r="E375" t="s">
        <v>17</v>
      </c>
      <c r="F375" t="s">
        <v>18</v>
      </c>
      <c r="G375" t="s">
        <v>41</v>
      </c>
      <c r="H375" s="6">
        <v>399</v>
      </c>
      <c r="I375" s="6">
        <v>3</v>
      </c>
      <c r="J375" s="6">
        <v>1197</v>
      </c>
    </row>
    <row r="376" spans="1:10" x14ac:dyDescent="0.25">
      <c r="A376" s="3" t="s">
        <v>421</v>
      </c>
      <c r="B376" s="4">
        <v>43215</v>
      </c>
      <c r="C376">
        <v>15</v>
      </c>
      <c r="D376" t="s">
        <v>118</v>
      </c>
      <c r="E376" t="s">
        <v>63</v>
      </c>
      <c r="F376" t="s">
        <v>13</v>
      </c>
      <c r="G376" t="s">
        <v>24</v>
      </c>
      <c r="H376" s="6">
        <v>159</v>
      </c>
      <c r="I376" s="6">
        <v>4</v>
      </c>
      <c r="J376" s="6">
        <v>636</v>
      </c>
    </row>
    <row r="377" spans="1:10" x14ac:dyDescent="0.25">
      <c r="A377" s="3" t="s">
        <v>422</v>
      </c>
      <c r="B377" s="4">
        <v>43215</v>
      </c>
      <c r="C377">
        <v>16</v>
      </c>
      <c r="D377" t="s">
        <v>30</v>
      </c>
      <c r="E377" t="s">
        <v>36</v>
      </c>
      <c r="F377" t="s">
        <v>28</v>
      </c>
      <c r="G377" t="s">
        <v>31</v>
      </c>
      <c r="H377" s="6">
        <v>69</v>
      </c>
      <c r="I377" s="6">
        <v>3</v>
      </c>
      <c r="J377" s="6">
        <v>207</v>
      </c>
    </row>
    <row r="378" spans="1:10" x14ac:dyDescent="0.25">
      <c r="A378" s="3" t="s">
        <v>423</v>
      </c>
      <c r="B378" s="4">
        <v>43215</v>
      </c>
      <c r="C378">
        <v>12</v>
      </c>
      <c r="D378" t="s">
        <v>66</v>
      </c>
      <c r="E378" t="s">
        <v>63</v>
      </c>
      <c r="F378" t="s">
        <v>13</v>
      </c>
      <c r="G378" t="s">
        <v>14</v>
      </c>
      <c r="H378" s="6">
        <v>199</v>
      </c>
      <c r="I378" s="6">
        <v>6</v>
      </c>
      <c r="J378" s="6">
        <v>1194</v>
      </c>
    </row>
    <row r="379" spans="1:10" x14ac:dyDescent="0.25">
      <c r="A379" s="3" t="s">
        <v>424</v>
      </c>
      <c r="B379" s="4">
        <v>43215</v>
      </c>
      <c r="C379">
        <v>11</v>
      </c>
      <c r="D379" t="s">
        <v>11</v>
      </c>
      <c r="E379" t="s">
        <v>12</v>
      </c>
      <c r="F379" t="s">
        <v>13</v>
      </c>
      <c r="G379" t="s">
        <v>41</v>
      </c>
      <c r="H379" s="6">
        <v>399</v>
      </c>
      <c r="I379" s="6">
        <v>3</v>
      </c>
      <c r="J379" s="6">
        <v>1197</v>
      </c>
    </row>
    <row r="380" spans="1:10" x14ac:dyDescent="0.25">
      <c r="A380" s="3" t="s">
        <v>425</v>
      </c>
      <c r="B380" s="4">
        <v>43215</v>
      </c>
      <c r="C380">
        <v>15</v>
      </c>
      <c r="D380" t="s">
        <v>118</v>
      </c>
      <c r="E380" t="s">
        <v>12</v>
      </c>
      <c r="F380" t="s">
        <v>13</v>
      </c>
      <c r="G380" t="s">
        <v>24</v>
      </c>
      <c r="H380" s="6">
        <v>159</v>
      </c>
      <c r="I380" s="6">
        <v>0</v>
      </c>
      <c r="J380" s="6">
        <v>0</v>
      </c>
    </row>
    <row r="381" spans="1:10" x14ac:dyDescent="0.25">
      <c r="A381" s="3" t="s">
        <v>426</v>
      </c>
      <c r="B381" s="4">
        <v>43216</v>
      </c>
      <c r="C381">
        <v>19</v>
      </c>
      <c r="D381" t="s">
        <v>56</v>
      </c>
      <c r="E381" t="s">
        <v>36</v>
      </c>
      <c r="F381" t="s">
        <v>28</v>
      </c>
      <c r="G381" t="s">
        <v>24</v>
      </c>
      <c r="H381" s="6">
        <v>159</v>
      </c>
      <c r="I381" s="6">
        <v>5</v>
      </c>
      <c r="J381" s="6">
        <v>795</v>
      </c>
    </row>
    <row r="382" spans="1:10" x14ac:dyDescent="0.25">
      <c r="A382" s="3" t="s">
        <v>427</v>
      </c>
      <c r="B382" s="4">
        <v>43217</v>
      </c>
      <c r="C382">
        <v>5</v>
      </c>
      <c r="D382" t="s">
        <v>60</v>
      </c>
      <c r="E382" t="s">
        <v>17</v>
      </c>
      <c r="F382" t="s">
        <v>18</v>
      </c>
      <c r="G382" t="s">
        <v>31</v>
      </c>
      <c r="H382" s="6">
        <v>69</v>
      </c>
      <c r="I382" s="6">
        <v>5</v>
      </c>
      <c r="J382" s="6">
        <v>345</v>
      </c>
    </row>
    <row r="383" spans="1:10" x14ac:dyDescent="0.25">
      <c r="A383" s="3" t="s">
        <v>428</v>
      </c>
      <c r="B383" s="4">
        <v>43218</v>
      </c>
      <c r="C383">
        <v>7</v>
      </c>
      <c r="D383" t="s">
        <v>88</v>
      </c>
      <c r="E383" t="s">
        <v>46</v>
      </c>
      <c r="F383" t="s">
        <v>23</v>
      </c>
      <c r="G383" t="s">
        <v>31</v>
      </c>
      <c r="H383" s="6">
        <v>69</v>
      </c>
      <c r="I383" s="6">
        <v>8</v>
      </c>
      <c r="J383" s="6">
        <v>552</v>
      </c>
    </row>
    <row r="384" spans="1:10" x14ac:dyDescent="0.25">
      <c r="A384" s="3" t="s">
        <v>429</v>
      </c>
      <c r="B384" s="4">
        <v>43218</v>
      </c>
      <c r="C384">
        <v>2</v>
      </c>
      <c r="D384" t="s">
        <v>106</v>
      </c>
      <c r="E384" t="s">
        <v>17</v>
      </c>
      <c r="F384" t="s">
        <v>18</v>
      </c>
      <c r="G384" t="s">
        <v>24</v>
      </c>
      <c r="H384" s="6">
        <v>159</v>
      </c>
      <c r="I384" s="6">
        <v>7</v>
      </c>
      <c r="J384" s="6">
        <v>1113</v>
      </c>
    </row>
    <row r="385" spans="1:10" x14ac:dyDescent="0.25">
      <c r="A385" s="3" t="s">
        <v>430</v>
      </c>
      <c r="B385" s="4">
        <v>43218</v>
      </c>
      <c r="C385">
        <v>1</v>
      </c>
      <c r="D385" t="s">
        <v>16</v>
      </c>
      <c r="E385" t="s">
        <v>68</v>
      </c>
      <c r="F385" t="s">
        <v>18</v>
      </c>
      <c r="G385" t="s">
        <v>24</v>
      </c>
      <c r="H385" s="6">
        <v>159</v>
      </c>
      <c r="I385" s="6">
        <v>5</v>
      </c>
      <c r="J385" s="6">
        <v>795</v>
      </c>
    </row>
    <row r="386" spans="1:10" x14ac:dyDescent="0.25">
      <c r="A386" s="3" t="s">
        <v>431</v>
      </c>
      <c r="B386" s="4">
        <v>43218</v>
      </c>
      <c r="C386">
        <v>17</v>
      </c>
      <c r="D386" t="s">
        <v>35</v>
      </c>
      <c r="E386" t="s">
        <v>36</v>
      </c>
      <c r="F386" t="s">
        <v>28</v>
      </c>
      <c r="G386" t="s">
        <v>19</v>
      </c>
      <c r="H386" s="6">
        <v>289</v>
      </c>
      <c r="I386" s="6">
        <v>3</v>
      </c>
      <c r="J386" s="6">
        <v>867</v>
      </c>
    </row>
    <row r="387" spans="1:10" x14ac:dyDescent="0.25">
      <c r="A387" s="3" t="s">
        <v>432</v>
      </c>
      <c r="B387" s="4">
        <v>43218</v>
      </c>
      <c r="C387">
        <v>3</v>
      </c>
      <c r="D387" t="s">
        <v>43</v>
      </c>
      <c r="E387" t="s">
        <v>17</v>
      </c>
      <c r="F387" t="s">
        <v>18</v>
      </c>
      <c r="G387" t="s">
        <v>41</v>
      </c>
      <c r="H387" s="6">
        <v>399</v>
      </c>
      <c r="I387" s="6">
        <v>2</v>
      </c>
      <c r="J387" s="6">
        <v>798</v>
      </c>
    </row>
    <row r="388" spans="1:10" x14ac:dyDescent="0.25">
      <c r="A388" s="3" t="s">
        <v>433</v>
      </c>
      <c r="B388" s="4">
        <v>43218</v>
      </c>
      <c r="C388">
        <v>9</v>
      </c>
      <c r="D388" t="s">
        <v>21</v>
      </c>
      <c r="E388" t="s">
        <v>46</v>
      </c>
      <c r="F388" t="s">
        <v>23</v>
      </c>
      <c r="G388" t="s">
        <v>24</v>
      </c>
      <c r="H388" s="6">
        <v>159</v>
      </c>
      <c r="I388" s="6">
        <v>8</v>
      </c>
      <c r="J388" s="6">
        <v>1272</v>
      </c>
    </row>
    <row r="389" spans="1:10" x14ac:dyDescent="0.25">
      <c r="A389" s="3" t="s">
        <v>434</v>
      </c>
      <c r="B389" s="4">
        <v>43218</v>
      </c>
      <c r="C389">
        <v>20</v>
      </c>
      <c r="D389" t="s">
        <v>40</v>
      </c>
      <c r="E389" t="s">
        <v>36</v>
      </c>
      <c r="F389" t="s">
        <v>28</v>
      </c>
      <c r="G389" t="s">
        <v>31</v>
      </c>
      <c r="H389" s="6">
        <v>69</v>
      </c>
      <c r="I389" s="6">
        <v>4</v>
      </c>
      <c r="J389" s="6">
        <v>276</v>
      </c>
    </row>
    <row r="390" spans="1:10" x14ac:dyDescent="0.25">
      <c r="A390" s="3" t="s">
        <v>435</v>
      </c>
      <c r="B390" s="4">
        <v>43218</v>
      </c>
      <c r="C390">
        <v>13</v>
      </c>
      <c r="D390" t="s">
        <v>33</v>
      </c>
      <c r="E390" t="s">
        <v>63</v>
      </c>
      <c r="F390" t="s">
        <v>13</v>
      </c>
      <c r="G390" t="s">
        <v>19</v>
      </c>
      <c r="H390" s="6">
        <v>289</v>
      </c>
      <c r="I390" s="6">
        <v>3</v>
      </c>
      <c r="J390" s="6">
        <v>867</v>
      </c>
    </row>
    <row r="391" spans="1:10" x14ac:dyDescent="0.25">
      <c r="A391" s="3" t="s">
        <v>436</v>
      </c>
      <c r="B391" s="4">
        <v>43218</v>
      </c>
      <c r="C391">
        <v>1</v>
      </c>
      <c r="D391" t="s">
        <v>16</v>
      </c>
      <c r="E391" t="s">
        <v>68</v>
      </c>
      <c r="F391" t="s">
        <v>18</v>
      </c>
      <c r="G391" t="s">
        <v>19</v>
      </c>
      <c r="H391" s="6">
        <v>289</v>
      </c>
      <c r="I391" s="6">
        <v>4</v>
      </c>
      <c r="J391" s="6">
        <v>1156</v>
      </c>
    </row>
    <row r="392" spans="1:10" x14ac:dyDescent="0.25">
      <c r="A392" s="3" t="s">
        <v>437</v>
      </c>
      <c r="B392" s="4">
        <v>43218</v>
      </c>
      <c r="C392">
        <v>10</v>
      </c>
      <c r="D392" t="s">
        <v>58</v>
      </c>
      <c r="E392" t="s">
        <v>46</v>
      </c>
      <c r="F392" t="s">
        <v>23</v>
      </c>
      <c r="G392" t="s">
        <v>14</v>
      </c>
      <c r="H392" s="6">
        <v>199</v>
      </c>
      <c r="I392" s="6">
        <v>0</v>
      </c>
      <c r="J392" s="6">
        <v>0</v>
      </c>
    </row>
    <row r="393" spans="1:10" x14ac:dyDescent="0.25">
      <c r="A393" s="3" t="s">
        <v>438</v>
      </c>
      <c r="B393" s="4">
        <v>43219</v>
      </c>
      <c r="C393">
        <v>8</v>
      </c>
      <c r="D393" t="s">
        <v>45</v>
      </c>
      <c r="E393" t="s">
        <v>22</v>
      </c>
      <c r="F393" t="s">
        <v>23</v>
      </c>
      <c r="G393" t="s">
        <v>19</v>
      </c>
      <c r="H393" s="6">
        <v>289</v>
      </c>
      <c r="I393" s="6">
        <v>0</v>
      </c>
      <c r="J393" s="6">
        <v>0</v>
      </c>
    </row>
    <row r="394" spans="1:10" x14ac:dyDescent="0.25">
      <c r="A394" s="3" t="s">
        <v>439</v>
      </c>
      <c r="B394" s="4">
        <v>43219</v>
      </c>
      <c r="C394">
        <v>14</v>
      </c>
      <c r="D394" t="s">
        <v>38</v>
      </c>
      <c r="E394" t="s">
        <v>63</v>
      </c>
      <c r="F394" t="s">
        <v>13</v>
      </c>
      <c r="G394" t="s">
        <v>31</v>
      </c>
      <c r="H394" s="6">
        <v>69</v>
      </c>
      <c r="I394" s="6">
        <v>7</v>
      </c>
      <c r="J394" s="6">
        <v>483</v>
      </c>
    </row>
    <row r="395" spans="1:10" x14ac:dyDescent="0.25">
      <c r="A395" s="3" t="s">
        <v>440</v>
      </c>
      <c r="B395" s="4">
        <v>43220</v>
      </c>
      <c r="C395">
        <v>18</v>
      </c>
      <c r="D395" t="s">
        <v>26</v>
      </c>
      <c r="E395" t="s">
        <v>27</v>
      </c>
      <c r="F395" t="s">
        <v>28</v>
      </c>
      <c r="G395" t="s">
        <v>14</v>
      </c>
      <c r="H395" s="6">
        <v>199</v>
      </c>
      <c r="I395" s="6">
        <v>3</v>
      </c>
      <c r="J395" s="6">
        <v>597</v>
      </c>
    </row>
    <row r="396" spans="1:10" x14ac:dyDescent="0.25">
      <c r="A396" s="3" t="s">
        <v>441</v>
      </c>
      <c r="B396" s="4">
        <v>43221</v>
      </c>
      <c r="C396">
        <v>18</v>
      </c>
      <c r="D396" t="s">
        <v>26</v>
      </c>
      <c r="E396" t="s">
        <v>27</v>
      </c>
      <c r="F396" t="s">
        <v>28</v>
      </c>
      <c r="G396" t="s">
        <v>31</v>
      </c>
      <c r="H396" s="6">
        <v>69</v>
      </c>
      <c r="I396" s="6">
        <v>3</v>
      </c>
      <c r="J396" s="6">
        <v>207</v>
      </c>
    </row>
    <row r="397" spans="1:10" x14ac:dyDescent="0.25">
      <c r="A397" s="3" t="s">
        <v>442</v>
      </c>
      <c r="B397" s="4">
        <v>43222</v>
      </c>
      <c r="C397">
        <v>14</v>
      </c>
      <c r="D397" t="s">
        <v>38</v>
      </c>
      <c r="E397" t="s">
        <v>63</v>
      </c>
      <c r="F397" t="s">
        <v>13</v>
      </c>
      <c r="G397" t="s">
        <v>24</v>
      </c>
      <c r="H397" s="6">
        <v>159</v>
      </c>
      <c r="I397" s="6">
        <v>5</v>
      </c>
      <c r="J397" s="6">
        <v>795</v>
      </c>
    </row>
    <row r="398" spans="1:10" x14ac:dyDescent="0.25">
      <c r="A398" s="3" t="s">
        <v>443</v>
      </c>
      <c r="B398" s="4">
        <v>43222</v>
      </c>
      <c r="C398">
        <v>19</v>
      </c>
      <c r="D398" t="s">
        <v>56</v>
      </c>
      <c r="E398" t="s">
        <v>36</v>
      </c>
      <c r="F398" t="s">
        <v>28</v>
      </c>
      <c r="G398" t="s">
        <v>19</v>
      </c>
      <c r="H398" s="6">
        <v>289</v>
      </c>
      <c r="I398" s="6">
        <v>1</v>
      </c>
      <c r="J398" s="6">
        <v>289</v>
      </c>
    </row>
    <row r="399" spans="1:10" x14ac:dyDescent="0.25">
      <c r="A399" s="3" t="s">
        <v>444</v>
      </c>
      <c r="B399" s="4">
        <v>43223</v>
      </c>
      <c r="C399">
        <v>18</v>
      </c>
      <c r="D399" t="s">
        <v>26</v>
      </c>
      <c r="E399" t="s">
        <v>36</v>
      </c>
      <c r="F399" t="s">
        <v>28</v>
      </c>
      <c r="G399" t="s">
        <v>24</v>
      </c>
      <c r="H399" s="6">
        <v>159</v>
      </c>
      <c r="I399" s="6">
        <v>0</v>
      </c>
      <c r="J399" s="6">
        <v>0</v>
      </c>
    </row>
    <row r="400" spans="1:10" x14ac:dyDescent="0.25">
      <c r="A400" s="3" t="s">
        <v>445</v>
      </c>
      <c r="B400" s="4">
        <v>43223</v>
      </c>
      <c r="C400">
        <v>5</v>
      </c>
      <c r="D400" t="s">
        <v>60</v>
      </c>
      <c r="E400" t="s">
        <v>68</v>
      </c>
      <c r="F400" t="s">
        <v>18</v>
      </c>
      <c r="G400" t="s">
        <v>41</v>
      </c>
      <c r="H400" s="6">
        <v>399</v>
      </c>
      <c r="I400" s="6">
        <v>7</v>
      </c>
      <c r="J400" s="6">
        <v>2793</v>
      </c>
    </row>
    <row r="401" spans="1:10" x14ac:dyDescent="0.25">
      <c r="A401" s="3" t="s">
        <v>446</v>
      </c>
      <c r="B401" s="4">
        <v>43223</v>
      </c>
      <c r="C401">
        <v>19</v>
      </c>
      <c r="D401" t="s">
        <v>56</v>
      </c>
      <c r="E401" t="s">
        <v>27</v>
      </c>
      <c r="F401" t="s">
        <v>28</v>
      </c>
      <c r="G401" t="s">
        <v>19</v>
      </c>
      <c r="H401" s="6">
        <v>289</v>
      </c>
      <c r="I401" s="6">
        <v>6</v>
      </c>
      <c r="J401" s="6">
        <v>1734</v>
      </c>
    </row>
    <row r="402" spans="1:10" x14ac:dyDescent="0.25">
      <c r="A402" s="3" t="s">
        <v>447</v>
      </c>
      <c r="B402" s="4">
        <v>43224</v>
      </c>
      <c r="C402">
        <v>5</v>
      </c>
      <c r="D402" t="s">
        <v>60</v>
      </c>
      <c r="E402" t="s">
        <v>17</v>
      </c>
      <c r="F402" t="s">
        <v>18</v>
      </c>
      <c r="G402" t="s">
        <v>31</v>
      </c>
      <c r="H402" s="6">
        <v>69</v>
      </c>
      <c r="I402" s="6">
        <v>0</v>
      </c>
      <c r="J402" s="6">
        <v>0</v>
      </c>
    </row>
    <row r="403" spans="1:10" x14ac:dyDescent="0.25">
      <c r="A403" s="3" t="s">
        <v>448</v>
      </c>
      <c r="B403" s="4">
        <v>43225</v>
      </c>
      <c r="C403">
        <v>16</v>
      </c>
      <c r="D403" t="s">
        <v>30</v>
      </c>
      <c r="E403" t="s">
        <v>36</v>
      </c>
      <c r="F403" t="s">
        <v>28</v>
      </c>
      <c r="G403" t="s">
        <v>19</v>
      </c>
      <c r="H403" s="6">
        <v>289</v>
      </c>
      <c r="I403" s="6">
        <v>8</v>
      </c>
      <c r="J403" s="6">
        <v>2312</v>
      </c>
    </row>
    <row r="404" spans="1:10" x14ac:dyDescent="0.25">
      <c r="A404" s="3" t="s">
        <v>449</v>
      </c>
      <c r="B404" s="4">
        <v>43225</v>
      </c>
      <c r="C404">
        <v>12</v>
      </c>
      <c r="D404" t="s">
        <v>66</v>
      </c>
      <c r="E404" t="s">
        <v>63</v>
      </c>
      <c r="F404" t="s">
        <v>13</v>
      </c>
      <c r="G404" t="s">
        <v>41</v>
      </c>
      <c r="H404" s="6">
        <v>399</v>
      </c>
      <c r="I404" s="6">
        <v>6</v>
      </c>
      <c r="J404" s="6">
        <v>2394</v>
      </c>
    </row>
    <row r="405" spans="1:10" x14ac:dyDescent="0.25">
      <c r="A405" s="3" t="s">
        <v>450</v>
      </c>
      <c r="B405" s="4">
        <v>43226</v>
      </c>
      <c r="C405">
        <v>5</v>
      </c>
      <c r="D405" t="s">
        <v>60</v>
      </c>
      <c r="E405" t="s">
        <v>17</v>
      </c>
      <c r="F405" t="s">
        <v>18</v>
      </c>
      <c r="G405" t="s">
        <v>24</v>
      </c>
      <c r="H405" s="6">
        <v>159</v>
      </c>
      <c r="I405" s="6">
        <v>9</v>
      </c>
      <c r="J405" s="6">
        <v>1431</v>
      </c>
    </row>
    <row r="406" spans="1:10" x14ac:dyDescent="0.25">
      <c r="A406" s="3" t="s">
        <v>451</v>
      </c>
      <c r="B406" s="4">
        <v>43226</v>
      </c>
      <c r="C406">
        <v>1</v>
      </c>
      <c r="D406" t="s">
        <v>16</v>
      </c>
      <c r="E406" t="s">
        <v>17</v>
      </c>
      <c r="F406" t="s">
        <v>18</v>
      </c>
      <c r="G406" t="s">
        <v>24</v>
      </c>
      <c r="H406" s="6">
        <v>159</v>
      </c>
      <c r="I406" s="6">
        <v>5</v>
      </c>
      <c r="J406" s="6">
        <v>795</v>
      </c>
    </row>
    <row r="407" spans="1:10" x14ac:dyDescent="0.25">
      <c r="A407" s="3" t="s">
        <v>452</v>
      </c>
      <c r="B407" s="4">
        <v>43226</v>
      </c>
      <c r="C407">
        <v>6</v>
      </c>
      <c r="D407" t="s">
        <v>48</v>
      </c>
      <c r="E407" t="s">
        <v>46</v>
      </c>
      <c r="F407" t="s">
        <v>23</v>
      </c>
      <c r="G407" t="s">
        <v>24</v>
      </c>
      <c r="H407" s="6">
        <v>159</v>
      </c>
      <c r="I407" s="6">
        <v>8</v>
      </c>
      <c r="J407" s="6">
        <v>1272</v>
      </c>
    </row>
    <row r="408" spans="1:10" x14ac:dyDescent="0.25">
      <c r="A408" s="3" t="s">
        <v>453</v>
      </c>
      <c r="B408" s="4">
        <v>43226</v>
      </c>
      <c r="C408">
        <v>16</v>
      </c>
      <c r="D408" t="s">
        <v>30</v>
      </c>
      <c r="E408" t="s">
        <v>36</v>
      </c>
      <c r="F408" t="s">
        <v>28</v>
      </c>
      <c r="G408" t="s">
        <v>31</v>
      </c>
      <c r="H408" s="6">
        <v>69</v>
      </c>
      <c r="I408" s="6">
        <v>7</v>
      </c>
      <c r="J408" s="6">
        <v>483</v>
      </c>
    </row>
    <row r="409" spans="1:10" x14ac:dyDescent="0.25">
      <c r="A409" s="3" t="s">
        <v>454</v>
      </c>
      <c r="B409" s="4">
        <v>43226</v>
      </c>
      <c r="C409">
        <v>4</v>
      </c>
      <c r="D409" t="s">
        <v>51</v>
      </c>
      <c r="E409" t="s">
        <v>68</v>
      </c>
      <c r="F409" t="s">
        <v>18</v>
      </c>
      <c r="G409" t="s">
        <v>19</v>
      </c>
      <c r="H409" s="6">
        <v>289</v>
      </c>
      <c r="I409" s="6">
        <v>6</v>
      </c>
      <c r="J409" s="6">
        <v>1734</v>
      </c>
    </row>
    <row r="410" spans="1:10" x14ac:dyDescent="0.25">
      <c r="A410" s="3" t="s">
        <v>455</v>
      </c>
      <c r="B410" s="4">
        <v>43226</v>
      </c>
      <c r="C410">
        <v>16</v>
      </c>
      <c r="D410" t="s">
        <v>30</v>
      </c>
      <c r="E410" t="s">
        <v>27</v>
      </c>
      <c r="F410" t="s">
        <v>28</v>
      </c>
      <c r="G410" t="s">
        <v>14</v>
      </c>
      <c r="H410" s="6">
        <v>199</v>
      </c>
      <c r="I410" s="6">
        <v>3</v>
      </c>
      <c r="J410" s="6">
        <v>597</v>
      </c>
    </row>
    <row r="411" spans="1:10" x14ac:dyDescent="0.25">
      <c r="A411" s="3" t="s">
        <v>456</v>
      </c>
      <c r="B411" s="4">
        <v>43226</v>
      </c>
      <c r="C411">
        <v>16</v>
      </c>
      <c r="D411" t="s">
        <v>30</v>
      </c>
      <c r="E411" t="s">
        <v>36</v>
      </c>
      <c r="F411" t="s">
        <v>28</v>
      </c>
      <c r="G411" t="s">
        <v>24</v>
      </c>
      <c r="H411" s="6">
        <v>159</v>
      </c>
      <c r="I411" s="6">
        <v>4</v>
      </c>
      <c r="J411" s="6">
        <v>636</v>
      </c>
    </row>
    <row r="412" spans="1:10" x14ac:dyDescent="0.25">
      <c r="A412" s="3" t="s">
        <v>457</v>
      </c>
      <c r="B412" s="4">
        <v>43226</v>
      </c>
      <c r="C412">
        <v>8</v>
      </c>
      <c r="D412" t="s">
        <v>45</v>
      </c>
      <c r="E412" t="s">
        <v>46</v>
      </c>
      <c r="F412" t="s">
        <v>23</v>
      </c>
      <c r="G412" t="s">
        <v>24</v>
      </c>
      <c r="H412" s="6">
        <v>159</v>
      </c>
      <c r="I412" s="6">
        <v>4</v>
      </c>
      <c r="J412" s="6">
        <v>636</v>
      </c>
    </row>
    <row r="413" spans="1:10" x14ac:dyDescent="0.25">
      <c r="A413" s="3" t="s">
        <v>458</v>
      </c>
      <c r="B413" s="4">
        <v>43226</v>
      </c>
      <c r="C413">
        <v>13</v>
      </c>
      <c r="D413" t="s">
        <v>33</v>
      </c>
      <c r="E413" t="s">
        <v>12</v>
      </c>
      <c r="F413" t="s">
        <v>13</v>
      </c>
      <c r="G413" t="s">
        <v>31</v>
      </c>
      <c r="H413" s="6">
        <v>69</v>
      </c>
      <c r="I413" s="6">
        <v>7</v>
      </c>
      <c r="J413" s="6">
        <v>483</v>
      </c>
    </row>
    <row r="414" spans="1:10" x14ac:dyDescent="0.25">
      <c r="A414" s="3" t="s">
        <v>459</v>
      </c>
      <c r="B414" s="4">
        <v>43226</v>
      </c>
      <c r="C414">
        <v>3</v>
      </c>
      <c r="D414" t="s">
        <v>43</v>
      </c>
      <c r="E414" t="s">
        <v>68</v>
      </c>
      <c r="F414" t="s">
        <v>18</v>
      </c>
      <c r="G414" t="s">
        <v>14</v>
      </c>
      <c r="H414" s="6">
        <v>199</v>
      </c>
      <c r="I414" s="6">
        <v>1</v>
      </c>
      <c r="J414" s="6">
        <v>199</v>
      </c>
    </row>
    <row r="415" spans="1:10" x14ac:dyDescent="0.25">
      <c r="A415" s="3" t="s">
        <v>460</v>
      </c>
      <c r="B415" s="4">
        <v>43227</v>
      </c>
      <c r="C415">
        <v>19</v>
      </c>
      <c r="D415" t="s">
        <v>56</v>
      </c>
      <c r="E415" t="s">
        <v>27</v>
      </c>
      <c r="F415" t="s">
        <v>28</v>
      </c>
      <c r="G415" t="s">
        <v>31</v>
      </c>
      <c r="H415" s="6">
        <v>69</v>
      </c>
      <c r="I415" s="6">
        <v>6</v>
      </c>
      <c r="J415" s="6">
        <v>414</v>
      </c>
    </row>
    <row r="416" spans="1:10" x14ac:dyDescent="0.25">
      <c r="A416" s="3" t="s">
        <v>461</v>
      </c>
      <c r="B416" s="4">
        <v>43228</v>
      </c>
      <c r="C416">
        <v>17</v>
      </c>
      <c r="D416" t="s">
        <v>35</v>
      </c>
      <c r="E416" t="s">
        <v>36</v>
      </c>
      <c r="F416" t="s">
        <v>28</v>
      </c>
      <c r="G416" t="s">
        <v>24</v>
      </c>
      <c r="H416" s="6">
        <v>159</v>
      </c>
      <c r="I416" s="6">
        <v>7</v>
      </c>
      <c r="J416" s="6">
        <v>1113</v>
      </c>
    </row>
    <row r="417" spans="1:10" x14ac:dyDescent="0.25">
      <c r="A417" s="3" t="s">
        <v>462</v>
      </c>
      <c r="B417" s="4">
        <v>43228</v>
      </c>
      <c r="C417">
        <v>13</v>
      </c>
      <c r="D417" t="s">
        <v>33</v>
      </c>
      <c r="E417" t="s">
        <v>12</v>
      </c>
      <c r="F417" t="s">
        <v>13</v>
      </c>
      <c r="G417" t="s">
        <v>14</v>
      </c>
      <c r="H417" s="6">
        <v>199</v>
      </c>
      <c r="I417" s="6">
        <v>1</v>
      </c>
      <c r="J417" s="6">
        <v>199</v>
      </c>
    </row>
    <row r="418" spans="1:10" x14ac:dyDescent="0.25">
      <c r="A418" s="3" t="s">
        <v>463</v>
      </c>
      <c r="B418" s="4">
        <v>43229</v>
      </c>
      <c r="C418">
        <v>2</v>
      </c>
      <c r="D418" t="s">
        <v>106</v>
      </c>
      <c r="E418" t="s">
        <v>17</v>
      </c>
      <c r="F418" t="s">
        <v>18</v>
      </c>
      <c r="G418" t="s">
        <v>41</v>
      </c>
      <c r="H418" s="6">
        <v>399</v>
      </c>
      <c r="I418" s="6">
        <v>1</v>
      </c>
      <c r="J418" s="6">
        <v>399</v>
      </c>
    </row>
    <row r="419" spans="1:10" x14ac:dyDescent="0.25">
      <c r="A419" s="3" t="s">
        <v>464</v>
      </c>
      <c r="B419" s="4">
        <v>43230</v>
      </c>
      <c r="C419">
        <v>6</v>
      </c>
      <c r="D419" t="s">
        <v>48</v>
      </c>
      <c r="E419" t="s">
        <v>46</v>
      </c>
      <c r="F419" t="s">
        <v>23</v>
      </c>
      <c r="G419" t="s">
        <v>24</v>
      </c>
      <c r="H419" s="6">
        <v>159</v>
      </c>
      <c r="I419" s="6">
        <v>9</v>
      </c>
      <c r="J419" s="6">
        <v>1431</v>
      </c>
    </row>
    <row r="420" spans="1:10" x14ac:dyDescent="0.25">
      <c r="A420" s="3" t="s">
        <v>465</v>
      </c>
      <c r="B420" s="4">
        <v>43230</v>
      </c>
      <c r="C420">
        <v>14</v>
      </c>
      <c r="D420" t="s">
        <v>38</v>
      </c>
      <c r="E420" t="s">
        <v>12</v>
      </c>
      <c r="F420" t="s">
        <v>13</v>
      </c>
      <c r="G420" t="s">
        <v>14</v>
      </c>
      <c r="H420" s="6">
        <v>199</v>
      </c>
      <c r="I420" s="6">
        <v>3</v>
      </c>
      <c r="J420" s="6">
        <v>597</v>
      </c>
    </row>
    <row r="421" spans="1:10" x14ac:dyDescent="0.25">
      <c r="A421" s="3" t="s">
        <v>466</v>
      </c>
      <c r="B421" s="4">
        <v>43231</v>
      </c>
      <c r="C421">
        <v>18</v>
      </c>
      <c r="D421" t="s">
        <v>26</v>
      </c>
      <c r="E421" t="s">
        <v>36</v>
      </c>
      <c r="F421" t="s">
        <v>28</v>
      </c>
      <c r="G421" t="s">
        <v>24</v>
      </c>
      <c r="H421" s="6">
        <v>159</v>
      </c>
      <c r="I421" s="6">
        <v>9</v>
      </c>
      <c r="J421" s="6">
        <v>1431</v>
      </c>
    </row>
    <row r="422" spans="1:10" x14ac:dyDescent="0.25">
      <c r="A422" s="3" t="s">
        <v>467</v>
      </c>
      <c r="B422" s="4">
        <v>43231</v>
      </c>
      <c r="C422">
        <v>6</v>
      </c>
      <c r="D422" t="s">
        <v>48</v>
      </c>
      <c r="E422" t="s">
        <v>46</v>
      </c>
      <c r="F422" t="s">
        <v>23</v>
      </c>
      <c r="G422" t="s">
        <v>24</v>
      </c>
      <c r="H422" s="6">
        <v>159</v>
      </c>
      <c r="I422" s="6">
        <v>4</v>
      </c>
      <c r="J422" s="6">
        <v>636</v>
      </c>
    </row>
    <row r="423" spans="1:10" x14ac:dyDescent="0.25">
      <c r="A423" s="3" t="s">
        <v>468</v>
      </c>
      <c r="B423" s="4">
        <v>43232</v>
      </c>
      <c r="C423">
        <v>4</v>
      </c>
      <c r="D423" t="s">
        <v>51</v>
      </c>
      <c r="E423" t="s">
        <v>68</v>
      </c>
      <c r="F423" t="s">
        <v>18</v>
      </c>
      <c r="G423" t="s">
        <v>24</v>
      </c>
      <c r="H423" s="6">
        <v>159</v>
      </c>
      <c r="I423" s="6">
        <v>9</v>
      </c>
      <c r="J423" s="6">
        <v>1431</v>
      </c>
    </row>
    <row r="424" spans="1:10" x14ac:dyDescent="0.25">
      <c r="A424" s="3" t="s">
        <v>469</v>
      </c>
      <c r="B424" s="4">
        <v>43232</v>
      </c>
      <c r="C424">
        <v>5</v>
      </c>
      <c r="D424" t="s">
        <v>60</v>
      </c>
      <c r="E424" t="s">
        <v>68</v>
      </c>
      <c r="F424" t="s">
        <v>18</v>
      </c>
      <c r="G424" t="s">
        <v>31</v>
      </c>
      <c r="H424" s="6">
        <v>69</v>
      </c>
      <c r="I424" s="6">
        <v>4</v>
      </c>
      <c r="J424" s="6">
        <v>276</v>
      </c>
    </row>
    <row r="425" spans="1:10" x14ac:dyDescent="0.25">
      <c r="A425" s="3" t="s">
        <v>470</v>
      </c>
      <c r="B425" s="4">
        <v>43232</v>
      </c>
      <c r="C425">
        <v>1</v>
      </c>
      <c r="D425" t="s">
        <v>16</v>
      </c>
      <c r="E425" t="s">
        <v>68</v>
      </c>
      <c r="F425" t="s">
        <v>18</v>
      </c>
      <c r="G425" t="s">
        <v>31</v>
      </c>
      <c r="H425" s="6">
        <v>69</v>
      </c>
      <c r="I425" s="6">
        <v>8</v>
      </c>
      <c r="J425" s="6">
        <v>552</v>
      </c>
    </row>
    <row r="426" spans="1:10" x14ac:dyDescent="0.25">
      <c r="A426" s="3" t="s">
        <v>471</v>
      </c>
      <c r="B426" s="4">
        <v>43232</v>
      </c>
      <c r="C426">
        <v>1</v>
      </c>
      <c r="D426" t="s">
        <v>16</v>
      </c>
      <c r="E426" t="s">
        <v>68</v>
      </c>
      <c r="F426" t="s">
        <v>18</v>
      </c>
      <c r="G426" t="s">
        <v>19</v>
      </c>
      <c r="H426" s="6">
        <v>289</v>
      </c>
      <c r="I426" s="6">
        <v>7</v>
      </c>
      <c r="J426" s="6">
        <v>2023</v>
      </c>
    </row>
    <row r="427" spans="1:10" x14ac:dyDescent="0.25">
      <c r="A427" s="3" t="s">
        <v>472</v>
      </c>
      <c r="B427" s="4">
        <v>43232</v>
      </c>
      <c r="C427">
        <v>17</v>
      </c>
      <c r="D427" t="s">
        <v>35</v>
      </c>
      <c r="E427" t="s">
        <v>36</v>
      </c>
      <c r="F427" t="s">
        <v>28</v>
      </c>
      <c r="G427" t="s">
        <v>14</v>
      </c>
      <c r="H427" s="6">
        <v>199</v>
      </c>
      <c r="I427" s="6">
        <v>8</v>
      </c>
      <c r="J427" s="6">
        <v>1592</v>
      </c>
    </row>
    <row r="428" spans="1:10" x14ac:dyDescent="0.25">
      <c r="A428" s="3" t="s">
        <v>473</v>
      </c>
      <c r="B428" s="4">
        <v>43233</v>
      </c>
      <c r="C428">
        <v>5</v>
      </c>
      <c r="D428" t="s">
        <v>60</v>
      </c>
      <c r="E428" t="s">
        <v>17</v>
      </c>
      <c r="F428" t="s">
        <v>18</v>
      </c>
      <c r="G428" t="s">
        <v>14</v>
      </c>
      <c r="H428" s="6">
        <v>199</v>
      </c>
      <c r="I428" s="6">
        <v>6</v>
      </c>
      <c r="J428" s="6">
        <v>1194</v>
      </c>
    </row>
    <row r="429" spans="1:10" x14ac:dyDescent="0.25">
      <c r="A429" s="3" t="s">
        <v>474</v>
      </c>
      <c r="B429" s="4">
        <v>43233</v>
      </c>
      <c r="C429">
        <v>13</v>
      </c>
      <c r="D429" t="s">
        <v>33</v>
      </c>
      <c r="E429" t="s">
        <v>63</v>
      </c>
      <c r="F429" t="s">
        <v>13</v>
      </c>
      <c r="G429" t="s">
        <v>31</v>
      </c>
      <c r="H429" s="6">
        <v>69</v>
      </c>
      <c r="I429" s="6">
        <v>3</v>
      </c>
      <c r="J429" s="6">
        <v>207</v>
      </c>
    </row>
    <row r="430" spans="1:10" x14ac:dyDescent="0.25">
      <c r="A430" s="3" t="s">
        <v>475</v>
      </c>
      <c r="B430" s="4">
        <v>43234</v>
      </c>
      <c r="C430">
        <v>18</v>
      </c>
      <c r="D430" t="s">
        <v>26</v>
      </c>
      <c r="E430" t="s">
        <v>36</v>
      </c>
      <c r="F430" t="s">
        <v>28</v>
      </c>
      <c r="G430" t="s">
        <v>31</v>
      </c>
      <c r="H430" s="6">
        <v>69</v>
      </c>
      <c r="I430" s="6">
        <v>9</v>
      </c>
      <c r="J430" s="6">
        <v>621</v>
      </c>
    </row>
    <row r="431" spans="1:10" x14ac:dyDescent="0.25">
      <c r="A431" s="3" t="s">
        <v>476</v>
      </c>
      <c r="B431" s="4">
        <v>43235</v>
      </c>
      <c r="C431">
        <v>16</v>
      </c>
      <c r="D431" t="s">
        <v>30</v>
      </c>
      <c r="E431" t="s">
        <v>36</v>
      </c>
      <c r="F431" t="s">
        <v>28</v>
      </c>
      <c r="G431" t="s">
        <v>19</v>
      </c>
      <c r="H431" s="6">
        <v>289</v>
      </c>
      <c r="I431" s="6">
        <v>7</v>
      </c>
      <c r="J431" s="6">
        <v>2023</v>
      </c>
    </row>
    <row r="432" spans="1:10" x14ac:dyDescent="0.25">
      <c r="A432" s="3" t="s">
        <v>477</v>
      </c>
      <c r="B432" s="4">
        <v>43235</v>
      </c>
      <c r="C432">
        <v>4</v>
      </c>
      <c r="D432" t="s">
        <v>51</v>
      </c>
      <c r="E432" t="s">
        <v>68</v>
      </c>
      <c r="F432" t="s">
        <v>18</v>
      </c>
      <c r="G432" t="s">
        <v>19</v>
      </c>
      <c r="H432" s="6">
        <v>289</v>
      </c>
      <c r="I432" s="6">
        <v>6</v>
      </c>
      <c r="J432" s="6">
        <v>1734</v>
      </c>
    </row>
    <row r="433" spans="1:10" x14ac:dyDescent="0.25">
      <c r="A433" s="3" t="s">
        <v>478</v>
      </c>
      <c r="B433" s="4">
        <v>43235</v>
      </c>
      <c r="C433">
        <v>2</v>
      </c>
      <c r="D433" t="s">
        <v>106</v>
      </c>
      <c r="E433" t="s">
        <v>17</v>
      </c>
      <c r="F433" t="s">
        <v>18</v>
      </c>
      <c r="G433" t="s">
        <v>41</v>
      </c>
      <c r="H433" s="6">
        <v>399</v>
      </c>
      <c r="I433" s="6">
        <v>3</v>
      </c>
      <c r="J433" s="6">
        <v>1197</v>
      </c>
    </row>
    <row r="434" spans="1:10" x14ac:dyDescent="0.25">
      <c r="A434" s="3" t="s">
        <v>479</v>
      </c>
      <c r="B434" s="4">
        <v>43235</v>
      </c>
      <c r="C434">
        <v>3</v>
      </c>
      <c r="D434" t="s">
        <v>43</v>
      </c>
      <c r="E434" t="s">
        <v>17</v>
      </c>
      <c r="F434" t="s">
        <v>18</v>
      </c>
      <c r="G434" t="s">
        <v>19</v>
      </c>
      <c r="H434" s="6">
        <v>289</v>
      </c>
      <c r="I434" s="6">
        <v>0</v>
      </c>
      <c r="J434" s="6">
        <v>0</v>
      </c>
    </row>
    <row r="435" spans="1:10" x14ac:dyDescent="0.25">
      <c r="A435" s="3" t="s">
        <v>480</v>
      </c>
      <c r="B435" s="4">
        <v>43235</v>
      </c>
      <c r="C435">
        <v>9</v>
      </c>
      <c r="D435" t="s">
        <v>21</v>
      </c>
      <c r="E435" t="s">
        <v>22</v>
      </c>
      <c r="F435" t="s">
        <v>23</v>
      </c>
      <c r="G435" t="s">
        <v>19</v>
      </c>
      <c r="H435" s="6">
        <v>289</v>
      </c>
      <c r="I435" s="6">
        <v>5</v>
      </c>
      <c r="J435" s="6">
        <v>1445</v>
      </c>
    </row>
    <row r="436" spans="1:10" x14ac:dyDescent="0.25">
      <c r="A436" s="3" t="s">
        <v>481</v>
      </c>
      <c r="B436" s="4">
        <v>43235</v>
      </c>
      <c r="C436">
        <v>8</v>
      </c>
      <c r="D436" t="s">
        <v>45</v>
      </c>
      <c r="E436" t="s">
        <v>46</v>
      </c>
      <c r="F436" t="s">
        <v>23</v>
      </c>
      <c r="G436" t="s">
        <v>19</v>
      </c>
      <c r="H436" s="6">
        <v>289</v>
      </c>
      <c r="I436" s="6">
        <v>5</v>
      </c>
      <c r="J436" s="6">
        <v>1445</v>
      </c>
    </row>
    <row r="437" spans="1:10" x14ac:dyDescent="0.25">
      <c r="A437" s="3" t="s">
        <v>482</v>
      </c>
      <c r="B437" s="4">
        <v>43235</v>
      </c>
      <c r="C437">
        <v>17</v>
      </c>
      <c r="D437" t="s">
        <v>35</v>
      </c>
      <c r="E437" t="s">
        <v>36</v>
      </c>
      <c r="F437" t="s">
        <v>28</v>
      </c>
      <c r="G437" t="s">
        <v>14</v>
      </c>
      <c r="H437" s="6">
        <v>199</v>
      </c>
      <c r="I437" s="6">
        <v>0</v>
      </c>
      <c r="J437" s="6">
        <v>0</v>
      </c>
    </row>
    <row r="438" spans="1:10" x14ac:dyDescent="0.25">
      <c r="A438" s="3" t="s">
        <v>483</v>
      </c>
      <c r="B438" s="4">
        <v>43235</v>
      </c>
      <c r="C438">
        <v>2</v>
      </c>
      <c r="D438" t="s">
        <v>106</v>
      </c>
      <c r="E438" t="s">
        <v>68</v>
      </c>
      <c r="F438" t="s">
        <v>18</v>
      </c>
      <c r="G438" t="s">
        <v>31</v>
      </c>
      <c r="H438" s="6">
        <v>69</v>
      </c>
      <c r="I438" s="6">
        <v>7</v>
      </c>
      <c r="J438" s="6">
        <v>483</v>
      </c>
    </row>
    <row r="439" spans="1:10" x14ac:dyDescent="0.25">
      <c r="A439" s="3" t="s">
        <v>484</v>
      </c>
      <c r="B439" s="4">
        <v>43235</v>
      </c>
      <c r="C439">
        <v>2</v>
      </c>
      <c r="D439" t="s">
        <v>106</v>
      </c>
      <c r="E439" t="s">
        <v>68</v>
      </c>
      <c r="F439" t="s">
        <v>18</v>
      </c>
      <c r="G439" t="s">
        <v>31</v>
      </c>
      <c r="H439" s="6">
        <v>69</v>
      </c>
      <c r="I439" s="6">
        <v>6</v>
      </c>
      <c r="J439" s="6">
        <v>414</v>
      </c>
    </row>
    <row r="440" spans="1:10" x14ac:dyDescent="0.25">
      <c r="A440" s="3" t="s">
        <v>485</v>
      </c>
      <c r="B440" s="4">
        <v>43235</v>
      </c>
      <c r="C440">
        <v>16</v>
      </c>
      <c r="D440" t="s">
        <v>30</v>
      </c>
      <c r="E440" t="s">
        <v>36</v>
      </c>
      <c r="F440" t="s">
        <v>28</v>
      </c>
      <c r="G440" t="s">
        <v>24</v>
      </c>
      <c r="H440" s="6">
        <v>159</v>
      </c>
      <c r="I440" s="6">
        <v>1</v>
      </c>
      <c r="J440" s="6">
        <v>159</v>
      </c>
    </row>
    <row r="441" spans="1:10" x14ac:dyDescent="0.25">
      <c r="A441" s="3" t="s">
        <v>486</v>
      </c>
      <c r="B441" s="4">
        <v>43235</v>
      </c>
      <c r="C441">
        <v>19</v>
      </c>
      <c r="D441" t="s">
        <v>56</v>
      </c>
      <c r="E441" t="s">
        <v>36</v>
      </c>
      <c r="F441" t="s">
        <v>28</v>
      </c>
      <c r="G441" t="s">
        <v>31</v>
      </c>
      <c r="H441" s="6">
        <v>69</v>
      </c>
      <c r="I441" s="6">
        <v>8</v>
      </c>
      <c r="J441" s="6">
        <v>552</v>
      </c>
    </row>
    <row r="442" spans="1:10" x14ac:dyDescent="0.25">
      <c r="A442" s="3" t="s">
        <v>487</v>
      </c>
      <c r="B442" s="4">
        <v>43235</v>
      </c>
      <c r="C442">
        <v>18</v>
      </c>
      <c r="D442" t="s">
        <v>26</v>
      </c>
      <c r="E442" t="s">
        <v>36</v>
      </c>
      <c r="F442" t="s">
        <v>28</v>
      </c>
      <c r="G442" t="s">
        <v>14</v>
      </c>
      <c r="H442" s="6">
        <v>199</v>
      </c>
      <c r="I442" s="6">
        <v>6</v>
      </c>
      <c r="J442" s="6">
        <v>1194</v>
      </c>
    </row>
    <row r="443" spans="1:10" x14ac:dyDescent="0.25">
      <c r="A443" s="3" t="s">
        <v>488</v>
      </c>
      <c r="B443" s="4">
        <v>43235</v>
      </c>
      <c r="C443">
        <v>1</v>
      </c>
      <c r="D443" t="s">
        <v>16</v>
      </c>
      <c r="E443" t="s">
        <v>17</v>
      </c>
      <c r="F443" t="s">
        <v>18</v>
      </c>
      <c r="G443" t="s">
        <v>41</v>
      </c>
      <c r="H443" s="6">
        <v>399</v>
      </c>
      <c r="I443" s="6">
        <v>1</v>
      </c>
      <c r="J443" s="6">
        <v>399</v>
      </c>
    </row>
    <row r="444" spans="1:10" x14ac:dyDescent="0.25">
      <c r="A444" s="3" t="s">
        <v>489</v>
      </c>
      <c r="B444" s="4">
        <v>43235</v>
      </c>
      <c r="C444">
        <v>14</v>
      </c>
      <c r="D444" t="s">
        <v>38</v>
      </c>
      <c r="E444" t="s">
        <v>12</v>
      </c>
      <c r="F444" t="s">
        <v>13</v>
      </c>
      <c r="G444" t="s">
        <v>31</v>
      </c>
      <c r="H444" s="6">
        <v>69</v>
      </c>
      <c r="I444" s="6">
        <v>6</v>
      </c>
      <c r="J444" s="6">
        <v>414</v>
      </c>
    </row>
    <row r="445" spans="1:10" x14ac:dyDescent="0.25">
      <c r="A445" s="3" t="s">
        <v>490</v>
      </c>
      <c r="B445" s="4">
        <v>43236</v>
      </c>
      <c r="C445">
        <v>17</v>
      </c>
      <c r="D445" t="s">
        <v>35</v>
      </c>
      <c r="E445" t="s">
        <v>36</v>
      </c>
      <c r="F445" t="s">
        <v>28</v>
      </c>
      <c r="G445" t="s">
        <v>31</v>
      </c>
      <c r="H445" s="6">
        <v>69</v>
      </c>
      <c r="I445" s="6">
        <v>7</v>
      </c>
      <c r="J445" s="6">
        <v>483</v>
      </c>
    </row>
    <row r="446" spans="1:10" x14ac:dyDescent="0.25">
      <c r="A446" s="3" t="s">
        <v>491</v>
      </c>
      <c r="B446" s="4">
        <v>43236</v>
      </c>
      <c r="C446">
        <v>9</v>
      </c>
      <c r="D446" t="s">
        <v>21</v>
      </c>
      <c r="E446" t="s">
        <v>46</v>
      </c>
      <c r="F446" t="s">
        <v>23</v>
      </c>
      <c r="G446" t="s">
        <v>14</v>
      </c>
      <c r="H446" s="6">
        <v>199</v>
      </c>
      <c r="I446" s="6">
        <v>2</v>
      </c>
      <c r="J446" s="6">
        <v>398</v>
      </c>
    </row>
    <row r="447" spans="1:10" x14ac:dyDescent="0.25">
      <c r="A447" s="3" t="s">
        <v>492</v>
      </c>
      <c r="B447" s="4">
        <v>43236</v>
      </c>
      <c r="C447">
        <v>18</v>
      </c>
      <c r="D447" t="s">
        <v>26</v>
      </c>
      <c r="E447" t="s">
        <v>36</v>
      </c>
      <c r="F447" t="s">
        <v>28</v>
      </c>
      <c r="G447" t="s">
        <v>31</v>
      </c>
      <c r="H447" s="6">
        <v>69</v>
      </c>
      <c r="I447" s="6">
        <v>7</v>
      </c>
      <c r="J447" s="6">
        <v>483</v>
      </c>
    </row>
    <row r="448" spans="1:10" x14ac:dyDescent="0.25">
      <c r="A448" s="3" t="s">
        <v>493</v>
      </c>
      <c r="B448" s="4">
        <v>43236</v>
      </c>
      <c r="C448">
        <v>16</v>
      </c>
      <c r="D448" t="s">
        <v>30</v>
      </c>
      <c r="E448" t="s">
        <v>36</v>
      </c>
      <c r="F448" t="s">
        <v>28</v>
      </c>
      <c r="G448" t="s">
        <v>41</v>
      </c>
      <c r="H448" s="6">
        <v>399</v>
      </c>
      <c r="I448" s="6">
        <v>5</v>
      </c>
      <c r="J448" s="6">
        <v>1995</v>
      </c>
    </row>
    <row r="449" spans="1:10" x14ac:dyDescent="0.25">
      <c r="A449" s="3" t="s">
        <v>494</v>
      </c>
      <c r="B449" s="4">
        <v>43236</v>
      </c>
      <c r="C449">
        <v>10</v>
      </c>
      <c r="D449" t="s">
        <v>58</v>
      </c>
      <c r="E449" t="s">
        <v>22</v>
      </c>
      <c r="F449" t="s">
        <v>23</v>
      </c>
      <c r="G449" t="s">
        <v>24</v>
      </c>
      <c r="H449" s="6">
        <v>159</v>
      </c>
      <c r="I449" s="6">
        <v>1</v>
      </c>
      <c r="J449" s="6">
        <v>159</v>
      </c>
    </row>
    <row r="450" spans="1:10" x14ac:dyDescent="0.25">
      <c r="A450" s="3" t="s">
        <v>495</v>
      </c>
      <c r="B450" s="4">
        <v>43236</v>
      </c>
      <c r="C450">
        <v>10</v>
      </c>
      <c r="D450" t="s">
        <v>58</v>
      </c>
      <c r="E450" t="s">
        <v>22</v>
      </c>
      <c r="F450" t="s">
        <v>23</v>
      </c>
      <c r="G450" t="s">
        <v>19</v>
      </c>
      <c r="H450" s="6">
        <v>289</v>
      </c>
      <c r="I450" s="6">
        <v>6</v>
      </c>
      <c r="J450" s="6">
        <v>1734</v>
      </c>
    </row>
    <row r="451" spans="1:10" x14ac:dyDescent="0.25">
      <c r="A451" s="3" t="s">
        <v>496</v>
      </c>
      <c r="B451" s="4">
        <v>43236</v>
      </c>
      <c r="C451">
        <v>5</v>
      </c>
      <c r="D451" t="s">
        <v>60</v>
      </c>
      <c r="E451" t="s">
        <v>68</v>
      </c>
      <c r="F451" t="s">
        <v>18</v>
      </c>
      <c r="G451" t="s">
        <v>19</v>
      </c>
      <c r="H451" s="6">
        <v>289</v>
      </c>
      <c r="I451" s="6">
        <v>8</v>
      </c>
      <c r="J451" s="6">
        <v>2312</v>
      </c>
    </row>
    <row r="452" spans="1:10" x14ac:dyDescent="0.25">
      <c r="A452" s="3" t="s">
        <v>497</v>
      </c>
      <c r="B452" s="4">
        <v>43236</v>
      </c>
      <c r="C452">
        <v>10</v>
      </c>
      <c r="D452" t="s">
        <v>58</v>
      </c>
      <c r="E452" t="s">
        <v>22</v>
      </c>
      <c r="F452" t="s">
        <v>23</v>
      </c>
      <c r="G452" t="s">
        <v>31</v>
      </c>
      <c r="H452" s="6">
        <v>69</v>
      </c>
      <c r="I452" s="6">
        <v>7</v>
      </c>
      <c r="J452" s="6">
        <v>483</v>
      </c>
    </row>
    <row r="453" spans="1:10" x14ac:dyDescent="0.25">
      <c r="A453" s="3" t="s">
        <v>498</v>
      </c>
      <c r="B453" s="4">
        <v>43236</v>
      </c>
      <c r="C453">
        <v>7</v>
      </c>
      <c r="D453" t="s">
        <v>88</v>
      </c>
      <c r="E453" t="s">
        <v>46</v>
      </c>
      <c r="F453" t="s">
        <v>23</v>
      </c>
      <c r="G453" t="s">
        <v>31</v>
      </c>
      <c r="H453" s="6">
        <v>69</v>
      </c>
      <c r="I453" s="6">
        <v>3</v>
      </c>
      <c r="J453" s="6">
        <v>207</v>
      </c>
    </row>
    <row r="454" spans="1:10" x14ac:dyDescent="0.25">
      <c r="A454" s="3" t="s">
        <v>499</v>
      </c>
      <c r="B454" s="4">
        <v>43236</v>
      </c>
      <c r="C454">
        <v>6</v>
      </c>
      <c r="D454" t="s">
        <v>48</v>
      </c>
      <c r="E454" t="s">
        <v>46</v>
      </c>
      <c r="F454" t="s">
        <v>23</v>
      </c>
      <c r="G454" t="s">
        <v>41</v>
      </c>
      <c r="H454" s="6">
        <v>399</v>
      </c>
      <c r="I454" s="6">
        <v>3</v>
      </c>
      <c r="J454" s="6">
        <v>1197</v>
      </c>
    </row>
    <row r="455" spans="1:10" x14ac:dyDescent="0.25">
      <c r="A455" s="3" t="s">
        <v>500</v>
      </c>
      <c r="B455" s="4">
        <v>43236</v>
      </c>
      <c r="C455">
        <v>13</v>
      </c>
      <c r="D455" t="s">
        <v>33</v>
      </c>
      <c r="E455" t="s">
        <v>12</v>
      </c>
      <c r="F455" t="s">
        <v>13</v>
      </c>
      <c r="G455" t="s">
        <v>24</v>
      </c>
      <c r="H455" s="6">
        <v>159</v>
      </c>
      <c r="I455" s="6">
        <v>8</v>
      </c>
      <c r="J455" s="6">
        <v>1272</v>
      </c>
    </row>
    <row r="456" spans="1:10" x14ac:dyDescent="0.25">
      <c r="A456" s="3" t="s">
        <v>501</v>
      </c>
      <c r="B456" s="4">
        <v>43237</v>
      </c>
      <c r="C456">
        <v>14</v>
      </c>
      <c r="D456" t="s">
        <v>38</v>
      </c>
      <c r="E456" t="s">
        <v>63</v>
      </c>
      <c r="F456" t="s">
        <v>13</v>
      </c>
      <c r="G456" t="s">
        <v>31</v>
      </c>
      <c r="H456" s="6">
        <v>69</v>
      </c>
      <c r="I456" s="6">
        <v>9</v>
      </c>
      <c r="J456" s="6">
        <v>621</v>
      </c>
    </row>
    <row r="457" spans="1:10" x14ac:dyDescent="0.25">
      <c r="A457" s="3" t="s">
        <v>502</v>
      </c>
      <c r="B457" s="4">
        <v>43237</v>
      </c>
      <c r="C457">
        <v>3</v>
      </c>
      <c r="D457" t="s">
        <v>43</v>
      </c>
      <c r="E457" t="s">
        <v>17</v>
      </c>
      <c r="F457" t="s">
        <v>18</v>
      </c>
      <c r="G457" t="s">
        <v>41</v>
      </c>
      <c r="H457" s="6">
        <v>399</v>
      </c>
      <c r="I457" s="6">
        <v>7</v>
      </c>
      <c r="J457" s="6">
        <v>2793</v>
      </c>
    </row>
    <row r="458" spans="1:10" x14ac:dyDescent="0.25">
      <c r="A458" s="3" t="s">
        <v>503</v>
      </c>
      <c r="B458" s="4">
        <v>43237</v>
      </c>
      <c r="C458">
        <v>3</v>
      </c>
      <c r="D458" t="s">
        <v>43</v>
      </c>
      <c r="E458" t="s">
        <v>17</v>
      </c>
      <c r="F458" t="s">
        <v>18</v>
      </c>
      <c r="G458" t="s">
        <v>24</v>
      </c>
      <c r="H458" s="6">
        <v>159</v>
      </c>
      <c r="I458" s="6">
        <v>9</v>
      </c>
      <c r="J458" s="6">
        <v>1431</v>
      </c>
    </row>
    <row r="459" spans="1:10" x14ac:dyDescent="0.25">
      <c r="A459" s="3" t="s">
        <v>504</v>
      </c>
      <c r="B459" s="4">
        <v>43237</v>
      </c>
      <c r="C459">
        <v>12</v>
      </c>
      <c r="D459" t="s">
        <v>66</v>
      </c>
      <c r="E459" t="s">
        <v>63</v>
      </c>
      <c r="F459" t="s">
        <v>13</v>
      </c>
      <c r="G459" t="s">
        <v>14</v>
      </c>
      <c r="H459" s="6">
        <v>199</v>
      </c>
      <c r="I459" s="6">
        <v>3</v>
      </c>
      <c r="J459" s="6">
        <v>597</v>
      </c>
    </row>
    <row r="460" spans="1:10" x14ac:dyDescent="0.25">
      <c r="A460" s="3" t="s">
        <v>505</v>
      </c>
      <c r="B460" s="4">
        <v>43237</v>
      </c>
      <c r="C460">
        <v>5</v>
      </c>
      <c r="D460" t="s">
        <v>60</v>
      </c>
      <c r="E460" t="s">
        <v>68</v>
      </c>
      <c r="F460" t="s">
        <v>18</v>
      </c>
      <c r="G460" t="s">
        <v>24</v>
      </c>
      <c r="H460" s="6">
        <v>159</v>
      </c>
      <c r="I460" s="6">
        <v>1</v>
      </c>
      <c r="J460" s="6">
        <v>159</v>
      </c>
    </row>
    <row r="461" spans="1:10" x14ac:dyDescent="0.25">
      <c r="A461" s="3" t="s">
        <v>506</v>
      </c>
      <c r="B461" s="4">
        <v>43238</v>
      </c>
      <c r="C461">
        <v>11</v>
      </c>
      <c r="D461" t="s">
        <v>11</v>
      </c>
      <c r="E461" t="s">
        <v>63</v>
      </c>
      <c r="F461" t="s">
        <v>13</v>
      </c>
      <c r="G461" t="s">
        <v>24</v>
      </c>
      <c r="H461" s="6">
        <v>159</v>
      </c>
      <c r="I461" s="6">
        <v>4</v>
      </c>
      <c r="J461" s="6">
        <v>636</v>
      </c>
    </row>
    <row r="462" spans="1:10" x14ac:dyDescent="0.25">
      <c r="A462" s="3" t="s">
        <v>507</v>
      </c>
      <c r="B462" s="4">
        <v>43238</v>
      </c>
      <c r="C462">
        <v>7</v>
      </c>
      <c r="D462" t="s">
        <v>88</v>
      </c>
      <c r="E462" t="s">
        <v>46</v>
      </c>
      <c r="F462" t="s">
        <v>23</v>
      </c>
      <c r="G462" t="s">
        <v>41</v>
      </c>
      <c r="H462" s="6">
        <v>399</v>
      </c>
      <c r="I462" s="6">
        <v>0</v>
      </c>
      <c r="J462" s="6">
        <v>0</v>
      </c>
    </row>
    <row r="463" spans="1:10" x14ac:dyDescent="0.25">
      <c r="A463" s="3" t="s">
        <v>508</v>
      </c>
      <c r="B463" s="4">
        <v>43238</v>
      </c>
      <c r="C463">
        <v>1</v>
      </c>
      <c r="D463" t="s">
        <v>16</v>
      </c>
      <c r="E463" t="s">
        <v>17</v>
      </c>
      <c r="F463" t="s">
        <v>18</v>
      </c>
      <c r="G463" t="s">
        <v>41</v>
      </c>
      <c r="H463" s="6">
        <v>399</v>
      </c>
      <c r="I463" s="6">
        <v>3</v>
      </c>
      <c r="J463" s="6">
        <v>1197</v>
      </c>
    </row>
    <row r="464" spans="1:10" x14ac:dyDescent="0.25">
      <c r="A464" s="3" t="s">
        <v>509</v>
      </c>
      <c r="B464" s="4">
        <v>43239</v>
      </c>
      <c r="C464">
        <v>10</v>
      </c>
      <c r="D464" t="s">
        <v>58</v>
      </c>
      <c r="E464" t="s">
        <v>22</v>
      </c>
      <c r="F464" t="s">
        <v>23</v>
      </c>
      <c r="G464" t="s">
        <v>41</v>
      </c>
      <c r="H464" s="6">
        <v>399</v>
      </c>
      <c r="I464" s="6">
        <v>9</v>
      </c>
      <c r="J464" s="6">
        <v>3591</v>
      </c>
    </row>
    <row r="465" spans="1:10" x14ac:dyDescent="0.25">
      <c r="A465" s="3" t="s">
        <v>510</v>
      </c>
      <c r="B465" s="4">
        <v>43239</v>
      </c>
      <c r="C465">
        <v>4</v>
      </c>
      <c r="D465" t="s">
        <v>51</v>
      </c>
      <c r="E465" t="s">
        <v>68</v>
      </c>
      <c r="F465" t="s">
        <v>18</v>
      </c>
      <c r="G465" t="s">
        <v>19</v>
      </c>
      <c r="H465" s="6">
        <v>289</v>
      </c>
      <c r="I465" s="6">
        <v>2</v>
      </c>
      <c r="J465" s="6">
        <v>578</v>
      </c>
    </row>
    <row r="466" spans="1:10" x14ac:dyDescent="0.25">
      <c r="A466" s="3" t="s">
        <v>511</v>
      </c>
      <c r="B466" s="4">
        <v>43239</v>
      </c>
      <c r="C466">
        <v>11</v>
      </c>
      <c r="D466" t="s">
        <v>11</v>
      </c>
      <c r="E466" t="s">
        <v>63</v>
      </c>
      <c r="F466" t="s">
        <v>13</v>
      </c>
      <c r="G466" t="s">
        <v>24</v>
      </c>
      <c r="H466" s="6">
        <v>159</v>
      </c>
      <c r="I466" s="6">
        <v>9</v>
      </c>
      <c r="J466" s="6">
        <v>1431</v>
      </c>
    </row>
    <row r="467" spans="1:10" x14ac:dyDescent="0.25">
      <c r="A467" s="3" t="s">
        <v>512</v>
      </c>
      <c r="B467" s="4">
        <v>43239</v>
      </c>
      <c r="C467">
        <v>2</v>
      </c>
      <c r="D467" t="s">
        <v>106</v>
      </c>
      <c r="E467" t="s">
        <v>17</v>
      </c>
      <c r="F467" t="s">
        <v>18</v>
      </c>
      <c r="G467" t="s">
        <v>24</v>
      </c>
      <c r="H467" s="6">
        <v>159</v>
      </c>
      <c r="I467" s="6">
        <v>3</v>
      </c>
      <c r="J467" s="6">
        <v>477</v>
      </c>
    </row>
    <row r="468" spans="1:10" x14ac:dyDescent="0.25">
      <c r="A468" s="3" t="s">
        <v>513</v>
      </c>
      <c r="B468" s="4">
        <v>43239</v>
      </c>
      <c r="C468">
        <v>4</v>
      </c>
      <c r="D468" t="s">
        <v>51</v>
      </c>
      <c r="E468" t="s">
        <v>17</v>
      </c>
      <c r="F468" t="s">
        <v>18</v>
      </c>
      <c r="G468" t="s">
        <v>14</v>
      </c>
      <c r="H468" s="6">
        <v>199</v>
      </c>
      <c r="I468" s="6">
        <v>0</v>
      </c>
      <c r="J468" s="6">
        <v>0</v>
      </c>
    </row>
    <row r="469" spans="1:10" x14ac:dyDescent="0.25">
      <c r="A469" s="3" t="s">
        <v>514</v>
      </c>
      <c r="B469" s="4">
        <v>43239</v>
      </c>
      <c r="C469">
        <v>18</v>
      </c>
      <c r="D469" t="s">
        <v>26</v>
      </c>
      <c r="E469" t="s">
        <v>36</v>
      </c>
      <c r="F469" t="s">
        <v>28</v>
      </c>
      <c r="G469" t="s">
        <v>24</v>
      </c>
      <c r="H469" s="6">
        <v>159</v>
      </c>
      <c r="I469" s="6">
        <v>9</v>
      </c>
      <c r="J469" s="6">
        <v>1431</v>
      </c>
    </row>
    <row r="470" spans="1:10" x14ac:dyDescent="0.25">
      <c r="A470" s="3" t="s">
        <v>515</v>
      </c>
      <c r="B470" s="4">
        <v>43240</v>
      </c>
      <c r="C470">
        <v>2</v>
      </c>
      <c r="D470" t="s">
        <v>106</v>
      </c>
      <c r="E470" t="s">
        <v>17</v>
      </c>
      <c r="F470" t="s">
        <v>18</v>
      </c>
      <c r="G470" t="s">
        <v>19</v>
      </c>
      <c r="H470" s="6">
        <v>289</v>
      </c>
      <c r="I470" s="6">
        <v>1</v>
      </c>
      <c r="J470" s="6">
        <v>289</v>
      </c>
    </row>
    <row r="471" spans="1:10" x14ac:dyDescent="0.25">
      <c r="A471" s="3" t="s">
        <v>516</v>
      </c>
      <c r="B471" s="4">
        <v>43240</v>
      </c>
      <c r="C471">
        <v>14</v>
      </c>
      <c r="D471" t="s">
        <v>38</v>
      </c>
      <c r="E471" t="s">
        <v>12</v>
      </c>
      <c r="F471" t="s">
        <v>13</v>
      </c>
      <c r="G471" t="s">
        <v>41</v>
      </c>
      <c r="H471" s="6">
        <v>399</v>
      </c>
      <c r="I471" s="6">
        <v>9</v>
      </c>
      <c r="J471" s="6">
        <v>3591</v>
      </c>
    </row>
    <row r="472" spans="1:10" x14ac:dyDescent="0.25">
      <c r="A472" s="3" t="s">
        <v>517</v>
      </c>
      <c r="B472" s="4">
        <v>43241</v>
      </c>
      <c r="C472">
        <v>5</v>
      </c>
      <c r="D472" t="s">
        <v>60</v>
      </c>
      <c r="E472" t="s">
        <v>68</v>
      </c>
      <c r="F472" t="s">
        <v>18</v>
      </c>
      <c r="G472" t="s">
        <v>19</v>
      </c>
      <c r="H472" s="6">
        <v>289</v>
      </c>
      <c r="I472" s="6">
        <v>4</v>
      </c>
      <c r="J472" s="6">
        <v>1156</v>
      </c>
    </row>
    <row r="473" spans="1:10" x14ac:dyDescent="0.25">
      <c r="A473" s="3" t="s">
        <v>518</v>
      </c>
      <c r="B473" s="4">
        <v>43242</v>
      </c>
      <c r="C473">
        <v>5</v>
      </c>
      <c r="D473" t="s">
        <v>60</v>
      </c>
      <c r="E473" t="s">
        <v>17</v>
      </c>
      <c r="F473" t="s">
        <v>18</v>
      </c>
      <c r="G473" t="s">
        <v>41</v>
      </c>
      <c r="H473" s="6">
        <v>399</v>
      </c>
      <c r="I473" s="6">
        <v>3</v>
      </c>
      <c r="J473" s="6">
        <v>1197</v>
      </c>
    </row>
    <row r="474" spans="1:10" x14ac:dyDescent="0.25">
      <c r="A474" s="3" t="s">
        <v>519</v>
      </c>
      <c r="B474" s="4">
        <v>43243</v>
      </c>
      <c r="C474">
        <v>13</v>
      </c>
      <c r="D474" t="s">
        <v>33</v>
      </c>
      <c r="E474" t="s">
        <v>12</v>
      </c>
      <c r="F474" t="s">
        <v>13</v>
      </c>
      <c r="G474" t="s">
        <v>19</v>
      </c>
      <c r="H474" s="6">
        <v>289</v>
      </c>
      <c r="I474" s="6">
        <v>8</v>
      </c>
      <c r="J474" s="6">
        <v>2312</v>
      </c>
    </row>
    <row r="475" spans="1:10" x14ac:dyDescent="0.25">
      <c r="A475" s="3" t="s">
        <v>520</v>
      </c>
      <c r="B475" s="4">
        <v>43243</v>
      </c>
      <c r="C475">
        <v>18</v>
      </c>
      <c r="D475" t="s">
        <v>26</v>
      </c>
      <c r="E475" t="s">
        <v>36</v>
      </c>
      <c r="F475" t="s">
        <v>28</v>
      </c>
      <c r="G475" t="s">
        <v>41</v>
      </c>
      <c r="H475" s="6">
        <v>399</v>
      </c>
      <c r="I475" s="6">
        <v>3</v>
      </c>
      <c r="J475" s="6">
        <v>1197</v>
      </c>
    </row>
    <row r="476" spans="1:10" x14ac:dyDescent="0.25">
      <c r="A476" s="3" t="s">
        <v>521</v>
      </c>
      <c r="B476" s="4">
        <v>43243</v>
      </c>
      <c r="C476">
        <v>13</v>
      </c>
      <c r="D476" t="s">
        <v>33</v>
      </c>
      <c r="E476" t="s">
        <v>12</v>
      </c>
      <c r="F476" t="s">
        <v>13</v>
      </c>
      <c r="G476" t="s">
        <v>14</v>
      </c>
      <c r="H476" s="6">
        <v>199</v>
      </c>
      <c r="I476" s="6">
        <v>2</v>
      </c>
      <c r="J476" s="6">
        <v>398</v>
      </c>
    </row>
    <row r="477" spans="1:10" x14ac:dyDescent="0.25">
      <c r="A477" s="3" t="s">
        <v>522</v>
      </c>
      <c r="B477" s="4">
        <v>43243</v>
      </c>
      <c r="C477">
        <v>8</v>
      </c>
      <c r="D477" t="s">
        <v>45</v>
      </c>
      <c r="E477" t="s">
        <v>22</v>
      </c>
      <c r="F477" t="s">
        <v>23</v>
      </c>
      <c r="G477" t="s">
        <v>24</v>
      </c>
      <c r="H477" s="6">
        <v>159</v>
      </c>
      <c r="I477" s="6">
        <v>3</v>
      </c>
      <c r="J477" s="6">
        <v>477</v>
      </c>
    </row>
    <row r="478" spans="1:10" x14ac:dyDescent="0.25">
      <c r="A478" s="3" t="s">
        <v>523</v>
      </c>
      <c r="B478" s="4">
        <v>43243</v>
      </c>
      <c r="C478">
        <v>7</v>
      </c>
      <c r="D478" t="s">
        <v>88</v>
      </c>
      <c r="E478" t="s">
        <v>22</v>
      </c>
      <c r="F478" t="s">
        <v>23</v>
      </c>
      <c r="G478" t="s">
        <v>19</v>
      </c>
      <c r="H478" s="6">
        <v>289</v>
      </c>
      <c r="I478" s="6">
        <v>5</v>
      </c>
      <c r="J478" s="6">
        <v>1445</v>
      </c>
    </row>
    <row r="479" spans="1:10" x14ac:dyDescent="0.25">
      <c r="A479" s="3" t="s">
        <v>524</v>
      </c>
      <c r="B479" s="4">
        <v>43243</v>
      </c>
      <c r="C479">
        <v>6</v>
      </c>
      <c r="D479" t="s">
        <v>48</v>
      </c>
      <c r="E479" t="s">
        <v>22</v>
      </c>
      <c r="F479" t="s">
        <v>23</v>
      </c>
      <c r="G479" t="s">
        <v>24</v>
      </c>
      <c r="H479" s="6">
        <v>159</v>
      </c>
      <c r="I479" s="6">
        <v>3</v>
      </c>
      <c r="J479" s="6">
        <v>477</v>
      </c>
    </row>
    <row r="480" spans="1:10" x14ac:dyDescent="0.25">
      <c r="A480" s="3" t="s">
        <v>525</v>
      </c>
      <c r="B480" s="4">
        <v>43243</v>
      </c>
      <c r="C480">
        <v>7</v>
      </c>
      <c r="D480" t="s">
        <v>88</v>
      </c>
      <c r="E480" t="s">
        <v>22</v>
      </c>
      <c r="F480" t="s">
        <v>23</v>
      </c>
      <c r="G480" t="s">
        <v>24</v>
      </c>
      <c r="H480" s="6">
        <v>159</v>
      </c>
      <c r="I480" s="6">
        <v>2</v>
      </c>
      <c r="J480" s="6">
        <v>318</v>
      </c>
    </row>
    <row r="481" spans="1:10" x14ac:dyDescent="0.25">
      <c r="A481" s="3" t="s">
        <v>526</v>
      </c>
      <c r="B481" s="4">
        <v>43243</v>
      </c>
      <c r="C481">
        <v>18</v>
      </c>
      <c r="D481" t="s">
        <v>26</v>
      </c>
      <c r="E481" t="s">
        <v>27</v>
      </c>
      <c r="F481" t="s">
        <v>28</v>
      </c>
      <c r="G481" t="s">
        <v>31</v>
      </c>
      <c r="H481" s="6">
        <v>69</v>
      </c>
      <c r="I481" s="6">
        <v>9</v>
      </c>
      <c r="J481" s="6">
        <v>621</v>
      </c>
    </row>
    <row r="482" spans="1:10" x14ac:dyDescent="0.25">
      <c r="A482" s="3" t="s">
        <v>527</v>
      </c>
      <c r="B482" s="4">
        <v>43244</v>
      </c>
      <c r="C482">
        <v>17</v>
      </c>
      <c r="D482" t="s">
        <v>35</v>
      </c>
      <c r="E482" t="s">
        <v>27</v>
      </c>
      <c r="F482" t="s">
        <v>28</v>
      </c>
      <c r="G482" t="s">
        <v>19</v>
      </c>
      <c r="H482" s="6">
        <v>289</v>
      </c>
      <c r="I482" s="6">
        <v>3</v>
      </c>
      <c r="J482" s="6">
        <v>867</v>
      </c>
    </row>
    <row r="483" spans="1:10" x14ac:dyDescent="0.25">
      <c r="A483" s="3" t="s">
        <v>528</v>
      </c>
      <c r="B483" s="4">
        <v>43244</v>
      </c>
      <c r="C483">
        <v>11</v>
      </c>
      <c r="D483" t="s">
        <v>11</v>
      </c>
      <c r="E483" t="s">
        <v>12</v>
      </c>
      <c r="F483" t="s">
        <v>13</v>
      </c>
      <c r="G483" t="s">
        <v>31</v>
      </c>
      <c r="H483" s="6">
        <v>69</v>
      </c>
      <c r="I483" s="6">
        <v>6</v>
      </c>
      <c r="J483" s="6">
        <v>414</v>
      </c>
    </row>
    <row r="484" spans="1:10" x14ac:dyDescent="0.25">
      <c r="A484" s="3" t="s">
        <v>529</v>
      </c>
      <c r="B484" s="4">
        <v>43244</v>
      </c>
      <c r="C484">
        <v>16</v>
      </c>
      <c r="D484" t="s">
        <v>30</v>
      </c>
      <c r="E484" t="s">
        <v>27</v>
      </c>
      <c r="F484" t="s">
        <v>28</v>
      </c>
      <c r="G484" t="s">
        <v>31</v>
      </c>
      <c r="H484" s="6">
        <v>69</v>
      </c>
      <c r="I484" s="6">
        <v>6</v>
      </c>
      <c r="J484" s="6">
        <v>414</v>
      </c>
    </row>
    <row r="485" spans="1:10" x14ac:dyDescent="0.25">
      <c r="A485" s="3" t="s">
        <v>530</v>
      </c>
      <c r="B485" s="4">
        <v>43244</v>
      </c>
      <c r="C485">
        <v>4</v>
      </c>
      <c r="D485" t="s">
        <v>51</v>
      </c>
      <c r="E485" t="s">
        <v>68</v>
      </c>
      <c r="F485" t="s">
        <v>18</v>
      </c>
      <c r="G485" t="s">
        <v>14</v>
      </c>
      <c r="H485" s="6">
        <v>199</v>
      </c>
      <c r="I485" s="6">
        <v>4</v>
      </c>
      <c r="J485" s="6">
        <v>796</v>
      </c>
    </row>
    <row r="486" spans="1:10" x14ac:dyDescent="0.25">
      <c r="A486" s="3" t="s">
        <v>531</v>
      </c>
      <c r="B486" s="4">
        <v>43245</v>
      </c>
      <c r="C486">
        <v>16</v>
      </c>
      <c r="D486" t="s">
        <v>30</v>
      </c>
      <c r="E486" t="s">
        <v>27</v>
      </c>
      <c r="F486" t="s">
        <v>28</v>
      </c>
      <c r="G486" t="s">
        <v>14</v>
      </c>
      <c r="H486" s="6">
        <v>199</v>
      </c>
      <c r="I486" s="6">
        <v>7</v>
      </c>
      <c r="J486" s="6">
        <v>1393</v>
      </c>
    </row>
    <row r="487" spans="1:10" x14ac:dyDescent="0.25">
      <c r="A487" s="3" t="s">
        <v>532</v>
      </c>
      <c r="B487" s="4">
        <v>43245</v>
      </c>
      <c r="C487">
        <v>8</v>
      </c>
      <c r="D487" t="s">
        <v>45</v>
      </c>
      <c r="E487" t="s">
        <v>22</v>
      </c>
      <c r="F487" t="s">
        <v>23</v>
      </c>
      <c r="G487" t="s">
        <v>24</v>
      </c>
      <c r="H487" s="6">
        <v>159</v>
      </c>
      <c r="I487" s="6">
        <v>4</v>
      </c>
      <c r="J487" s="6">
        <v>636</v>
      </c>
    </row>
    <row r="488" spans="1:10" x14ac:dyDescent="0.25">
      <c r="A488" s="3" t="s">
        <v>533</v>
      </c>
      <c r="B488" s="4">
        <v>43245</v>
      </c>
      <c r="C488">
        <v>4</v>
      </c>
      <c r="D488" t="s">
        <v>51</v>
      </c>
      <c r="E488" t="s">
        <v>68</v>
      </c>
      <c r="F488" t="s">
        <v>18</v>
      </c>
      <c r="G488" t="s">
        <v>19</v>
      </c>
      <c r="H488" s="6">
        <v>289</v>
      </c>
      <c r="I488" s="6">
        <v>4</v>
      </c>
      <c r="J488" s="6">
        <v>1156</v>
      </c>
    </row>
    <row r="489" spans="1:10" x14ac:dyDescent="0.25">
      <c r="A489" s="3" t="s">
        <v>534</v>
      </c>
      <c r="B489" s="4">
        <v>43245</v>
      </c>
      <c r="C489">
        <v>20</v>
      </c>
      <c r="D489" t="s">
        <v>40</v>
      </c>
      <c r="E489" t="s">
        <v>27</v>
      </c>
      <c r="F489" t="s">
        <v>28</v>
      </c>
      <c r="G489" t="s">
        <v>24</v>
      </c>
      <c r="H489" s="6">
        <v>159</v>
      </c>
      <c r="I489" s="6">
        <v>2</v>
      </c>
      <c r="J489" s="6">
        <v>318</v>
      </c>
    </row>
    <row r="490" spans="1:10" x14ac:dyDescent="0.25">
      <c r="A490" s="3" t="s">
        <v>535</v>
      </c>
      <c r="B490" s="4">
        <v>43245</v>
      </c>
      <c r="C490">
        <v>13</v>
      </c>
      <c r="D490" t="s">
        <v>33</v>
      </c>
      <c r="E490" t="s">
        <v>12</v>
      </c>
      <c r="F490" t="s">
        <v>13</v>
      </c>
      <c r="G490" t="s">
        <v>24</v>
      </c>
      <c r="H490" s="6">
        <v>159</v>
      </c>
      <c r="I490" s="6">
        <v>7</v>
      </c>
      <c r="J490" s="6">
        <v>1113</v>
      </c>
    </row>
    <row r="491" spans="1:10" x14ac:dyDescent="0.25">
      <c r="A491" s="3" t="s">
        <v>536</v>
      </c>
      <c r="B491" s="4">
        <v>43245</v>
      </c>
      <c r="C491">
        <v>13</v>
      </c>
      <c r="D491" t="s">
        <v>33</v>
      </c>
      <c r="E491" t="s">
        <v>12</v>
      </c>
      <c r="F491" t="s">
        <v>13</v>
      </c>
      <c r="G491" t="s">
        <v>24</v>
      </c>
      <c r="H491" s="6">
        <v>159</v>
      </c>
      <c r="I491" s="6">
        <v>4</v>
      </c>
      <c r="J491" s="6">
        <v>636</v>
      </c>
    </row>
    <row r="492" spans="1:10" x14ac:dyDescent="0.25">
      <c r="A492" s="3" t="s">
        <v>537</v>
      </c>
      <c r="B492" s="4">
        <v>43245</v>
      </c>
      <c r="C492">
        <v>17</v>
      </c>
      <c r="D492" t="s">
        <v>35</v>
      </c>
      <c r="E492" t="s">
        <v>36</v>
      </c>
      <c r="F492" t="s">
        <v>28</v>
      </c>
      <c r="G492" t="s">
        <v>31</v>
      </c>
      <c r="H492" s="6">
        <v>69</v>
      </c>
      <c r="I492" s="6">
        <v>3</v>
      </c>
      <c r="J492" s="6">
        <v>207</v>
      </c>
    </row>
    <row r="493" spans="1:10" x14ac:dyDescent="0.25">
      <c r="A493" s="3" t="s">
        <v>538</v>
      </c>
      <c r="B493" s="4">
        <v>43245</v>
      </c>
      <c r="C493">
        <v>3</v>
      </c>
      <c r="D493" t="s">
        <v>43</v>
      </c>
      <c r="E493" t="s">
        <v>17</v>
      </c>
      <c r="F493" t="s">
        <v>18</v>
      </c>
      <c r="G493" t="s">
        <v>19</v>
      </c>
      <c r="H493" s="6">
        <v>289</v>
      </c>
      <c r="I493" s="6">
        <v>6</v>
      </c>
      <c r="J493" s="6">
        <v>1734</v>
      </c>
    </row>
    <row r="494" spans="1:10" x14ac:dyDescent="0.25">
      <c r="A494" s="3" t="s">
        <v>539</v>
      </c>
      <c r="B494" s="4">
        <v>43246</v>
      </c>
      <c r="C494">
        <v>9</v>
      </c>
      <c r="D494" t="s">
        <v>21</v>
      </c>
      <c r="E494" t="s">
        <v>46</v>
      </c>
      <c r="F494" t="s">
        <v>23</v>
      </c>
      <c r="G494" t="s">
        <v>41</v>
      </c>
      <c r="H494" s="6">
        <v>399</v>
      </c>
      <c r="I494" s="6">
        <v>2</v>
      </c>
      <c r="J494" s="6">
        <v>798</v>
      </c>
    </row>
    <row r="495" spans="1:10" x14ac:dyDescent="0.25">
      <c r="A495" s="3" t="s">
        <v>540</v>
      </c>
      <c r="B495" s="4">
        <v>43246</v>
      </c>
      <c r="C495">
        <v>16</v>
      </c>
      <c r="D495" t="s">
        <v>30</v>
      </c>
      <c r="E495" t="s">
        <v>36</v>
      </c>
      <c r="F495" t="s">
        <v>28</v>
      </c>
      <c r="G495" t="s">
        <v>24</v>
      </c>
      <c r="H495" s="6">
        <v>159</v>
      </c>
      <c r="I495" s="6">
        <v>9</v>
      </c>
      <c r="J495" s="6">
        <v>1431</v>
      </c>
    </row>
    <row r="496" spans="1:10" x14ac:dyDescent="0.25">
      <c r="A496" s="3" t="s">
        <v>541</v>
      </c>
      <c r="B496" s="4">
        <v>43246</v>
      </c>
      <c r="C496">
        <v>13</v>
      </c>
      <c r="D496" t="s">
        <v>33</v>
      </c>
      <c r="E496" t="s">
        <v>12</v>
      </c>
      <c r="F496" t="s">
        <v>13</v>
      </c>
      <c r="G496" t="s">
        <v>14</v>
      </c>
      <c r="H496" s="6">
        <v>199</v>
      </c>
      <c r="I496" s="6">
        <v>5</v>
      </c>
      <c r="J496" s="6">
        <v>995</v>
      </c>
    </row>
    <row r="497" spans="1:10" x14ac:dyDescent="0.25">
      <c r="A497" s="3" t="s">
        <v>542</v>
      </c>
      <c r="B497" s="4">
        <v>43246</v>
      </c>
      <c r="C497">
        <v>9</v>
      </c>
      <c r="D497" t="s">
        <v>21</v>
      </c>
      <c r="E497" t="s">
        <v>22</v>
      </c>
      <c r="F497" t="s">
        <v>23</v>
      </c>
      <c r="G497" t="s">
        <v>19</v>
      </c>
      <c r="H497" s="6">
        <v>289</v>
      </c>
      <c r="I497" s="6">
        <v>6</v>
      </c>
      <c r="J497" s="6">
        <v>1734</v>
      </c>
    </row>
    <row r="498" spans="1:10" x14ac:dyDescent="0.25">
      <c r="A498" s="3" t="s">
        <v>543</v>
      </c>
      <c r="B498" s="4">
        <v>43246</v>
      </c>
      <c r="C498">
        <v>4</v>
      </c>
      <c r="D498" t="s">
        <v>51</v>
      </c>
      <c r="E498" t="s">
        <v>68</v>
      </c>
      <c r="F498" t="s">
        <v>18</v>
      </c>
      <c r="G498" t="s">
        <v>19</v>
      </c>
      <c r="H498" s="6">
        <v>289</v>
      </c>
      <c r="I498" s="6">
        <v>1</v>
      </c>
      <c r="J498" s="6">
        <v>289</v>
      </c>
    </row>
    <row r="499" spans="1:10" x14ac:dyDescent="0.25">
      <c r="A499" s="3" t="s">
        <v>544</v>
      </c>
      <c r="B499" s="4">
        <v>43246</v>
      </c>
      <c r="C499">
        <v>8</v>
      </c>
      <c r="D499" t="s">
        <v>45</v>
      </c>
      <c r="E499" t="s">
        <v>46</v>
      </c>
      <c r="F499" t="s">
        <v>23</v>
      </c>
      <c r="G499" t="s">
        <v>31</v>
      </c>
      <c r="H499" s="6">
        <v>69</v>
      </c>
      <c r="I499" s="6">
        <v>8</v>
      </c>
      <c r="J499" s="6">
        <v>552</v>
      </c>
    </row>
    <row r="500" spans="1:10" x14ac:dyDescent="0.25">
      <c r="A500" s="3" t="s">
        <v>545</v>
      </c>
      <c r="B500" s="4">
        <v>43246</v>
      </c>
      <c r="C500">
        <v>18</v>
      </c>
      <c r="D500" t="s">
        <v>26</v>
      </c>
      <c r="E500" t="s">
        <v>27</v>
      </c>
      <c r="F500" t="s">
        <v>28</v>
      </c>
      <c r="G500" t="s">
        <v>14</v>
      </c>
      <c r="H500" s="6">
        <v>199</v>
      </c>
      <c r="I500" s="6">
        <v>8</v>
      </c>
      <c r="J500" s="6">
        <v>1592</v>
      </c>
    </row>
    <row r="501" spans="1:10" x14ac:dyDescent="0.25">
      <c r="A501" s="3" t="s">
        <v>546</v>
      </c>
      <c r="B501" s="4">
        <v>43246</v>
      </c>
      <c r="C501">
        <v>4</v>
      </c>
      <c r="D501" t="s">
        <v>51</v>
      </c>
      <c r="E501" t="s">
        <v>17</v>
      </c>
      <c r="F501" t="s">
        <v>18</v>
      </c>
      <c r="G501" t="s">
        <v>19</v>
      </c>
      <c r="H501" s="6">
        <v>289</v>
      </c>
      <c r="I501" s="6">
        <v>6</v>
      </c>
      <c r="J501" s="6">
        <v>1734</v>
      </c>
    </row>
    <row r="502" spans="1:10" x14ac:dyDescent="0.25">
      <c r="A502" s="3" t="s">
        <v>547</v>
      </c>
      <c r="B502" s="4">
        <v>43247</v>
      </c>
      <c r="C502">
        <v>2</v>
      </c>
      <c r="D502" t="s">
        <v>106</v>
      </c>
      <c r="E502" t="s">
        <v>17</v>
      </c>
      <c r="F502" t="s">
        <v>18</v>
      </c>
      <c r="G502" t="s">
        <v>14</v>
      </c>
      <c r="H502" s="6">
        <v>199</v>
      </c>
      <c r="I502" s="6">
        <v>5</v>
      </c>
      <c r="J502" s="6">
        <v>995</v>
      </c>
    </row>
    <row r="503" spans="1:10" x14ac:dyDescent="0.25">
      <c r="A503" s="3" t="s">
        <v>548</v>
      </c>
      <c r="B503" s="4">
        <v>43247</v>
      </c>
      <c r="C503">
        <v>2</v>
      </c>
      <c r="D503" t="s">
        <v>106</v>
      </c>
      <c r="E503" t="s">
        <v>17</v>
      </c>
      <c r="F503" t="s">
        <v>18</v>
      </c>
      <c r="G503" t="s">
        <v>14</v>
      </c>
      <c r="H503" s="6">
        <v>199</v>
      </c>
      <c r="I503" s="6">
        <v>0</v>
      </c>
      <c r="J503" s="6">
        <v>0</v>
      </c>
    </row>
    <row r="504" spans="1:10" x14ac:dyDescent="0.25">
      <c r="A504" s="3" t="s">
        <v>549</v>
      </c>
      <c r="B504" s="4">
        <v>43247</v>
      </c>
      <c r="C504">
        <v>10</v>
      </c>
      <c r="D504" t="s">
        <v>58</v>
      </c>
      <c r="E504" t="s">
        <v>46</v>
      </c>
      <c r="F504" t="s">
        <v>23</v>
      </c>
      <c r="G504" t="s">
        <v>19</v>
      </c>
      <c r="H504" s="6">
        <v>289</v>
      </c>
      <c r="I504" s="6">
        <v>8</v>
      </c>
      <c r="J504" s="6">
        <v>2312</v>
      </c>
    </row>
    <row r="505" spans="1:10" x14ac:dyDescent="0.25">
      <c r="A505" s="3" t="s">
        <v>550</v>
      </c>
      <c r="B505" s="4">
        <v>43248</v>
      </c>
      <c r="C505">
        <v>9</v>
      </c>
      <c r="D505" t="s">
        <v>21</v>
      </c>
      <c r="E505" t="s">
        <v>22</v>
      </c>
      <c r="F505" t="s">
        <v>23</v>
      </c>
      <c r="G505" t="s">
        <v>14</v>
      </c>
      <c r="H505" s="6">
        <v>199</v>
      </c>
      <c r="I505" s="6">
        <v>6</v>
      </c>
      <c r="J505" s="6">
        <v>1194</v>
      </c>
    </row>
    <row r="506" spans="1:10" x14ac:dyDescent="0.25">
      <c r="A506" s="3" t="s">
        <v>551</v>
      </c>
      <c r="B506" s="4">
        <v>43249</v>
      </c>
      <c r="C506">
        <v>12</v>
      </c>
      <c r="D506" t="s">
        <v>66</v>
      </c>
      <c r="E506" t="s">
        <v>63</v>
      </c>
      <c r="F506" t="s">
        <v>13</v>
      </c>
      <c r="G506" t="s">
        <v>14</v>
      </c>
      <c r="H506" s="6">
        <v>199</v>
      </c>
      <c r="I506" s="6">
        <v>2</v>
      </c>
      <c r="J506" s="6">
        <v>398</v>
      </c>
    </row>
    <row r="507" spans="1:10" x14ac:dyDescent="0.25">
      <c r="A507" s="3" t="s">
        <v>552</v>
      </c>
      <c r="B507" s="4">
        <v>43249</v>
      </c>
      <c r="C507">
        <v>17</v>
      </c>
      <c r="D507" t="s">
        <v>35</v>
      </c>
      <c r="E507" t="s">
        <v>27</v>
      </c>
      <c r="F507" t="s">
        <v>28</v>
      </c>
      <c r="G507" t="s">
        <v>31</v>
      </c>
      <c r="H507" s="6">
        <v>69</v>
      </c>
      <c r="I507" s="6">
        <v>4</v>
      </c>
      <c r="J507" s="6">
        <v>276</v>
      </c>
    </row>
    <row r="508" spans="1:10" x14ac:dyDescent="0.25">
      <c r="A508" s="3" t="s">
        <v>553</v>
      </c>
      <c r="B508" s="4">
        <v>43249</v>
      </c>
      <c r="C508">
        <v>2</v>
      </c>
      <c r="D508" t="s">
        <v>106</v>
      </c>
      <c r="E508" t="s">
        <v>68</v>
      </c>
      <c r="F508" t="s">
        <v>18</v>
      </c>
      <c r="G508" t="s">
        <v>41</v>
      </c>
      <c r="H508" s="6">
        <v>399</v>
      </c>
      <c r="I508" s="6">
        <v>9</v>
      </c>
      <c r="J508" s="6">
        <v>3591</v>
      </c>
    </row>
    <row r="509" spans="1:10" x14ac:dyDescent="0.25">
      <c r="A509" s="3" t="s">
        <v>554</v>
      </c>
      <c r="B509" s="4">
        <v>43249</v>
      </c>
      <c r="C509">
        <v>19</v>
      </c>
      <c r="D509" t="s">
        <v>56</v>
      </c>
      <c r="E509" t="s">
        <v>36</v>
      </c>
      <c r="F509" t="s">
        <v>28</v>
      </c>
      <c r="G509" t="s">
        <v>41</v>
      </c>
      <c r="H509" s="6">
        <v>399</v>
      </c>
      <c r="I509" s="6">
        <v>6</v>
      </c>
      <c r="J509" s="6">
        <v>2394</v>
      </c>
    </row>
    <row r="510" spans="1:10" x14ac:dyDescent="0.25">
      <c r="A510" s="3" t="s">
        <v>555</v>
      </c>
      <c r="B510" s="4">
        <v>43250</v>
      </c>
      <c r="C510">
        <v>19</v>
      </c>
      <c r="D510" t="s">
        <v>56</v>
      </c>
      <c r="E510" t="s">
        <v>27</v>
      </c>
      <c r="F510" t="s">
        <v>28</v>
      </c>
      <c r="G510" t="s">
        <v>24</v>
      </c>
      <c r="H510" s="6">
        <v>159</v>
      </c>
      <c r="I510" s="6">
        <v>8</v>
      </c>
      <c r="J510" s="6">
        <v>1272</v>
      </c>
    </row>
    <row r="511" spans="1:10" x14ac:dyDescent="0.25">
      <c r="A511" s="3" t="s">
        <v>556</v>
      </c>
      <c r="B511" s="4">
        <v>43250</v>
      </c>
      <c r="C511">
        <v>2</v>
      </c>
      <c r="D511" t="s">
        <v>106</v>
      </c>
      <c r="E511" t="s">
        <v>17</v>
      </c>
      <c r="F511" t="s">
        <v>18</v>
      </c>
      <c r="G511" t="s">
        <v>31</v>
      </c>
      <c r="H511" s="6">
        <v>69</v>
      </c>
      <c r="I511" s="6">
        <v>5</v>
      </c>
      <c r="J511" s="6">
        <v>345</v>
      </c>
    </row>
    <row r="512" spans="1:10" x14ac:dyDescent="0.25">
      <c r="A512" s="3" t="s">
        <v>557</v>
      </c>
      <c r="B512" s="4">
        <v>43250</v>
      </c>
      <c r="C512">
        <v>19</v>
      </c>
      <c r="D512" t="s">
        <v>56</v>
      </c>
      <c r="E512" t="s">
        <v>27</v>
      </c>
      <c r="F512" t="s">
        <v>28</v>
      </c>
      <c r="G512" t="s">
        <v>19</v>
      </c>
      <c r="H512" s="6">
        <v>289</v>
      </c>
      <c r="I512" s="6">
        <v>9</v>
      </c>
      <c r="J512" s="6">
        <v>2601</v>
      </c>
    </row>
    <row r="513" spans="1:10" x14ac:dyDescent="0.25">
      <c r="A513" s="3" t="s">
        <v>558</v>
      </c>
      <c r="B513" s="4">
        <v>43250</v>
      </c>
      <c r="C513">
        <v>2</v>
      </c>
      <c r="D513" t="s">
        <v>106</v>
      </c>
      <c r="E513" t="s">
        <v>68</v>
      </c>
      <c r="F513" t="s">
        <v>18</v>
      </c>
      <c r="G513" t="s">
        <v>31</v>
      </c>
      <c r="H513" s="6">
        <v>69</v>
      </c>
      <c r="I513" s="6">
        <v>9</v>
      </c>
      <c r="J513" s="6">
        <v>621</v>
      </c>
    </row>
    <row r="514" spans="1:10" x14ac:dyDescent="0.25">
      <c r="A514" s="3" t="s">
        <v>559</v>
      </c>
      <c r="B514" s="4">
        <v>43251</v>
      </c>
      <c r="C514">
        <v>14</v>
      </c>
      <c r="D514" t="s">
        <v>38</v>
      </c>
      <c r="E514" t="s">
        <v>63</v>
      </c>
      <c r="F514" t="s">
        <v>13</v>
      </c>
      <c r="G514" t="s">
        <v>31</v>
      </c>
      <c r="H514" s="6">
        <v>69</v>
      </c>
      <c r="I514" s="6">
        <v>3</v>
      </c>
      <c r="J514" s="6">
        <v>207</v>
      </c>
    </row>
    <row r="515" spans="1:10" x14ac:dyDescent="0.25">
      <c r="A515" s="3" t="s">
        <v>560</v>
      </c>
      <c r="B515" s="4">
        <v>43252</v>
      </c>
      <c r="C515">
        <v>14</v>
      </c>
      <c r="D515" t="s">
        <v>38</v>
      </c>
      <c r="E515" t="s">
        <v>12</v>
      </c>
      <c r="F515" t="s">
        <v>13</v>
      </c>
      <c r="G515" t="s">
        <v>31</v>
      </c>
      <c r="H515" s="6">
        <v>69</v>
      </c>
      <c r="I515" s="6">
        <v>0</v>
      </c>
      <c r="J515" s="6">
        <v>0</v>
      </c>
    </row>
    <row r="516" spans="1:10" x14ac:dyDescent="0.25">
      <c r="A516" s="3" t="s">
        <v>561</v>
      </c>
      <c r="B516" s="4">
        <v>43252</v>
      </c>
      <c r="C516">
        <v>8</v>
      </c>
      <c r="D516" t="s">
        <v>45</v>
      </c>
      <c r="E516" t="s">
        <v>46</v>
      </c>
      <c r="F516" t="s">
        <v>23</v>
      </c>
      <c r="G516" t="s">
        <v>19</v>
      </c>
      <c r="H516" s="6">
        <v>289</v>
      </c>
      <c r="I516" s="6">
        <v>4</v>
      </c>
      <c r="J516" s="6">
        <v>1156</v>
      </c>
    </row>
    <row r="517" spans="1:10" x14ac:dyDescent="0.25">
      <c r="A517" s="3" t="s">
        <v>562</v>
      </c>
      <c r="B517" s="4">
        <v>43252</v>
      </c>
      <c r="C517">
        <v>4</v>
      </c>
      <c r="D517" t="s">
        <v>51</v>
      </c>
      <c r="E517" t="s">
        <v>68</v>
      </c>
      <c r="F517" t="s">
        <v>18</v>
      </c>
      <c r="G517" t="s">
        <v>19</v>
      </c>
      <c r="H517" s="6">
        <v>289</v>
      </c>
      <c r="I517" s="6">
        <v>3</v>
      </c>
      <c r="J517" s="6">
        <v>867</v>
      </c>
    </row>
    <row r="518" spans="1:10" x14ac:dyDescent="0.25">
      <c r="A518" s="3" t="s">
        <v>563</v>
      </c>
      <c r="B518" s="4">
        <v>43253</v>
      </c>
      <c r="C518">
        <v>19</v>
      </c>
      <c r="D518" t="s">
        <v>56</v>
      </c>
      <c r="E518" t="s">
        <v>27</v>
      </c>
      <c r="F518" t="s">
        <v>28</v>
      </c>
      <c r="G518" t="s">
        <v>19</v>
      </c>
      <c r="H518" s="6">
        <v>289</v>
      </c>
      <c r="I518" s="6">
        <v>4</v>
      </c>
      <c r="J518" s="6">
        <v>1156</v>
      </c>
    </row>
    <row r="519" spans="1:10" x14ac:dyDescent="0.25">
      <c r="A519" s="3" t="s">
        <v>564</v>
      </c>
      <c r="B519" s="4">
        <v>43253</v>
      </c>
      <c r="C519">
        <v>9</v>
      </c>
      <c r="D519" t="s">
        <v>21</v>
      </c>
      <c r="E519" t="s">
        <v>22</v>
      </c>
      <c r="F519" t="s">
        <v>23</v>
      </c>
      <c r="G519" t="s">
        <v>14</v>
      </c>
      <c r="H519" s="6">
        <v>199</v>
      </c>
      <c r="I519" s="6">
        <v>7</v>
      </c>
      <c r="J519" s="6">
        <v>1393</v>
      </c>
    </row>
    <row r="520" spans="1:10" x14ac:dyDescent="0.25">
      <c r="A520" s="3" t="s">
        <v>565</v>
      </c>
      <c r="B520" s="4">
        <v>43254</v>
      </c>
      <c r="C520">
        <v>5</v>
      </c>
      <c r="D520" t="s">
        <v>60</v>
      </c>
      <c r="E520" t="s">
        <v>68</v>
      </c>
      <c r="F520" t="s">
        <v>18</v>
      </c>
      <c r="G520" t="s">
        <v>14</v>
      </c>
      <c r="H520" s="6">
        <v>199</v>
      </c>
      <c r="I520" s="6">
        <v>9</v>
      </c>
      <c r="J520" s="6">
        <v>1791</v>
      </c>
    </row>
    <row r="521" spans="1:10" x14ac:dyDescent="0.25">
      <c r="A521" s="3" t="s">
        <v>566</v>
      </c>
      <c r="B521" s="4">
        <v>43254</v>
      </c>
      <c r="C521">
        <v>18</v>
      </c>
      <c r="D521" t="s">
        <v>26</v>
      </c>
      <c r="E521" t="s">
        <v>27</v>
      </c>
      <c r="F521" t="s">
        <v>28</v>
      </c>
      <c r="G521" t="s">
        <v>41</v>
      </c>
      <c r="H521" s="6">
        <v>399</v>
      </c>
      <c r="I521" s="6">
        <v>7</v>
      </c>
      <c r="J521" s="6">
        <v>2793</v>
      </c>
    </row>
    <row r="522" spans="1:10" x14ac:dyDescent="0.25">
      <c r="A522" s="3" t="s">
        <v>567</v>
      </c>
      <c r="B522" s="4">
        <v>43254</v>
      </c>
      <c r="C522">
        <v>5</v>
      </c>
      <c r="D522" t="s">
        <v>60</v>
      </c>
      <c r="E522" t="s">
        <v>68</v>
      </c>
      <c r="F522" t="s">
        <v>18</v>
      </c>
      <c r="G522" t="s">
        <v>19</v>
      </c>
      <c r="H522" s="6">
        <v>289</v>
      </c>
      <c r="I522" s="6">
        <v>3</v>
      </c>
      <c r="J522" s="6">
        <v>867</v>
      </c>
    </row>
    <row r="523" spans="1:10" x14ac:dyDescent="0.25">
      <c r="A523" s="3" t="s">
        <v>568</v>
      </c>
      <c r="B523" s="4">
        <v>43254</v>
      </c>
      <c r="C523">
        <v>12</v>
      </c>
      <c r="D523" t="s">
        <v>66</v>
      </c>
      <c r="E523" t="s">
        <v>63</v>
      </c>
      <c r="F523" t="s">
        <v>13</v>
      </c>
      <c r="G523" t="s">
        <v>14</v>
      </c>
      <c r="H523" s="6">
        <v>199</v>
      </c>
      <c r="I523" s="6">
        <v>9</v>
      </c>
      <c r="J523" s="6">
        <v>1791</v>
      </c>
    </row>
    <row r="524" spans="1:10" x14ac:dyDescent="0.25">
      <c r="A524" s="3" t="s">
        <v>569</v>
      </c>
      <c r="B524" s="4">
        <v>43254</v>
      </c>
      <c r="C524">
        <v>18</v>
      </c>
      <c r="D524" t="s">
        <v>26</v>
      </c>
      <c r="E524" t="s">
        <v>27</v>
      </c>
      <c r="F524" t="s">
        <v>28</v>
      </c>
      <c r="G524" t="s">
        <v>19</v>
      </c>
      <c r="H524" s="6">
        <v>289</v>
      </c>
      <c r="I524" s="6">
        <v>7</v>
      </c>
      <c r="J524" s="6">
        <v>2023</v>
      </c>
    </row>
    <row r="525" spans="1:10" x14ac:dyDescent="0.25">
      <c r="A525" s="3" t="s">
        <v>570</v>
      </c>
      <c r="B525" s="4">
        <v>43254</v>
      </c>
      <c r="C525">
        <v>4</v>
      </c>
      <c r="D525" t="s">
        <v>51</v>
      </c>
      <c r="E525" t="s">
        <v>17</v>
      </c>
      <c r="F525" t="s">
        <v>18</v>
      </c>
      <c r="G525" t="s">
        <v>31</v>
      </c>
      <c r="H525" s="6">
        <v>69</v>
      </c>
      <c r="I525" s="6">
        <v>9</v>
      </c>
      <c r="J525" s="6">
        <v>621</v>
      </c>
    </row>
    <row r="526" spans="1:10" x14ac:dyDescent="0.25">
      <c r="A526" s="3" t="s">
        <v>571</v>
      </c>
      <c r="B526" s="4">
        <v>43254</v>
      </c>
      <c r="C526">
        <v>7</v>
      </c>
      <c r="D526" t="s">
        <v>88</v>
      </c>
      <c r="E526" t="s">
        <v>22</v>
      </c>
      <c r="F526" t="s">
        <v>23</v>
      </c>
      <c r="G526" t="s">
        <v>24</v>
      </c>
      <c r="H526" s="6">
        <v>159</v>
      </c>
      <c r="I526" s="6">
        <v>3</v>
      </c>
      <c r="J526" s="6">
        <v>477</v>
      </c>
    </row>
    <row r="527" spans="1:10" x14ac:dyDescent="0.25">
      <c r="A527" s="3" t="s">
        <v>572</v>
      </c>
      <c r="B527" s="4">
        <v>43254</v>
      </c>
      <c r="C527">
        <v>20</v>
      </c>
      <c r="D527" t="s">
        <v>40</v>
      </c>
      <c r="E527" t="s">
        <v>36</v>
      </c>
      <c r="F527" t="s">
        <v>28</v>
      </c>
      <c r="G527" t="s">
        <v>19</v>
      </c>
      <c r="H527" s="6">
        <v>289</v>
      </c>
      <c r="I527" s="6">
        <v>7</v>
      </c>
      <c r="J527" s="6">
        <v>2023</v>
      </c>
    </row>
    <row r="528" spans="1:10" x14ac:dyDescent="0.25">
      <c r="A528" s="3" t="s">
        <v>573</v>
      </c>
      <c r="B528" s="4">
        <v>43254</v>
      </c>
      <c r="C528">
        <v>1</v>
      </c>
      <c r="D528" t="s">
        <v>16</v>
      </c>
      <c r="E528" t="s">
        <v>68</v>
      </c>
      <c r="F528" t="s">
        <v>18</v>
      </c>
      <c r="G528" t="s">
        <v>19</v>
      </c>
      <c r="H528" s="6">
        <v>289</v>
      </c>
      <c r="I528" s="6">
        <v>7</v>
      </c>
      <c r="J528" s="6">
        <v>2023</v>
      </c>
    </row>
    <row r="529" spans="1:10" x14ac:dyDescent="0.25">
      <c r="A529" s="3" t="s">
        <v>574</v>
      </c>
      <c r="B529" s="4">
        <v>43254</v>
      </c>
      <c r="C529">
        <v>4</v>
      </c>
      <c r="D529" t="s">
        <v>51</v>
      </c>
      <c r="E529" t="s">
        <v>17</v>
      </c>
      <c r="F529" t="s">
        <v>18</v>
      </c>
      <c r="G529" t="s">
        <v>19</v>
      </c>
      <c r="H529" s="6">
        <v>289</v>
      </c>
      <c r="I529" s="6">
        <v>9</v>
      </c>
      <c r="J529" s="6">
        <v>2601</v>
      </c>
    </row>
    <row r="530" spans="1:10" x14ac:dyDescent="0.25">
      <c r="A530" s="3" t="s">
        <v>575</v>
      </c>
      <c r="B530" s="4">
        <v>43254</v>
      </c>
      <c r="C530">
        <v>13</v>
      </c>
      <c r="D530" t="s">
        <v>33</v>
      </c>
      <c r="E530" t="s">
        <v>63</v>
      </c>
      <c r="F530" t="s">
        <v>13</v>
      </c>
      <c r="G530" t="s">
        <v>14</v>
      </c>
      <c r="H530" s="6">
        <v>199</v>
      </c>
      <c r="I530" s="6">
        <v>8</v>
      </c>
      <c r="J530" s="6">
        <v>1592</v>
      </c>
    </row>
    <row r="531" spans="1:10" x14ac:dyDescent="0.25">
      <c r="A531" s="3" t="s">
        <v>576</v>
      </c>
      <c r="B531" s="4">
        <v>43254</v>
      </c>
      <c r="C531">
        <v>16</v>
      </c>
      <c r="D531" t="s">
        <v>30</v>
      </c>
      <c r="E531" t="s">
        <v>36</v>
      </c>
      <c r="F531" t="s">
        <v>28</v>
      </c>
      <c r="G531" t="s">
        <v>41</v>
      </c>
      <c r="H531" s="6">
        <v>399</v>
      </c>
      <c r="I531" s="6">
        <v>7</v>
      </c>
      <c r="J531" s="6">
        <v>2793</v>
      </c>
    </row>
    <row r="532" spans="1:10" x14ac:dyDescent="0.25">
      <c r="A532" s="3" t="s">
        <v>577</v>
      </c>
      <c r="B532" s="4">
        <v>43255</v>
      </c>
      <c r="C532">
        <v>8</v>
      </c>
      <c r="D532" t="s">
        <v>45</v>
      </c>
      <c r="E532" t="s">
        <v>22</v>
      </c>
      <c r="F532" t="s">
        <v>23</v>
      </c>
      <c r="G532" t="s">
        <v>14</v>
      </c>
      <c r="H532" s="6">
        <v>199</v>
      </c>
      <c r="I532" s="6">
        <v>3</v>
      </c>
      <c r="J532" s="6">
        <v>597</v>
      </c>
    </row>
    <row r="533" spans="1:10" x14ac:dyDescent="0.25">
      <c r="A533" s="3" t="s">
        <v>578</v>
      </c>
      <c r="B533" s="4">
        <v>43255</v>
      </c>
      <c r="C533">
        <v>11</v>
      </c>
      <c r="D533" t="s">
        <v>11</v>
      </c>
      <c r="E533" t="s">
        <v>63</v>
      </c>
      <c r="F533" t="s">
        <v>13</v>
      </c>
      <c r="G533" t="s">
        <v>41</v>
      </c>
      <c r="H533" s="6">
        <v>399</v>
      </c>
      <c r="I533" s="6">
        <v>8</v>
      </c>
      <c r="J533" s="6">
        <v>3192</v>
      </c>
    </row>
    <row r="534" spans="1:10" x14ac:dyDescent="0.25">
      <c r="A534" s="3" t="s">
        <v>579</v>
      </c>
      <c r="B534" s="4">
        <v>43256</v>
      </c>
      <c r="C534">
        <v>8</v>
      </c>
      <c r="D534" t="s">
        <v>45</v>
      </c>
      <c r="E534" t="s">
        <v>46</v>
      </c>
      <c r="F534" t="s">
        <v>23</v>
      </c>
      <c r="G534" t="s">
        <v>14</v>
      </c>
      <c r="H534" s="6">
        <v>199</v>
      </c>
      <c r="I534" s="6">
        <v>5</v>
      </c>
      <c r="J534" s="6">
        <v>995</v>
      </c>
    </row>
    <row r="535" spans="1:10" x14ac:dyDescent="0.25">
      <c r="A535" s="3" t="s">
        <v>580</v>
      </c>
      <c r="B535" s="4">
        <v>43256</v>
      </c>
      <c r="C535">
        <v>7</v>
      </c>
      <c r="D535" t="s">
        <v>88</v>
      </c>
      <c r="E535" t="s">
        <v>46</v>
      </c>
      <c r="F535" t="s">
        <v>23</v>
      </c>
      <c r="G535" t="s">
        <v>24</v>
      </c>
      <c r="H535" s="6">
        <v>159</v>
      </c>
      <c r="I535" s="6">
        <v>9</v>
      </c>
      <c r="J535" s="6">
        <v>1431</v>
      </c>
    </row>
    <row r="536" spans="1:10" x14ac:dyDescent="0.25">
      <c r="A536" s="3" t="s">
        <v>581</v>
      </c>
      <c r="B536" s="4">
        <v>43256</v>
      </c>
      <c r="C536">
        <v>19</v>
      </c>
      <c r="D536" t="s">
        <v>56</v>
      </c>
      <c r="E536" t="s">
        <v>27</v>
      </c>
      <c r="F536" t="s">
        <v>28</v>
      </c>
      <c r="G536" t="s">
        <v>14</v>
      </c>
      <c r="H536" s="6">
        <v>199</v>
      </c>
      <c r="I536" s="6">
        <v>2</v>
      </c>
      <c r="J536" s="6">
        <v>398</v>
      </c>
    </row>
    <row r="537" spans="1:10" x14ac:dyDescent="0.25">
      <c r="A537" s="3" t="s">
        <v>582</v>
      </c>
      <c r="B537" s="4">
        <v>43256</v>
      </c>
      <c r="C537">
        <v>17</v>
      </c>
      <c r="D537" t="s">
        <v>35</v>
      </c>
      <c r="E537" t="s">
        <v>36</v>
      </c>
      <c r="F537" t="s">
        <v>28</v>
      </c>
      <c r="G537" t="s">
        <v>31</v>
      </c>
      <c r="H537" s="6">
        <v>69</v>
      </c>
      <c r="I537" s="6">
        <v>0</v>
      </c>
      <c r="J537" s="6">
        <v>0</v>
      </c>
    </row>
    <row r="538" spans="1:10" x14ac:dyDescent="0.25">
      <c r="A538" s="3" t="s">
        <v>583</v>
      </c>
      <c r="B538" s="4">
        <v>43257</v>
      </c>
      <c r="C538">
        <v>9</v>
      </c>
      <c r="D538" t="s">
        <v>21</v>
      </c>
      <c r="E538" t="s">
        <v>46</v>
      </c>
      <c r="F538" t="s">
        <v>23</v>
      </c>
      <c r="G538" t="s">
        <v>14</v>
      </c>
      <c r="H538" s="6">
        <v>199</v>
      </c>
      <c r="I538" s="6">
        <v>1</v>
      </c>
      <c r="J538" s="6">
        <v>199</v>
      </c>
    </row>
    <row r="539" spans="1:10" x14ac:dyDescent="0.25">
      <c r="A539" s="3" t="s">
        <v>584</v>
      </c>
      <c r="B539" s="4">
        <v>43257</v>
      </c>
      <c r="C539">
        <v>8</v>
      </c>
      <c r="D539" t="s">
        <v>45</v>
      </c>
      <c r="E539" t="s">
        <v>46</v>
      </c>
      <c r="F539" t="s">
        <v>23</v>
      </c>
      <c r="G539" t="s">
        <v>14</v>
      </c>
      <c r="H539" s="6">
        <v>199</v>
      </c>
      <c r="I539" s="6">
        <v>2</v>
      </c>
      <c r="J539" s="6">
        <v>398</v>
      </c>
    </row>
    <row r="540" spans="1:10" x14ac:dyDescent="0.25">
      <c r="A540" s="3" t="s">
        <v>585</v>
      </c>
      <c r="B540" s="4">
        <v>43258</v>
      </c>
      <c r="C540">
        <v>19</v>
      </c>
      <c r="D540" t="s">
        <v>56</v>
      </c>
      <c r="E540" t="s">
        <v>27</v>
      </c>
      <c r="F540" t="s">
        <v>28</v>
      </c>
      <c r="G540" t="s">
        <v>14</v>
      </c>
      <c r="H540" s="6">
        <v>199</v>
      </c>
      <c r="I540" s="6">
        <v>0</v>
      </c>
      <c r="J540" s="6">
        <v>0</v>
      </c>
    </row>
    <row r="541" spans="1:10" x14ac:dyDescent="0.25">
      <c r="A541" s="3" t="s">
        <v>586</v>
      </c>
      <c r="B541" s="4">
        <v>43259</v>
      </c>
      <c r="C541">
        <v>9</v>
      </c>
      <c r="D541" t="s">
        <v>21</v>
      </c>
      <c r="E541" t="s">
        <v>46</v>
      </c>
      <c r="F541" t="s">
        <v>23</v>
      </c>
      <c r="G541" t="s">
        <v>24</v>
      </c>
      <c r="H541" s="6">
        <v>159</v>
      </c>
      <c r="I541" s="6">
        <v>3</v>
      </c>
      <c r="J541" s="6">
        <v>477</v>
      </c>
    </row>
    <row r="542" spans="1:10" x14ac:dyDescent="0.25">
      <c r="A542" s="3" t="s">
        <v>587</v>
      </c>
      <c r="B542" s="4">
        <v>43259</v>
      </c>
      <c r="C542">
        <v>9</v>
      </c>
      <c r="D542" t="s">
        <v>21</v>
      </c>
      <c r="E542" t="s">
        <v>46</v>
      </c>
      <c r="F542" t="s">
        <v>23</v>
      </c>
      <c r="G542" t="s">
        <v>19</v>
      </c>
      <c r="H542" s="6">
        <v>289</v>
      </c>
      <c r="I542" s="6">
        <v>9</v>
      </c>
      <c r="J542" s="6">
        <v>2601</v>
      </c>
    </row>
    <row r="543" spans="1:10" x14ac:dyDescent="0.25">
      <c r="A543" s="3" t="s">
        <v>588</v>
      </c>
      <c r="B543" s="4">
        <v>43259</v>
      </c>
      <c r="C543">
        <v>9</v>
      </c>
      <c r="D543" t="s">
        <v>21</v>
      </c>
      <c r="E543" t="s">
        <v>46</v>
      </c>
      <c r="F543" t="s">
        <v>23</v>
      </c>
      <c r="G543" t="s">
        <v>41</v>
      </c>
      <c r="H543" s="6">
        <v>399</v>
      </c>
      <c r="I543" s="6">
        <v>5</v>
      </c>
      <c r="J543" s="6">
        <v>1995</v>
      </c>
    </row>
    <row r="544" spans="1:10" x14ac:dyDescent="0.25">
      <c r="A544" s="3" t="s">
        <v>589</v>
      </c>
      <c r="B544" s="4">
        <v>43259</v>
      </c>
      <c r="C544">
        <v>20</v>
      </c>
      <c r="D544" t="s">
        <v>40</v>
      </c>
      <c r="E544" t="s">
        <v>36</v>
      </c>
      <c r="F544" t="s">
        <v>28</v>
      </c>
      <c r="G544" t="s">
        <v>24</v>
      </c>
      <c r="H544" s="6">
        <v>159</v>
      </c>
      <c r="I544" s="6">
        <v>5</v>
      </c>
      <c r="J544" s="6">
        <v>795</v>
      </c>
    </row>
    <row r="545" spans="1:10" x14ac:dyDescent="0.25">
      <c r="A545" s="3" t="s">
        <v>590</v>
      </c>
      <c r="B545" s="4">
        <v>43260</v>
      </c>
      <c r="C545">
        <v>9</v>
      </c>
      <c r="D545" t="s">
        <v>21</v>
      </c>
      <c r="E545" t="s">
        <v>46</v>
      </c>
      <c r="F545" t="s">
        <v>23</v>
      </c>
      <c r="G545" t="s">
        <v>19</v>
      </c>
      <c r="H545" s="6">
        <v>289</v>
      </c>
      <c r="I545" s="6">
        <v>6</v>
      </c>
      <c r="J545" s="6">
        <v>1734</v>
      </c>
    </row>
    <row r="546" spans="1:10" x14ac:dyDescent="0.25">
      <c r="A546" s="3" t="s">
        <v>591</v>
      </c>
      <c r="B546" s="4">
        <v>43260</v>
      </c>
      <c r="C546">
        <v>14</v>
      </c>
      <c r="D546" t="s">
        <v>38</v>
      </c>
      <c r="E546" t="s">
        <v>63</v>
      </c>
      <c r="F546" t="s">
        <v>13</v>
      </c>
      <c r="G546" t="s">
        <v>41</v>
      </c>
      <c r="H546" s="6">
        <v>399</v>
      </c>
      <c r="I546" s="6">
        <v>0</v>
      </c>
      <c r="J546" s="6">
        <v>0</v>
      </c>
    </row>
    <row r="547" spans="1:10" x14ac:dyDescent="0.25">
      <c r="A547" s="3" t="s">
        <v>592</v>
      </c>
      <c r="B547" s="4">
        <v>43261</v>
      </c>
      <c r="C547">
        <v>4</v>
      </c>
      <c r="D547" t="s">
        <v>51</v>
      </c>
      <c r="E547" t="s">
        <v>68</v>
      </c>
      <c r="F547" t="s">
        <v>18</v>
      </c>
      <c r="G547" t="s">
        <v>14</v>
      </c>
      <c r="H547" s="6">
        <v>199</v>
      </c>
      <c r="I547" s="6">
        <v>5</v>
      </c>
      <c r="J547" s="6">
        <v>995</v>
      </c>
    </row>
    <row r="548" spans="1:10" x14ac:dyDescent="0.25">
      <c r="A548" s="3" t="s">
        <v>593</v>
      </c>
      <c r="B548" s="4">
        <v>43262</v>
      </c>
      <c r="C548">
        <v>6</v>
      </c>
      <c r="D548" t="s">
        <v>48</v>
      </c>
      <c r="E548" t="s">
        <v>22</v>
      </c>
      <c r="F548" t="s">
        <v>23</v>
      </c>
      <c r="G548" t="s">
        <v>31</v>
      </c>
      <c r="H548" s="6">
        <v>69</v>
      </c>
      <c r="I548" s="6">
        <v>7</v>
      </c>
      <c r="J548" s="6">
        <v>483</v>
      </c>
    </row>
    <row r="549" spans="1:10" x14ac:dyDescent="0.25">
      <c r="A549" s="3" t="s">
        <v>594</v>
      </c>
      <c r="B549" s="4">
        <v>43262</v>
      </c>
      <c r="C549">
        <v>2</v>
      </c>
      <c r="D549" t="s">
        <v>106</v>
      </c>
      <c r="E549" t="s">
        <v>68</v>
      </c>
      <c r="F549" t="s">
        <v>18</v>
      </c>
      <c r="G549" t="s">
        <v>14</v>
      </c>
      <c r="H549" s="6">
        <v>199</v>
      </c>
      <c r="I549" s="6">
        <v>7</v>
      </c>
      <c r="J549" s="6">
        <v>1393</v>
      </c>
    </row>
    <row r="550" spans="1:10" x14ac:dyDescent="0.25">
      <c r="A550" s="3" t="s">
        <v>595</v>
      </c>
      <c r="B550" s="4">
        <v>43262</v>
      </c>
      <c r="C550">
        <v>17</v>
      </c>
      <c r="D550" t="s">
        <v>35</v>
      </c>
      <c r="E550" t="s">
        <v>27</v>
      </c>
      <c r="F550" t="s">
        <v>28</v>
      </c>
      <c r="G550" t="s">
        <v>14</v>
      </c>
      <c r="H550" s="6">
        <v>199</v>
      </c>
      <c r="I550" s="6">
        <v>2</v>
      </c>
      <c r="J550" s="6">
        <v>398</v>
      </c>
    </row>
    <row r="551" spans="1:10" x14ac:dyDescent="0.25">
      <c r="A551" s="3" t="s">
        <v>596</v>
      </c>
      <c r="B551" s="4">
        <v>43262</v>
      </c>
      <c r="C551">
        <v>18</v>
      </c>
      <c r="D551" t="s">
        <v>26</v>
      </c>
      <c r="E551" t="s">
        <v>27</v>
      </c>
      <c r="F551" t="s">
        <v>28</v>
      </c>
      <c r="G551" t="s">
        <v>24</v>
      </c>
      <c r="H551" s="6">
        <v>159</v>
      </c>
      <c r="I551" s="6">
        <v>0</v>
      </c>
      <c r="J551" s="6">
        <v>0</v>
      </c>
    </row>
    <row r="552" spans="1:10" x14ac:dyDescent="0.25">
      <c r="A552" s="3" t="s">
        <v>597</v>
      </c>
      <c r="B552" s="4">
        <v>43262</v>
      </c>
      <c r="C552">
        <v>5</v>
      </c>
      <c r="D552" t="s">
        <v>60</v>
      </c>
      <c r="E552" t="s">
        <v>17</v>
      </c>
      <c r="F552" t="s">
        <v>18</v>
      </c>
      <c r="G552" t="s">
        <v>31</v>
      </c>
      <c r="H552" s="6">
        <v>69</v>
      </c>
      <c r="I552" s="6">
        <v>5</v>
      </c>
      <c r="J552" s="6">
        <v>345</v>
      </c>
    </row>
    <row r="553" spans="1:10" x14ac:dyDescent="0.25">
      <c r="A553" s="3" t="s">
        <v>598</v>
      </c>
      <c r="B553" s="4">
        <v>43262</v>
      </c>
      <c r="C553">
        <v>2</v>
      </c>
      <c r="D553" t="s">
        <v>106</v>
      </c>
      <c r="E553" t="s">
        <v>68</v>
      </c>
      <c r="F553" t="s">
        <v>18</v>
      </c>
      <c r="G553" t="s">
        <v>19</v>
      </c>
      <c r="H553" s="6">
        <v>289</v>
      </c>
      <c r="I553" s="6">
        <v>5</v>
      </c>
      <c r="J553" s="6">
        <v>1445</v>
      </c>
    </row>
    <row r="554" spans="1:10" x14ac:dyDescent="0.25">
      <c r="A554" s="3" t="s">
        <v>599</v>
      </c>
      <c r="B554" s="4">
        <v>43262</v>
      </c>
      <c r="C554">
        <v>11</v>
      </c>
      <c r="D554" t="s">
        <v>11</v>
      </c>
      <c r="E554" t="s">
        <v>12</v>
      </c>
      <c r="F554" t="s">
        <v>13</v>
      </c>
      <c r="G554" t="s">
        <v>41</v>
      </c>
      <c r="H554" s="6">
        <v>399</v>
      </c>
      <c r="I554" s="6">
        <v>0</v>
      </c>
      <c r="J554" s="6">
        <v>0</v>
      </c>
    </row>
    <row r="555" spans="1:10" x14ac:dyDescent="0.25">
      <c r="A555" s="3" t="s">
        <v>600</v>
      </c>
      <c r="B555" s="4">
        <v>43263</v>
      </c>
      <c r="C555">
        <v>19</v>
      </c>
      <c r="D555" t="s">
        <v>56</v>
      </c>
      <c r="E555" t="s">
        <v>27</v>
      </c>
      <c r="F555" t="s">
        <v>28</v>
      </c>
      <c r="G555" t="s">
        <v>14</v>
      </c>
      <c r="H555" s="6">
        <v>199</v>
      </c>
      <c r="I555" s="6">
        <v>4</v>
      </c>
      <c r="J555" s="6">
        <v>796</v>
      </c>
    </row>
    <row r="556" spans="1:10" x14ac:dyDescent="0.25">
      <c r="A556" s="3" t="s">
        <v>601</v>
      </c>
      <c r="B556" s="4">
        <v>43263</v>
      </c>
      <c r="C556">
        <v>6</v>
      </c>
      <c r="D556" t="s">
        <v>48</v>
      </c>
      <c r="E556" t="s">
        <v>22</v>
      </c>
      <c r="F556" t="s">
        <v>23</v>
      </c>
      <c r="G556" t="s">
        <v>14</v>
      </c>
      <c r="H556" s="6">
        <v>199</v>
      </c>
      <c r="I556" s="6">
        <v>9</v>
      </c>
      <c r="J556" s="6">
        <v>1791</v>
      </c>
    </row>
    <row r="557" spans="1:10" x14ac:dyDescent="0.25">
      <c r="A557" s="3" t="s">
        <v>602</v>
      </c>
      <c r="B557" s="4">
        <v>43263</v>
      </c>
      <c r="C557">
        <v>10</v>
      </c>
      <c r="D557" t="s">
        <v>58</v>
      </c>
      <c r="E557" t="s">
        <v>46</v>
      </c>
      <c r="F557" t="s">
        <v>23</v>
      </c>
      <c r="G557" t="s">
        <v>41</v>
      </c>
      <c r="H557" s="6">
        <v>399</v>
      </c>
      <c r="I557" s="6">
        <v>0</v>
      </c>
      <c r="J557" s="6">
        <v>0</v>
      </c>
    </row>
    <row r="558" spans="1:10" x14ac:dyDescent="0.25">
      <c r="A558" s="3" t="s">
        <v>603</v>
      </c>
      <c r="B558" s="4">
        <v>43263</v>
      </c>
      <c r="C558">
        <v>5</v>
      </c>
      <c r="D558" t="s">
        <v>60</v>
      </c>
      <c r="E558" t="s">
        <v>68</v>
      </c>
      <c r="F558" t="s">
        <v>18</v>
      </c>
      <c r="G558" t="s">
        <v>24</v>
      </c>
      <c r="H558" s="6">
        <v>159</v>
      </c>
      <c r="I558" s="6">
        <v>1</v>
      </c>
      <c r="J558" s="6">
        <v>159</v>
      </c>
    </row>
    <row r="559" spans="1:10" x14ac:dyDescent="0.25">
      <c r="A559" s="3" t="s">
        <v>604</v>
      </c>
      <c r="B559" s="4">
        <v>43264</v>
      </c>
      <c r="C559">
        <v>14</v>
      </c>
      <c r="D559" t="s">
        <v>38</v>
      </c>
      <c r="E559" t="s">
        <v>63</v>
      </c>
      <c r="F559" t="s">
        <v>13</v>
      </c>
      <c r="G559" t="s">
        <v>41</v>
      </c>
      <c r="H559" s="6">
        <v>399</v>
      </c>
      <c r="I559" s="6">
        <v>9</v>
      </c>
      <c r="J559" s="6">
        <v>3591</v>
      </c>
    </row>
    <row r="560" spans="1:10" x14ac:dyDescent="0.25">
      <c r="A560" s="3" t="s">
        <v>605</v>
      </c>
      <c r="B560" s="4">
        <v>43264</v>
      </c>
      <c r="C560">
        <v>2</v>
      </c>
      <c r="D560" t="s">
        <v>106</v>
      </c>
      <c r="E560" t="s">
        <v>68</v>
      </c>
      <c r="F560" t="s">
        <v>18</v>
      </c>
      <c r="G560" t="s">
        <v>19</v>
      </c>
      <c r="H560" s="6">
        <v>289</v>
      </c>
      <c r="I560" s="6">
        <v>2</v>
      </c>
      <c r="J560" s="6">
        <v>578</v>
      </c>
    </row>
    <row r="561" spans="1:10" x14ac:dyDescent="0.25">
      <c r="A561" s="3" t="s">
        <v>606</v>
      </c>
      <c r="B561" s="4">
        <v>43264</v>
      </c>
      <c r="C561">
        <v>15</v>
      </c>
      <c r="D561" t="s">
        <v>118</v>
      </c>
      <c r="E561" t="s">
        <v>63</v>
      </c>
      <c r="F561" t="s">
        <v>13</v>
      </c>
      <c r="G561" t="s">
        <v>19</v>
      </c>
      <c r="H561" s="6">
        <v>289</v>
      </c>
      <c r="I561" s="6">
        <v>5</v>
      </c>
      <c r="J561" s="6">
        <v>1445</v>
      </c>
    </row>
    <row r="562" spans="1:10" x14ac:dyDescent="0.25">
      <c r="A562" s="3" t="s">
        <v>607</v>
      </c>
      <c r="B562" s="4">
        <v>43265</v>
      </c>
      <c r="C562">
        <v>13</v>
      </c>
      <c r="D562" t="s">
        <v>33</v>
      </c>
      <c r="E562" t="s">
        <v>12</v>
      </c>
      <c r="F562" t="s">
        <v>13</v>
      </c>
      <c r="G562" t="s">
        <v>19</v>
      </c>
      <c r="H562" s="6">
        <v>289</v>
      </c>
      <c r="I562" s="6">
        <v>3</v>
      </c>
      <c r="J562" s="6">
        <v>867</v>
      </c>
    </row>
    <row r="563" spans="1:10" x14ac:dyDescent="0.25">
      <c r="A563" s="3" t="s">
        <v>608</v>
      </c>
      <c r="B563" s="4">
        <v>43266</v>
      </c>
      <c r="C563">
        <v>17</v>
      </c>
      <c r="D563" t="s">
        <v>35</v>
      </c>
      <c r="E563" t="s">
        <v>36</v>
      </c>
      <c r="F563" t="s">
        <v>28</v>
      </c>
      <c r="G563" t="s">
        <v>19</v>
      </c>
      <c r="H563" s="6">
        <v>289</v>
      </c>
      <c r="I563" s="6">
        <v>6</v>
      </c>
      <c r="J563" s="6">
        <v>1734</v>
      </c>
    </row>
    <row r="564" spans="1:10" x14ac:dyDescent="0.25">
      <c r="A564" s="3" t="s">
        <v>609</v>
      </c>
      <c r="B564" s="4">
        <v>43267</v>
      </c>
      <c r="C564">
        <v>13</v>
      </c>
      <c r="D564" t="s">
        <v>33</v>
      </c>
      <c r="E564" t="s">
        <v>12</v>
      </c>
      <c r="F564" t="s">
        <v>13</v>
      </c>
      <c r="G564" t="s">
        <v>41</v>
      </c>
      <c r="H564" s="6">
        <v>399</v>
      </c>
      <c r="I564" s="6">
        <v>0</v>
      </c>
      <c r="J564" s="6">
        <v>0</v>
      </c>
    </row>
    <row r="565" spans="1:10" x14ac:dyDescent="0.25">
      <c r="A565" s="3" t="s">
        <v>610</v>
      </c>
      <c r="B565" s="4">
        <v>43267</v>
      </c>
      <c r="C565">
        <v>15</v>
      </c>
      <c r="D565" t="s">
        <v>118</v>
      </c>
      <c r="E565" t="s">
        <v>12</v>
      </c>
      <c r="F565" t="s">
        <v>13</v>
      </c>
      <c r="G565" t="s">
        <v>41</v>
      </c>
      <c r="H565" s="6">
        <v>399</v>
      </c>
      <c r="I565" s="6">
        <v>6</v>
      </c>
      <c r="J565" s="6">
        <v>2394</v>
      </c>
    </row>
    <row r="566" spans="1:10" x14ac:dyDescent="0.25">
      <c r="A566" s="3" t="s">
        <v>611</v>
      </c>
      <c r="B566" s="4">
        <v>43267</v>
      </c>
      <c r="C566">
        <v>1</v>
      </c>
      <c r="D566" t="s">
        <v>16</v>
      </c>
      <c r="E566" t="s">
        <v>17</v>
      </c>
      <c r="F566" t="s">
        <v>18</v>
      </c>
      <c r="G566" t="s">
        <v>14</v>
      </c>
      <c r="H566" s="6">
        <v>199</v>
      </c>
      <c r="I566" s="6">
        <v>0</v>
      </c>
      <c r="J566" s="6">
        <v>0</v>
      </c>
    </row>
    <row r="567" spans="1:10" x14ac:dyDescent="0.25">
      <c r="A567" s="3" t="s">
        <v>612</v>
      </c>
      <c r="B567" s="4">
        <v>43267</v>
      </c>
      <c r="C567">
        <v>10</v>
      </c>
      <c r="D567" t="s">
        <v>58</v>
      </c>
      <c r="E567" t="s">
        <v>22</v>
      </c>
      <c r="F567" t="s">
        <v>23</v>
      </c>
      <c r="G567" t="s">
        <v>24</v>
      </c>
      <c r="H567" s="6">
        <v>159</v>
      </c>
      <c r="I567" s="6">
        <v>8</v>
      </c>
      <c r="J567" s="6">
        <v>1272</v>
      </c>
    </row>
    <row r="568" spans="1:10" x14ac:dyDescent="0.25">
      <c r="A568" s="3" t="s">
        <v>613</v>
      </c>
      <c r="B568" s="4">
        <v>43267</v>
      </c>
      <c r="C568">
        <v>1</v>
      </c>
      <c r="D568" t="s">
        <v>16</v>
      </c>
      <c r="E568" t="s">
        <v>68</v>
      </c>
      <c r="F568" t="s">
        <v>18</v>
      </c>
      <c r="G568" t="s">
        <v>24</v>
      </c>
      <c r="H568" s="6">
        <v>159</v>
      </c>
      <c r="I568" s="6">
        <v>8</v>
      </c>
      <c r="J568" s="6">
        <v>1272</v>
      </c>
    </row>
    <row r="569" spans="1:10" x14ac:dyDescent="0.25">
      <c r="A569" s="3" t="s">
        <v>614</v>
      </c>
      <c r="B569" s="4">
        <v>43267</v>
      </c>
      <c r="C569">
        <v>14</v>
      </c>
      <c r="D569" t="s">
        <v>38</v>
      </c>
      <c r="E569" t="s">
        <v>63</v>
      </c>
      <c r="F569" t="s">
        <v>13</v>
      </c>
      <c r="G569" t="s">
        <v>41</v>
      </c>
      <c r="H569" s="6">
        <v>399</v>
      </c>
      <c r="I569" s="6">
        <v>0</v>
      </c>
      <c r="J569" s="6">
        <v>0</v>
      </c>
    </row>
    <row r="570" spans="1:10" x14ac:dyDescent="0.25">
      <c r="A570" s="3" t="s">
        <v>615</v>
      </c>
      <c r="B570" s="4">
        <v>43268</v>
      </c>
      <c r="C570">
        <v>18</v>
      </c>
      <c r="D570" t="s">
        <v>26</v>
      </c>
      <c r="E570" t="s">
        <v>27</v>
      </c>
      <c r="F570" t="s">
        <v>28</v>
      </c>
      <c r="G570" t="s">
        <v>24</v>
      </c>
      <c r="H570" s="6">
        <v>159</v>
      </c>
      <c r="I570" s="6">
        <v>7</v>
      </c>
      <c r="J570" s="6">
        <v>1113</v>
      </c>
    </row>
    <row r="571" spans="1:10" x14ac:dyDescent="0.25">
      <c r="A571" s="3" t="s">
        <v>616</v>
      </c>
      <c r="B571" s="4">
        <v>43269</v>
      </c>
      <c r="C571">
        <v>3</v>
      </c>
      <c r="D571" t="s">
        <v>43</v>
      </c>
      <c r="E571" t="s">
        <v>68</v>
      </c>
      <c r="F571" t="s">
        <v>18</v>
      </c>
      <c r="G571" t="s">
        <v>19</v>
      </c>
      <c r="H571" s="6">
        <v>289</v>
      </c>
      <c r="I571" s="6">
        <v>3</v>
      </c>
      <c r="J571" s="6">
        <v>867</v>
      </c>
    </row>
    <row r="572" spans="1:10" x14ac:dyDescent="0.25">
      <c r="A572" s="3" t="s">
        <v>617</v>
      </c>
      <c r="B572" s="4">
        <v>43269</v>
      </c>
      <c r="C572">
        <v>3</v>
      </c>
      <c r="D572" t="s">
        <v>43</v>
      </c>
      <c r="E572" t="s">
        <v>68</v>
      </c>
      <c r="F572" t="s">
        <v>18</v>
      </c>
      <c r="G572" t="s">
        <v>19</v>
      </c>
      <c r="H572" s="6">
        <v>289</v>
      </c>
      <c r="I572" s="6">
        <v>1</v>
      </c>
      <c r="J572" s="6">
        <v>289</v>
      </c>
    </row>
    <row r="573" spans="1:10" x14ac:dyDescent="0.25">
      <c r="A573" s="3" t="s">
        <v>618</v>
      </c>
      <c r="B573" s="4">
        <v>43269</v>
      </c>
      <c r="C573">
        <v>11</v>
      </c>
      <c r="D573" t="s">
        <v>11</v>
      </c>
      <c r="E573" t="s">
        <v>63</v>
      </c>
      <c r="F573" t="s">
        <v>13</v>
      </c>
      <c r="G573" t="s">
        <v>24</v>
      </c>
      <c r="H573" s="6">
        <v>159</v>
      </c>
      <c r="I573" s="6">
        <v>4</v>
      </c>
      <c r="J573" s="6">
        <v>636</v>
      </c>
    </row>
    <row r="574" spans="1:10" x14ac:dyDescent="0.25">
      <c r="A574" s="3" t="s">
        <v>619</v>
      </c>
      <c r="B574" s="4">
        <v>43270</v>
      </c>
      <c r="C574">
        <v>20</v>
      </c>
      <c r="D574" t="s">
        <v>40</v>
      </c>
      <c r="E574" t="s">
        <v>27</v>
      </c>
      <c r="F574" t="s">
        <v>28</v>
      </c>
      <c r="G574" t="s">
        <v>41</v>
      </c>
      <c r="H574" s="6">
        <v>399</v>
      </c>
      <c r="I574" s="6">
        <v>5</v>
      </c>
      <c r="J574" s="6">
        <v>1995</v>
      </c>
    </row>
    <row r="575" spans="1:10" x14ac:dyDescent="0.25">
      <c r="A575" s="3" t="s">
        <v>620</v>
      </c>
      <c r="B575" s="4">
        <v>43271</v>
      </c>
      <c r="C575">
        <v>5</v>
      </c>
      <c r="D575" t="s">
        <v>60</v>
      </c>
      <c r="E575" t="s">
        <v>17</v>
      </c>
      <c r="F575" t="s">
        <v>18</v>
      </c>
      <c r="G575" t="s">
        <v>24</v>
      </c>
      <c r="H575" s="6">
        <v>159</v>
      </c>
      <c r="I575" s="6">
        <v>3</v>
      </c>
      <c r="J575" s="6">
        <v>477</v>
      </c>
    </row>
    <row r="576" spans="1:10" x14ac:dyDescent="0.25">
      <c r="A576" s="3" t="s">
        <v>621</v>
      </c>
      <c r="B576" s="4">
        <v>43271</v>
      </c>
      <c r="C576">
        <v>18</v>
      </c>
      <c r="D576" t="s">
        <v>26</v>
      </c>
      <c r="E576" t="s">
        <v>36</v>
      </c>
      <c r="F576" t="s">
        <v>28</v>
      </c>
      <c r="G576" t="s">
        <v>31</v>
      </c>
      <c r="H576" s="6">
        <v>69</v>
      </c>
      <c r="I576" s="6">
        <v>1</v>
      </c>
      <c r="J576" s="6">
        <v>69</v>
      </c>
    </row>
    <row r="577" spans="1:10" x14ac:dyDescent="0.25">
      <c r="A577" s="3" t="s">
        <v>622</v>
      </c>
      <c r="B577" s="4">
        <v>43271</v>
      </c>
      <c r="C577">
        <v>4</v>
      </c>
      <c r="D577" t="s">
        <v>51</v>
      </c>
      <c r="E577" t="s">
        <v>68</v>
      </c>
      <c r="F577" t="s">
        <v>18</v>
      </c>
      <c r="G577" t="s">
        <v>31</v>
      </c>
      <c r="H577" s="6">
        <v>69</v>
      </c>
      <c r="I577" s="6">
        <v>3</v>
      </c>
      <c r="J577" s="6">
        <v>207</v>
      </c>
    </row>
    <row r="578" spans="1:10" x14ac:dyDescent="0.25">
      <c r="A578" s="3" t="s">
        <v>623</v>
      </c>
      <c r="B578" s="4">
        <v>43271</v>
      </c>
      <c r="C578">
        <v>12</v>
      </c>
      <c r="D578" t="s">
        <v>66</v>
      </c>
      <c r="E578" t="s">
        <v>12</v>
      </c>
      <c r="F578" t="s">
        <v>13</v>
      </c>
      <c r="G578" t="s">
        <v>24</v>
      </c>
      <c r="H578" s="6">
        <v>159</v>
      </c>
      <c r="I578" s="6">
        <v>6</v>
      </c>
      <c r="J578" s="6">
        <v>954</v>
      </c>
    </row>
    <row r="579" spans="1:10" x14ac:dyDescent="0.25">
      <c r="A579" s="3" t="s">
        <v>624</v>
      </c>
      <c r="B579" s="4">
        <v>43272</v>
      </c>
      <c r="C579">
        <v>14</v>
      </c>
      <c r="D579" t="s">
        <v>38</v>
      </c>
      <c r="E579" t="s">
        <v>12</v>
      </c>
      <c r="F579" t="s">
        <v>13</v>
      </c>
      <c r="G579" t="s">
        <v>41</v>
      </c>
      <c r="H579" s="6">
        <v>399</v>
      </c>
      <c r="I579" s="6">
        <v>9</v>
      </c>
      <c r="J579" s="6">
        <v>3591</v>
      </c>
    </row>
    <row r="580" spans="1:10" x14ac:dyDescent="0.25">
      <c r="A580" s="3" t="s">
        <v>625</v>
      </c>
      <c r="B580" s="4">
        <v>43273</v>
      </c>
      <c r="C580">
        <v>7</v>
      </c>
      <c r="D580" t="s">
        <v>88</v>
      </c>
      <c r="E580" t="s">
        <v>22</v>
      </c>
      <c r="F580" t="s">
        <v>23</v>
      </c>
      <c r="G580" t="s">
        <v>41</v>
      </c>
      <c r="H580" s="6">
        <v>399</v>
      </c>
      <c r="I580" s="6">
        <v>0</v>
      </c>
      <c r="J580" s="6">
        <v>0</v>
      </c>
    </row>
    <row r="581" spans="1:10" x14ac:dyDescent="0.25">
      <c r="A581" s="3" t="s">
        <v>626</v>
      </c>
      <c r="B581" s="4">
        <v>43273</v>
      </c>
      <c r="C581">
        <v>15</v>
      </c>
      <c r="D581" t="s">
        <v>118</v>
      </c>
      <c r="E581" t="s">
        <v>63</v>
      </c>
      <c r="F581" t="s">
        <v>13</v>
      </c>
      <c r="G581" t="s">
        <v>24</v>
      </c>
      <c r="H581" s="6">
        <v>159</v>
      </c>
      <c r="I581" s="6">
        <v>6</v>
      </c>
      <c r="J581" s="6">
        <v>954</v>
      </c>
    </row>
    <row r="582" spans="1:10" x14ac:dyDescent="0.25">
      <c r="A582" s="3" t="s">
        <v>627</v>
      </c>
      <c r="B582" s="4">
        <v>43273</v>
      </c>
      <c r="C582">
        <v>15</v>
      </c>
      <c r="D582" t="s">
        <v>118</v>
      </c>
      <c r="E582" t="s">
        <v>12</v>
      </c>
      <c r="F582" t="s">
        <v>13</v>
      </c>
      <c r="G582" t="s">
        <v>24</v>
      </c>
      <c r="H582" s="6">
        <v>159</v>
      </c>
      <c r="I582" s="6">
        <v>8</v>
      </c>
      <c r="J582" s="6">
        <v>1272</v>
      </c>
    </row>
    <row r="583" spans="1:10" x14ac:dyDescent="0.25">
      <c r="A583" s="3" t="s">
        <v>628</v>
      </c>
      <c r="B583" s="4">
        <v>43273</v>
      </c>
      <c r="C583">
        <v>15</v>
      </c>
      <c r="D583" t="s">
        <v>118</v>
      </c>
      <c r="E583" t="s">
        <v>63</v>
      </c>
      <c r="F583" t="s">
        <v>13</v>
      </c>
      <c r="G583" t="s">
        <v>41</v>
      </c>
      <c r="H583" s="6">
        <v>399</v>
      </c>
      <c r="I583" s="6">
        <v>4</v>
      </c>
      <c r="J583" s="6">
        <v>1596</v>
      </c>
    </row>
    <row r="584" spans="1:10" x14ac:dyDescent="0.25">
      <c r="A584" s="3" t="s">
        <v>629</v>
      </c>
      <c r="B584" s="4">
        <v>43273</v>
      </c>
      <c r="C584">
        <v>10</v>
      </c>
      <c r="D584" t="s">
        <v>58</v>
      </c>
      <c r="E584" t="s">
        <v>46</v>
      </c>
      <c r="F584" t="s">
        <v>23</v>
      </c>
      <c r="G584" t="s">
        <v>41</v>
      </c>
      <c r="H584" s="6">
        <v>399</v>
      </c>
      <c r="I584" s="6">
        <v>3</v>
      </c>
      <c r="J584" s="6">
        <v>1197</v>
      </c>
    </row>
    <row r="585" spans="1:10" x14ac:dyDescent="0.25">
      <c r="A585" s="3" t="s">
        <v>630</v>
      </c>
      <c r="B585" s="4">
        <v>43273</v>
      </c>
      <c r="C585">
        <v>18</v>
      </c>
      <c r="D585" t="s">
        <v>26</v>
      </c>
      <c r="E585" t="s">
        <v>36</v>
      </c>
      <c r="F585" t="s">
        <v>28</v>
      </c>
      <c r="G585" t="s">
        <v>31</v>
      </c>
      <c r="H585" s="6">
        <v>69</v>
      </c>
      <c r="I585" s="6">
        <v>0</v>
      </c>
      <c r="J585" s="6">
        <v>0</v>
      </c>
    </row>
    <row r="586" spans="1:10" x14ac:dyDescent="0.25">
      <c r="A586" s="3" t="s">
        <v>631</v>
      </c>
      <c r="B586" s="4">
        <v>43273</v>
      </c>
      <c r="C586">
        <v>5</v>
      </c>
      <c r="D586" t="s">
        <v>60</v>
      </c>
      <c r="E586" t="s">
        <v>17</v>
      </c>
      <c r="F586" t="s">
        <v>18</v>
      </c>
      <c r="G586" t="s">
        <v>14</v>
      </c>
      <c r="H586" s="6">
        <v>199</v>
      </c>
      <c r="I586" s="6">
        <v>1</v>
      </c>
      <c r="J586" s="6">
        <v>199</v>
      </c>
    </row>
    <row r="587" spans="1:10" x14ac:dyDescent="0.25">
      <c r="A587" s="3" t="s">
        <v>632</v>
      </c>
      <c r="B587" s="4">
        <v>43273</v>
      </c>
      <c r="C587">
        <v>4</v>
      </c>
      <c r="D587" t="s">
        <v>51</v>
      </c>
      <c r="E587" t="s">
        <v>17</v>
      </c>
      <c r="F587" t="s">
        <v>18</v>
      </c>
      <c r="G587" t="s">
        <v>19</v>
      </c>
      <c r="H587" s="6">
        <v>289</v>
      </c>
      <c r="I587" s="6">
        <v>5</v>
      </c>
      <c r="J587" s="6">
        <v>1445</v>
      </c>
    </row>
    <row r="588" spans="1:10" x14ac:dyDescent="0.25">
      <c r="A588" s="3" t="s">
        <v>633</v>
      </c>
      <c r="B588" s="4">
        <v>43273</v>
      </c>
      <c r="C588">
        <v>20</v>
      </c>
      <c r="D588" t="s">
        <v>40</v>
      </c>
      <c r="E588" t="s">
        <v>36</v>
      </c>
      <c r="F588" t="s">
        <v>28</v>
      </c>
      <c r="G588" t="s">
        <v>31</v>
      </c>
      <c r="H588" s="6">
        <v>69</v>
      </c>
      <c r="I588" s="6">
        <v>3</v>
      </c>
      <c r="J588" s="6">
        <v>207</v>
      </c>
    </row>
    <row r="589" spans="1:10" x14ac:dyDescent="0.25">
      <c r="A589" s="3" t="s">
        <v>634</v>
      </c>
      <c r="B589" s="4">
        <v>43274</v>
      </c>
      <c r="C589">
        <v>17</v>
      </c>
      <c r="D589" t="s">
        <v>35</v>
      </c>
      <c r="E589" t="s">
        <v>27</v>
      </c>
      <c r="F589" t="s">
        <v>28</v>
      </c>
      <c r="G589" t="s">
        <v>31</v>
      </c>
      <c r="H589" s="6">
        <v>69</v>
      </c>
      <c r="I589" s="6">
        <v>1</v>
      </c>
      <c r="J589" s="6">
        <v>69</v>
      </c>
    </row>
    <row r="590" spans="1:10" x14ac:dyDescent="0.25">
      <c r="A590" s="3" t="s">
        <v>635</v>
      </c>
      <c r="B590" s="4">
        <v>43275</v>
      </c>
      <c r="C590">
        <v>5</v>
      </c>
      <c r="D590" t="s">
        <v>60</v>
      </c>
      <c r="E590" t="s">
        <v>17</v>
      </c>
      <c r="F590" t="s">
        <v>18</v>
      </c>
      <c r="G590" t="s">
        <v>41</v>
      </c>
      <c r="H590" s="6">
        <v>399</v>
      </c>
      <c r="I590" s="6">
        <v>3</v>
      </c>
      <c r="J590" s="6">
        <v>1197</v>
      </c>
    </row>
    <row r="591" spans="1:10" x14ac:dyDescent="0.25">
      <c r="A591" s="3" t="s">
        <v>636</v>
      </c>
      <c r="B591" s="4">
        <v>43275</v>
      </c>
      <c r="C591">
        <v>18</v>
      </c>
      <c r="D591" t="s">
        <v>26</v>
      </c>
      <c r="E591" t="s">
        <v>36</v>
      </c>
      <c r="F591" t="s">
        <v>28</v>
      </c>
      <c r="G591" t="s">
        <v>24</v>
      </c>
      <c r="H591" s="6">
        <v>159</v>
      </c>
      <c r="I591" s="6">
        <v>5</v>
      </c>
      <c r="J591" s="6">
        <v>795</v>
      </c>
    </row>
    <row r="592" spans="1:10" x14ac:dyDescent="0.25">
      <c r="A592" s="3" t="s">
        <v>637</v>
      </c>
      <c r="B592" s="4">
        <v>43276</v>
      </c>
      <c r="C592">
        <v>4</v>
      </c>
      <c r="D592" t="s">
        <v>51</v>
      </c>
      <c r="E592" t="s">
        <v>68</v>
      </c>
      <c r="F592" t="s">
        <v>18</v>
      </c>
      <c r="G592" t="s">
        <v>19</v>
      </c>
      <c r="H592" s="6">
        <v>289</v>
      </c>
      <c r="I592" s="6">
        <v>3</v>
      </c>
      <c r="J592" s="6">
        <v>867</v>
      </c>
    </row>
    <row r="593" spans="1:10" x14ac:dyDescent="0.25">
      <c r="A593" s="3" t="s">
        <v>638</v>
      </c>
      <c r="B593" s="4">
        <v>43277</v>
      </c>
      <c r="C593">
        <v>6</v>
      </c>
      <c r="D593" t="s">
        <v>48</v>
      </c>
      <c r="E593" t="s">
        <v>46</v>
      </c>
      <c r="F593" t="s">
        <v>23</v>
      </c>
      <c r="G593" t="s">
        <v>19</v>
      </c>
      <c r="H593" s="6">
        <v>289</v>
      </c>
      <c r="I593" s="6">
        <v>9</v>
      </c>
      <c r="J593" s="6">
        <v>2601</v>
      </c>
    </row>
    <row r="594" spans="1:10" x14ac:dyDescent="0.25">
      <c r="A594" s="3" t="s">
        <v>639</v>
      </c>
      <c r="B594" s="4">
        <v>43277</v>
      </c>
      <c r="C594">
        <v>17</v>
      </c>
      <c r="D594" t="s">
        <v>35</v>
      </c>
      <c r="E594" t="s">
        <v>27</v>
      </c>
      <c r="F594" t="s">
        <v>28</v>
      </c>
      <c r="G594" t="s">
        <v>31</v>
      </c>
      <c r="H594" s="6">
        <v>69</v>
      </c>
      <c r="I594" s="6">
        <v>9</v>
      </c>
      <c r="J594" s="6">
        <v>621</v>
      </c>
    </row>
    <row r="595" spans="1:10" x14ac:dyDescent="0.25">
      <c r="A595" s="3" t="s">
        <v>640</v>
      </c>
      <c r="B595" s="4">
        <v>43277</v>
      </c>
      <c r="C595">
        <v>2</v>
      </c>
      <c r="D595" t="s">
        <v>106</v>
      </c>
      <c r="E595" t="s">
        <v>68</v>
      </c>
      <c r="F595" t="s">
        <v>18</v>
      </c>
      <c r="G595" t="s">
        <v>19</v>
      </c>
      <c r="H595" s="6">
        <v>289</v>
      </c>
      <c r="I595" s="6">
        <v>1</v>
      </c>
      <c r="J595" s="6">
        <v>289</v>
      </c>
    </row>
    <row r="596" spans="1:10" x14ac:dyDescent="0.25">
      <c r="A596" s="3" t="s">
        <v>641</v>
      </c>
      <c r="B596" s="4">
        <v>43277</v>
      </c>
      <c r="C596">
        <v>10</v>
      </c>
      <c r="D596" t="s">
        <v>58</v>
      </c>
      <c r="E596" t="s">
        <v>46</v>
      </c>
      <c r="F596" t="s">
        <v>23</v>
      </c>
      <c r="G596" t="s">
        <v>14</v>
      </c>
      <c r="H596" s="6">
        <v>199</v>
      </c>
      <c r="I596" s="6">
        <v>6</v>
      </c>
      <c r="J596" s="6">
        <v>1194</v>
      </c>
    </row>
    <row r="597" spans="1:10" x14ac:dyDescent="0.25">
      <c r="A597" s="3" t="s">
        <v>642</v>
      </c>
      <c r="B597" s="4">
        <v>43277</v>
      </c>
      <c r="C597">
        <v>11</v>
      </c>
      <c r="D597" t="s">
        <v>11</v>
      </c>
      <c r="E597" t="s">
        <v>63</v>
      </c>
      <c r="F597" t="s">
        <v>13</v>
      </c>
      <c r="G597" t="s">
        <v>41</v>
      </c>
      <c r="H597" s="6">
        <v>399</v>
      </c>
      <c r="I597" s="6">
        <v>9</v>
      </c>
      <c r="J597" s="6">
        <v>3591</v>
      </c>
    </row>
    <row r="598" spans="1:10" x14ac:dyDescent="0.25">
      <c r="A598" s="3" t="s">
        <v>643</v>
      </c>
      <c r="B598" s="4">
        <v>43278</v>
      </c>
      <c r="C598">
        <v>4</v>
      </c>
      <c r="D598" t="s">
        <v>51</v>
      </c>
      <c r="E598" t="s">
        <v>17</v>
      </c>
      <c r="F598" t="s">
        <v>18</v>
      </c>
      <c r="G598" t="s">
        <v>31</v>
      </c>
      <c r="H598" s="6">
        <v>69</v>
      </c>
      <c r="I598" s="6">
        <v>8</v>
      </c>
      <c r="J598" s="6">
        <v>552</v>
      </c>
    </row>
    <row r="599" spans="1:10" x14ac:dyDescent="0.25">
      <c r="A599" s="3" t="s">
        <v>644</v>
      </c>
      <c r="B599" s="4">
        <v>43279</v>
      </c>
      <c r="C599">
        <v>10</v>
      </c>
      <c r="D599" t="s">
        <v>58</v>
      </c>
      <c r="E599" t="s">
        <v>22</v>
      </c>
      <c r="F599" t="s">
        <v>23</v>
      </c>
      <c r="G599" t="s">
        <v>41</v>
      </c>
      <c r="H599" s="6">
        <v>399</v>
      </c>
      <c r="I599" s="6">
        <v>9</v>
      </c>
      <c r="J599" s="6">
        <v>3591</v>
      </c>
    </row>
    <row r="600" spans="1:10" x14ac:dyDescent="0.25">
      <c r="A600" s="3" t="s">
        <v>645</v>
      </c>
      <c r="B600" s="4">
        <v>43279</v>
      </c>
      <c r="C600">
        <v>2</v>
      </c>
      <c r="D600" t="s">
        <v>106</v>
      </c>
      <c r="E600" t="s">
        <v>17</v>
      </c>
      <c r="F600" t="s">
        <v>18</v>
      </c>
      <c r="G600" t="s">
        <v>24</v>
      </c>
      <c r="H600" s="6">
        <v>159</v>
      </c>
      <c r="I600" s="6">
        <v>5</v>
      </c>
      <c r="J600" s="6">
        <v>795</v>
      </c>
    </row>
    <row r="601" spans="1:10" x14ac:dyDescent="0.25">
      <c r="A601" s="3" t="s">
        <v>646</v>
      </c>
      <c r="B601" s="4">
        <v>43279</v>
      </c>
      <c r="C601">
        <v>5</v>
      </c>
      <c r="D601" t="s">
        <v>60</v>
      </c>
      <c r="E601" t="s">
        <v>17</v>
      </c>
      <c r="F601" t="s">
        <v>18</v>
      </c>
      <c r="G601" t="s">
        <v>19</v>
      </c>
      <c r="H601" s="6">
        <v>289</v>
      </c>
      <c r="I601" s="6">
        <v>0</v>
      </c>
      <c r="J601" s="6">
        <v>0</v>
      </c>
    </row>
    <row r="602" spans="1:10" x14ac:dyDescent="0.25">
      <c r="A602" s="3" t="s">
        <v>647</v>
      </c>
      <c r="B602" s="4">
        <v>43279</v>
      </c>
      <c r="C602">
        <v>10</v>
      </c>
      <c r="D602" t="s">
        <v>58</v>
      </c>
      <c r="E602" t="s">
        <v>46</v>
      </c>
      <c r="F602" t="s">
        <v>23</v>
      </c>
      <c r="G602" t="s">
        <v>31</v>
      </c>
      <c r="H602" s="6">
        <v>69</v>
      </c>
      <c r="I602" s="6">
        <v>3</v>
      </c>
      <c r="J602" s="6">
        <v>207</v>
      </c>
    </row>
    <row r="603" spans="1:10" x14ac:dyDescent="0.25">
      <c r="A603" s="3" t="s">
        <v>648</v>
      </c>
      <c r="B603" s="4">
        <v>43279</v>
      </c>
      <c r="C603">
        <v>12</v>
      </c>
      <c r="D603" t="s">
        <v>66</v>
      </c>
      <c r="E603" t="s">
        <v>63</v>
      </c>
      <c r="F603" t="s">
        <v>13</v>
      </c>
      <c r="G603" t="s">
        <v>14</v>
      </c>
      <c r="H603" s="6">
        <v>199</v>
      </c>
      <c r="I603" s="6">
        <v>3</v>
      </c>
      <c r="J603" s="6">
        <v>597</v>
      </c>
    </row>
    <row r="604" spans="1:10" x14ac:dyDescent="0.25">
      <c r="A604" s="3" t="s">
        <v>649</v>
      </c>
      <c r="B604" s="4">
        <v>43279</v>
      </c>
      <c r="C604">
        <v>11</v>
      </c>
      <c r="D604" t="s">
        <v>11</v>
      </c>
      <c r="E604" t="s">
        <v>12</v>
      </c>
      <c r="F604" t="s">
        <v>13</v>
      </c>
      <c r="G604" t="s">
        <v>19</v>
      </c>
      <c r="H604" s="6">
        <v>289</v>
      </c>
      <c r="I604" s="6">
        <v>7</v>
      </c>
      <c r="J604" s="6">
        <v>2023</v>
      </c>
    </row>
    <row r="605" spans="1:10" x14ac:dyDescent="0.25">
      <c r="A605" s="3" t="s">
        <v>650</v>
      </c>
      <c r="B605" s="4">
        <v>43279</v>
      </c>
      <c r="C605">
        <v>1</v>
      </c>
      <c r="D605" t="s">
        <v>16</v>
      </c>
      <c r="E605" t="s">
        <v>68</v>
      </c>
      <c r="F605" t="s">
        <v>18</v>
      </c>
      <c r="G605" t="s">
        <v>19</v>
      </c>
      <c r="H605" s="6">
        <v>289</v>
      </c>
      <c r="I605" s="6">
        <v>8</v>
      </c>
      <c r="J605" s="6">
        <v>2312</v>
      </c>
    </row>
    <row r="606" spans="1:10" x14ac:dyDescent="0.25">
      <c r="A606" s="3" t="s">
        <v>651</v>
      </c>
      <c r="B606" s="4">
        <v>43280</v>
      </c>
      <c r="C606">
        <v>15</v>
      </c>
      <c r="D606" t="s">
        <v>118</v>
      </c>
      <c r="E606" t="s">
        <v>63</v>
      </c>
      <c r="F606" t="s">
        <v>13</v>
      </c>
      <c r="G606" t="s">
        <v>24</v>
      </c>
      <c r="H606" s="6">
        <v>159</v>
      </c>
      <c r="I606" s="6">
        <v>5</v>
      </c>
      <c r="J606" s="6">
        <v>795</v>
      </c>
    </row>
    <row r="607" spans="1:10" x14ac:dyDescent="0.25">
      <c r="A607" s="3" t="s">
        <v>652</v>
      </c>
      <c r="B607" s="4">
        <v>43281</v>
      </c>
      <c r="C607">
        <v>12</v>
      </c>
      <c r="D607" t="s">
        <v>66</v>
      </c>
      <c r="E607" t="s">
        <v>12</v>
      </c>
      <c r="F607" t="s">
        <v>13</v>
      </c>
      <c r="G607" t="s">
        <v>19</v>
      </c>
      <c r="H607" s="6">
        <v>289</v>
      </c>
      <c r="I607" s="6">
        <v>3</v>
      </c>
      <c r="J607" s="6">
        <v>867</v>
      </c>
    </row>
    <row r="608" spans="1:10" x14ac:dyDescent="0.25">
      <c r="A608" s="3" t="s">
        <v>653</v>
      </c>
      <c r="B608" s="4">
        <v>43281</v>
      </c>
      <c r="C608">
        <v>20</v>
      </c>
      <c r="D608" t="s">
        <v>40</v>
      </c>
      <c r="E608" t="s">
        <v>27</v>
      </c>
      <c r="F608" t="s">
        <v>28</v>
      </c>
      <c r="G608" t="s">
        <v>41</v>
      </c>
      <c r="H608" s="6">
        <v>399</v>
      </c>
      <c r="I608" s="6">
        <v>7</v>
      </c>
      <c r="J608" s="6">
        <v>2793</v>
      </c>
    </row>
    <row r="609" spans="1:10" x14ac:dyDescent="0.25">
      <c r="A609" s="3" t="s">
        <v>654</v>
      </c>
      <c r="B609" s="4">
        <v>43281</v>
      </c>
      <c r="C609">
        <v>12</v>
      </c>
      <c r="D609" t="s">
        <v>66</v>
      </c>
      <c r="E609" t="s">
        <v>12</v>
      </c>
      <c r="F609" t="s">
        <v>13</v>
      </c>
      <c r="G609" t="s">
        <v>31</v>
      </c>
      <c r="H609" s="6">
        <v>69</v>
      </c>
      <c r="I609" s="6">
        <v>4</v>
      </c>
      <c r="J609" s="6">
        <v>276</v>
      </c>
    </row>
    <row r="610" spans="1:10" x14ac:dyDescent="0.25">
      <c r="A610" s="3" t="s">
        <v>655</v>
      </c>
      <c r="B610" s="4">
        <v>43281</v>
      </c>
      <c r="C610">
        <v>19</v>
      </c>
      <c r="D610" t="s">
        <v>56</v>
      </c>
      <c r="E610" t="s">
        <v>27</v>
      </c>
      <c r="F610" t="s">
        <v>28</v>
      </c>
      <c r="G610" t="s">
        <v>31</v>
      </c>
      <c r="H610" s="6">
        <v>69</v>
      </c>
      <c r="I610" s="6">
        <v>4</v>
      </c>
      <c r="J610" s="6">
        <v>276</v>
      </c>
    </row>
    <row r="611" spans="1:10" x14ac:dyDescent="0.25">
      <c r="A611" s="3" t="s">
        <v>656</v>
      </c>
      <c r="B611" s="4">
        <v>43282</v>
      </c>
      <c r="C611">
        <v>12</v>
      </c>
      <c r="D611" t="s">
        <v>66</v>
      </c>
      <c r="E611" t="s">
        <v>63</v>
      </c>
      <c r="F611" t="s">
        <v>13</v>
      </c>
      <c r="G611" t="s">
        <v>31</v>
      </c>
      <c r="H611" s="6">
        <v>69</v>
      </c>
      <c r="I611" s="6">
        <v>8</v>
      </c>
      <c r="J611" s="6">
        <v>552</v>
      </c>
    </row>
    <row r="612" spans="1:10" x14ac:dyDescent="0.25">
      <c r="A612" s="3" t="s">
        <v>657</v>
      </c>
      <c r="B612" s="4">
        <v>43282</v>
      </c>
      <c r="C612">
        <v>10</v>
      </c>
      <c r="D612" t="s">
        <v>58</v>
      </c>
      <c r="E612" t="s">
        <v>46</v>
      </c>
      <c r="F612" t="s">
        <v>23</v>
      </c>
      <c r="G612" t="s">
        <v>19</v>
      </c>
      <c r="H612" s="6">
        <v>289</v>
      </c>
      <c r="I612" s="6">
        <v>9</v>
      </c>
      <c r="J612" s="6">
        <v>2601</v>
      </c>
    </row>
    <row r="613" spans="1:10" x14ac:dyDescent="0.25">
      <c r="A613" s="3" t="s">
        <v>658</v>
      </c>
      <c r="B613" s="4">
        <v>43282</v>
      </c>
      <c r="C613">
        <v>17</v>
      </c>
      <c r="D613" t="s">
        <v>35</v>
      </c>
      <c r="E613" t="s">
        <v>27</v>
      </c>
      <c r="F613" t="s">
        <v>28</v>
      </c>
      <c r="G613" t="s">
        <v>19</v>
      </c>
      <c r="H613" s="6">
        <v>289</v>
      </c>
      <c r="I613" s="6">
        <v>9</v>
      </c>
      <c r="J613" s="6">
        <v>2601</v>
      </c>
    </row>
    <row r="614" spans="1:10" x14ac:dyDescent="0.25">
      <c r="A614" s="3" t="s">
        <v>659</v>
      </c>
      <c r="B614" s="4">
        <v>43283</v>
      </c>
      <c r="C614">
        <v>15</v>
      </c>
      <c r="D614" t="s">
        <v>118</v>
      </c>
      <c r="E614" t="s">
        <v>63</v>
      </c>
      <c r="F614" t="s">
        <v>13</v>
      </c>
      <c r="G614" t="s">
        <v>31</v>
      </c>
      <c r="H614" s="6">
        <v>69</v>
      </c>
      <c r="I614" s="6">
        <v>2</v>
      </c>
      <c r="J614" s="6">
        <v>138</v>
      </c>
    </row>
    <row r="615" spans="1:10" x14ac:dyDescent="0.25">
      <c r="A615" s="3" t="s">
        <v>660</v>
      </c>
      <c r="B615" s="4">
        <v>43284</v>
      </c>
      <c r="C615">
        <v>20</v>
      </c>
      <c r="D615" t="s">
        <v>40</v>
      </c>
      <c r="E615" t="s">
        <v>36</v>
      </c>
      <c r="F615" t="s">
        <v>28</v>
      </c>
      <c r="G615" t="s">
        <v>19</v>
      </c>
      <c r="H615" s="6">
        <v>289</v>
      </c>
      <c r="I615" s="6">
        <v>0</v>
      </c>
      <c r="J615" s="6">
        <v>0</v>
      </c>
    </row>
    <row r="616" spans="1:10" x14ac:dyDescent="0.25">
      <c r="A616" s="3" t="s">
        <v>661</v>
      </c>
      <c r="B616" s="4">
        <v>43285</v>
      </c>
      <c r="C616">
        <v>10</v>
      </c>
      <c r="D616" t="s">
        <v>58</v>
      </c>
      <c r="E616" t="s">
        <v>22</v>
      </c>
      <c r="F616" t="s">
        <v>23</v>
      </c>
      <c r="G616" t="s">
        <v>24</v>
      </c>
      <c r="H616" s="6">
        <v>159</v>
      </c>
      <c r="I616" s="6">
        <v>2</v>
      </c>
      <c r="J616" s="6">
        <v>318</v>
      </c>
    </row>
    <row r="617" spans="1:10" x14ac:dyDescent="0.25">
      <c r="A617" s="3" t="s">
        <v>662</v>
      </c>
      <c r="B617" s="4">
        <v>43286</v>
      </c>
      <c r="C617">
        <v>11</v>
      </c>
      <c r="D617" t="s">
        <v>11</v>
      </c>
      <c r="E617" t="s">
        <v>63</v>
      </c>
      <c r="F617" t="s">
        <v>13</v>
      </c>
      <c r="G617" t="s">
        <v>31</v>
      </c>
      <c r="H617" s="6">
        <v>69</v>
      </c>
      <c r="I617" s="6">
        <v>7</v>
      </c>
      <c r="J617" s="6">
        <v>483</v>
      </c>
    </row>
    <row r="618" spans="1:10" x14ac:dyDescent="0.25">
      <c r="A618" s="3" t="s">
        <v>663</v>
      </c>
      <c r="B618" s="4">
        <v>43287</v>
      </c>
      <c r="C618">
        <v>19</v>
      </c>
      <c r="D618" t="s">
        <v>56</v>
      </c>
      <c r="E618" t="s">
        <v>36</v>
      </c>
      <c r="F618" t="s">
        <v>28</v>
      </c>
      <c r="G618" t="s">
        <v>14</v>
      </c>
      <c r="H618" s="6">
        <v>199</v>
      </c>
      <c r="I618" s="6">
        <v>8</v>
      </c>
      <c r="J618" s="6">
        <v>1592</v>
      </c>
    </row>
    <row r="619" spans="1:10" x14ac:dyDescent="0.25">
      <c r="A619" s="3" t="s">
        <v>664</v>
      </c>
      <c r="B619" s="4">
        <v>43287</v>
      </c>
      <c r="C619">
        <v>19</v>
      </c>
      <c r="D619" t="s">
        <v>56</v>
      </c>
      <c r="E619" t="s">
        <v>36</v>
      </c>
      <c r="F619" t="s">
        <v>28</v>
      </c>
      <c r="G619" t="s">
        <v>41</v>
      </c>
      <c r="H619" s="6">
        <v>399</v>
      </c>
      <c r="I619" s="6">
        <v>0</v>
      </c>
      <c r="J619" s="6">
        <v>0</v>
      </c>
    </row>
    <row r="620" spans="1:10" x14ac:dyDescent="0.25">
      <c r="A620" s="3" t="s">
        <v>665</v>
      </c>
      <c r="B620" s="4">
        <v>43288</v>
      </c>
      <c r="C620">
        <v>17</v>
      </c>
      <c r="D620" t="s">
        <v>35</v>
      </c>
      <c r="E620" t="s">
        <v>36</v>
      </c>
      <c r="F620" t="s">
        <v>28</v>
      </c>
      <c r="G620" t="s">
        <v>19</v>
      </c>
      <c r="H620" s="6">
        <v>289</v>
      </c>
      <c r="I620" s="6">
        <v>6</v>
      </c>
      <c r="J620" s="6">
        <v>1734</v>
      </c>
    </row>
    <row r="621" spans="1:10" x14ac:dyDescent="0.25">
      <c r="A621" s="3" t="s">
        <v>666</v>
      </c>
      <c r="B621" s="4">
        <v>43288</v>
      </c>
      <c r="C621">
        <v>20</v>
      </c>
      <c r="D621" t="s">
        <v>40</v>
      </c>
      <c r="E621" t="s">
        <v>36</v>
      </c>
      <c r="F621" t="s">
        <v>28</v>
      </c>
      <c r="G621" t="s">
        <v>24</v>
      </c>
      <c r="H621" s="6">
        <v>159</v>
      </c>
      <c r="I621" s="6">
        <v>9</v>
      </c>
      <c r="J621" s="6">
        <v>1431</v>
      </c>
    </row>
    <row r="622" spans="1:10" x14ac:dyDescent="0.25">
      <c r="A622" s="3" t="s">
        <v>667</v>
      </c>
      <c r="B622" s="4">
        <v>43288</v>
      </c>
      <c r="C622">
        <v>10</v>
      </c>
      <c r="D622" t="s">
        <v>58</v>
      </c>
      <c r="E622" t="s">
        <v>46</v>
      </c>
      <c r="F622" t="s">
        <v>23</v>
      </c>
      <c r="G622" t="s">
        <v>24</v>
      </c>
      <c r="H622" s="6">
        <v>159</v>
      </c>
      <c r="I622" s="6">
        <v>7</v>
      </c>
      <c r="J622" s="6">
        <v>1113</v>
      </c>
    </row>
    <row r="623" spans="1:10" x14ac:dyDescent="0.25">
      <c r="A623" s="3" t="s">
        <v>668</v>
      </c>
      <c r="B623" s="4">
        <v>43288</v>
      </c>
      <c r="C623">
        <v>13</v>
      </c>
      <c r="D623" t="s">
        <v>33</v>
      </c>
      <c r="E623" t="s">
        <v>63</v>
      </c>
      <c r="F623" t="s">
        <v>13</v>
      </c>
      <c r="G623" t="s">
        <v>24</v>
      </c>
      <c r="H623" s="6">
        <v>159</v>
      </c>
      <c r="I623" s="6">
        <v>9</v>
      </c>
      <c r="J623" s="6">
        <v>1431</v>
      </c>
    </row>
    <row r="624" spans="1:10" x14ac:dyDescent="0.25">
      <c r="A624" s="3" t="s">
        <v>669</v>
      </c>
      <c r="B624" s="4">
        <v>43288</v>
      </c>
      <c r="C624">
        <v>14</v>
      </c>
      <c r="D624" t="s">
        <v>38</v>
      </c>
      <c r="E624" t="s">
        <v>63</v>
      </c>
      <c r="F624" t="s">
        <v>13</v>
      </c>
      <c r="G624" t="s">
        <v>14</v>
      </c>
      <c r="H624" s="6">
        <v>199</v>
      </c>
      <c r="I624" s="6">
        <v>0</v>
      </c>
      <c r="J624" s="6">
        <v>0</v>
      </c>
    </row>
    <row r="625" spans="1:10" x14ac:dyDescent="0.25">
      <c r="A625" s="3" t="s">
        <v>670</v>
      </c>
      <c r="B625" s="4">
        <v>43289</v>
      </c>
      <c r="C625">
        <v>3</v>
      </c>
      <c r="D625" t="s">
        <v>43</v>
      </c>
      <c r="E625" t="s">
        <v>68</v>
      </c>
      <c r="F625" t="s">
        <v>18</v>
      </c>
      <c r="G625" t="s">
        <v>14</v>
      </c>
      <c r="H625" s="6">
        <v>199</v>
      </c>
      <c r="I625" s="6">
        <v>4</v>
      </c>
      <c r="J625" s="6">
        <v>796</v>
      </c>
    </row>
    <row r="626" spans="1:10" x14ac:dyDescent="0.25">
      <c r="A626" s="3" t="s">
        <v>671</v>
      </c>
      <c r="B626" s="4">
        <v>43289</v>
      </c>
      <c r="C626">
        <v>17</v>
      </c>
      <c r="D626" t="s">
        <v>35</v>
      </c>
      <c r="E626" t="s">
        <v>27</v>
      </c>
      <c r="F626" t="s">
        <v>28</v>
      </c>
      <c r="G626" t="s">
        <v>41</v>
      </c>
      <c r="H626" s="6">
        <v>399</v>
      </c>
      <c r="I626" s="6">
        <v>8</v>
      </c>
      <c r="J626" s="6">
        <v>3192</v>
      </c>
    </row>
    <row r="627" spans="1:10" x14ac:dyDescent="0.25">
      <c r="A627" s="3" t="s">
        <v>672</v>
      </c>
      <c r="B627" s="4">
        <v>43289</v>
      </c>
      <c r="C627">
        <v>1</v>
      </c>
      <c r="D627" t="s">
        <v>16</v>
      </c>
      <c r="E627" t="s">
        <v>17</v>
      </c>
      <c r="F627" t="s">
        <v>18</v>
      </c>
      <c r="G627" t="s">
        <v>19</v>
      </c>
      <c r="H627" s="6">
        <v>289</v>
      </c>
      <c r="I627" s="6">
        <v>0</v>
      </c>
      <c r="J627" s="6">
        <v>0</v>
      </c>
    </row>
    <row r="628" spans="1:10" x14ac:dyDescent="0.25">
      <c r="A628" s="3" t="s">
        <v>673</v>
      </c>
      <c r="B628" s="4">
        <v>43289</v>
      </c>
      <c r="C628">
        <v>18</v>
      </c>
      <c r="D628" t="s">
        <v>26</v>
      </c>
      <c r="E628" t="s">
        <v>27</v>
      </c>
      <c r="F628" t="s">
        <v>28</v>
      </c>
      <c r="G628" t="s">
        <v>31</v>
      </c>
      <c r="H628" s="6">
        <v>69</v>
      </c>
      <c r="I628" s="6">
        <v>4</v>
      </c>
      <c r="J628" s="6">
        <v>276</v>
      </c>
    </row>
    <row r="629" spans="1:10" x14ac:dyDescent="0.25">
      <c r="A629" s="3" t="s">
        <v>674</v>
      </c>
      <c r="B629" s="4">
        <v>43289</v>
      </c>
      <c r="C629">
        <v>14</v>
      </c>
      <c r="D629" t="s">
        <v>38</v>
      </c>
      <c r="E629" t="s">
        <v>12</v>
      </c>
      <c r="F629" t="s">
        <v>13</v>
      </c>
      <c r="G629" t="s">
        <v>41</v>
      </c>
      <c r="H629" s="6">
        <v>399</v>
      </c>
      <c r="I629" s="6">
        <v>5</v>
      </c>
      <c r="J629" s="6">
        <v>1995</v>
      </c>
    </row>
    <row r="630" spans="1:10" x14ac:dyDescent="0.25">
      <c r="A630" s="3" t="s">
        <v>675</v>
      </c>
      <c r="B630" s="4">
        <v>43289</v>
      </c>
      <c r="C630">
        <v>2</v>
      </c>
      <c r="D630" t="s">
        <v>106</v>
      </c>
      <c r="E630" t="s">
        <v>68</v>
      </c>
      <c r="F630" t="s">
        <v>18</v>
      </c>
      <c r="G630" t="s">
        <v>31</v>
      </c>
      <c r="H630" s="6">
        <v>69</v>
      </c>
      <c r="I630" s="6">
        <v>6</v>
      </c>
      <c r="J630" s="6">
        <v>414</v>
      </c>
    </row>
    <row r="631" spans="1:10" x14ac:dyDescent="0.25">
      <c r="A631" s="3" t="s">
        <v>676</v>
      </c>
      <c r="B631" s="4">
        <v>43290</v>
      </c>
      <c r="C631">
        <v>10</v>
      </c>
      <c r="D631" t="s">
        <v>58</v>
      </c>
      <c r="E631" t="s">
        <v>22</v>
      </c>
      <c r="F631" t="s">
        <v>23</v>
      </c>
      <c r="G631" t="s">
        <v>24</v>
      </c>
      <c r="H631" s="6">
        <v>159</v>
      </c>
      <c r="I631" s="6">
        <v>3</v>
      </c>
      <c r="J631" s="6">
        <v>477</v>
      </c>
    </row>
    <row r="632" spans="1:10" x14ac:dyDescent="0.25">
      <c r="A632" s="3" t="s">
        <v>677</v>
      </c>
      <c r="B632" s="4">
        <v>43291</v>
      </c>
      <c r="C632">
        <v>13</v>
      </c>
      <c r="D632" t="s">
        <v>33</v>
      </c>
      <c r="E632" t="s">
        <v>12</v>
      </c>
      <c r="F632" t="s">
        <v>13</v>
      </c>
      <c r="G632" t="s">
        <v>14</v>
      </c>
      <c r="H632" s="6">
        <v>199</v>
      </c>
      <c r="I632" s="6">
        <v>4</v>
      </c>
      <c r="J632" s="6">
        <v>796</v>
      </c>
    </row>
    <row r="633" spans="1:10" x14ac:dyDescent="0.25">
      <c r="A633" s="3" t="s">
        <v>678</v>
      </c>
      <c r="B633" s="4">
        <v>43291</v>
      </c>
      <c r="C633">
        <v>17</v>
      </c>
      <c r="D633" t="s">
        <v>35</v>
      </c>
      <c r="E633" t="s">
        <v>27</v>
      </c>
      <c r="F633" t="s">
        <v>28</v>
      </c>
      <c r="G633" t="s">
        <v>31</v>
      </c>
      <c r="H633" s="6">
        <v>69</v>
      </c>
      <c r="I633" s="6">
        <v>3</v>
      </c>
      <c r="J633" s="6">
        <v>207</v>
      </c>
    </row>
    <row r="634" spans="1:10" x14ac:dyDescent="0.25">
      <c r="A634" s="3" t="s">
        <v>679</v>
      </c>
      <c r="B634" s="4">
        <v>43292</v>
      </c>
      <c r="C634">
        <v>20</v>
      </c>
      <c r="D634" t="s">
        <v>40</v>
      </c>
      <c r="E634" t="s">
        <v>27</v>
      </c>
      <c r="F634" t="s">
        <v>28</v>
      </c>
      <c r="G634" t="s">
        <v>24</v>
      </c>
      <c r="H634" s="6">
        <v>159</v>
      </c>
      <c r="I634" s="6">
        <v>3</v>
      </c>
      <c r="J634" s="6">
        <v>477</v>
      </c>
    </row>
    <row r="635" spans="1:10" x14ac:dyDescent="0.25">
      <c r="A635" s="3" t="s">
        <v>680</v>
      </c>
      <c r="B635" s="4">
        <v>43292</v>
      </c>
      <c r="C635">
        <v>5</v>
      </c>
      <c r="D635" t="s">
        <v>60</v>
      </c>
      <c r="E635" t="s">
        <v>17</v>
      </c>
      <c r="F635" t="s">
        <v>18</v>
      </c>
      <c r="G635" t="s">
        <v>41</v>
      </c>
      <c r="H635" s="6">
        <v>399</v>
      </c>
      <c r="I635" s="6">
        <v>0</v>
      </c>
      <c r="J635" s="6">
        <v>0</v>
      </c>
    </row>
    <row r="636" spans="1:10" x14ac:dyDescent="0.25">
      <c r="A636" s="3" t="s">
        <v>681</v>
      </c>
      <c r="B636" s="4">
        <v>43292</v>
      </c>
      <c r="C636">
        <v>3</v>
      </c>
      <c r="D636" t="s">
        <v>43</v>
      </c>
      <c r="E636" t="s">
        <v>17</v>
      </c>
      <c r="F636" t="s">
        <v>18</v>
      </c>
      <c r="G636" t="s">
        <v>24</v>
      </c>
      <c r="H636" s="6">
        <v>159</v>
      </c>
      <c r="I636" s="6">
        <v>5</v>
      </c>
      <c r="J636" s="6">
        <v>795</v>
      </c>
    </row>
    <row r="637" spans="1:10" x14ac:dyDescent="0.25">
      <c r="A637" s="3" t="s">
        <v>682</v>
      </c>
      <c r="B637" s="4">
        <v>43293</v>
      </c>
      <c r="C637">
        <v>16</v>
      </c>
      <c r="D637" t="s">
        <v>30</v>
      </c>
      <c r="E637" t="s">
        <v>27</v>
      </c>
      <c r="F637" t="s">
        <v>28</v>
      </c>
      <c r="G637" t="s">
        <v>31</v>
      </c>
      <c r="H637" s="6">
        <v>69</v>
      </c>
      <c r="I637" s="6">
        <v>5</v>
      </c>
      <c r="J637" s="6">
        <v>345</v>
      </c>
    </row>
    <row r="638" spans="1:10" x14ac:dyDescent="0.25">
      <c r="A638" s="3" t="s">
        <v>683</v>
      </c>
      <c r="B638" s="4">
        <v>43294</v>
      </c>
      <c r="C638">
        <v>17</v>
      </c>
      <c r="D638" t="s">
        <v>35</v>
      </c>
      <c r="E638" t="s">
        <v>27</v>
      </c>
      <c r="F638" t="s">
        <v>28</v>
      </c>
      <c r="G638" t="s">
        <v>24</v>
      </c>
      <c r="H638" s="6">
        <v>159</v>
      </c>
      <c r="I638" s="6">
        <v>6</v>
      </c>
      <c r="J638" s="6">
        <v>954</v>
      </c>
    </row>
    <row r="639" spans="1:10" x14ac:dyDescent="0.25">
      <c r="A639" s="3" t="s">
        <v>684</v>
      </c>
      <c r="B639" s="4">
        <v>43294</v>
      </c>
      <c r="C639">
        <v>11</v>
      </c>
      <c r="D639" t="s">
        <v>11</v>
      </c>
      <c r="E639" t="s">
        <v>12</v>
      </c>
      <c r="F639" t="s">
        <v>13</v>
      </c>
      <c r="G639" t="s">
        <v>24</v>
      </c>
      <c r="H639" s="6">
        <v>159</v>
      </c>
      <c r="I639" s="6">
        <v>5</v>
      </c>
      <c r="J639" s="6">
        <v>795</v>
      </c>
    </row>
    <row r="640" spans="1:10" x14ac:dyDescent="0.25">
      <c r="A640" s="3" t="s">
        <v>685</v>
      </c>
      <c r="B640" s="4">
        <v>43294</v>
      </c>
      <c r="C640">
        <v>16</v>
      </c>
      <c r="D640" t="s">
        <v>30</v>
      </c>
      <c r="E640" t="s">
        <v>27</v>
      </c>
      <c r="F640" t="s">
        <v>28</v>
      </c>
      <c r="G640" t="s">
        <v>41</v>
      </c>
      <c r="H640" s="6">
        <v>399</v>
      </c>
      <c r="I640" s="6">
        <v>3</v>
      </c>
      <c r="J640" s="6">
        <v>1197</v>
      </c>
    </row>
    <row r="641" spans="1:10" x14ac:dyDescent="0.25">
      <c r="A641" s="3" t="s">
        <v>686</v>
      </c>
      <c r="B641" s="4">
        <v>43295</v>
      </c>
      <c r="C641">
        <v>20</v>
      </c>
      <c r="D641" t="s">
        <v>40</v>
      </c>
      <c r="E641" t="s">
        <v>36</v>
      </c>
      <c r="F641" t="s">
        <v>28</v>
      </c>
      <c r="G641" t="s">
        <v>19</v>
      </c>
      <c r="H641" s="6">
        <v>289</v>
      </c>
      <c r="I641" s="6">
        <v>4</v>
      </c>
      <c r="J641" s="6">
        <v>1156</v>
      </c>
    </row>
    <row r="642" spans="1:10" x14ac:dyDescent="0.25">
      <c r="A642" s="3" t="s">
        <v>687</v>
      </c>
      <c r="B642" s="4">
        <v>43295</v>
      </c>
      <c r="C642">
        <v>10</v>
      </c>
      <c r="D642" t="s">
        <v>58</v>
      </c>
      <c r="E642" t="s">
        <v>46</v>
      </c>
      <c r="F642" t="s">
        <v>23</v>
      </c>
      <c r="G642" t="s">
        <v>41</v>
      </c>
      <c r="H642" s="6">
        <v>399</v>
      </c>
      <c r="I642" s="6">
        <v>7</v>
      </c>
      <c r="J642" s="6">
        <v>2793</v>
      </c>
    </row>
    <row r="643" spans="1:10" x14ac:dyDescent="0.25">
      <c r="A643" s="3" t="s">
        <v>688</v>
      </c>
      <c r="B643" s="4">
        <v>43296</v>
      </c>
      <c r="C643">
        <v>10</v>
      </c>
      <c r="D643" t="s">
        <v>58</v>
      </c>
      <c r="E643" t="s">
        <v>46</v>
      </c>
      <c r="F643" t="s">
        <v>23</v>
      </c>
      <c r="G643" t="s">
        <v>41</v>
      </c>
      <c r="H643" s="6">
        <v>399</v>
      </c>
      <c r="I643" s="6">
        <v>9</v>
      </c>
      <c r="J643" s="6">
        <v>3591</v>
      </c>
    </row>
    <row r="644" spans="1:10" x14ac:dyDescent="0.25">
      <c r="A644" s="3" t="s">
        <v>689</v>
      </c>
      <c r="B644" s="4">
        <v>43296</v>
      </c>
      <c r="C644">
        <v>13</v>
      </c>
      <c r="D644" t="s">
        <v>33</v>
      </c>
      <c r="E644" t="s">
        <v>12</v>
      </c>
      <c r="F644" t="s">
        <v>13</v>
      </c>
      <c r="G644" t="s">
        <v>41</v>
      </c>
      <c r="H644" s="6">
        <v>399</v>
      </c>
      <c r="I644" s="6">
        <v>8</v>
      </c>
      <c r="J644" s="6">
        <v>3192</v>
      </c>
    </row>
    <row r="645" spans="1:10" x14ac:dyDescent="0.25">
      <c r="A645" s="3" t="s">
        <v>690</v>
      </c>
      <c r="B645" s="4">
        <v>43297</v>
      </c>
      <c r="C645">
        <v>6</v>
      </c>
      <c r="D645" t="s">
        <v>48</v>
      </c>
      <c r="E645" t="s">
        <v>46</v>
      </c>
      <c r="F645" t="s">
        <v>23</v>
      </c>
      <c r="G645" t="s">
        <v>14</v>
      </c>
      <c r="H645" s="6">
        <v>199</v>
      </c>
      <c r="I645" s="6">
        <v>6</v>
      </c>
      <c r="J645" s="6">
        <v>1194</v>
      </c>
    </row>
    <row r="646" spans="1:10" x14ac:dyDescent="0.25">
      <c r="A646" s="3" t="s">
        <v>691</v>
      </c>
      <c r="B646" s="4">
        <v>43297</v>
      </c>
      <c r="C646">
        <v>1</v>
      </c>
      <c r="D646" t="s">
        <v>16</v>
      </c>
      <c r="E646" t="s">
        <v>17</v>
      </c>
      <c r="F646" t="s">
        <v>18</v>
      </c>
      <c r="G646" t="s">
        <v>31</v>
      </c>
      <c r="H646" s="6">
        <v>69</v>
      </c>
      <c r="I646" s="6">
        <v>9</v>
      </c>
      <c r="J646" s="6">
        <v>621</v>
      </c>
    </row>
    <row r="647" spans="1:10" x14ac:dyDescent="0.25">
      <c r="A647" s="3" t="s">
        <v>692</v>
      </c>
      <c r="B647" s="4">
        <v>43297</v>
      </c>
      <c r="C647">
        <v>14</v>
      </c>
      <c r="D647" t="s">
        <v>38</v>
      </c>
      <c r="E647" t="s">
        <v>12</v>
      </c>
      <c r="F647" t="s">
        <v>13</v>
      </c>
      <c r="G647" t="s">
        <v>14</v>
      </c>
      <c r="H647" s="6">
        <v>199</v>
      </c>
      <c r="I647" s="6">
        <v>0</v>
      </c>
      <c r="J647" s="6">
        <v>0</v>
      </c>
    </row>
    <row r="648" spans="1:10" x14ac:dyDescent="0.25">
      <c r="A648" s="3" t="s">
        <v>693</v>
      </c>
      <c r="B648" s="4">
        <v>43297</v>
      </c>
      <c r="C648">
        <v>13</v>
      </c>
      <c r="D648" t="s">
        <v>33</v>
      </c>
      <c r="E648" t="s">
        <v>12</v>
      </c>
      <c r="F648" t="s">
        <v>13</v>
      </c>
      <c r="G648" t="s">
        <v>19</v>
      </c>
      <c r="H648" s="6">
        <v>289</v>
      </c>
      <c r="I648" s="6">
        <v>3</v>
      </c>
      <c r="J648" s="6">
        <v>867</v>
      </c>
    </row>
    <row r="649" spans="1:10" x14ac:dyDescent="0.25">
      <c r="A649" s="3" t="s">
        <v>694</v>
      </c>
      <c r="B649" s="4">
        <v>43297</v>
      </c>
      <c r="C649">
        <v>8</v>
      </c>
      <c r="D649" t="s">
        <v>45</v>
      </c>
      <c r="E649" t="s">
        <v>22</v>
      </c>
      <c r="F649" t="s">
        <v>23</v>
      </c>
      <c r="G649" t="s">
        <v>14</v>
      </c>
      <c r="H649" s="6">
        <v>199</v>
      </c>
      <c r="I649" s="6">
        <v>1</v>
      </c>
      <c r="J649" s="6">
        <v>199</v>
      </c>
    </row>
    <row r="650" spans="1:10" x14ac:dyDescent="0.25">
      <c r="A650" s="3" t="s">
        <v>695</v>
      </c>
      <c r="B650" s="4">
        <v>43298</v>
      </c>
      <c r="C650">
        <v>8</v>
      </c>
      <c r="D650" t="s">
        <v>45</v>
      </c>
      <c r="E650" t="s">
        <v>46</v>
      </c>
      <c r="F650" t="s">
        <v>23</v>
      </c>
      <c r="G650" t="s">
        <v>41</v>
      </c>
      <c r="H650" s="6">
        <v>399</v>
      </c>
      <c r="I650" s="6">
        <v>5</v>
      </c>
      <c r="J650" s="6">
        <v>1995</v>
      </c>
    </row>
    <row r="651" spans="1:10" x14ac:dyDescent="0.25">
      <c r="A651" s="3" t="s">
        <v>696</v>
      </c>
      <c r="B651" s="4">
        <v>43298</v>
      </c>
      <c r="C651">
        <v>13</v>
      </c>
      <c r="D651" t="s">
        <v>33</v>
      </c>
      <c r="E651" t="s">
        <v>63</v>
      </c>
      <c r="F651" t="s">
        <v>13</v>
      </c>
      <c r="G651" t="s">
        <v>19</v>
      </c>
      <c r="H651" s="6">
        <v>289</v>
      </c>
      <c r="I651" s="6">
        <v>3</v>
      </c>
      <c r="J651" s="6">
        <v>867</v>
      </c>
    </row>
    <row r="652" spans="1:10" x14ac:dyDescent="0.25">
      <c r="A652" s="3" t="s">
        <v>697</v>
      </c>
      <c r="B652" s="4">
        <v>43298</v>
      </c>
      <c r="C652">
        <v>17</v>
      </c>
      <c r="D652" t="s">
        <v>35</v>
      </c>
      <c r="E652" t="s">
        <v>36</v>
      </c>
      <c r="F652" t="s">
        <v>28</v>
      </c>
      <c r="G652" t="s">
        <v>24</v>
      </c>
      <c r="H652" s="6">
        <v>159</v>
      </c>
      <c r="I652" s="6">
        <v>2</v>
      </c>
      <c r="J652" s="6">
        <v>318</v>
      </c>
    </row>
    <row r="653" spans="1:10" x14ac:dyDescent="0.25">
      <c r="A653" s="3" t="s">
        <v>698</v>
      </c>
      <c r="B653" s="4">
        <v>43298</v>
      </c>
      <c r="C653">
        <v>15</v>
      </c>
      <c r="D653" t="s">
        <v>118</v>
      </c>
      <c r="E653" t="s">
        <v>63</v>
      </c>
      <c r="F653" t="s">
        <v>13</v>
      </c>
      <c r="G653" t="s">
        <v>24</v>
      </c>
      <c r="H653" s="6">
        <v>159</v>
      </c>
      <c r="I653" s="6">
        <v>3</v>
      </c>
      <c r="J653" s="6">
        <v>477</v>
      </c>
    </row>
    <row r="654" spans="1:10" x14ac:dyDescent="0.25">
      <c r="A654" s="3" t="s">
        <v>699</v>
      </c>
      <c r="B654" s="4">
        <v>43299</v>
      </c>
      <c r="C654">
        <v>5</v>
      </c>
      <c r="D654" t="s">
        <v>60</v>
      </c>
      <c r="E654" t="s">
        <v>68</v>
      </c>
      <c r="F654" t="s">
        <v>18</v>
      </c>
      <c r="G654" t="s">
        <v>24</v>
      </c>
      <c r="H654" s="6">
        <v>159</v>
      </c>
      <c r="I654" s="6">
        <v>1</v>
      </c>
      <c r="J654" s="6">
        <v>159</v>
      </c>
    </row>
    <row r="655" spans="1:10" x14ac:dyDescent="0.25">
      <c r="A655" s="3" t="s">
        <v>700</v>
      </c>
      <c r="B655" s="4">
        <v>43299</v>
      </c>
      <c r="C655">
        <v>1</v>
      </c>
      <c r="D655" t="s">
        <v>16</v>
      </c>
      <c r="E655" t="s">
        <v>17</v>
      </c>
      <c r="F655" t="s">
        <v>18</v>
      </c>
      <c r="G655" t="s">
        <v>31</v>
      </c>
      <c r="H655" s="6">
        <v>69</v>
      </c>
      <c r="I655" s="6">
        <v>0</v>
      </c>
      <c r="J655" s="6">
        <v>0</v>
      </c>
    </row>
    <row r="656" spans="1:10" x14ac:dyDescent="0.25">
      <c r="A656" s="3" t="s">
        <v>701</v>
      </c>
      <c r="B656" s="4">
        <v>43299</v>
      </c>
      <c r="C656">
        <v>2</v>
      </c>
      <c r="D656" t="s">
        <v>106</v>
      </c>
      <c r="E656" t="s">
        <v>17</v>
      </c>
      <c r="F656" t="s">
        <v>18</v>
      </c>
      <c r="G656" t="s">
        <v>19</v>
      </c>
      <c r="H656" s="6">
        <v>289</v>
      </c>
      <c r="I656" s="6">
        <v>2</v>
      </c>
      <c r="J656" s="6">
        <v>578</v>
      </c>
    </row>
    <row r="657" spans="1:10" x14ac:dyDescent="0.25">
      <c r="A657" s="3" t="s">
        <v>702</v>
      </c>
      <c r="B657" s="4">
        <v>43299</v>
      </c>
      <c r="C657">
        <v>12</v>
      </c>
      <c r="D657" t="s">
        <v>66</v>
      </c>
      <c r="E657" t="s">
        <v>63</v>
      </c>
      <c r="F657" t="s">
        <v>13</v>
      </c>
      <c r="G657" t="s">
        <v>24</v>
      </c>
      <c r="H657" s="6">
        <v>159</v>
      </c>
      <c r="I657" s="6">
        <v>5</v>
      </c>
      <c r="J657" s="6">
        <v>795</v>
      </c>
    </row>
    <row r="658" spans="1:10" x14ac:dyDescent="0.25">
      <c r="A658" s="3" t="s">
        <v>703</v>
      </c>
      <c r="B658" s="4">
        <v>43299</v>
      </c>
      <c r="C658">
        <v>6</v>
      </c>
      <c r="D658" t="s">
        <v>48</v>
      </c>
      <c r="E658" t="s">
        <v>46</v>
      </c>
      <c r="F658" t="s">
        <v>23</v>
      </c>
      <c r="G658" t="s">
        <v>31</v>
      </c>
      <c r="H658" s="6">
        <v>69</v>
      </c>
      <c r="I658" s="6">
        <v>3</v>
      </c>
      <c r="J658" s="6">
        <v>207</v>
      </c>
    </row>
    <row r="659" spans="1:10" x14ac:dyDescent="0.25">
      <c r="A659" s="3" t="s">
        <v>704</v>
      </c>
      <c r="B659" s="4">
        <v>43299</v>
      </c>
      <c r="C659">
        <v>5</v>
      </c>
      <c r="D659" t="s">
        <v>60</v>
      </c>
      <c r="E659" t="s">
        <v>17</v>
      </c>
      <c r="F659" t="s">
        <v>18</v>
      </c>
      <c r="G659" t="s">
        <v>24</v>
      </c>
      <c r="H659" s="6">
        <v>159</v>
      </c>
      <c r="I659" s="6">
        <v>9</v>
      </c>
      <c r="J659" s="6">
        <v>1431</v>
      </c>
    </row>
    <row r="660" spans="1:10" x14ac:dyDescent="0.25">
      <c r="A660" s="3" t="s">
        <v>705</v>
      </c>
      <c r="B660" s="4">
        <v>43300</v>
      </c>
      <c r="C660">
        <v>15</v>
      </c>
      <c r="D660" t="s">
        <v>118</v>
      </c>
      <c r="E660" t="s">
        <v>63</v>
      </c>
      <c r="F660" t="s">
        <v>13</v>
      </c>
      <c r="G660" t="s">
        <v>14</v>
      </c>
      <c r="H660" s="6">
        <v>199</v>
      </c>
      <c r="I660" s="6">
        <v>1</v>
      </c>
      <c r="J660" s="6">
        <v>199</v>
      </c>
    </row>
    <row r="661" spans="1:10" x14ac:dyDescent="0.25">
      <c r="A661" s="3" t="s">
        <v>706</v>
      </c>
      <c r="B661" s="4">
        <v>43300</v>
      </c>
      <c r="C661">
        <v>1</v>
      </c>
      <c r="D661" t="s">
        <v>16</v>
      </c>
      <c r="E661" t="s">
        <v>17</v>
      </c>
      <c r="F661" t="s">
        <v>18</v>
      </c>
      <c r="G661" t="s">
        <v>19</v>
      </c>
      <c r="H661" s="6">
        <v>289</v>
      </c>
      <c r="I661" s="6">
        <v>4</v>
      </c>
      <c r="J661" s="6">
        <v>1156</v>
      </c>
    </row>
    <row r="662" spans="1:10" x14ac:dyDescent="0.25">
      <c r="A662" s="3" t="s">
        <v>707</v>
      </c>
      <c r="B662" s="4">
        <v>43301</v>
      </c>
      <c r="C662">
        <v>16</v>
      </c>
      <c r="D662" t="s">
        <v>30</v>
      </c>
      <c r="E662" t="s">
        <v>27</v>
      </c>
      <c r="F662" t="s">
        <v>28</v>
      </c>
      <c r="G662" t="s">
        <v>24</v>
      </c>
      <c r="H662" s="6">
        <v>159</v>
      </c>
      <c r="I662" s="6">
        <v>3</v>
      </c>
      <c r="J662" s="6">
        <v>477</v>
      </c>
    </row>
    <row r="663" spans="1:10" x14ac:dyDescent="0.25">
      <c r="A663" s="3" t="s">
        <v>708</v>
      </c>
      <c r="B663" s="4">
        <v>43301</v>
      </c>
      <c r="C663">
        <v>9</v>
      </c>
      <c r="D663" t="s">
        <v>21</v>
      </c>
      <c r="E663" t="s">
        <v>46</v>
      </c>
      <c r="F663" t="s">
        <v>23</v>
      </c>
      <c r="G663" t="s">
        <v>31</v>
      </c>
      <c r="H663" s="6">
        <v>69</v>
      </c>
      <c r="I663" s="6">
        <v>2</v>
      </c>
      <c r="J663" s="6">
        <v>138</v>
      </c>
    </row>
    <row r="664" spans="1:10" x14ac:dyDescent="0.25">
      <c r="A664" s="3" t="s">
        <v>709</v>
      </c>
      <c r="B664" s="4">
        <v>43301</v>
      </c>
      <c r="C664">
        <v>20</v>
      </c>
      <c r="D664" t="s">
        <v>40</v>
      </c>
      <c r="E664" t="s">
        <v>27</v>
      </c>
      <c r="F664" t="s">
        <v>28</v>
      </c>
      <c r="G664" t="s">
        <v>24</v>
      </c>
      <c r="H664" s="6">
        <v>159</v>
      </c>
      <c r="I664" s="6">
        <v>4</v>
      </c>
      <c r="J664" s="6">
        <v>636</v>
      </c>
    </row>
    <row r="665" spans="1:10" x14ac:dyDescent="0.25">
      <c r="A665" s="3" t="s">
        <v>710</v>
      </c>
      <c r="B665" s="4">
        <v>43302</v>
      </c>
      <c r="C665">
        <v>14</v>
      </c>
      <c r="D665" t="s">
        <v>38</v>
      </c>
      <c r="E665" t="s">
        <v>63</v>
      </c>
      <c r="F665" t="s">
        <v>13</v>
      </c>
      <c r="G665" t="s">
        <v>41</v>
      </c>
      <c r="H665" s="6">
        <v>399</v>
      </c>
      <c r="I665" s="6">
        <v>5</v>
      </c>
      <c r="J665" s="6">
        <v>1995</v>
      </c>
    </row>
    <row r="666" spans="1:10" x14ac:dyDescent="0.25">
      <c r="A666" s="3" t="s">
        <v>711</v>
      </c>
      <c r="B666" s="4">
        <v>43303</v>
      </c>
      <c r="C666">
        <v>1</v>
      </c>
      <c r="D666" t="s">
        <v>16</v>
      </c>
      <c r="E666" t="s">
        <v>17</v>
      </c>
      <c r="F666" t="s">
        <v>18</v>
      </c>
      <c r="G666" t="s">
        <v>41</v>
      </c>
      <c r="H666" s="6">
        <v>399</v>
      </c>
      <c r="I666" s="6">
        <v>8</v>
      </c>
      <c r="J666" s="6">
        <v>3192</v>
      </c>
    </row>
    <row r="667" spans="1:10" x14ac:dyDescent="0.25">
      <c r="A667" s="3" t="s">
        <v>712</v>
      </c>
      <c r="B667" s="4">
        <v>43303</v>
      </c>
      <c r="C667">
        <v>13</v>
      </c>
      <c r="D667" t="s">
        <v>33</v>
      </c>
      <c r="E667" t="s">
        <v>63</v>
      </c>
      <c r="F667" t="s">
        <v>13</v>
      </c>
      <c r="G667" t="s">
        <v>31</v>
      </c>
      <c r="H667" s="6">
        <v>69</v>
      </c>
      <c r="I667" s="6">
        <v>0</v>
      </c>
      <c r="J667" s="6">
        <v>0</v>
      </c>
    </row>
    <row r="668" spans="1:10" x14ac:dyDescent="0.25">
      <c r="A668" s="3" t="s">
        <v>713</v>
      </c>
      <c r="B668" s="4">
        <v>43304</v>
      </c>
      <c r="C668">
        <v>14</v>
      </c>
      <c r="D668" t="s">
        <v>38</v>
      </c>
      <c r="E668" t="s">
        <v>63</v>
      </c>
      <c r="F668" t="s">
        <v>13</v>
      </c>
      <c r="G668" t="s">
        <v>31</v>
      </c>
      <c r="H668" s="6">
        <v>69</v>
      </c>
      <c r="I668" s="6">
        <v>8</v>
      </c>
      <c r="J668" s="6">
        <v>552</v>
      </c>
    </row>
    <row r="669" spans="1:10" x14ac:dyDescent="0.25">
      <c r="A669" s="3" t="s">
        <v>714</v>
      </c>
      <c r="B669" s="4">
        <v>43305</v>
      </c>
      <c r="C669">
        <v>10</v>
      </c>
      <c r="D669" t="s">
        <v>58</v>
      </c>
      <c r="E669" t="s">
        <v>22</v>
      </c>
      <c r="F669" t="s">
        <v>23</v>
      </c>
      <c r="G669" t="s">
        <v>31</v>
      </c>
      <c r="H669" s="6">
        <v>69</v>
      </c>
      <c r="I669" s="6">
        <v>2</v>
      </c>
      <c r="J669" s="6">
        <v>138</v>
      </c>
    </row>
    <row r="670" spans="1:10" x14ac:dyDescent="0.25">
      <c r="A670" s="3" t="s">
        <v>715</v>
      </c>
      <c r="B670" s="4">
        <v>43305</v>
      </c>
      <c r="C670">
        <v>9</v>
      </c>
      <c r="D670" t="s">
        <v>21</v>
      </c>
      <c r="E670" t="s">
        <v>22</v>
      </c>
      <c r="F670" t="s">
        <v>23</v>
      </c>
      <c r="G670" t="s">
        <v>41</v>
      </c>
      <c r="H670" s="6">
        <v>399</v>
      </c>
      <c r="I670" s="6">
        <v>6</v>
      </c>
      <c r="J670" s="6">
        <v>2394</v>
      </c>
    </row>
    <row r="671" spans="1:10" x14ac:dyDescent="0.25">
      <c r="A671" s="3" t="s">
        <v>716</v>
      </c>
      <c r="B671" s="4">
        <v>43305</v>
      </c>
      <c r="C671">
        <v>2</v>
      </c>
      <c r="D671" t="s">
        <v>106</v>
      </c>
      <c r="E671" t="s">
        <v>17</v>
      </c>
      <c r="F671" t="s">
        <v>18</v>
      </c>
      <c r="G671" t="s">
        <v>14</v>
      </c>
      <c r="H671" s="6">
        <v>199</v>
      </c>
      <c r="I671" s="6">
        <v>1</v>
      </c>
      <c r="J671" s="6">
        <v>199</v>
      </c>
    </row>
    <row r="672" spans="1:10" x14ac:dyDescent="0.25">
      <c r="A672" s="3" t="s">
        <v>717</v>
      </c>
      <c r="B672" s="4">
        <v>43305</v>
      </c>
      <c r="C672">
        <v>13</v>
      </c>
      <c r="D672" t="s">
        <v>33</v>
      </c>
      <c r="E672" t="s">
        <v>12</v>
      </c>
      <c r="F672" t="s">
        <v>13</v>
      </c>
      <c r="G672" t="s">
        <v>41</v>
      </c>
      <c r="H672" s="6">
        <v>399</v>
      </c>
      <c r="I672" s="6">
        <v>1</v>
      </c>
      <c r="J672" s="6">
        <v>399</v>
      </c>
    </row>
    <row r="673" spans="1:10" x14ac:dyDescent="0.25">
      <c r="A673" s="3" t="s">
        <v>718</v>
      </c>
      <c r="B673" s="4">
        <v>43306</v>
      </c>
      <c r="C673">
        <v>12</v>
      </c>
      <c r="D673" t="s">
        <v>66</v>
      </c>
      <c r="E673" t="s">
        <v>12</v>
      </c>
      <c r="F673" t="s">
        <v>13</v>
      </c>
      <c r="G673" t="s">
        <v>24</v>
      </c>
      <c r="H673" s="6">
        <v>159</v>
      </c>
      <c r="I673" s="6">
        <v>7</v>
      </c>
      <c r="J673" s="6">
        <v>1113</v>
      </c>
    </row>
    <row r="674" spans="1:10" x14ac:dyDescent="0.25">
      <c r="A674" s="3" t="s">
        <v>719</v>
      </c>
      <c r="B674" s="4">
        <v>43306</v>
      </c>
      <c r="C674">
        <v>17</v>
      </c>
      <c r="D674" t="s">
        <v>35</v>
      </c>
      <c r="E674" t="s">
        <v>27</v>
      </c>
      <c r="F674" t="s">
        <v>28</v>
      </c>
      <c r="G674" t="s">
        <v>24</v>
      </c>
      <c r="H674" s="6">
        <v>159</v>
      </c>
      <c r="I674" s="6">
        <v>8</v>
      </c>
      <c r="J674" s="6">
        <v>1272</v>
      </c>
    </row>
    <row r="675" spans="1:10" x14ac:dyDescent="0.25">
      <c r="A675" s="3" t="s">
        <v>720</v>
      </c>
      <c r="B675" s="4">
        <v>43307</v>
      </c>
      <c r="C675">
        <v>18</v>
      </c>
      <c r="D675" t="s">
        <v>26</v>
      </c>
      <c r="E675" t="s">
        <v>36</v>
      </c>
      <c r="F675" t="s">
        <v>28</v>
      </c>
      <c r="G675" t="s">
        <v>19</v>
      </c>
      <c r="H675" s="6">
        <v>289</v>
      </c>
      <c r="I675" s="6">
        <v>8</v>
      </c>
      <c r="J675" s="6">
        <v>2312</v>
      </c>
    </row>
    <row r="676" spans="1:10" x14ac:dyDescent="0.25">
      <c r="A676" s="3" t="s">
        <v>721</v>
      </c>
      <c r="B676" s="4">
        <v>43307</v>
      </c>
      <c r="C676">
        <v>13</v>
      </c>
      <c r="D676" t="s">
        <v>33</v>
      </c>
      <c r="E676" t="s">
        <v>12</v>
      </c>
      <c r="F676" t="s">
        <v>13</v>
      </c>
      <c r="G676" t="s">
        <v>24</v>
      </c>
      <c r="H676" s="6">
        <v>159</v>
      </c>
      <c r="I676" s="6">
        <v>4</v>
      </c>
      <c r="J676" s="6">
        <v>636</v>
      </c>
    </row>
    <row r="677" spans="1:10" x14ac:dyDescent="0.25">
      <c r="A677" s="3" t="s">
        <v>722</v>
      </c>
      <c r="B677" s="4">
        <v>43307</v>
      </c>
      <c r="C677">
        <v>15</v>
      </c>
      <c r="D677" t="s">
        <v>118</v>
      </c>
      <c r="E677" t="s">
        <v>12</v>
      </c>
      <c r="F677" t="s">
        <v>13</v>
      </c>
      <c r="G677" t="s">
        <v>31</v>
      </c>
      <c r="H677" s="6">
        <v>69</v>
      </c>
      <c r="I677" s="6">
        <v>4</v>
      </c>
      <c r="J677" s="6">
        <v>276</v>
      </c>
    </row>
    <row r="678" spans="1:10" x14ac:dyDescent="0.25">
      <c r="A678" s="3" t="s">
        <v>723</v>
      </c>
      <c r="B678" s="4">
        <v>43307</v>
      </c>
      <c r="C678">
        <v>15</v>
      </c>
      <c r="D678" t="s">
        <v>118</v>
      </c>
      <c r="E678" t="s">
        <v>12</v>
      </c>
      <c r="F678" t="s">
        <v>13</v>
      </c>
      <c r="G678" t="s">
        <v>24</v>
      </c>
      <c r="H678" s="6">
        <v>159</v>
      </c>
      <c r="I678" s="6">
        <v>9</v>
      </c>
      <c r="J678" s="6">
        <v>1431</v>
      </c>
    </row>
    <row r="679" spans="1:10" x14ac:dyDescent="0.25">
      <c r="A679" s="3" t="s">
        <v>724</v>
      </c>
      <c r="B679" s="4">
        <v>43307</v>
      </c>
      <c r="C679">
        <v>18</v>
      </c>
      <c r="D679" t="s">
        <v>26</v>
      </c>
      <c r="E679" t="s">
        <v>36</v>
      </c>
      <c r="F679" t="s">
        <v>28</v>
      </c>
      <c r="G679" t="s">
        <v>31</v>
      </c>
      <c r="H679" s="6">
        <v>69</v>
      </c>
      <c r="I679" s="6">
        <v>6</v>
      </c>
      <c r="J679" s="6">
        <v>414</v>
      </c>
    </row>
    <row r="680" spans="1:10" x14ac:dyDescent="0.25">
      <c r="A680" s="3" t="s">
        <v>725</v>
      </c>
      <c r="B680" s="4">
        <v>43307</v>
      </c>
      <c r="C680">
        <v>7</v>
      </c>
      <c r="D680" t="s">
        <v>88</v>
      </c>
      <c r="E680" t="s">
        <v>22</v>
      </c>
      <c r="F680" t="s">
        <v>23</v>
      </c>
      <c r="G680" t="s">
        <v>24</v>
      </c>
      <c r="H680" s="6">
        <v>159</v>
      </c>
      <c r="I680" s="6">
        <v>6</v>
      </c>
      <c r="J680" s="6">
        <v>954</v>
      </c>
    </row>
    <row r="681" spans="1:10" x14ac:dyDescent="0.25">
      <c r="A681" s="3" t="s">
        <v>726</v>
      </c>
      <c r="B681" s="4">
        <v>43307</v>
      </c>
      <c r="C681">
        <v>13</v>
      </c>
      <c r="D681" t="s">
        <v>33</v>
      </c>
      <c r="E681" t="s">
        <v>12</v>
      </c>
      <c r="F681" t="s">
        <v>13</v>
      </c>
      <c r="G681" t="s">
        <v>31</v>
      </c>
      <c r="H681" s="6">
        <v>69</v>
      </c>
      <c r="I681" s="6">
        <v>3</v>
      </c>
      <c r="J681" s="6">
        <v>207</v>
      </c>
    </row>
    <row r="682" spans="1:10" x14ac:dyDescent="0.25">
      <c r="A682" s="3" t="s">
        <v>727</v>
      </c>
      <c r="B682" s="4">
        <v>43307</v>
      </c>
      <c r="C682">
        <v>3</v>
      </c>
      <c r="D682" t="s">
        <v>43</v>
      </c>
      <c r="E682" t="s">
        <v>68</v>
      </c>
      <c r="F682" t="s">
        <v>18</v>
      </c>
      <c r="G682" t="s">
        <v>31</v>
      </c>
      <c r="H682" s="6">
        <v>69</v>
      </c>
      <c r="I682" s="6">
        <v>4</v>
      </c>
      <c r="J682" s="6">
        <v>276</v>
      </c>
    </row>
    <row r="683" spans="1:10" x14ac:dyDescent="0.25">
      <c r="A683" s="3" t="s">
        <v>728</v>
      </c>
      <c r="B683" s="4">
        <v>43308</v>
      </c>
      <c r="C683">
        <v>18</v>
      </c>
      <c r="D683" t="s">
        <v>26</v>
      </c>
      <c r="E683" t="s">
        <v>27</v>
      </c>
      <c r="F683" t="s">
        <v>28</v>
      </c>
      <c r="G683" t="s">
        <v>19</v>
      </c>
      <c r="H683" s="6">
        <v>289</v>
      </c>
      <c r="I683" s="6">
        <v>3</v>
      </c>
      <c r="J683" s="6">
        <v>867</v>
      </c>
    </row>
    <row r="684" spans="1:10" x14ac:dyDescent="0.25">
      <c r="A684" s="3" t="s">
        <v>729</v>
      </c>
      <c r="B684" s="4">
        <v>43308</v>
      </c>
      <c r="C684">
        <v>16</v>
      </c>
      <c r="D684" t="s">
        <v>30</v>
      </c>
      <c r="E684" t="s">
        <v>36</v>
      </c>
      <c r="F684" t="s">
        <v>28</v>
      </c>
      <c r="G684" t="s">
        <v>19</v>
      </c>
      <c r="H684" s="6">
        <v>289</v>
      </c>
      <c r="I684" s="6">
        <v>6</v>
      </c>
      <c r="J684" s="6">
        <v>1734</v>
      </c>
    </row>
    <row r="685" spans="1:10" x14ac:dyDescent="0.25">
      <c r="A685" s="3" t="s">
        <v>730</v>
      </c>
      <c r="B685" s="4">
        <v>43308</v>
      </c>
      <c r="C685">
        <v>18</v>
      </c>
      <c r="D685" t="s">
        <v>26</v>
      </c>
      <c r="E685" t="s">
        <v>27</v>
      </c>
      <c r="F685" t="s">
        <v>28</v>
      </c>
      <c r="G685" t="s">
        <v>24</v>
      </c>
      <c r="H685" s="6">
        <v>159</v>
      </c>
      <c r="I685" s="6">
        <v>3</v>
      </c>
      <c r="J685" s="6">
        <v>477</v>
      </c>
    </row>
    <row r="686" spans="1:10" x14ac:dyDescent="0.25">
      <c r="A686" s="3" t="s">
        <v>731</v>
      </c>
      <c r="B686" s="4">
        <v>43308</v>
      </c>
      <c r="C686">
        <v>11</v>
      </c>
      <c r="D686" t="s">
        <v>11</v>
      </c>
      <c r="E686" t="s">
        <v>63</v>
      </c>
      <c r="F686" t="s">
        <v>13</v>
      </c>
      <c r="G686" t="s">
        <v>14</v>
      </c>
      <c r="H686" s="6">
        <v>199</v>
      </c>
      <c r="I686" s="6">
        <v>4</v>
      </c>
      <c r="J686" s="6">
        <v>796</v>
      </c>
    </row>
    <row r="687" spans="1:10" x14ac:dyDescent="0.25">
      <c r="A687" s="3" t="s">
        <v>732</v>
      </c>
      <c r="B687" s="4">
        <v>43308</v>
      </c>
      <c r="C687">
        <v>1</v>
      </c>
      <c r="D687" t="s">
        <v>16</v>
      </c>
      <c r="E687" t="s">
        <v>68</v>
      </c>
      <c r="F687" t="s">
        <v>18</v>
      </c>
      <c r="G687" t="s">
        <v>31</v>
      </c>
      <c r="H687" s="6">
        <v>69</v>
      </c>
      <c r="I687" s="6">
        <v>1</v>
      </c>
      <c r="J687" s="6">
        <v>69</v>
      </c>
    </row>
    <row r="688" spans="1:10" x14ac:dyDescent="0.25">
      <c r="A688" s="3" t="s">
        <v>733</v>
      </c>
      <c r="B688" s="4">
        <v>43308</v>
      </c>
      <c r="C688">
        <v>15</v>
      </c>
      <c r="D688" t="s">
        <v>118</v>
      </c>
      <c r="E688" t="s">
        <v>63</v>
      </c>
      <c r="F688" t="s">
        <v>13</v>
      </c>
      <c r="G688" t="s">
        <v>31</v>
      </c>
      <c r="H688" s="6">
        <v>69</v>
      </c>
      <c r="I688" s="6">
        <v>0</v>
      </c>
      <c r="J688" s="6">
        <v>0</v>
      </c>
    </row>
    <row r="689" spans="1:10" x14ac:dyDescent="0.25">
      <c r="A689" s="3" t="s">
        <v>734</v>
      </c>
      <c r="B689" s="4">
        <v>43308</v>
      </c>
      <c r="C689">
        <v>19</v>
      </c>
      <c r="D689" t="s">
        <v>56</v>
      </c>
      <c r="E689" t="s">
        <v>27</v>
      </c>
      <c r="F689" t="s">
        <v>28</v>
      </c>
      <c r="G689" t="s">
        <v>14</v>
      </c>
      <c r="H689" s="6">
        <v>199</v>
      </c>
      <c r="I689" s="6">
        <v>5</v>
      </c>
      <c r="J689" s="6">
        <v>995</v>
      </c>
    </row>
    <row r="690" spans="1:10" x14ac:dyDescent="0.25">
      <c r="A690" s="3" t="s">
        <v>735</v>
      </c>
      <c r="B690" s="4">
        <v>43308</v>
      </c>
      <c r="C690">
        <v>19</v>
      </c>
      <c r="D690" t="s">
        <v>56</v>
      </c>
      <c r="E690" t="s">
        <v>36</v>
      </c>
      <c r="F690" t="s">
        <v>28</v>
      </c>
      <c r="G690" t="s">
        <v>24</v>
      </c>
      <c r="H690" s="6">
        <v>159</v>
      </c>
      <c r="I690" s="6">
        <v>8</v>
      </c>
      <c r="J690" s="6">
        <v>1272</v>
      </c>
    </row>
    <row r="691" spans="1:10" x14ac:dyDescent="0.25">
      <c r="A691" s="3" t="s">
        <v>736</v>
      </c>
      <c r="B691" s="4">
        <v>43308</v>
      </c>
      <c r="C691">
        <v>5</v>
      </c>
      <c r="D691" t="s">
        <v>60</v>
      </c>
      <c r="E691" t="s">
        <v>17</v>
      </c>
      <c r="F691" t="s">
        <v>18</v>
      </c>
      <c r="G691" t="s">
        <v>41</v>
      </c>
      <c r="H691" s="6">
        <v>399</v>
      </c>
      <c r="I691" s="6">
        <v>5</v>
      </c>
      <c r="J691" s="6">
        <v>1995</v>
      </c>
    </row>
    <row r="692" spans="1:10" x14ac:dyDescent="0.25">
      <c r="A692" s="3" t="s">
        <v>737</v>
      </c>
      <c r="B692" s="4">
        <v>43308</v>
      </c>
      <c r="C692">
        <v>19</v>
      </c>
      <c r="D692" t="s">
        <v>56</v>
      </c>
      <c r="E692" t="s">
        <v>27</v>
      </c>
      <c r="F692" t="s">
        <v>28</v>
      </c>
      <c r="G692" t="s">
        <v>19</v>
      </c>
      <c r="H692" s="6">
        <v>289</v>
      </c>
      <c r="I692" s="6">
        <v>2</v>
      </c>
      <c r="J692" s="6">
        <v>578</v>
      </c>
    </row>
    <row r="693" spans="1:10" x14ac:dyDescent="0.25">
      <c r="A693" s="3" t="s">
        <v>738</v>
      </c>
      <c r="B693" s="4">
        <v>43308</v>
      </c>
      <c r="C693">
        <v>7</v>
      </c>
      <c r="D693" t="s">
        <v>88</v>
      </c>
      <c r="E693" t="s">
        <v>46</v>
      </c>
      <c r="F693" t="s">
        <v>23</v>
      </c>
      <c r="G693" t="s">
        <v>19</v>
      </c>
      <c r="H693" s="6">
        <v>289</v>
      </c>
      <c r="I693" s="6">
        <v>4</v>
      </c>
      <c r="J693" s="6">
        <v>1156</v>
      </c>
    </row>
    <row r="694" spans="1:10" x14ac:dyDescent="0.25">
      <c r="A694" s="3" t="s">
        <v>739</v>
      </c>
      <c r="B694" s="4">
        <v>43308</v>
      </c>
      <c r="C694">
        <v>11</v>
      </c>
      <c r="D694" t="s">
        <v>11</v>
      </c>
      <c r="E694" t="s">
        <v>12</v>
      </c>
      <c r="F694" t="s">
        <v>13</v>
      </c>
      <c r="G694" t="s">
        <v>14</v>
      </c>
      <c r="H694" s="6">
        <v>199</v>
      </c>
      <c r="I694" s="6">
        <v>5</v>
      </c>
      <c r="J694" s="6">
        <v>995</v>
      </c>
    </row>
    <row r="695" spans="1:10" x14ac:dyDescent="0.25">
      <c r="A695" s="3" t="s">
        <v>740</v>
      </c>
      <c r="B695" s="4">
        <v>43308</v>
      </c>
      <c r="C695">
        <v>8</v>
      </c>
      <c r="D695" t="s">
        <v>45</v>
      </c>
      <c r="E695" t="s">
        <v>46</v>
      </c>
      <c r="F695" t="s">
        <v>23</v>
      </c>
      <c r="G695" t="s">
        <v>24</v>
      </c>
      <c r="H695" s="6">
        <v>159</v>
      </c>
      <c r="I695" s="6">
        <v>8</v>
      </c>
      <c r="J695" s="6">
        <v>1272</v>
      </c>
    </row>
    <row r="696" spans="1:10" x14ac:dyDescent="0.25">
      <c r="A696" s="3" t="s">
        <v>741</v>
      </c>
      <c r="B696" s="4">
        <v>43309</v>
      </c>
      <c r="C696">
        <v>12</v>
      </c>
      <c r="D696" t="s">
        <v>66</v>
      </c>
      <c r="E696" t="s">
        <v>63</v>
      </c>
      <c r="F696" t="s">
        <v>13</v>
      </c>
      <c r="G696" t="s">
        <v>19</v>
      </c>
      <c r="H696" s="6">
        <v>289</v>
      </c>
      <c r="I696" s="6">
        <v>7</v>
      </c>
      <c r="J696" s="6">
        <v>2023</v>
      </c>
    </row>
    <row r="697" spans="1:10" x14ac:dyDescent="0.25">
      <c r="A697" s="3" t="s">
        <v>742</v>
      </c>
      <c r="B697" s="4">
        <v>43310</v>
      </c>
      <c r="C697">
        <v>3</v>
      </c>
      <c r="D697" t="s">
        <v>43</v>
      </c>
      <c r="E697" t="s">
        <v>68</v>
      </c>
      <c r="F697" t="s">
        <v>18</v>
      </c>
      <c r="G697" t="s">
        <v>14</v>
      </c>
      <c r="H697" s="6">
        <v>199</v>
      </c>
      <c r="I697" s="6">
        <v>8</v>
      </c>
      <c r="J697" s="6">
        <v>1592</v>
      </c>
    </row>
    <row r="698" spans="1:10" x14ac:dyDescent="0.25">
      <c r="A698" s="3" t="s">
        <v>743</v>
      </c>
      <c r="B698" s="4">
        <v>43310</v>
      </c>
      <c r="C698">
        <v>5</v>
      </c>
      <c r="D698" t="s">
        <v>60</v>
      </c>
      <c r="E698" t="s">
        <v>68</v>
      </c>
      <c r="F698" t="s">
        <v>18</v>
      </c>
      <c r="G698" t="s">
        <v>24</v>
      </c>
      <c r="H698" s="6">
        <v>159</v>
      </c>
      <c r="I698" s="6">
        <v>1</v>
      </c>
      <c r="J698" s="6">
        <v>159</v>
      </c>
    </row>
    <row r="699" spans="1:10" x14ac:dyDescent="0.25">
      <c r="A699" s="3" t="s">
        <v>744</v>
      </c>
      <c r="B699" s="4">
        <v>43311</v>
      </c>
      <c r="C699">
        <v>8</v>
      </c>
      <c r="D699" t="s">
        <v>45</v>
      </c>
      <c r="E699" t="s">
        <v>46</v>
      </c>
      <c r="F699" t="s">
        <v>23</v>
      </c>
      <c r="G699" t="s">
        <v>19</v>
      </c>
      <c r="H699" s="6">
        <v>289</v>
      </c>
      <c r="I699" s="6">
        <v>9</v>
      </c>
      <c r="J699" s="6">
        <v>2601</v>
      </c>
    </row>
    <row r="700" spans="1:10" x14ac:dyDescent="0.25">
      <c r="A700" s="3" t="s">
        <v>745</v>
      </c>
      <c r="B700" s="4">
        <v>43312</v>
      </c>
      <c r="C700">
        <v>5</v>
      </c>
      <c r="D700" t="s">
        <v>60</v>
      </c>
      <c r="E700" t="s">
        <v>68</v>
      </c>
      <c r="F700" t="s">
        <v>18</v>
      </c>
      <c r="G700" t="s">
        <v>14</v>
      </c>
      <c r="H700" s="6">
        <v>199</v>
      </c>
      <c r="I700" s="6">
        <v>3</v>
      </c>
      <c r="J700" s="6">
        <v>597</v>
      </c>
    </row>
    <row r="701" spans="1:10" x14ac:dyDescent="0.25">
      <c r="A701" s="3" t="s">
        <v>746</v>
      </c>
      <c r="B701" s="4">
        <v>43313</v>
      </c>
      <c r="C701">
        <v>20</v>
      </c>
      <c r="D701" t="s">
        <v>40</v>
      </c>
      <c r="E701" t="s">
        <v>36</v>
      </c>
      <c r="F701" t="s">
        <v>28</v>
      </c>
      <c r="G701" t="s">
        <v>19</v>
      </c>
      <c r="H701" s="6">
        <v>289</v>
      </c>
      <c r="I701" s="6">
        <v>0</v>
      </c>
      <c r="J701" s="6">
        <v>0</v>
      </c>
    </row>
    <row r="702" spans="1:10" x14ac:dyDescent="0.25">
      <c r="A702" s="3" t="s">
        <v>747</v>
      </c>
      <c r="B702" s="4">
        <v>43314</v>
      </c>
      <c r="C702">
        <v>15</v>
      </c>
      <c r="D702" t="s">
        <v>118</v>
      </c>
      <c r="E702" t="s">
        <v>12</v>
      </c>
      <c r="F702" t="s">
        <v>13</v>
      </c>
      <c r="G702" t="s">
        <v>19</v>
      </c>
      <c r="H702" s="6">
        <v>289</v>
      </c>
      <c r="I702" s="6">
        <v>2</v>
      </c>
      <c r="J702" s="6">
        <v>578</v>
      </c>
    </row>
    <row r="703" spans="1:10" x14ac:dyDescent="0.25">
      <c r="A703" s="3" t="s">
        <v>748</v>
      </c>
      <c r="B703" s="4">
        <v>43315</v>
      </c>
      <c r="C703">
        <v>6</v>
      </c>
      <c r="D703" t="s">
        <v>48</v>
      </c>
      <c r="E703" t="s">
        <v>46</v>
      </c>
      <c r="F703" t="s">
        <v>23</v>
      </c>
      <c r="G703" t="s">
        <v>14</v>
      </c>
      <c r="H703" s="6">
        <v>199</v>
      </c>
      <c r="I703" s="6">
        <v>3</v>
      </c>
      <c r="J703" s="6">
        <v>597</v>
      </c>
    </row>
    <row r="704" spans="1:10" x14ac:dyDescent="0.25">
      <c r="A704" s="3" t="s">
        <v>749</v>
      </c>
      <c r="B704" s="4">
        <v>43315</v>
      </c>
      <c r="C704">
        <v>19</v>
      </c>
      <c r="D704" t="s">
        <v>56</v>
      </c>
      <c r="E704" t="s">
        <v>36</v>
      </c>
      <c r="F704" t="s">
        <v>28</v>
      </c>
      <c r="G704" t="s">
        <v>19</v>
      </c>
      <c r="H704" s="6">
        <v>289</v>
      </c>
      <c r="I704" s="6">
        <v>9</v>
      </c>
      <c r="J704" s="6">
        <v>2601</v>
      </c>
    </row>
    <row r="705" spans="1:10" x14ac:dyDescent="0.25">
      <c r="A705" s="3" t="s">
        <v>750</v>
      </c>
      <c r="B705" s="4">
        <v>43315</v>
      </c>
      <c r="C705">
        <v>15</v>
      </c>
      <c r="D705" t="s">
        <v>118</v>
      </c>
      <c r="E705" t="s">
        <v>12</v>
      </c>
      <c r="F705" t="s">
        <v>13</v>
      </c>
      <c r="G705" t="s">
        <v>19</v>
      </c>
      <c r="H705" s="6">
        <v>289</v>
      </c>
      <c r="I705" s="6">
        <v>6</v>
      </c>
      <c r="J705" s="6">
        <v>1734</v>
      </c>
    </row>
    <row r="706" spans="1:10" x14ac:dyDescent="0.25">
      <c r="A706" s="3" t="s">
        <v>751</v>
      </c>
      <c r="B706" s="4">
        <v>43315</v>
      </c>
      <c r="C706">
        <v>14</v>
      </c>
      <c r="D706" t="s">
        <v>38</v>
      </c>
      <c r="E706" t="s">
        <v>12</v>
      </c>
      <c r="F706" t="s">
        <v>13</v>
      </c>
      <c r="G706" t="s">
        <v>19</v>
      </c>
      <c r="H706" s="6">
        <v>289</v>
      </c>
      <c r="I706" s="6">
        <v>0</v>
      </c>
      <c r="J706" s="6">
        <v>0</v>
      </c>
    </row>
    <row r="707" spans="1:10" x14ac:dyDescent="0.25">
      <c r="A707" s="3" t="s">
        <v>752</v>
      </c>
      <c r="B707" s="4">
        <v>43315</v>
      </c>
      <c r="C707">
        <v>7</v>
      </c>
      <c r="D707" t="s">
        <v>88</v>
      </c>
      <c r="E707" t="s">
        <v>46</v>
      </c>
      <c r="F707" t="s">
        <v>23</v>
      </c>
      <c r="G707" t="s">
        <v>24</v>
      </c>
      <c r="H707" s="6">
        <v>159</v>
      </c>
      <c r="I707" s="6">
        <v>2</v>
      </c>
      <c r="J707" s="6">
        <v>318</v>
      </c>
    </row>
    <row r="708" spans="1:10" x14ac:dyDescent="0.25">
      <c r="A708" s="3" t="s">
        <v>753</v>
      </c>
      <c r="B708" s="4">
        <v>43315</v>
      </c>
      <c r="C708">
        <v>10</v>
      </c>
      <c r="D708" t="s">
        <v>58</v>
      </c>
      <c r="E708" t="s">
        <v>46</v>
      </c>
      <c r="F708" t="s">
        <v>23</v>
      </c>
      <c r="G708" t="s">
        <v>14</v>
      </c>
      <c r="H708" s="6">
        <v>199</v>
      </c>
      <c r="I708" s="6">
        <v>1</v>
      </c>
      <c r="J708" s="6">
        <v>199</v>
      </c>
    </row>
    <row r="709" spans="1:10" x14ac:dyDescent="0.25">
      <c r="A709" s="3" t="s">
        <v>754</v>
      </c>
      <c r="B709" s="4">
        <v>43315</v>
      </c>
      <c r="C709">
        <v>1</v>
      </c>
      <c r="D709" t="s">
        <v>16</v>
      </c>
      <c r="E709" t="s">
        <v>17</v>
      </c>
      <c r="F709" t="s">
        <v>18</v>
      </c>
      <c r="G709" t="s">
        <v>19</v>
      </c>
      <c r="H709" s="6">
        <v>289</v>
      </c>
      <c r="I709" s="6">
        <v>4</v>
      </c>
      <c r="J709" s="6">
        <v>1156</v>
      </c>
    </row>
    <row r="710" spans="1:10" x14ac:dyDescent="0.25">
      <c r="A710" s="3" t="s">
        <v>755</v>
      </c>
      <c r="B710" s="4">
        <v>43315</v>
      </c>
      <c r="C710">
        <v>1</v>
      </c>
      <c r="D710" t="s">
        <v>16</v>
      </c>
      <c r="E710" t="s">
        <v>17</v>
      </c>
      <c r="F710" t="s">
        <v>18</v>
      </c>
      <c r="G710" t="s">
        <v>24</v>
      </c>
      <c r="H710" s="6">
        <v>159</v>
      </c>
      <c r="I710" s="6">
        <v>9</v>
      </c>
      <c r="J710" s="6">
        <v>1431</v>
      </c>
    </row>
    <row r="711" spans="1:10" x14ac:dyDescent="0.25">
      <c r="A711" s="3" t="s">
        <v>756</v>
      </c>
      <c r="B711" s="4">
        <v>43315</v>
      </c>
      <c r="C711">
        <v>13</v>
      </c>
      <c r="D711" t="s">
        <v>33</v>
      </c>
      <c r="E711" t="s">
        <v>12</v>
      </c>
      <c r="F711" t="s">
        <v>13</v>
      </c>
      <c r="G711" t="s">
        <v>19</v>
      </c>
      <c r="H711" s="6">
        <v>289</v>
      </c>
      <c r="I711" s="6">
        <v>8</v>
      </c>
      <c r="J711" s="6">
        <v>2312</v>
      </c>
    </row>
    <row r="712" spans="1:10" x14ac:dyDescent="0.25">
      <c r="A712" s="3" t="s">
        <v>757</v>
      </c>
      <c r="B712" s="4">
        <v>43315</v>
      </c>
      <c r="C712">
        <v>19</v>
      </c>
      <c r="D712" t="s">
        <v>56</v>
      </c>
      <c r="E712" t="s">
        <v>27</v>
      </c>
      <c r="F712" t="s">
        <v>28</v>
      </c>
      <c r="G712" t="s">
        <v>14</v>
      </c>
      <c r="H712" s="6">
        <v>199</v>
      </c>
      <c r="I712" s="6">
        <v>1</v>
      </c>
      <c r="J712" s="6">
        <v>199</v>
      </c>
    </row>
    <row r="713" spans="1:10" x14ac:dyDescent="0.25">
      <c r="A713" s="3" t="s">
        <v>758</v>
      </c>
      <c r="B713" s="4">
        <v>43316</v>
      </c>
      <c r="C713">
        <v>12</v>
      </c>
      <c r="D713" t="s">
        <v>66</v>
      </c>
      <c r="E713" t="s">
        <v>12</v>
      </c>
      <c r="F713" t="s">
        <v>13</v>
      </c>
      <c r="G713" t="s">
        <v>24</v>
      </c>
      <c r="H713" s="6">
        <v>159</v>
      </c>
      <c r="I713" s="6">
        <v>0</v>
      </c>
      <c r="J713" s="6">
        <v>0</v>
      </c>
    </row>
    <row r="714" spans="1:10" x14ac:dyDescent="0.25">
      <c r="A714" s="3" t="s">
        <v>759</v>
      </c>
      <c r="B714" s="4">
        <v>43316</v>
      </c>
      <c r="C714">
        <v>19</v>
      </c>
      <c r="D714" t="s">
        <v>56</v>
      </c>
      <c r="E714" t="s">
        <v>27</v>
      </c>
      <c r="F714" t="s">
        <v>28</v>
      </c>
      <c r="G714" t="s">
        <v>24</v>
      </c>
      <c r="H714" s="6">
        <v>159</v>
      </c>
      <c r="I714" s="6">
        <v>8</v>
      </c>
      <c r="J714" s="6">
        <v>1272</v>
      </c>
    </row>
    <row r="715" spans="1:10" x14ac:dyDescent="0.25">
      <c r="A715" s="3" t="s">
        <v>760</v>
      </c>
      <c r="B715" s="4">
        <v>43317</v>
      </c>
      <c r="C715">
        <v>4</v>
      </c>
      <c r="D715" t="s">
        <v>51</v>
      </c>
      <c r="E715" t="s">
        <v>17</v>
      </c>
      <c r="F715" t="s">
        <v>18</v>
      </c>
      <c r="G715" t="s">
        <v>19</v>
      </c>
      <c r="H715" s="6">
        <v>289</v>
      </c>
      <c r="I715" s="6">
        <v>6</v>
      </c>
      <c r="J715" s="6">
        <v>1734</v>
      </c>
    </row>
    <row r="716" spans="1:10" x14ac:dyDescent="0.25">
      <c r="A716" s="3" t="s">
        <v>761</v>
      </c>
      <c r="B716" s="4">
        <v>43317</v>
      </c>
      <c r="C716">
        <v>13</v>
      </c>
      <c r="D716" t="s">
        <v>33</v>
      </c>
      <c r="E716" t="s">
        <v>63</v>
      </c>
      <c r="F716" t="s">
        <v>13</v>
      </c>
      <c r="G716" t="s">
        <v>24</v>
      </c>
      <c r="H716" s="6">
        <v>159</v>
      </c>
      <c r="I716" s="6">
        <v>5</v>
      </c>
      <c r="J716" s="6">
        <v>795</v>
      </c>
    </row>
    <row r="717" spans="1:10" x14ac:dyDescent="0.25">
      <c r="A717" s="3" t="s">
        <v>762</v>
      </c>
      <c r="B717" s="4">
        <v>43317</v>
      </c>
      <c r="C717">
        <v>4</v>
      </c>
      <c r="D717" t="s">
        <v>51</v>
      </c>
      <c r="E717" t="s">
        <v>17</v>
      </c>
      <c r="F717" t="s">
        <v>18</v>
      </c>
      <c r="G717" t="s">
        <v>31</v>
      </c>
      <c r="H717" s="6">
        <v>69</v>
      </c>
      <c r="I717" s="6">
        <v>8</v>
      </c>
      <c r="J717" s="6">
        <v>552</v>
      </c>
    </row>
    <row r="718" spans="1:10" x14ac:dyDescent="0.25">
      <c r="A718" s="3" t="s">
        <v>763</v>
      </c>
      <c r="B718" s="4">
        <v>43317</v>
      </c>
      <c r="C718">
        <v>12</v>
      </c>
      <c r="D718" t="s">
        <v>66</v>
      </c>
      <c r="E718" t="s">
        <v>12</v>
      </c>
      <c r="F718" t="s">
        <v>13</v>
      </c>
      <c r="G718" t="s">
        <v>14</v>
      </c>
      <c r="H718" s="6">
        <v>199</v>
      </c>
      <c r="I718" s="6">
        <v>2</v>
      </c>
      <c r="J718" s="6">
        <v>398</v>
      </c>
    </row>
    <row r="719" spans="1:10" x14ac:dyDescent="0.25">
      <c r="A719" s="3" t="s">
        <v>764</v>
      </c>
      <c r="B719" s="4">
        <v>43318</v>
      </c>
      <c r="C719">
        <v>13</v>
      </c>
      <c r="D719" t="s">
        <v>33</v>
      </c>
      <c r="E719" t="s">
        <v>63</v>
      </c>
      <c r="F719" t="s">
        <v>13</v>
      </c>
      <c r="G719" t="s">
        <v>24</v>
      </c>
      <c r="H719" s="6">
        <v>159</v>
      </c>
      <c r="I719" s="6">
        <v>3</v>
      </c>
      <c r="J719" s="6">
        <v>477</v>
      </c>
    </row>
    <row r="720" spans="1:10" x14ac:dyDescent="0.25">
      <c r="A720" s="3" t="s">
        <v>765</v>
      </c>
      <c r="B720" s="4">
        <v>43318</v>
      </c>
      <c r="C720">
        <v>2</v>
      </c>
      <c r="D720" t="s">
        <v>106</v>
      </c>
      <c r="E720" t="s">
        <v>68</v>
      </c>
      <c r="F720" t="s">
        <v>18</v>
      </c>
      <c r="G720" t="s">
        <v>24</v>
      </c>
      <c r="H720" s="6">
        <v>159</v>
      </c>
      <c r="I720" s="6">
        <v>4</v>
      </c>
      <c r="J720" s="6">
        <v>636</v>
      </c>
    </row>
    <row r="721" spans="1:10" x14ac:dyDescent="0.25">
      <c r="A721" s="3" t="s">
        <v>766</v>
      </c>
      <c r="B721" s="4">
        <v>43319</v>
      </c>
      <c r="C721">
        <v>9</v>
      </c>
      <c r="D721" t="s">
        <v>21</v>
      </c>
      <c r="E721" t="s">
        <v>46</v>
      </c>
      <c r="F721" t="s">
        <v>23</v>
      </c>
      <c r="G721" t="s">
        <v>19</v>
      </c>
      <c r="H721" s="6">
        <v>289</v>
      </c>
      <c r="I721" s="6">
        <v>9</v>
      </c>
      <c r="J721" s="6">
        <v>2601</v>
      </c>
    </row>
    <row r="722" spans="1:10" x14ac:dyDescent="0.25">
      <c r="A722" s="3" t="s">
        <v>767</v>
      </c>
      <c r="B722" s="4">
        <v>43319</v>
      </c>
      <c r="C722">
        <v>7</v>
      </c>
      <c r="D722" t="s">
        <v>88</v>
      </c>
      <c r="E722" t="s">
        <v>46</v>
      </c>
      <c r="F722" t="s">
        <v>23</v>
      </c>
      <c r="G722" t="s">
        <v>24</v>
      </c>
      <c r="H722" s="6">
        <v>159</v>
      </c>
      <c r="I722" s="6">
        <v>5</v>
      </c>
      <c r="J722" s="6">
        <v>795</v>
      </c>
    </row>
    <row r="723" spans="1:10" x14ac:dyDescent="0.25">
      <c r="A723" s="3" t="s">
        <v>768</v>
      </c>
      <c r="B723" s="4">
        <v>43319</v>
      </c>
      <c r="C723">
        <v>11</v>
      </c>
      <c r="D723" t="s">
        <v>11</v>
      </c>
      <c r="E723" t="s">
        <v>63</v>
      </c>
      <c r="F723" t="s">
        <v>13</v>
      </c>
      <c r="G723" t="s">
        <v>24</v>
      </c>
      <c r="H723" s="6">
        <v>159</v>
      </c>
      <c r="I723" s="6">
        <v>4</v>
      </c>
      <c r="J723" s="6">
        <v>636</v>
      </c>
    </row>
    <row r="724" spans="1:10" x14ac:dyDescent="0.25">
      <c r="A724" s="3" t="s">
        <v>769</v>
      </c>
      <c r="B724" s="4">
        <v>43320</v>
      </c>
      <c r="C724">
        <v>8</v>
      </c>
      <c r="D724" t="s">
        <v>45</v>
      </c>
      <c r="E724" t="s">
        <v>46</v>
      </c>
      <c r="F724" t="s">
        <v>23</v>
      </c>
      <c r="G724" t="s">
        <v>41</v>
      </c>
      <c r="H724" s="6">
        <v>399</v>
      </c>
      <c r="I724" s="6">
        <v>2</v>
      </c>
      <c r="J724" s="6">
        <v>798</v>
      </c>
    </row>
    <row r="725" spans="1:10" x14ac:dyDescent="0.25">
      <c r="A725" s="3" t="s">
        <v>770</v>
      </c>
      <c r="B725" s="4">
        <v>43320</v>
      </c>
      <c r="C725">
        <v>7</v>
      </c>
      <c r="D725" t="s">
        <v>88</v>
      </c>
      <c r="E725" t="s">
        <v>46</v>
      </c>
      <c r="F725" t="s">
        <v>23</v>
      </c>
      <c r="G725" t="s">
        <v>19</v>
      </c>
      <c r="H725" s="6">
        <v>289</v>
      </c>
      <c r="I725" s="6">
        <v>5</v>
      </c>
      <c r="J725" s="6">
        <v>1445</v>
      </c>
    </row>
    <row r="726" spans="1:10" x14ac:dyDescent="0.25">
      <c r="A726" s="3" t="s">
        <v>771</v>
      </c>
      <c r="B726" s="4">
        <v>43320</v>
      </c>
      <c r="C726">
        <v>8</v>
      </c>
      <c r="D726" t="s">
        <v>45</v>
      </c>
      <c r="E726" t="s">
        <v>22</v>
      </c>
      <c r="F726" t="s">
        <v>23</v>
      </c>
      <c r="G726" t="s">
        <v>19</v>
      </c>
      <c r="H726" s="6">
        <v>289</v>
      </c>
      <c r="I726" s="6">
        <v>2</v>
      </c>
      <c r="J726" s="6">
        <v>578</v>
      </c>
    </row>
    <row r="727" spans="1:10" x14ac:dyDescent="0.25">
      <c r="A727" s="3" t="s">
        <v>772</v>
      </c>
      <c r="B727" s="4">
        <v>43320</v>
      </c>
      <c r="C727">
        <v>8</v>
      </c>
      <c r="D727" t="s">
        <v>45</v>
      </c>
      <c r="E727" t="s">
        <v>46</v>
      </c>
      <c r="F727" t="s">
        <v>23</v>
      </c>
      <c r="G727" t="s">
        <v>19</v>
      </c>
      <c r="H727" s="6">
        <v>289</v>
      </c>
      <c r="I727" s="6">
        <v>1</v>
      </c>
      <c r="J727" s="6">
        <v>289</v>
      </c>
    </row>
    <row r="728" spans="1:10" x14ac:dyDescent="0.25">
      <c r="A728" s="3" t="s">
        <v>773</v>
      </c>
      <c r="B728" s="4">
        <v>43320</v>
      </c>
      <c r="C728">
        <v>17</v>
      </c>
      <c r="D728" t="s">
        <v>35</v>
      </c>
      <c r="E728" t="s">
        <v>36</v>
      </c>
      <c r="F728" t="s">
        <v>28</v>
      </c>
      <c r="G728" t="s">
        <v>31</v>
      </c>
      <c r="H728" s="6">
        <v>69</v>
      </c>
      <c r="I728" s="6">
        <v>3</v>
      </c>
      <c r="J728" s="6">
        <v>207</v>
      </c>
    </row>
    <row r="729" spans="1:10" x14ac:dyDescent="0.25">
      <c r="A729" s="3" t="s">
        <v>774</v>
      </c>
      <c r="B729" s="4">
        <v>43321</v>
      </c>
      <c r="C729">
        <v>10</v>
      </c>
      <c r="D729" t="s">
        <v>58</v>
      </c>
      <c r="E729" t="s">
        <v>22</v>
      </c>
      <c r="F729" t="s">
        <v>23</v>
      </c>
      <c r="G729" t="s">
        <v>19</v>
      </c>
      <c r="H729" s="6">
        <v>289</v>
      </c>
      <c r="I729" s="6">
        <v>7</v>
      </c>
      <c r="J729" s="6">
        <v>2023</v>
      </c>
    </row>
    <row r="730" spans="1:10" x14ac:dyDescent="0.25">
      <c r="A730" s="3" t="s">
        <v>775</v>
      </c>
      <c r="B730" s="4">
        <v>43321</v>
      </c>
      <c r="C730">
        <v>6</v>
      </c>
      <c r="D730" t="s">
        <v>48</v>
      </c>
      <c r="E730" t="s">
        <v>46</v>
      </c>
      <c r="F730" t="s">
        <v>23</v>
      </c>
      <c r="G730" t="s">
        <v>14</v>
      </c>
      <c r="H730" s="6">
        <v>199</v>
      </c>
      <c r="I730" s="6">
        <v>7</v>
      </c>
      <c r="J730" s="6">
        <v>1393</v>
      </c>
    </row>
    <row r="731" spans="1:10" x14ac:dyDescent="0.25">
      <c r="A731" s="3" t="s">
        <v>776</v>
      </c>
      <c r="B731" s="4">
        <v>43322</v>
      </c>
      <c r="C731">
        <v>18</v>
      </c>
      <c r="D731" t="s">
        <v>26</v>
      </c>
      <c r="E731" t="s">
        <v>36</v>
      </c>
      <c r="F731" t="s">
        <v>28</v>
      </c>
      <c r="G731" t="s">
        <v>41</v>
      </c>
      <c r="H731" s="6">
        <v>399</v>
      </c>
      <c r="I731" s="6">
        <v>4</v>
      </c>
      <c r="J731" s="6">
        <v>1596</v>
      </c>
    </row>
    <row r="732" spans="1:10" x14ac:dyDescent="0.25">
      <c r="A732" s="3" t="s">
        <v>777</v>
      </c>
      <c r="B732" s="4">
        <v>43322</v>
      </c>
      <c r="C732">
        <v>13</v>
      </c>
      <c r="D732" t="s">
        <v>33</v>
      </c>
      <c r="E732" t="s">
        <v>12</v>
      </c>
      <c r="F732" t="s">
        <v>13</v>
      </c>
      <c r="G732" t="s">
        <v>41</v>
      </c>
      <c r="H732" s="6">
        <v>399</v>
      </c>
      <c r="I732" s="6">
        <v>4</v>
      </c>
      <c r="J732" s="6">
        <v>1596</v>
      </c>
    </row>
    <row r="733" spans="1:10" x14ac:dyDescent="0.25">
      <c r="A733" s="3" t="s">
        <v>778</v>
      </c>
      <c r="B733" s="4">
        <v>43322</v>
      </c>
      <c r="C733">
        <v>1</v>
      </c>
      <c r="D733" t="s">
        <v>16</v>
      </c>
      <c r="E733" t="s">
        <v>68</v>
      </c>
      <c r="F733" t="s">
        <v>18</v>
      </c>
      <c r="G733" t="s">
        <v>19</v>
      </c>
      <c r="H733" s="6">
        <v>289</v>
      </c>
      <c r="I733" s="6">
        <v>6</v>
      </c>
      <c r="J733" s="6">
        <v>1734</v>
      </c>
    </row>
    <row r="734" spans="1:10" x14ac:dyDescent="0.25">
      <c r="A734" s="3" t="s">
        <v>779</v>
      </c>
      <c r="B734" s="4">
        <v>43322</v>
      </c>
      <c r="C734">
        <v>17</v>
      </c>
      <c r="D734" t="s">
        <v>35</v>
      </c>
      <c r="E734" t="s">
        <v>36</v>
      </c>
      <c r="F734" t="s">
        <v>28</v>
      </c>
      <c r="G734" t="s">
        <v>24</v>
      </c>
      <c r="H734" s="6">
        <v>159</v>
      </c>
      <c r="I734" s="6">
        <v>4</v>
      </c>
      <c r="J734" s="6">
        <v>636</v>
      </c>
    </row>
    <row r="735" spans="1:10" x14ac:dyDescent="0.25">
      <c r="A735" s="3" t="s">
        <v>780</v>
      </c>
      <c r="B735" s="4">
        <v>43322</v>
      </c>
      <c r="C735">
        <v>3</v>
      </c>
      <c r="D735" t="s">
        <v>43</v>
      </c>
      <c r="E735" t="s">
        <v>17</v>
      </c>
      <c r="F735" t="s">
        <v>18</v>
      </c>
      <c r="G735" t="s">
        <v>19</v>
      </c>
      <c r="H735" s="6">
        <v>289</v>
      </c>
      <c r="I735" s="6">
        <v>2</v>
      </c>
      <c r="J735" s="6">
        <v>578</v>
      </c>
    </row>
    <row r="736" spans="1:10" x14ac:dyDescent="0.25">
      <c r="A736" s="3" t="s">
        <v>781</v>
      </c>
      <c r="B736" s="4">
        <v>43323</v>
      </c>
      <c r="C736">
        <v>3</v>
      </c>
      <c r="D736" t="s">
        <v>43</v>
      </c>
      <c r="E736" t="s">
        <v>68</v>
      </c>
      <c r="F736" t="s">
        <v>18</v>
      </c>
      <c r="G736" t="s">
        <v>41</v>
      </c>
      <c r="H736" s="6">
        <v>399</v>
      </c>
      <c r="I736" s="6">
        <v>0</v>
      </c>
      <c r="J736" s="6">
        <v>0</v>
      </c>
    </row>
    <row r="737" spans="1:10" x14ac:dyDescent="0.25">
      <c r="A737" s="3" t="s">
        <v>782</v>
      </c>
      <c r="B737" s="4">
        <v>43323</v>
      </c>
      <c r="C737">
        <v>14</v>
      </c>
      <c r="D737" t="s">
        <v>38</v>
      </c>
      <c r="E737" t="s">
        <v>12</v>
      </c>
      <c r="F737" t="s">
        <v>13</v>
      </c>
      <c r="G737" t="s">
        <v>24</v>
      </c>
      <c r="H737" s="6">
        <v>159</v>
      </c>
      <c r="I737" s="6">
        <v>6</v>
      </c>
      <c r="J737" s="6">
        <v>954</v>
      </c>
    </row>
    <row r="738" spans="1:10" x14ac:dyDescent="0.25">
      <c r="A738" s="3" t="s">
        <v>783</v>
      </c>
      <c r="B738" s="4">
        <v>43323</v>
      </c>
      <c r="C738">
        <v>12</v>
      </c>
      <c r="D738" t="s">
        <v>66</v>
      </c>
      <c r="E738" t="s">
        <v>63</v>
      </c>
      <c r="F738" t="s">
        <v>13</v>
      </c>
      <c r="G738" t="s">
        <v>24</v>
      </c>
      <c r="H738" s="6">
        <v>159</v>
      </c>
      <c r="I738" s="6">
        <v>5</v>
      </c>
      <c r="J738" s="6">
        <v>795</v>
      </c>
    </row>
    <row r="739" spans="1:10" x14ac:dyDescent="0.25">
      <c r="A739" s="3" t="s">
        <v>784</v>
      </c>
      <c r="B739" s="4">
        <v>43324</v>
      </c>
      <c r="C739">
        <v>8</v>
      </c>
      <c r="D739" t="s">
        <v>45</v>
      </c>
      <c r="E739" t="s">
        <v>22</v>
      </c>
      <c r="F739" t="s">
        <v>23</v>
      </c>
      <c r="G739" t="s">
        <v>41</v>
      </c>
      <c r="H739" s="6">
        <v>399</v>
      </c>
      <c r="I739" s="6">
        <v>7</v>
      </c>
      <c r="J739" s="6">
        <v>2793</v>
      </c>
    </row>
    <row r="740" spans="1:10" x14ac:dyDescent="0.25">
      <c r="A740" s="3" t="s">
        <v>785</v>
      </c>
      <c r="B740" s="4">
        <v>43325</v>
      </c>
      <c r="C740">
        <v>1</v>
      </c>
      <c r="D740" t="s">
        <v>16</v>
      </c>
      <c r="E740" t="s">
        <v>68</v>
      </c>
      <c r="F740" t="s">
        <v>18</v>
      </c>
      <c r="G740" t="s">
        <v>31</v>
      </c>
      <c r="H740" s="6">
        <v>69</v>
      </c>
      <c r="I740" s="6">
        <v>6</v>
      </c>
      <c r="J740" s="6">
        <v>414</v>
      </c>
    </row>
    <row r="741" spans="1:10" x14ac:dyDescent="0.25">
      <c r="A741" s="3" t="s">
        <v>786</v>
      </c>
      <c r="B741" s="4">
        <v>43325</v>
      </c>
      <c r="C741">
        <v>19</v>
      </c>
      <c r="D741" t="s">
        <v>56</v>
      </c>
      <c r="E741" t="s">
        <v>36</v>
      </c>
      <c r="F741" t="s">
        <v>28</v>
      </c>
      <c r="G741" t="s">
        <v>14</v>
      </c>
      <c r="H741" s="6">
        <v>199</v>
      </c>
      <c r="I741" s="6">
        <v>4</v>
      </c>
      <c r="J741" s="6">
        <v>796</v>
      </c>
    </row>
    <row r="742" spans="1:10" x14ac:dyDescent="0.25">
      <c r="A742" s="3" t="s">
        <v>787</v>
      </c>
      <c r="B742" s="4">
        <v>43326</v>
      </c>
      <c r="C742">
        <v>1</v>
      </c>
      <c r="D742" t="s">
        <v>16</v>
      </c>
      <c r="E742" t="s">
        <v>68</v>
      </c>
      <c r="F742" t="s">
        <v>18</v>
      </c>
      <c r="G742" t="s">
        <v>19</v>
      </c>
      <c r="H742" s="6">
        <v>289</v>
      </c>
      <c r="I742" s="6">
        <v>7</v>
      </c>
      <c r="J742" s="6">
        <v>2023</v>
      </c>
    </row>
    <row r="743" spans="1:10" x14ac:dyDescent="0.25">
      <c r="A743" s="3" t="s">
        <v>788</v>
      </c>
      <c r="B743" s="4">
        <v>43326</v>
      </c>
      <c r="C743">
        <v>18</v>
      </c>
      <c r="D743" t="s">
        <v>26</v>
      </c>
      <c r="E743" t="s">
        <v>36</v>
      </c>
      <c r="F743" t="s">
        <v>28</v>
      </c>
      <c r="G743" t="s">
        <v>19</v>
      </c>
      <c r="H743" s="6">
        <v>289</v>
      </c>
      <c r="I743" s="6">
        <v>0</v>
      </c>
      <c r="J743" s="6">
        <v>0</v>
      </c>
    </row>
    <row r="744" spans="1:10" x14ac:dyDescent="0.25">
      <c r="A744" s="3" t="s">
        <v>789</v>
      </c>
      <c r="B744" s="4">
        <v>43327</v>
      </c>
      <c r="C744">
        <v>19</v>
      </c>
      <c r="D744" t="s">
        <v>56</v>
      </c>
      <c r="E744" t="s">
        <v>27</v>
      </c>
      <c r="F744" t="s">
        <v>28</v>
      </c>
      <c r="G744" t="s">
        <v>31</v>
      </c>
      <c r="H744" s="6">
        <v>69</v>
      </c>
      <c r="I744" s="6">
        <v>9</v>
      </c>
      <c r="J744" s="6">
        <v>621</v>
      </c>
    </row>
    <row r="745" spans="1:10" x14ac:dyDescent="0.25">
      <c r="A745" s="3" t="s">
        <v>790</v>
      </c>
      <c r="B745" s="4">
        <v>43328</v>
      </c>
      <c r="C745">
        <v>12</v>
      </c>
      <c r="D745" t="s">
        <v>66</v>
      </c>
      <c r="E745" t="s">
        <v>63</v>
      </c>
      <c r="F745" t="s">
        <v>13</v>
      </c>
      <c r="G745" t="s">
        <v>31</v>
      </c>
      <c r="H745" s="6">
        <v>69</v>
      </c>
      <c r="I745" s="6">
        <v>5</v>
      </c>
      <c r="J745" s="6">
        <v>345</v>
      </c>
    </row>
    <row r="746" spans="1:10" x14ac:dyDescent="0.25">
      <c r="A746" s="3" t="s">
        <v>791</v>
      </c>
      <c r="B746" s="4">
        <v>43328</v>
      </c>
      <c r="C746">
        <v>8</v>
      </c>
      <c r="D746" t="s">
        <v>45</v>
      </c>
      <c r="E746" t="s">
        <v>22</v>
      </c>
      <c r="F746" t="s">
        <v>23</v>
      </c>
      <c r="G746" t="s">
        <v>41</v>
      </c>
      <c r="H746" s="6">
        <v>399</v>
      </c>
      <c r="I746" s="6">
        <v>0</v>
      </c>
      <c r="J746" s="6">
        <v>0</v>
      </c>
    </row>
    <row r="747" spans="1:10" x14ac:dyDescent="0.25">
      <c r="A747" s="3" t="s">
        <v>792</v>
      </c>
      <c r="B747" s="4">
        <v>43329</v>
      </c>
      <c r="C747">
        <v>2</v>
      </c>
      <c r="D747" t="s">
        <v>106</v>
      </c>
      <c r="E747" t="s">
        <v>68</v>
      </c>
      <c r="F747" t="s">
        <v>18</v>
      </c>
      <c r="G747" t="s">
        <v>24</v>
      </c>
      <c r="H747" s="6">
        <v>159</v>
      </c>
      <c r="I747" s="6">
        <v>8</v>
      </c>
      <c r="J747" s="6">
        <v>1272</v>
      </c>
    </row>
    <row r="748" spans="1:10" x14ac:dyDescent="0.25">
      <c r="A748" s="3" t="s">
        <v>793</v>
      </c>
      <c r="B748" s="4">
        <v>43329</v>
      </c>
      <c r="C748">
        <v>6</v>
      </c>
      <c r="D748" t="s">
        <v>48</v>
      </c>
      <c r="E748" t="s">
        <v>22</v>
      </c>
      <c r="F748" t="s">
        <v>23</v>
      </c>
      <c r="G748" t="s">
        <v>14</v>
      </c>
      <c r="H748" s="6">
        <v>199</v>
      </c>
      <c r="I748" s="6">
        <v>3</v>
      </c>
      <c r="J748" s="6">
        <v>597</v>
      </c>
    </row>
    <row r="749" spans="1:10" x14ac:dyDescent="0.25">
      <c r="A749" s="3" t="s">
        <v>794</v>
      </c>
      <c r="B749" s="4">
        <v>43330</v>
      </c>
      <c r="C749">
        <v>8</v>
      </c>
      <c r="D749" t="s">
        <v>45</v>
      </c>
      <c r="E749" t="s">
        <v>22</v>
      </c>
      <c r="F749" t="s">
        <v>23</v>
      </c>
      <c r="G749" t="s">
        <v>14</v>
      </c>
      <c r="H749" s="6">
        <v>199</v>
      </c>
      <c r="I749" s="6">
        <v>7</v>
      </c>
      <c r="J749" s="6">
        <v>1393</v>
      </c>
    </row>
    <row r="750" spans="1:10" x14ac:dyDescent="0.25">
      <c r="A750" s="3" t="s">
        <v>795</v>
      </c>
      <c r="B750" s="4">
        <v>43330</v>
      </c>
      <c r="C750">
        <v>11</v>
      </c>
      <c r="D750" t="s">
        <v>11</v>
      </c>
      <c r="E750" t="s">
        <v>63</v>
      </c>
      <c r="F750" t="s">
        <v>13</v>
      </c>
      <c r="G750" t="s">
        <v>19</v>
      </c>
      <c r="H750" s="6">
        <v>289</v>
      </c>
      <c r="I750" s="6">
        <v>3</v>
      </c>
      <c r="J750" s="6">
        <v>867</v>
      </c>
    </row>
    <row r="751" spans="1:10" x14ac:dyDescent="0.25">
      <c r="A751" s="3" t="s">
        <v>796</v>
      </c>
      <c r="B751" s="4">
        <v>43330</v>
      </c>
      <c r="C751">
        <v>20</v>
      </c>
      <c r="D751" t="s">
        <v>40</v>
      </c>
      <c r="E751" t="s">
        <v>36</v>
      </c>
      <c r="F751" t="s">
        <v>28</v>
      </c>
      <c r="G751" t="s">
        <v>24</v>
      </c>
      <c r="H751" s="6">
        <v>159</v>
      </c>
      <c r="I751" s="6">
        <v>9</v>
      </c>
      <c r="J751" s="6">
        <v>1431</v>
      </c>
    </row>
    <row r="752" spans="1:10" x14ac:dyDescent="0.25">
      <c r="A752" s="3" t="s">
        <v>797</v>
      </c>
      <c r="B752" s="4">
        <v>43330</v>
      </c>
      <c r="C752">
        <v>10</v>
      </c>
      <c r="D752" t="s">
        <v>58</v>
      </c>
      <c r="E752" t="s">
        <v>22</v>
      </c>
      <c r="F752" t="s">
        <v>23</v>
      </c>
      <c r="G752" t="s">
        <v>19</v>
      </c>
      <c r="H752" s="6">
        <v>289</v>
      </c>
      <c r="I752" s="6">
        <v>5</v>
      </c>
      <c r="J752" s="6">
        <v>1445</v>
      </c>
    </row>
    <row r="753" spans="1:10" x14ac:dyDescent="0.25">
      <c r="A753" s="3" t="s">
        <v>798</v>
      </c>
      <c r="B753" s="4">
        <v>43331</v>
      </c>
      <c r="C753">
        <v>8</v>
      </c>
      <c r="D753" t="s">
        <v>45</v>
      </c>
      <c r="E753" t="s">
        <v>46</v>
      </c>
      <c r="F753" t="s">
        <v>23</v>
      </c>
      <c r="G753" t="s">
        <v>41</v>
      </c>
      <c r="H753" s="6">
        <v>399</v>
      </c>
      <c r="I753" s="6">
        <v>1</v>
      </c>
      <c r="J753" s="6">
        <v>399</v>
      </c>
    </row>
    <row r="754" spans="1:10" x14ac:dyDescent="0.25">
      <c r="A754" s="3" t="s">
        <v>799</v>
      </c>
      <c r="B754" s="4">
        <v>43331</v>
      </c>
      <c r="C754">
        <v>5</v>
      </c>
      <c r="D754" t="s">
        <v>60</v>
      </c>
      <c r="E754" t="s">
        <v>17</v>
      </c>
      <c r="F754" t="s">
        <v>18</v>
      </c>
      <c r="G754" t="s">
        <v>41</v>
      </c>
      <c r="H754" s="6">
        <v>399</v>
      </c>
      <c r="I754" s="6">
        <v>6</v>
      </c>
      <c r="J754" s="6">
        <v>2394</v>
      </c>
    </row>
    <row r="755" spans="1:10" x14ac:dyDescent="0.25">
      <c r="A755" s="3" t="s">
        <v>800</v>
      </c>
      <c r="B755" s="4">
        <v>43332</v>
      </c>
      <c r="C755">
        <v>14</v>
      </c>
      <c r="D755" t="s">
        <v>38</v>
      </c>
      <c r="E755" t="s">
        <v>63</v>
      </c>
      <c r="F755" t="s">
        <v>13</v>
      </c>
      <c r="G755" t="s">
        <v>14</v>
      </c>
      <c r="H755" s="6">
        <v>199</v>
      </c>
      <c r="I755" s="6">
        <v>2</v>
      </c>
      <c r="J755" s="6">
        <v>398</v>
      </c>
    </row>
    <row r="756" spans="1:10" x14ac:dyDescent="0.25">
      <c r="A756" s="3" t="s">
        <v>801</v>
      </c>
      <c r="B756" s="4">
        <v>43332</v>
      </c>
      <c r="C756">
        <v>20</v>
      </c>
      <c r="D756" t="s">
        <v>40</v>
      </c>
      <c r="E756" t="s">
        <v>27</v>
      </c>
      <c r="F756" t="s">
        <v>28</v>
      </c>
      <c r="G756" t="s">
        <v>14</v>
      </c>
      <c r="H756" s="6">
        <v>199</v>
      </c>
      <c r="I756" s="6">
        <v>6</v>
      </c>
      <c r="J756" s="6">
        <v>1194</v>
      </c>
    </row>
    <row r="757" spans="1:10" x14ac:dyDescent="0.25">
      <c r="A757" s="3" t="s">
        <v>802</v>
      </c>
      <c r="B757" s="4">
        <v>43332</v>
      </c>
      <c r="C757">
        <v>17</v>
      </c>
      <c r="D757" t="s">
        <v>35</v>
      </c>
      <c r="E757" t="s">
        <v>27</v>
      </c>
      <c r="F757" t="s">
        <v>28</v>
      </c>
      <c r="G757" t="s">
        <v>41</v>
      </c>
      <c r="H757" s="6">
        <v>399</v>
      </c>
      <c r="I757" s="6">
        <v>6</v>
      </c>
      <c r="J757" s="6">
        <v>2394</v>
      </c>
    </row>
    <row r="758" spans="1:10" x14ac:dyDescent="0.25">
      <c r="A758" s="3" t="s">
        <v>803</v>
      </c>
      <c r="B758" s="4">
        <v>43332</v>
      </c>
      <c r="C758">
        <v>13</v>
      </c>
      <c r="D758" t="s">
        <v>33</v>
      </c>
      <c r="E758" t="s">
        <v>63</v>
      </c>
      <c r="F758" t="s">
        <v>13</v>
      </c>
      <c r="G758" t="s">
        <v>19</v>
      </c>
      <c r="H758" s="6">
        <v>289</v>
      </c>
      <c r="I758" s="6">
        <v>0</v>
      </c>
      <c r="J758" s="6">
        <v>0</v>
      </c>
    </row>
    <row r="759" spans="1:10" x14ac:dyDescent="0.25">
      <c r="A759" s="3" t="s">
        <v>804</v>
      </c>
      <c r="B759" s="4">
        <v>43332</v>
      </c>
      <c r="C759">
        <v>10</v>
      </c>
      <c r="D759" t="s">
        <v>58</v>
      </c>
      <c r="E759" t="s">
        <v>46</v>
      </c>
      <c r="F759" t="s">
        <v>23</v>
      </c>
      <c r="G759" t="s">
        <v>41</v>
      </c>
      <c r="H759" s="6">
        <v>399</v>
      </c>
      <c r="I759" s="6">
        <v>4</v>
      </c>
      <c r="J759" s="6">
        <v>1596</v>
      </c>
    </row>
    <row r="760" spans="1:10" x14ac:dyDescent="0.25">
      <c r="A760" s="3" t="s">
        <v>805</v>
      </c>
      <c r="B760" s="4">
        <v>43332</v>
      </c>
      <c r="C760">
        <v>3</v>
      </c>
      <c r="D760" t="s">
        <v>43</v>
      </c>
      <c r="E760" t="s">
        <v>68</v>
      </c>
      <c r="F760" t="s">
        <v>18</v>
      </c>
      <c r="G760" t="s">
        <v>19</v>
      </c>
      <c r="H760" s="6">
        <v>289</v>
      </c>
      <c r="I760" s="6">
        <v>1</v>
      </c>
      <c r="J760" s="6">
        <v>289</v>
      </c>
    </row>
    <row r="761" spans="1:10" x14ac:dyDescent="0.25">
      <c r="A761" s="3" t="s">
        <v>806</v>
      </c>
      <c r="B761" s="4">
        <v>43333</v>
      </c>
      <c r="C761">
        <v>19</v>
      </c>
      <c r="D761" t="s">
        <v>56</v>
      </c>
      <c r="E761" t="s">
        <v>36</v>
      </c>
      <c r="F761" t="s">
        <v>28</v>
      </c>
      <c r="G761" t="s">
        <v>41</v>
      </c>
      <c r="H761" s="6">
        <v>399</v>
      </c>
      <c r="I761" s="6">
        <v>6</v>
      </c>
      <c r="J761" s="6">
        <v>2394</v>
      </c>
    </row>
    <row r="762" spans="1:10" x14ac:dyDescent="0.25">
      <c r="A762" s="3" t="s">
        <v>807</v>
      </c>
      <c r="B762" s="4">
        <v>43333</v>
      </c>
      <c r="C762">
        <v>16</v>
      </c>
      <c r="D762" t="s">
        <v>30</v>
      </c>
      <c r="E762" t="s">
        <v>36</v>
      </c>
      <c r="F762" t="s">
        <v>28</v>
      </c>
      <c r="G762" t="s">
        <v>24</v>
      </c>
      <c r="H762" s="6">
        <v>159</v>
      </c>
      <c r="I762" s="6">
        <v>6</v>
      </c>
      <c r="J762" s="6">
        <v>954</v>
      </c>
    </row>
    <row r="763" spans="1:10" x14ac:dyDescent="0.25">
      <c r="A763" s="3" t="s">
        <v>808</v>
      </c>
      <c r="B763" s="4">
        <v>43333</v>
      </c>
      <c r="C763">
        <v>16</v>
      </c>
      <c r="D763" t="s">
        <v>30</v>
      </c>
      <c r="E763" t="s">
        <v>36</v>
      </c>
      <c r="F763" t="s">
        <v>28</v>
      </c>
      <c r="G763" t="s">
        <v>19</v>
      </c>
      <c r="H763" s="6">
        <v>289</v>
      </c>
      <c r="I763" s="6">
        <v>2</v>
      </c>
      <c r="J763" s="6">
        <v>578</v>
      </c>
    </row>
    <row r="764" spans="1:10" x14ac:dyDescent="0.25">
      <c r="A764" s="3" t="s">
        <v>809</v>
      </c>
      <c r="B764" s="4">
        <v>43333</v>
      </c>
      <c r="C764">
        <v>17</v>
      </c>
      <c r="D764" t="s">
        <v>35</v>
      </c>
      <c r="E764" t="s">
        <v>27</v>
      </c>
      <c r="F764" t="s">
        <v>28</v>
      </c>
      <c r="G764" t="s">
        <v>31</v>
      </c>
      <c r="H764" s="6">
        <v>69</v>
      </c>
      <c r="I764" s="6">
        <v>8</v>
      </c>
      <c r="J764" s="6">
        <v>552</v>
      </c>
    </row>
    <row r="765" spans="1:10" x14ac:dyDescent="0.25">
      <c r="A765" s="3" t="s">
        <v>810</v>
      </c>
      <c r="B765" s="4">
        <v>43334</v>
      </c>
      <c r="C765">
        <v>8</v>
      </c>
      <c r="D765" t="s">
        <v>45</v>
      </c>
      <c r="E765" t="s">
        <v>46</v>
      </c>
      <c r="F765" t="s">
        <v>23</v>
      </c>
      <c r="G765" t="s">
        <v>41</v>
      </c>
      <c r="H765" s="6">
        <v>399</v>
      </c>
      <c r="I765" s="6">
        <v>2</v>
      </c>
      <c r="J765" s="6">
        <v>798</v>
      </c>
    </row>
    <row r="766" spans="1:10" x14ac:dyDescent="0.25">
      <c r="A766" s="3" t="s">
        <v>811</v>
      </c>
      <c r="B766" s="4">
        <v>43334</v>
      </c>
      <c r="C766">
        <v>19</v>
      </c>
      <c r="D766" t="s">
        <v>56</v>
      </c>
      <c r="E766" t="s">
        <v>36</v>
      </c>
      <c r="F766" t="s">
        <v>28</v>
      </c>
      <c r="G766" t="s">
        <v>24</v>
      </c>
      <c r="H766" s="6">
        <v>159</v>
      </c>
      <c r="I766" s="6">
        <v>8</v>
      </c>
      <c r="J766" s="6">
        <v>1272</v>
      </c>
    </row>
    <row r="767" spans="1:10" x14ac:dyDescent="0.25">
      <c r="A767" s="3" t="s">
        <v>812</v>
      </c>
      <c r="B767" s="4">
        <v>43334</v>
      </c>
      <c r="C767">
        <v>14</v>
      </c>
      <c r="D767" t="s">
        <v>38</v>
      </c>
      <c r="E767" t="s">
        <v>63</v>
      </c>
      <c r="F767" t="s">
        <v>13</v>
      </c>
      <c r="G767" t="s">
        <v>41</v>
      </c>
      <c r="H767" s="6">
        <v>399</v>
      </c>
      <c r="I767" s="6">
        <v>9</v>
      </c>
      <c r="J767" s="6">
        <v>3591</v>
      </c>
    </row>
    <row r="768" spans="1:10" x14ac:dyDescent="0.25">
      <c r="A768" s="3" t="s">
        <v>813</v>
      </c>
      <c r="B768" s="4">
        <v>43335</v>
      </c>
      <c r="C768">
        <v>13</v>
      </c>
      <c r="D768" t="s">
        <v>33</v>
      </c>
      <c r="E768" t="s">
        <v>12</v>
      </c>
      <c r="F768" t="s">
        <v>13</v>
      </c>
      <c r="G768" t="s">
        <v>14</v>
      </c>
      <c r="H768" s="6">
        <v>199</v>
      </c>
      <c r="I768" s="6">
        <v>1</v>
      </c>
      <c r="J768" s="6">
        <v>199</v>
      </c>
    </row>
    <row r="769" spans="1:10" x14ac:dyDescent="0.25">
      <c r="A769" s="3" t="s">
        <v>814</v>
      </c>
      <c r="B769" s="4">
        <v>43336</v>
      </c>
      <c r="C769">
        <v>15</v>
      </c>
      <c r="D769" t="s">
        <v>118</v>
      </c>
      <c r="E769" t="s">
        <v>63</v>
      </c>
      <c r="F769" t="s">
        <v>13</v>
      </c>
      <c r="G769" t="s">
        <v>24</v>
      </c>
      <c r="H769" s="6">
        <v>159</v>
      </c>
      <c r="I769" s="6">
        <v>1</v>
      </c>
      <c r="J769" s="6">
        <v>159</v>
      </c>
    </row>
    <row r="770" spans="1:10" x14ac:dyDescent="0.25">
      <c r="A770" s="3" t="s">
        <v>815</v>
      </c>
      <c r="B770" s="4">
        <v>43337</v>
      </c>
      <c r="C770">
        <v>7</v>
      </c>
      <c r="D770" t="s">
        <v>88</v>
      </c>
      <c r="E770" t="s">
        <v>22</v>
      </c>
      <c r="F770" t="s">
        <v>23</v>
      </c>
      <c r="G770" t="s">
        <v>41</v>
      </c>
      <c r="H770" s="6">
        <v>399</v>
      </c>
      <c r="I770" s="6">
        <v>6</v>
      </c>
      <c r="J770" s="6">
        <v>2394</v>
      </c>
    </row>
    <row r="771" spans="1:10" x14ac:dyDescent="0.25">
      <c r="A771" s="3" t="s">
        <v>816</v>
      </c>
      <c r="B771" s="4">
        <v>43337</v>
      </c>
      <c r="C771">
        <v>11</v>
      </c>
      <c r="D771" t="s">
        <v>11</v>
      </c>
      <c r="E771" t="s">
        <v>12</v>
      </c>
      <c r="F771" t="s">
        <v>13</v>
      </c>
      <c r="G771" t="s">
        <v>41</v>
      </c>
      <c r="H771" s="6">
        <v>399</v>
      </c>
      <c r="I771" s="6">
        <v>0</v>
      </c>
      <c r="J771" s="6">
        <v>0</v>
      </c>
    </row>
    <row r="772" spans="1:10" x14ac:dyDescent="0.25">
      <c r="A772" s="3" t="s">
        <v>817</v>
      </c>
      <c r="B772" s="4">
        <v>43338</v>
      </c>
      <c r="C772">
        <v>4</v>
      </c>
      <c r="D772" t="s">
        <v>51</v>
      </c>
      <c r="E772" t="s">
        <v>17</v>
      </c>
      <c r="F772" t="s">
        <v>18</v>
      </c>
      <c r="G772" t="s">
        <v>19</v>
      </c>
      <c r="H772" s="6">
        <v>289</v>
      </c>
      <c r="I772" s="6">
        <v>2</v>
      </c>
      <c r="J772" s="6">
        <v>578</v>
      </c>
    </row>
    <row r="773" spans="1:10" x14ac:dyDescent="0.25">
      <c r="A773" s="3" t="s">
        <v>818</v>
      </c>
      <c r="B773" s="4">
        <v>43338</v>
      </c>
      <c r="C773">
        <v>6</v>
      </c>
      <c r="D773" t="s">
        <v>48</v>
      </c>
      <c r="E773" t="s">
        <v>46</v>
      </c>
      <c r="F773" t="s">
        <v>23</v>
      </c>
      <c r="G773" t="s">
        <v>19</v>
      </c>
      <c r="H773" s="6">
        <v>289</v>
      </c>
      <c r="I773" s="6">
        <v>3</v>
      </c>
      <c r="J773" s="6">
        <v>867</v>
      </c>
    </row>
    <row r="774" spans="1:10" x14ac:dyDescent="0.25">
      <c r="A774" s="3" t="s">
        <v>819</v>
      </c>
      <c r="B774" s="4">
        <v>43338</v>
      </c>
      <c r="C774">
        <v>20</v>
      </c>
      <c r="D774" t="s">
        <v>40</v>
      </c>
      <c r="E774" t="s">
        <v>36</v>
      </c>
      <c r="F774" t="s">
        <v>28</v>
      </c>
      <c r="G774" t="s">
        <v>31</v>
      </c>
      <c r="H774" s="6">
        <v>69</v>
      </c>
      <c r="I774" s="6">
        <v>0</v>
      </c>
      <c r="J774" s="6">
        <v>0</v>
      </c>
    </row>
    <row r="775" spans="1:10" x14ac:dyDescent="0.25">
      <c r="A775" s="3" t="s">
        <v>820</v>
      </c>
      <c r="B775" s="4">
        <v>43338</v>
      </c>
      <c r="C775">
        <v>15</v>
      </c>
      <c r="D775" t="s">
        <v>118</v>
      </c>
      <c r="E775" t="s">
        <v>12</v>
      </c>
      <c r="F775" t="s">
        <v>13</v>
      </c>
      <c r="G775" t="s">
        <v>31</v>
      </c>
      <c r="H775" s="6">
        <v>69</v>
      </c>
      <c r="I775" s="6">
        <v>2</v>
      </c>
      <c r="J775" s="6">
        <v>138</v>
      </c>
    </row>
    <row r="776" spans="1:10" x14ac:dyDescent="0.25">
      <c r="A776" s="3" t="s">
        <v>821</v>
      </c>
      <c r="B776" s="4">
        <v>43338</v>
      </c>
      <c r="C776">
        <v>13</v>
      </c>
      <c r="D776" t="s">
        <v>33</v>
      </c>
      <c r="E776" t="s">
        <v>63</v>
      </c>
      <c r="F776" t="s">
        <v>13</v>
      </c>
      <c r="G776" t="s">
        <v>41</v>
      </c>
      <c r="H776" s="6">
        <v>399</v>
      </c>
      <c r="I776" s="6">
        <v>1</v>
      </c>
      <c r="J776" s="6">
        <v>399</v>
      </c>
    </row>
    <row r="777" spans="1:10" x14ac:dyDescent="0.25">
      <c r="A777" s="3" t="s">
        <v>822</v>
      </c>
      <c r="B777" s="4">
        <v>43339</v>
      </c>
      <c r="C777">
        <v>17</v>
      </c>
      <c r="D777" t="s">
        <v>35</v>
      </c>
      <c r="E777" t="s">
        <v>36</v>
      </c>
      <c r="F777" t="s">
        <v>28</v>
      </c>
      <c r="G777" t="s">
        <v>41</v>
      </c>
      <c r="H777" s="6">
        <v>399</v>
      </c>
      <c r="I777" s="6">
        <v>2</v>
      </c>
      <c r="J777" s="6">
        <v>798</v>
      </c>
    </row>
    <row r="778" spans="1:10" x14ac:dyDescent="0.25">
      <c r="A778" s="3" t="s">
        <v>823</v>
      </c>
      <c r="B778" s="4">
        <v>43339</v>
      </c>
      <c r="C778">
        <v>4</v>
      </c>
      <c r="D778" t="s">
        <v>51</v>
      </c>
      <c r="E778" t="s">
        <v>68</v>
      </c>
      <c r="F778" t="s">
        <v>18</v>
      </c>
      <c r="G778" t="s">
        <v>41</v>
      </c>
      <c r="H778" s="6">
        <v>399</v>
      </c>
      <c r="I778" s="6">
        <v>3</v>
      </c>
      <c r="J778" s="6">
        <v>1197</v>
      </c>
    </row>
    <row r="779" spans="1:10" x14ac:dyDescent="0.25">
      <c r="A779" s="3" t="s">
        <v>824</v>
      </c>
      <c r="B779" s="4">
        <v>43339</v>
      </c>
      <c r="C779">
        <v>2</v>
      </c>
      <c r="D779" t="s">
        <v>106</v>
      </c>
      <c r="E779" t="s">
        <v>17</v>
      </c>
      <c r="F779" t="s">
        <v>18</v>
      </c>
      <c r="G779" t="s">
        <v>19</v>
      </c>
      <c r="H779" s="6">
        <v>289</v>
      </c>
      <c r="I779" s="6">
        <v>5</v>
      </c>
      <c r="J779" s="6">
        <v>1445</v>
      </c>
    </row>
    <row r="780" spans="1:10" x14ac:dyDescent="0.25">
      <c r="A780" s="3" t="s">
        <v>825</v>
      </c>
      <c r="B780" s="4">
        <v>43339</v>
      </c>
      <c r="C780">
        <v>14</v>
      </c>
      <c r="D780" t="s">
        <v>38</v>
      </c>
      <c r="E780" t="s">
        <v>63</v>
      </c>
      <c r="F780" t="s">
        <v>13</v>
      </c>
      <c r="G780" t="s">
        <v>19</v>
      </c>
      <c r="H780" s="6">
        <v>289</v>
      </c>
      <c r="I780" s="6">
        <v>6</v>
      </c>
      <c r="J780" s="6">
        <v>1734</v>
      </c>
    </row>
    <row r="781" spans="1:10" x14ac:dyDescent="0.25">
      <c r="A781" s="3" t="s">
        <v>826</v>
      </c>
      <c r="B781" s="4">
        <v>43339</v>
      </c>
      <c r="C781">
        <v>7</v>
      </c>
      <c r="D781" t="s">
        <v>88</v>
      </c>
      <c r="E781" t="s">
        <v>22</v>
      </c>
      <c r="F781" t="s">
        <v>23</v>
      </c>
      <c r="G781" t="s">
        <v>41</v>
      </c>
      <c r="H781" s="6">
        <v>399</v>
      </c>
      <c r="I781" s="6">
        <v>8</v>
      </c>
      <c r="J781" s="6">
        <v>3192</v>
      </c>
    </row>
    <row r="782" spans="1:10" x14ac:dyDescent="0.25">
      <c r="A782" s="3" t="s">
        <v>827</v>
      </c>
      <c r="B782" s="4">
        <v>43340</v>
      </c>
      <c r="C782">
        <v>11</v>
      </c>
      <c r="D782" t="s">
        <v>11</v>
      </c>
      <c r="E782" t="s">
        <v>63</v>
      </c>
      <c r="F782" t="s">
        <v>13</v>
      </c>
      <c r="G782" t="s">
        <v>31</v>
      </c>
      <c r="H782" s="6">
        <v>69</v>
      </c>
      <c r="I782" s="6">
        <v>6</v>
      </c>
      <c r="J782" s="6">
        <v>414</v>
      </c>
    </row>
    <row r="783" spans="1:10" x14ac:dyDescent="0.25">
      <c r="A783" s="3" t="s">
        <v>828</v>
      </c>
      <c r="B783" s="4">
        <v>43341</v>
      </c>
      <c r="C783">
        <v>1</v>
      </c>
      <c r="D783" t="s">
        <v>16</v>
      </c>
      <c r="E783" t="s">
        <v>17</v>
      </c>
      <c r="F783" t="s">
        <v>18</v>
      </c>
      <c r="G783" t="s">
        <v>24</v>
      </c>
      <c r="H783" s="6">
        <v>159</v>
      </c>
      <c r="I783" s="6">
        <v>9</v>
      </c>
      <c r="J783" s="6">
        <v>1431</v>
      </c>
    </row>
    <row r="784" spans="1:10" x14ac:dyDescent="0.25">
      <c r="A784" s="3" t="s">
        <v>829</v>
      </c>
      <c r="B784" s="4">
        <v>43341</v>
      </c>
      <c r="C784">
        <v>8</v>
      </c>
      <c r="D784" t="s">
        <v>45</v>
      </c>
      <c r="E784" t="s">
        <v>22</v>
      </c>
      <c r="F784" t="s">
        <v>23</v>
      </c>
      <c r="G784" t="s">
        <v>41</v>
      </c>
      <c r="H784" s="6">
        <v>399</v>
      </c>
      <c r="I784" s="6">
        <v>3</v>
      </c>
      <c r="J784" s="6">
        <v>1197</v>
      </c>
    </row>
    <row r="785" spans="1:10" x14ac:dyDescent="0.25">
      <c r="A785" s="3" t="s">
        <v>830</v>
      </c>
      <c r="B785" s="4">
        <v>43341</v>
      </c>
      <c r="C785">
        <v>2</v>
      </c>
      <c r="D785" t="s">
        <v>106</v>
      </c>
      <c r="E785" t="s">
        <v>17</v>
      </c>
      <c r="F785" t="s">
        <v>18</v>
      </c>
      <c r="G785" t="s">
        <v>14</v>
      </c>
      <c r="H785" s="6">
        <v>199</v>
      </c>
      <c r="I785" s="6">
        <v>5</v>
      </c>
      <c r="J785" s="6">
        <v>995</v>
      </c>
    </row>
    <row r="786" spans="1:10" x14ac:dyDescent="0.25">
      <c r="A786" s="3" t="s">
        <v>831</v>
      </c>
      <c r="B786" s="4">
        <v>43341</v>
      </c>
      <c r="C786">
        <v>5</v>
      </c>
      <c r="D786" t="s">
        <v>60</v>
      </c>
      <c r="E786" t="s">
        <v>68</v>
      </c>
      <c r="F786" t="s">
        <v>18</v>
      </c>
      <c r="G786" t="s">
        <v>41</v>
      </c>
      <c r="H786" s="6">
        <v>399</v>
      </c>
      <c r="I786" s="6">
        <v>6</v>
      </c>
      <c r="J786" s="6">
        <v>2394</v>
      </c>
    </row>
    <row r="787" spans="1:10" x14ac:dyDescent="0.25">
      <c r="A787" s="3" t="s">
        <v>832</v>
      </c>
      <c r="B787" s="4">
        <v>43341</v>
      </c>
      <c r="C787">
        <v>4</v>
      </c>
      <c r="D787" t="s">
        <v>51</v>
      </c>
      <c r="E787" t="s">
        <v>68</v>
      </c>
      <c r="F787" t="s">
        <v>18</v>
      </c>
      <c r="G787" t="s">
        <v>19</v>
      </c>
      <c r="H787" s="6">
        <v>289</v>
      </c>
      <c r="I787" s="6">
        <v>6</v>
      </c>
      <c r="J787" s="6">
        <v>1734</v>
      </c>
    </row>
    <row r="788" spans="1:10" x14ac:dyDescent="0.25">
      <c r="A788" s="3" t="s">
        <v>833</v>
      </c>
      <c r="B788" s="4">
        <v>43342</v>
      </c>
      <c r="C788">
        <v>14</v>
      </c>
      <c r="D788" t="s">
        <v>38</v>
      </c>
      <c r="E788" t="s">
        <v>12</v>
      </c>
      <c r="F788" t="s">
        <v>13</v>
      </c>
      <c r="G788" t="s">
        <v>31</v>
      </c>
      <c r="H788" s="6">
        <v>69</v>
      </c>
      <c r="I788" s="6">
        <v>1</v>
      </c>
      <c r="J788" s="6">
        <v>69</v>
      </c>
    </row>
    <row r="789" spans="1:10" x14ac:dyDescent="0.25">
      <c r="A789" s="3" t="s">
        <v>834</v>
      </c>
      <c r="B789" s="4">
        <v>43342</v>
      </c>
      <c r="C789">
        <v>14</v>
      </c>
      <c r="D789" t="s">
        <v>38</v>
      </c>
      <c r="E789" t="s">
        <v>63</v>
      </c>
      <c r="F789" t="s">
        <v>13</v>
      </c>
      <c r="G789" t="s">
        <v>14</v>
      </c>
      <c r="H789" s="6">
        <v>199</v>
      </c>
      <c r="I789" s="6">
        <v>6</v>
      </c>
      <c r="J789" s="6">
        <v>1194</v>
      </c>
    </row>
    <row r="790" spans="1:10" x14ac:dyDescent="0.25">
      <c r="A790" s="3" t="s">
        <v>835</v>
      </c>
      <c r="B790" s="4">
        <v>43342</v>
      </c>
      <c r="C790">
        <v>6</v>
      </c>
      <c r="D790" t="s">
        <v>48</v>
      </c>
      <c r="E790" t="s">
        <v>46</v>
      </c>
      <c r="F790" t="s">
        <v>23</v>
      </c>
      <c r="G790" t="s">
        <v>24</v>
      </c>
      <c r="H790" s="6">
        <v>159</v>
      </c>
      <c r="I790" s="6">
        <v>8</v>
      </c>
      <c r="J790" s="6">
        <v>1272</v>
      </c>
    </row>
    <row r="791" spans="1:10" x14ac:dyDescent="0.25">
      <c r="A791" s="3" t="s">
        <v>836</v>
      </c>
      <c r="B791" s="4">
        <v>43342</v>
      </c>
      <c r="C791">
        <v>13</v>
      </c>
      <c r="D791" t="s">
        <v>33</v>
      </c>
      <c r="E791" t="s">
        <v>63</v>
      </c>
      <c r="F791" t="s">
        <v>13</v>
      </c>
      <c r="G791" t="s">
        <v>24</v>
      </c>
      <c r="H791" s="6">
        <v>159</v>
      </c>
      <c r="I791" s="6">
        <v>8</v>
      </c>
      <c r="J791" s="6">
        <v>1272</v>
      </c>
    </row>
    <row r="792" spans="1:10" x14ac:dyDescent="0.25">
      <c r="A792" s="3" t="s">
        <v>837</v>
      </c>
      <c r="B792" s="4">
        <v>43343</v>
      </c>
      <c r="C792">
        <v>18</v>
      </c>
      <c r="D792" t="s">
        <v>26</v>
      </c>
      <c r="E792" t="s">
        <v>27</v>
      </c>
      <c r="F792" t="s">
        <v>28</v>
      </c>
      <c r="G792" t="s">
        <v>41</v>
      </c>
      <c r="H792" s="6">
        <v>399</v>
      </c>
      <c r="I792" s="6">
        <v>3</v>
      </c>
      <c r="J792" s="6">
        <v>1197</v>
      </c>
    </row>
    <row r="793" spans="1:10" x14ac:dyDescent="0.25">
      <c r="A793" s="3" t="s">
        <v>838</v>
      </c>
      <c r="B793" s="4">
        <v>43343</v>
      </c>
      <c r="C793">
        <v>16</v>
      </c>
      <c r="D793" t="s">
        <v>30</v>
      </c>
      <c r="E793" t="s">
        <v>27</v>
      </c>
      <c r="F793" t="s">
        <v>28</v>
      </c>
      <c r="G793" t="s">
        <v>24</v>
      </c>
      <c r="H793" s="6">
        <v>159</v>
      </c>
      <c r="I793" s="6">
        <v>9</v>
      </c>
      <c r="J793" s="6">
        <v>1431</v>
      </c>
    </row>
    <row r="794" spans="1:10" x14ac:dyDescent="0.25">
      <c r="A794" s="3" t="s">
        <v>839</v>
      </c>
      <c r="B794" s="4">
        <v>43344</v>
      </c>
      <c r="C794">
        <v>10</v>
      </c>
      <c r="D794" t="s">
        <v>58</v>
      </c>
      <c r="E794" t="s">
        <v>46</v>
      </c>
      <c r="F794" t="s">
        <v>23</v>
      </c>
      <c r="G794" t="s">
        <v>41</v>
      </c>
      <c r="H794" s="6">
        <v>399</v>
      </c>
      <c r="I794" s="6">
        <v>3</v>
      </c>
      <c r="J794" s="6">
        <v>1197</v>
      </c>
    </row>
    <row r="795" spans="1:10" x14ac:dyDescent="0.25">
      <c r="A795" s="3" t="s">
        <v>840</v>
      </c>
      <c r="B795" s="4">
        <v>43344</v>
      </c>
      <c r="C795">
        <v>11</v>
      </c>
      <c r="D795" t="s">
        <v>11</v>
      </c>
      <c r="E795" t="s">
        <v>12</v>
      </c>
      <c r="F795" t="s">
        <v>13</v>
      </c>
      <c r="G795" t="s">
        <v>14</v>
      </c>
      <c r="H795" s="6">
        <v>199</v>
      </c>
      <c r="I795" s="6">
        <v>8</v>
      </c>
      <c r="J795" s="6">
        <v>1592</v>
      </c>
    </row>
    <row r="796" spans="1:10" x14ac:dyDescent="0.25">
      <c r="A796" s="3" t="s">
        <v>841</v>
      </c>
      <c r="B796" s="4">
        <v>43344</v>
      </c>
      <c r="C796">
        <v>13</v>
      </c>
      <c r="D796" t="s">
        <v>33</v>
      </c>
      <c r="E796" t="s">
        <v>63</v>
      </c>
      <c r="F796" t="s">
        <v>13</v>
      </c>
      <c r="G796" t="s">
        <v>14</v>
      </c>
      <c r="H796" s="6">
        <v>199</v>
      </c>
      <c r="I796" s="6">
        <v>9</v>
      </c>
      <c r="J796" s="6">
        <v>1791</v>
      </c>
    </row>
    <row r="797" spans="1:10" x14ac:dyDescent="0.25">
      <c r="A797" s="3" t="s">
        <v>842</v>
      </c>
      <c r="B797" s="4">
        <v>43344</v>
      </c>
      <c r="C797">
        <v>18</v>
      </c>
      <c r="D797" t="s">
        <v>26</v>
      </c>
      <c r="E797" t="s">
        <v>36</v>
      </c>
      <c r="F797" t="s">
        <v>28</v>
      </c>
      <c r="G797" t="s">
        <v>19</v>
      </c>
      <c r="H797" s="6">
        <v>289</v>
      </c>
      <c r="I797" s="6">
        <v>4</v>
      </c>
      <c r="J797" s="6">
        <v>1156</v>
      </c>
    </row>
    <row r="798" spans="1:10" x14ac:dyDescent="0.25">
      <c r="A798" s="3" t="s">
        <v>843</v>
      </c>
      <c r="B798" s="4">
        <v>43345</v>
      </c>
      <c r="C798">
        <v>4</v>
      </c>
      <c r="D798" t="s">
        <v>51</v>
      </c>
      <c r="E798" t="s">
        <v>68</v>
      </c>
      <c r="F798" t="s">
        <v>18</v>
      </c>
      <c r="G798" t="s">
        <v>31</v>
      </c>
      <c r="H798" s="6">
        <v>69</v>
      </c>
      <c r="I798" s="6">
        <v>2</v>
      </c>
      <c r="J798" s="6">
        <v>138</v>
      </c>
    </row>
    <row r="799" spans="1:10" x14ac:dyDescent="0.25">
      <c r="A799" s="3" t="s">
        <v>844</v>
      </c>
      <c r="B799" s="4">
        <v>43345</v>
      </c>
      <c r="C799">
        <v>20</v>
      </c>
      <c r="D799" t="s">
        <v>40</v>
      </c>
      <c r="E799" t="s">
        <v>36</v>
      </c>
      <c r="F799" t="s">
        <v>28</v>
      </c>
      <c r="G799" t="s">
        <v>31</v>
      </c>
      <c r="H799" s="6">
        <v>69</v>
      </c>
      <c r="I799" s="6">
        <v>6</v>
      </c>
      <c r="J799" s="6">
        <v>414</v>
      </c>
    </row>
    <row r="800" spans="1:10" x14ac:dyDescent="0.25">
      <c r="A800" s="3" t="s">
        <v>845</v>
      </c>
      <c r="B800" s="4">
        <v>43346</v>
      </c>
      <c r="C800">
        <v>16</v>
      </c>
      <c r="D800" t="s">
        <v>30</v>
      </c>
      <c r="E800" t="s">
        <v>36</v>
      </c>
      <c r="F800" t="s">
        <v>28</v>
      </c>
      <c r="G800" t="s">
        <v>41</v>
      </c>
      <c r="H800" s="6">
        <v>399</v>
      </c>
      <c r="I800" s="6">
        <v>5</v>
      </c>
      <c r="J800" s="6">
        <v>1995</v>
      </c>
    </row>
    <row r="801" spans="1:10" x14ac:dyDescent="0.25">
      <c r="A801" s="3" t="s">
        <v>846</v>
      </c>
      <c r="B801" s="4">
        <v>43346</v>
      </c>
      <c r="C801">
        <v>3</v>
      </c>
      <c r="D801" t="s">
        <v>43</v>
      </c>
      <c r="E801" t="s">
        <v>68</v>
      </c>
      <c r="F801" t="s">
        <v>18</v>
      </c>
      <c r="G801" t="s">
        <v>24</v>
      </c>
      <c r="H801" s="6">
        <v>159</v>
      </c>
      <c r="I801" s="6">
        <v>4</v>
      </c>
      <c r="J801" s="6">
        <v>636</v>
      </c>
    </row>
    <row r="802" spans="1:10" x14ac:dyDescent="0.25">
      <c r="A802" s="3" t="s">
        <v>847</v>
      </c>
      <c r="B802" s="4">
        <v>43346</v>
      </c>
      <c r="C802">
        <v>10</v>
      </c>
      <c r="D802" t="s">
        <v>58</v>
      </c>
      <c r="E802" t="s">
        <v>46</v>
      </c>
      <c r="F802" t="s">
        <v>23</v>
      </c>
      <c r="G802" t="s">
        <v>19</v>
      </c>
      <c r="H802" s="6">
        <v>289</v>
      </c>
      <c r="I802" s="6">
        <v>7</v>
      </c>
      <c r="J802" s="6">
        <v>2023</v>
      </c>
    </row>
    <row r="803" spans="1:10" x14ac:dyDescent="0.25">
      <c r="A803" s="3" t="s">
        <v>848</v>
      </c>
      <c r="B803" s="4">
        <v>43346</v>
      </c>
      <c r="C803">
        <v>6</v>
      </c>
      <c r="D803" t="s">
        <v>48</v>
      </c>
      <c r="E803" t="s">
        <v>46</v>
      </c>
      <c r="F803" t="s">
        <v>23</v>
      </c>
      <c r="G803" t="s">
        <v>41</v>
      </c>
      <c r="H803" s="6">
        <v>399</v>
      </c>
      <c r="I803" s="6">
        <v>8</v>
      </c>
      <c r="J803" s="6">
        <v>3192</v>
      </c>
    </row>
    <row r="804" spans="1:10" x14ac:dyDescent="0.25">
      <c r="A804" s="3" t="s">
        <v>849</v>
      </c>
      <c r="B804" s="4">
        <v>43346</v>
      </c>
      <c r="C804">
        <v>17</v>
      </c>
      <c r="D804" t="s">
        <v>35</v>
      </c>
      <c r="E804" t="s">
        <v>36</v>
      </c>
      <c r="F804" t="s">
        <v>28</v>
      </c>
      <c r="G804" t="s">
        <v>14</v>
      </c>
      <c r="H804" s="6">
        <v>199</v>
      </c>
      <c r="I804" s="6">
        <v>5</v>
      </c>
      <c r="J804" s="6">
        <v>995</v>
      </c>
    </row>
    <row r="805" spans="1:10" x14ac:dyDescent="0.25">
      <c r="A805" s="3" t="s">
        <v>850</v>
      </c>
      <c r="B805" s="4">
        <v>43347</v>
      </c>
      <c r="C805">
        <v>16</v>
      </c>
      <c r="D805" t="s">
        <v>30</v>
      </c>
      <c r="E805" t="s">
        <v>27</v>
      </c>
      <c r="F805" t="s">
        <v>28</v>
      </c>
      <c r="G805" t="s">
        <v>31</v>
      </c>
      <c r="H805" s="6">
        <v>69</v>
      </c>
      <c r="I805" s="6">
        <v>1</v>
      </c>
      <c r="J805" s="6">
        <v>69</v>
      </c>
    </row>
    <row r="806" spans="1:10" x14ac:dyDescent="0.25">
      <c r="A806" s="3" t="s">
        <v>851</v>
      </c>
      <c r="B806" s="4">
        <v>43348</v>
      </c>
      <c r="C806">
        <v>19</v>
      </c>
      <c r="D806" t="s">
        <v>56</v>
      </c>
      <c r="E806" t="s">
        <v>36</v>
      </c>
      <c r="F806" t="s">
        <v>28</v>
      </c>
      <c r="G806" t="s">
        <v>41</v>
      </c>
      <c r="H806" s="6">
        <v>399</v>
      </c>
      <c r="I806" s="6">
        <v>7</v>
      </c>
      <c r="J806" s="6">
        <v>2793</v>
      </c>
    </row>
    <row r="807" spans="1:10" x14ac:dyDescent="0.25">
      <c r="A807" s="3" t="s">
        <v>852</v>
      </c>
      <c r="B807" s="4">
        <v>43348</v>
      </c>
      <c r="C807">
        <v>5</v>
      </c>
      <c r="D807" t="s">
        <v>60</v>
      </c>
      <c r="E807" t="s">
        <v>17</v>
      </c>
      <c r="F807" t="s">
        <v>18</v>
      </c>
      <c r="G807" t="s">
        <v>41</v>
      </c>
      <c r="H807" s="6">
        <v>399</v>
      </c>
      <c r="I807" s="6">
        <v>6</v>
      </c>
      <c r="J807" s="6">
        <v>2394</v>
      </c>
    </row>
    <row r="808" spans="1:10" x14ac:dyDescent="0.25">
      <c r="A808" s="3" t="s">
        <v>853</v>
      </c>
      <c r="B808" s="4">
        <v>43348</v>
      </c>
      <c r="C808">
        <v>11</v>
      </c>
      <c r="D808" t="s">
        <v>11</v>
      </c>
      <c r="E808" t="s">
        <v>12</v>
      </c>
      <c r="F808" t="s">
        <v>13</v>
      </c>
      <c r="G808" t="s">
        <v>24</v>
      </c>
      <c r="H808" s="6">
        <v>159</v>
      </c>
      <c r="I808" s="6">
        <v>5</v>
      </c>
      <c r="J808" s="6">
        <v>795</v>
      </c>
    </row>
    <row r="809" spans="1:10" x14ac:dyDescent="0.25">
      <c r="A809" s="3" t="s">
        <v>854</v>
      </c>
      <c r="B809" s="4">
        <v>43349</v>
      </c>
      <c r="C809">
        <v>13</v>
      </c>
      <c r="D809" t="s">
        <v>33</v>
      </c>
      <c r="E809" t="s">
        <v>63</v>
      </c>
      <c r="F809" t="s">
        <v>13</v>
      </c>
      <c r="G809" t="s">
        <v>31</v>
      </c>
      <c r="H809" s="6">
        <v>69</v>
      </c>
      <c r="I809" s="6">
        <v>5</v>
      </c>
      <c r="J809" s="6">
        <v>345</v>
      </c>
    </row>
    <row r="810" spans="1:10" x14ac:dyDescent="0.25">
      <c r="A810" s="3" t="s">
        <v>855</v>
      </c>
      <c r="B810" s="4">
        <v>43349</v>
      </c>
      <c r="C810">
        <v>19</v>
      </c>
      <c r="D810" t="s">
        <v>56</v>
      </c>
      <c r="E810" t="s">
        <v>27</v>
      </c>
      <c r="F810" t="s">
        <v>28</v>
      </c>
      <c r="G810" t="s">
        <v>14</v>
      </c>
      <c r="H810" s="6">
        <v>199</v>
      </c>
      <c r="I810" s="6">
        <v>9</v>
      </c>
      <c r="J810" s="6">
        <v>1791</v>
      </c>
    </row>
    <row r="811" spans="1:10" x14ac:dyDescent="0.25">
      <c r="A811" s="3" t="s">
        <v>856</v>
      </c>
      <c r="B811" s="4">
        <v>43349</v>
      </c>
      <c r="C811">
        <v>15</v>
      </c>
      <c r="D811" t="s">
        <v>118</v>
      </c>
      <c r="E811" t="s">
        <v>12</v>
      </c>
      <c r="F811" t="s">
        <v>13</v>
      </c>
      <c r="G811" t="s">
        <v>31</v>
      </c>
      <c r="H811" s="6">
        <v>69</v>
      </c>
      <c r="I811" s="6">
        <v>5</v>
      </c>
      <c r="J811" s="6">
        <v>345</v>
      </c>
    </row>
    <row r="812" spans="1:10" x14ac:dyDescent="0.25">
      <c r="A812" s="3" t="s">
        <v>857</v>
      </c>
      <c r="B812" s="4">
        <v>43349</v>
      </c>
      <c r="C812">
        <v>14</v>
      </c>
      <c r="D812" t="s">
        <v>38</v>
      </c>
      <c r="E812" t="s">
        <v>12</v>
      </c>
      <c r="F812" t="s">
        <v>13</v>
      </c>
      <c r="G812" t="s">
        <v>31</v>
      </c>
      <c r="H812" s="6">
        <v>69</v>
      </c>
      <c r="I812" s="6">
        <v>9</v>
      </c>
      <c r="J812" s="6">
        <v>621</v>
      </c>
    </row>
    <row r="813" spans="1:10" x14ac:dyDescent="0.25">
      <c r="A813" s="3" t="s">
        <v>858</v>
      </c>
      <c r="B813" s="4">
        <v>43350</v>
      </c>
      <c r="C813">
        <v>16</v>
      </c>
      <c r="D813" t="s">
        <v>30</v>
      </c>
      <c r="E813" t="s">
        <v>36</v>
      </c>
      <c r="F813" t="s">
        <v>28</v>
      </c>
      <c r="G813" t="s">
        <v>41</v>
      </c>
      <c r="H813" s="6">
        <v>399</v>
      </c>
      <c r="I813" s="6">
        <v>1</v>
      </c>
      <c r="J813" s="6">
        <v>399</v>
      </c>
    </row>
    <row r="814" spans="1:10" x14ac:dyDescent="0.25">
      <c r="A814" s="3" t="s">
        <v>859</v>
      </c>
      <c r="B814" s="4">
        <v>43351</v>
      </c>
      <c r="C814">
        <v>16</v>
      </c>
      <c r="D814" t="s">
        <v>30</v>
      </c>
      <c r="E814" t="s">
        <v>36</v>
      </c>
      <c r="F814" t="s">
        <v>28</v>
      </c>
      <c r="G814" t="s">
        <v>24</v>
      </c>
      <c r="H814" s="6">
        <v>159</v>
      </c>
      <c r="I814" s="6">
        <v>8</v>
      </c>
      <c r="J814" s="6">
        <v>1272</v>
      </c>
    </row>
    <row r="815" spans="1:10" x14ac:dyDescent="0.25">
      <c r="A815" s="3" t="s">
        <v>860</v>
      </c>
      <c r="B815" s="4">
        <v>43351</v>
      </c>
      <c r="C815">
        <v>16</v>
      </c>
      <c r="D815" t="s">
        <v>30</v>
      </c>
      <c r="E815" t="s">
        <v>27</v>
      </c>
      <c r="F815" t="s">
        <v>28</v>
      </c>
      <c r="G815" t="s">
        <v>24</v>
      </c>
      <c r="H815" s="6">
        <v>159</v>
      </c>
      <c r="I815" s="6">
        <v>4</v>
      </c>
      <c r="J815" s="6">
        <v>636</v>
      </c>
    </row>
    <row r="816" spans="1:10" x14ac:dyDescent="0.25">
      <c r="A816" s="3" t="s">
        <v>861</v>
      </c>
      <c r="B816" s="4">
        <v>43351</v>
      </c>
      <c r="C816">
        <v>3</v>
      </c>
      <c r="D816" t="s">
        <v>43</v>
      </c>
      <c r="E816" t="s">
        <v>17</v>
      </c>
      <c r="F816" t="s">
        <v>18</v>
      </c>
      <c r="G816" t="s">
        <v>24</v>
      </c>
      <c r="H816" s="6">
        <v>159</v>
      </c>
      <c r="I816" s="6">
        <v>8</v>
      </c>
      <c r="J816" s="6">
        <v>1272</v>
      </c>
    </row>
    <row r="817" spans="1:10" x14ac:dyDescent="0.25">
      <c r="A817" s="3" t="s">
        <v>862</v>
      </c>
      <c r="B817" s="4">
        <v>43351</v>
      </c>
      <c r="C817">
        <v>15</v>
      </c>
      <c r="D817" t="s">
        <v>118</v>
      </c>
      <c r="E817" t="s">
        <v>63</v>
      </c>
      <c r="F817" t="s">
        <v>13</v>
      </c>
      <c r="G817" t="s">
        <v>41</v>
      </c>
      <c r="H817" s="6">
        <v>399</v>
      </c>
      <c r="I817" s="6">
        <v>4</v>
      </c>
      <c r="J817" s="6">
        <v>1596</v>
      </c>
    </row>
    <row r="818" spans="1:10" x14ac:dyDescent="0.25">
      <c r="A818" s="3" t="s">
        <v>863</v>
      </c>
      <c r="B818" s="4">
        <v>43351</v>
      </c>
      <c r="C818">
        <v>20</v>
      </c>
      <c r="D818" t="s">
        <v>40</v>
      </c>
      <c r="E818" t="s">
        <v>27</v>
      </c>
      <c r="F818" t="s">
        <v>28</v>
      </c>
      <c r="G818" t="s">
        <v>31</v>
      </c>
      <c r="H818" s="6">
        <v>69</v>
      </c>
      <c r="I818" s="6">
        <v>5</v>
      </c>
      <c r="J818" s="6">
        <v>345</v>
      </c>
    </row>
    <row r="819" spans="1:10" x14ac:dyDescent="0.25">
      <c r="A819" s="3" t="s">
        <v>864</v>
      </c>
      <c r="B819" s="4">
        <v>43352</v>
      </c>
      <c r="C819">
        <v>13</v>
      </c>
      <c r="D819" t="s">
        <v>33</v>
      </c>
      <c r="E819" t="s">
        <v>12</v>
      </c>
      <c r="F819" t="s">
        <v>13</v>
      </c>
      <c r="G819" t="s">
        <v>41</v>
      </c>
      <c r="H819" s="6">
        <v>399</v>
      </c>
      <c r="I819" s="6">
        <v>3</v>
      </c>
      <c r="J819" s="6">
        <v>1197</v>
      </c>
    </row>
    <row r="820" spans="1:10" x14ac:dyDescent="0.25">
      <c r="A820" s="3" t="s">
        <v>865</v>
      </c>
      <c r="B820" s="4">
        <v>43352</v>
      </c>
      <c r="C820">
        <v>6</v>
      </c>
      <c r="D820" t="s">
        <v>48</v>
      </c>
      <c r="E820" t="s">
        <v>22</v>
      </c>
      <c r="F820" t="s">
        <v>23</v>
      </c>
      <c r="G820" t="s">
        <v>19</v>
      </c>
      <c r="H820" s="6">
        <v>289</v>
      </c>
      <c r="I820" s="6">
        <v>0</v>
      </c>
      <c r="J820" s="6">
        <v>0</v>
      </c>
    </row>
    <row r="821" spans="1:10" x14ac:dyDescent="0.25">
      <c r="A821" s="3" t="s">
        <v>866</v>
      </c>
      <c r="B821" s="4">
        <v>43353</v>
      </c>
      <c r="C821">
        <v>11</v>
      </c>
      <c r="D821" t="s">
        <v>11</v>
      </c>
      <c r="E821" t="s">
        <v>63</v>
      </c>
      <c r="F821" t="s">
        <v>13</v>
      </c>
      <c r="G821" t="s">
        <v>24</v>
      </c>
      <c r="H821" s="6">
        <v>159</v>
      </c>
      <c r="I821" s="6">
        <v>4</v>
      </c>
      <c r="J821" s="6">
        <v>636</v>
      </c>
    </row>
    <row r="822" spans="1:10" x14ac:dyDescent="0.25">
      <c r="A822" s="3" t="s">
        <v>867</v>
      </c>
      <c r="B822" s="4">
        <v>43353</v>
      </c>
      <c r="C822">
        <v>12</v>
      </c>
      <c r="D822" t="s">
        <v>66</v>
      </c>
      <c r="E822" t="s">
        <v>12</v>
      </c>
      <c r="F822" t="s">
        <v>13</v>
      </c>
      <c r="G822" t="s">
        <v>24</v>
      </c>
      <c r="H822" s="6">
        <v>159</v>
      </c>
      <c r="I822" s="6">
        <v>4</v>
      </c>
      <c r="J822" s="6">
        <v>636</v>
      </c>
    </row>
    <row r="823" spans="1:10" x14ac:dyDescent="0.25">
      <c r="A823" s="3" t="s">
        <v>868</v>
      </c>
      <c r="B823" s="4">
        <v>43353</v>
      </c>
      <c r="C823">
        <v>19</v>
      </c>
      <c r="D823" t="s">
        <v>56</v>
      </c>
      <c r="E823" t="s">
        <v>27</v>
      </c>
      <c r="F823" t="s">
        <v>28</v>
      </c>
      <c r="G823" t="s">
        <v>41</v>
      </c>
      <c r="H823" s="6">
        <v>399</v>
      </c>
      <c r="I823" s="6">
        <v>4</v>
      </c>
      <c r="J823" s="6">
        <v>1596</v>
      </c>
    </row>
    <row r="824" spans="1:10" x14ac:dyDescent="0.25">
      <c r="A824" s="3" t="s">
        <v>869</v>
      </c>
      <c r="B824" s="4">
        <v>43353</v>
      </c>
      <c r="C824">
        <v>11</v>
      </c>
      <c r="D824" t="s">
        <v>11</v>
      </c>
      <c r="E824" t="s">
        <v>63</v>
      </c>
      <c r="F824" t="s">
        <v>13</v>
      </c>
      <c r="G824" t="s">
        <v>31</v>
      </c>
      <c r="H824" s="6">
        <v>69</v>
      </c>
      <c r="I824" s="6">
        <v>8</v>
      </c>
      <c r="J824" s="6">
        <v>552</v>
      </c>
    </row>
    <row r="825" spans="1:10" x14ac:dyDescent="0.25">
      <c r="A825" s="3" t="s">
        <v>870</v>
      </c>
      <c r="B825" s="4">
        <v>43353</v>
      </c>
      <c r="C825">
        <v>8</v>
      </c>
      <c r="D825" t="s">
        <v>45</v>
      </c>
      <c r="E825" t="s">
        <v>22</v>
      </c>
      <c r="F825" t="s">
        <v>23</v>
      </c>
      <c r="G825" t="s">
        <v>19</v>
      </c>
      <c r="H825" s="6">
        <v>289</v>
      </c>
      <c r="I825" s="6">
        <v>0</v>
      </c>
      <c r="J825" s="6">
        <v>0</v>
      </c>
    </row>
    <row r="826" spans="1:10" x14ac:dyDescent="0.25">
      <c r="A826" s="3" t="s">
        <v>871</v>
      </c>
      <c r="B826" s="4">
        <v>43354</v>
      </c>
      <c r="C826">
        <v>20</v>
      </c>
      <c r="D826" t="s">
        <v>40</v>
      </c>
      <c r="E826" t="s">
        <v>36</v>
      </c>
      <c r="F826" t="s">
        <v>28</v>
      </c>
      <c r="G826" t="s">
        <v>41</v>
      </c>
      <c r="H826" s="6">
        <v>399</v>
      </c>
      <c r="I826" s="6">
        <v>9</v>
      </c>
      <c r="J826" s="6">
        <v>3591</v>
      </c>
    </row>
    <row r="827" spans="1:10" x14ac:dyDescent="0.25">
      <c r="A827" s="3" t="s">
        <v>872</v>
      </c>
      <c r="B827" s="4">
        <v>43354</v>
      </c>
      <c r="C827">
        <v>15</v>
      </c>
      <c r="D827" t="s">
        <v>118</v>
      </c>
      <c r="E827" t="s">
        <v>63</v>
      </c>
      <c r="F827" t="s">
        <v>13</v>
      </c>
      <c r="G827" t="s">
        <v>19</v>
      </c>
      <c r="H827" s="6">
        <v>289</v>
      </c>
      <c r="I827" s="6">
        <v>1</v>
      </c>
      <c r="J827" s="6">
        <v>289</v>
      </c>
    </row>
    <row r="828" spans="1:10" x14ac:dyDescent="0.25">
      <c r="A828" s="3" t="s">
        <v>873</v>
      </c>
      <c r="B828" s="4">
        <v>43354</v>
      </c>
      <c r="C828">
        <v>1</v>
      </c>
      <c r="D828" t="s">
        <v>16</v>
      </c>
      <c r="E828" t="s">
        <v>17</v>
      </c>
      <c r="F828" t="s">
        <v>18</v>
      </c>
      <c r="G828" t="s">
        <v>24</v>
      </c>
      <c r="H828" s="6">
        <v>159</v>
      </c>
      <c r="I828" s="6">
        <v>3</v>
      </c>
      <c r="J828" s="6">
        <v>477</v>
      </c>
    </row>
    <row r="829" spans="1:10" x14ac:dyDescent="0.25">
      <c r="A829" s="3" t="s">
        <v>874</v>
      </c>
      <c r="B829" s="4">
        <v>43355</v>
      </c>
      <c r="C829">
        <v>5</v>
      </c>
      <c r="D829" t="s">
        <v>60</v>
      </c>
      <c r="E829" t="s">
        <v>17</v>
      </c>
      <c r="F829" t="s">
        <v>18</v>
      </c>
      <c r="G829" t="s">
        <v>14</v>
      </c>
      <c r="H829" s="6">
        <v>199</v>
      </c>
      <c r="I829" s="6">
        <v>3</v>
      </c>
      <c r="J829" s="6">
        <v>597</v>
      </c>
    </row>
    <row r="830" spans="1:10" x14ac:dyDescent="0.25">
      <c r="A830" s="3" t="s">
        <v>875</v>
      </c>
      <c r="B830" s="4">
        <v>43355</v>
      </c>
      <c r="C830">
        <v>14</v>
      </c>
      <c r="D830" t="s">
        <v>38</v>
      </c>
      <c r="E830" t="s">
        <v>12</v>
      </c>
      <c r="F830" t="s">
        <v>13</v>
      </c>
      <c r="G830" t="s">
        <v>31</v>
      </c>
      <c r="H830" s="6">
        <v>69</v>
      </c>
      <c r="I830" s="6">
        <v>4</v>
      </c>
      <c r="J830" s="6">
        <v>276</v>
      </c>
    </row>
    <row r="831" spans="1:10" x14ac:dyDescent="0.25">
      <c r="A831" s="3" t="s">
        <v>876</v>
      </c>
      <c r="B831" s="4">
        <v>43356</v>
      </c>
      <c r="C831">
        <v>1</v>
      </c>
      <c r="D831" t="s">
        <v>16</v>
      </c>
      <c r="E831" t="s">
        <v>17</v>
      </c>
      <c r="F831" t="s">
        <v>18</v>
      </c>
      <c r="G831" t="s">
        <v>41</v>
      </c>
      <c r="H831" s="6">
        <v>399</v>
      </c>
      <c r="I831" s="6">
        <v>6</v>
      </c>
      <c r="J831" s="6">
        <v>2394</v>
      </c>
    </row>
    <row r="832" spans="1:10" x14ac:dyDescent="0.25">
      <c r="A832" s="3" t="s">
        <v>877</v>
      </c>
      <c r="B832" s="4">
        <v>43357</v>
      </c>
      <c r="C832">
        <v>1</v>
      </c>
      <c r="D832" t="s">
        <v>16</v>
      </c>
      <c r="E832" t="s">
        <v>17</v>
      </c>
      <c r="F832" t="s">
        <v>18</v>
      </c>
      <c r="G832" t="s">
        <v>14</v>
      </c>
      <c r="H832" s="6">
        <v>199</v>
      </c>
      <c r="I832" s="6">
        <v>1</v>
      </c>
      <c r="J832" s="6">
        <v>199</v>
      </c>
    </row>
    <row r="833" spans="1:10" x14ac:dyDescent="0.25">
      <c r="A833" s="3" t="s">
        <v>878</v>
      </c>
      <c r="B833" s="4">
        <v>43357</v>
      </c>
      <c r="C833">
        <v>3</v>
      </c>
      <c r="D833" t="s">
        <v>43</v>
      </c>
      <c r="E833" t="s">
        <v>68</v>
      </c>
      <c r="F833" t="s">
        <v>18</v>
      </c>
      <c r="G833" t="s">
        <v>19</v>
      </c>
      <c r="H833" s="6">
        <v>289</v>
      </c>
      <c r="I833" s="6">
        <v>1</v>
      </c>
      <c r="J833" s="6">
        <v>289</v>
      </c>
    </row>
    <row r="834" spans="1:10" x14ac:dyDescent="0.25">
      <c r="A834" s="3" t="s">
        <v>879</v>
      </c>
      <c r="B834" s="4">
        <v>43358</v>
      </c>
      <c r="C834">
        <v>16</v>
      </c>
      <c r="D834" t="s">
        <v>30</v>
      </c>
      <c r="E834" t="s">
        <v>36</v>
      </c>
      <c r="F834" t="s">
        <v>28</v>
      </c>
      <c r="G834" t="s">
        <v>41</v>
      </c>
      <c r="H834" s="6">
        <v>399</v>
      </c>
      <c r="I834" s="6">
        <v>9</v>
      </c>
      <c r="J834" s="6">
        <v>3591</v>
      </c>
    </row>
    <row r="835" spans="1:10" x14ac:dyDescent="0.25">
      <c r="A835" s="3" t="s">
        <v>880</v>
      </c>
      <c r="B835" s="4">
        <v>43358</v>
      </c>
      <c r="C835">
        <v>6</v>
      </c>
      <c r="D835" t="s">
        <v>48</v>
      </c>
      <c r="E835" t="s">
        <v>46</v>
      </c>
      <c r="F835" t="s">
        <v>23</v>
      </c>
      <c r="G835" t="s">
        <v>31</v>
      </c>
      <c r="H835" s="6">
        <v>69</v>
      </c>
      <c r="I835" s="6">
        <v>6</v>
      </c>
      <c r="J835" s="6">
        <v>414</v>
      </c>
    </row>
    <row r="836" spans="1:10" x14ac:dyDescent="0.25">
      <c r="A836" s="3" t="s">
        <v>881</v>
      </c>
      <c r="B836" s="4">
        <v>43358</v>
      </c>
      <c r="C836">
        <v>19</v>
      </c>
      <c r="D836" t="s">
        <v>56</v>
      </c>
      <c r="E836" t="s">
        <v>36</v>
      </c>
      <c r="F836" t="s">
        <v>28</v>
      </c>
      <c r="G836" t="s">
        <v>41</v>
      </c>
      <c r="H836" s="6">
        <v>399</v>
      </c>
      <c r="I836" s="6">
        <v>2</v>
      </c>
      <c r="J836" s="6">
        <v>798</v>
      </c>
    </row>
    <row r="837" spans="1:10" x14ac:dyDescent="0.25">
      <c r="A837" s="3" t="s">
        <v>882</v>
      </c>
      <c r="B837" s="4">
        <v>43359</v>
      </c>
      <c r="C837">
        <v>5</v>
      </c>
      <c r="D837" t="s">
        <v>60</v>
      </c>
      <c r="E837" t="s">
        <v>17</v>
      </c>
      <c r="F837" t="s">
        <v>18</v>
      </c>
      <c r="G837" t="s">
        <v>31</v>
      </c>
      <c r="H837" s="6">
        <v>69</v>
      </c>
      <c r="I837" s="6">
        <v>6</v>
      </c>
      <c r="J837" s="6">
        <v>414</v>
      </c>
    </row>
    <row r="838" spans="1:10" x14ac:dyDescent="0.25">
      <c r="A838" s="3" t="s">
        <v>883</v>
      </c>
      <c r="B838" s="4">
        <v>43360</v>
      </c>
      <c r="C838">
        <v>3</v>
      </c>
      <c r="D838" t="s">
        <v>43</v>
      </c>
      <c r="E838" t="s">
        <v>68</v>
      </c>
      <c r="F838" t="s">
        <v>18</v>
      </c>
      <c r="G838" t="s">
        <v>14</v>
      </c>
      <c r="H838" s="6">
        <v>199</v>
      </c>
      <c r="I838" s="6">
        <v>6</v>
      </c>
      <c r="J838" s="6">
        <v>1194</v>
      </c>
    </row>
    <row r="839" spans="1:10" x14ac:dyDescent="0.25">
      <c r="A839" s="3" t="s">
        <v>884</v>
      </c>
      <c r="B839" s="4">
        <v>43361</v>
      </c>
      <c r="C839">
        <v>7</v>
      </c>
      <c r="D839" t="s">
        <v>88</v>
      </c>
      <c r="E839" t="s">
        <v>46</v>
      </c>
      <c r="F839" t="s">
        <v>23</v>
      </c>
      <c r="G839" t="s">
        <v>41</v>
      </c>
      <c r="H839" s="6">
        <v>399</v>
      </c>
      <c r="I839" s="6">
        <v>3</v>
      </c>
      <c r="J839" s="6">
        <v>1197</v>
      </c>
    </row>
    <row r="840" spans="1:10" x14ac:dyDescent="0.25">
      <c r="A840" s="3" t="s">
        <v>885</v>
      </c>
      <c r="B840" s="4">
        <v>43362</v>
      </c>
      <c r="C840">
        <v>20</v>
      </c>
      <c r="D840" t="s">
        <v>40</v>
      </c>
      <c r="E840" t="s">
        <v>36</v>
      </c>
      <c r="F840" t="s">
        <v>28</v>
      </c>
      <c r="G840" t="s">
        <v>19</v>
      </c>
      <c r="H840" s="6">
        <v>289</v>
      </c>
      <c r="I840" s="6">
        <v>4</v>
      </c>
      <c r="J840" s="6">
        <v>1156</v>
      </c>
    </row>
    <row r="841" spans="1:10" x14ac:dyDescent="0.25">
      <c r="A841" s="3" t="s">
        <v>886</v>
      </c>
      <c r="B841" s="4">
        <v>43363</v>
      </c>
      <c r="C841">
        <v>6</v>
      </c>
      <c r="D841" t="s">
        <v>48</v>
      </c>
      <c r="E841" t="s">
        <v>46</v>
      </c>
      <c r="F841" t="s">
        <v>23</v>
      </c>
      <c r="G841" t="s">
        <v>24</v>
      </c>
      <c r="H841" s="6">
        <v>159</v>
      </c>
      <c r="I841" s="6">
        <v>8</v>
      </c>
      <c r="J841" s="6">
        <v>1272</v>
      </c>
    </row>
    <row r="842" spans="1:10" x14ac:dyDescent="0.25">
      <c r="A842" s="3" t="s">
        <v>887</v>
      </c>
      <c r="B842" s="4">
        <v>43363</v>
      </c>
      <c r="C842">
        <v>7</v>
      </c>
      <c r="D842" t="s">
        <v>88</v>
      </c>
      <c r="E842" t="s">
        <v>22</v>
      </c>
      <c r="F842" t="s">
        <v>23</v>
      </c>
      <c r="G842" t="s">
        <v>19</v>
      </c>
      <c r="H842" s="6">
        <v>289</v>
      </c>
      <c r="I842" s="6">
        <v>2</v>
      </c>
      <c r="J842" s="6">
        <v>578</v>
      </c>
    </row>
    <row r="843" spans="1:10" x14ac:dyDescent="0.25">
      <c r="A843" s="3" t="s">
        <v>888</v>
      </c>
      <c r="B843" s="4">
        <v>43363</v>
      </c>
      <c r="C843">
        <v>12</v>
      </c>
      <c r="D843" t="s">
        <v>66</v>
      </c>
      <c r="E843" t="s">
        <v>63</v>
      </c>
      <c r="F843" t="s">
        <v>13</v>
      </c>
      <c r="G843" t="s">
        <v>14</v>
      </c>
      <c r="H843" s="6">
        <v>199</v>
      </c>
      <c r="I843" s="6">
        <v>4</v>
      </c>
      <c r="J843" s="6">
        <v>796</v>
      </c>
    </row>
    <row r="844" spans="1:10" x14ac:dyDescent="0.25">
      <c r="A844" s="3" t="s">
        <v>889</v>
      </c>
      <c r="B844" s="4">
        <v>43363</v>
      </c>
      <c r="C844">
        <v>4</v>
      </c>
      <c r="D844" t="s">
        <v>51</v>
      </c>
      <c r="E844" t="s">
        <v>17</v>
      </c>
      <c r="F844" t="s">
        <v>18</v>
      </c>
      <c r="G844" t="s">
        <v>14</v>
      </c>
      <c r="H844" s="6">
        <v>199</v>
      </c>
      <c r="I844" s="6">
        <v>7</v>
      </c>
      <c r="J844" s="6">
        <v>1393</v>
      </c>
    </row>
    <row r="845" spans="1:10" x14ac:dyDescent="0.25">
      <c r="A845" s="3" t="s">
        <v>890</v>
      </c>
      <c r="B845" s="4">
        <v>43364</v>
      </c>
      <c r="C845">
        <v>11</v>
      </c>
      <c r="D845" t="s">
        <v>11</v>
      </c>
      <c r="E845" t="s">
        <v>12</v>
      </c>
      <c r="F845" t="s">
        <v>13</v>
      </c>
      <c r="G845" t="s">
        <v>19</v>
      </c>
      <c r="H845" s="6">
        <v>289</v>
      </c>
      <c r="I845" s="6">
        <v>6</v>
      </c>
      <c r="J845" s="6">
        <v>1734</v>
      </c>
    </row>
    <row r="846" spans="1:10" x14ac:dyDescent="0.25">
      <c r="A846" s="3" t="s">
        <v>891</v>
      </c>
      <c r="B846" s="4">
        <v>43364</v>
      </c>
      <c r="C846">
        <v>8</v>
      </c>
      <c r="D846" t="s">
        <v>45</v>
      </c>
      <c r="E846" t="s">
        <v>46</v>
      </c>
      <c r="F846" t="s">
        <v>23</v>
      </c>
      <c r="G846" t="s">
        <v>24</v>
      </c>
      <c r="H846" s="6">
        <v>159</v>
      </c>
      <c r="I846" s="6">
        <v>7</v>
      </c>
      <c r="J846" s="6">
        <v>1113</v>
      </c>
    </row>
    <row r="847" spans="1:10" x14ac:dyDescent="0.25">
      <c r="A847" s="3" t="s">
        <v>892</v>
      </c>
      <c r="B847" s="4">
        <v>43365</v>
      </c>
      <c r="C847">
        <v>8</v>
      </c>
      <c r="D847" t="s">
        <v>45</v>
      </c>
      <c r="E847" t="s">
        <v>46</v>
      </c>
      <c r="F847" t="s">
        <v>23</v>
      </c>
      <c r="G847" t="s">
        <v>14</v>
      </c>
      <c r="H847" s="6">
        <v>199</v>
      </c>
      <c r="I847" s="6">
        <v>8</v>
      </c>
      <c r="J847" s="6">
        <v>1592</v>
      </c>
    </row>
    <row r="848" spans="1:10" x14ac:dyDescent="0.25">
      <c r="A848" s="3" t="s">
        <v>893</v>
      </c>
      <c r="B848" s="4">
        <v>43365</v>
      </c>
      <c r="C848">
        <v>5</v>
      </c>
      <c r="D848" t="s">
        <v>60</v>
      </c>
      <c r="E848" t="s">
        <v>17</v>
      </c>
      <c r="F848" t="s">
        <v>18</v>
      </c>
      <c r="G848" t="s">
        <v>24</v>
      </c>
      <c r="H848" s="6">
        <v>159</v>
      </c>
      <c r="I848" s="6">
        <v>0</v>
      </c>
      <c r="J848" s="6">
        <v>0</v>
      </c>
    </row>
    <row r="849" spans="1:10" x14ac:dyDescent="0.25">
      <c r="A849" s="3" t="s">
        <v>894</v>
      </c>
      <c r="B849" s="4">
        <v>43365</v>
      </c>
      <c r="C849">
        <v>15</v>
      </c>
      <c r="D849" t="s">
        <v>118</v>
      </c>
      <c r="E849" t="s">
        <v>12</v>
      </c>
      <c r="F849" t="s">
        <v>13</v>
      </c>
      <c r="G849" t="s">
        <v>19</v>
      </c>
      <c r="H849" s="6">
        <v>289</v>
      </c>
      <c r="I849" s="6">
        <v>3</v>
      </c>
      <c r="J849" s="6">
        <v>867</v>
      </c>
    </row>
    <row r="850" spans="1:10" x14ac:dyDescent="0.25">
      <c r="A850" s="3" t="s">
        <v>895</v>
      </c>
      <c r="B850" s="4">
        <v>43365</v>
      </c>
      <c r="C850">
        <v>4</v>
      </c>
      <c r="D850" t="s">
        <v>51</v>
      </c>
      <c r="E850" t="s">
        <v>17</v>
      </c>
      <c r="F850" t="s">
        <v>18</v>
      </c>
      <c r="G850" t="s">
        <v>14</v>
      </c>
      <c r="H850" s="6">
        <v>199</v>
      </c>
      <c r="I850" s="6">
        <v>8</v>
      </c>
      <c r="J850" s="6">
        <v>1592</v>
      </c>
    </row>
    <row r="851" spans="1:10" x14ac:dyDescent="0.25">
      <c r="A851" s="3" t="s">
        <v>896</v>
      </c>
      <c r="B851" s="4">
        <v>43365</v>
      </c>
      <c r="C851">
        <v>10</v>
      </c>
      <c r="D851" t="s">
        <v>58</v>
      </c>
      <c r="E851" t="s">
        <v>46</v>
      </c>
      <c r="F851" t="s">
        <v>23</v>
      </c>
      <c r="G851" t="s">
        <v>19</v>
      </c>
      <c r="H851" s="6">
        <v>289</v>
      </c>
      <c r="I851" s="6">
        <v>0</v>
      </c>
      <c r="J851" s="6">
        <v>0</v>
      </c>
    </row>
    <row r="852" spans="1:10" x14ac:dyDescent="0.25">
      <c r="A852" s="3" t="s">
        <v>897</v>
      </c>
      <c r="B852" s="4">
        <v>43365</v>
      </c>
      <c r="C852">
        <v>17</v>
      </c>
      <c r="D852" t="s">
        <v>35</v>
      </c>
      <c r="E852" t="s">
        <v>27</v>
      </c>
      <c r="F852" t="s">
        <v>28</v>
      </c>
      <c r="G852" t="s">
        <v>19</v>
      </c>
      <c r="H852" s="6">
        <v>289</v>
      </c>
      <c r="I852" s="6">
        <v>0</v>
      </c>
      <c r="J852" s="6">
        <v>0</v>
      </c>
    </row>
    <row r="853" spans="1:10" x14ac:dyDescent="0.25">
      <c r="A853" s="3" t="s">
        <v>898</v>
      </c>
      <c r="B853" s="4">
        <v>43365</v>
      </c>
      <c r="C853">
        <v>6</v>
      </c>
      <c r="D853" t="s">
        <v>48</v>
      </c>
      <c r="E853" t="s">
        <v>46</v>
      </c>
      <c r="F853" t="s">
        <v>23</v>
      </c>
      <c r="G853" t="s">
        <v>41</v>
      </c>
      <c r="H853" s="6">
        <v>399</v>
      </c>
      <c r="I853" s="6">
        <v>9</v>
      </c>
      <c r="J853" s="6">
        <v>3591</v>
      </c>
    </row>
    <row r="854" spans="1:10" x14ac:dyDescent="0.25">
      <c r="A854" s="3" t="s">
        <v>899</v>
      </c>
      <c r="B854" s="4">
        <v>43365</v>
      </c>
      <c r="C854">
        <v>14</v>
      </c>
      <c r="D854" t="s">
        <v>38</v>
      </c>
      <c r="E854" t="s">
        <v>63</v>
      </c>
      <c r="F854" t="s">
        <v>13</v>
      </c>
      <c r="G854" t="s">
        <v>41</v>
      </c>
      <c r="H854" s="6">
        <v>399</v>
      </c>
      <c r="I854" s="6">
        <v>4</v>
      </c>
      <c r="J854" s="6">
        <v>1596</v>
      </c>
    </row>
    <row r="855" spans="1:10" x14ac:dyDescent="0.25">
      <c r="A855" s="3" t="s">
        <v>900</v>
      </c>
      <c r="B855" s="4">
        <v>43365</v>
      </c>
      <c r="C855">
        <v>7</v>
      </c>
      <c r="D855" t="s">
        <v>88</v>
      </c>
      <c r="E855" t="s">
        <v>22</v>
      </c>
      <c r="F855" t="s">
        <v>23</v>
      </c>
      <c r="G855" t="s">
        <v>14</v>
      </c>
      <c r="H855" s="6">
        <v>199</v>
      </c>
      <c r="I855" s="6">
        <v>5</v>
      </c>
      <c r="J855" s="6">
        <v>995</v>
      </c>
    </row>
    <row r="856" spans="1:10" x14ac:dyDescent="0.25">
      <c r="A856" s="3" t="s">
        <v>901</v>
      </c>
      <c r="B856" s="4">
        <v>43365</v>
      </c>
      <c r="C856">
        <v>9</v>
      </c>
      <c r="D856" t="s">
        <v>21</v>
      </c>
      <c r="E856" t="s">
        <v>22</v>
      </c>
      <c r="F856" t="s">
        <v>23</v>
      </c>
      <c r="G856" t="s">
        <v>19</v>
      </c>
      <c r="H856" s="6">
        <v>289</v>
      </c>
      <c r="I856" s="6">
        <v>7</v>
      </c>
      <c r="J856" s="6">
        <v>2023</v>
      </c>
    </row>
    <row r="857" spans="1:10" x14ac:dyDescent="0.25">
      <c r="A857" s="3" t="s">
        <v>902</v>
      </c>
      <c r="B857" s="4">
        <v>43365</v>
      </c>
      <c r="C857">
        <v>19</v>
      </c>
      <c r="D857" t="s">
        <v>56</v>
      </c>
      <c r="E857" t="s">
        <v>36</v>
      </c>
      <c r="F857" t="s">
        <v>28</v>
      </c>
      <c r="G857" t="s">
        <v>24</v>
      </c>
      <c r="H857" s="6">
        <v>159</v>
      </c>
      <c r="I857" s="6">
        <v>3</v>
      </c>
      <c r="J857" s="6">
        <v>477</v>
      </c>
    </row>
    <row r="858" spans="1:10" x14ac:dyDescent="0.25">
      <c r="A858" s="3" t="s">
        <v>903</v>
      </c>
      <c r="B858" s="4">
        <v>43366</v>
      </c>
      <c r="C858">
        <v>19</v>
      </c>
      <c r="D858" t="s">
        <v>56</v>
      </c>
      <c r="E858" t="s">
        <v>27</v>
      </c>
      <c r="F858" t="s">
        <v>28</v>
      </c>
      <c r="G858" t="s">
        <v>19</v>
      </c>
      <c r="H858" s="6">
        <v>289</v>
      </c>
      <c r="I858" s="6">
        <v>8</v>
      </c>
      <c r="J858" s="6">
        <v>2312</v>
      </c>
    </row>
    <row r="859" spans="1:10" x14ac:dyDescent="0.25">
      <c r="A859" s="3" t="s">
        <v>904</v>
      </c>
      <c r="B859" s="4">
        <v>43367</v>
      </c>
      <c r="C859">
        <v>17</v>
      </c>
      <c r="D859" t="s">
        <v>35</v>
      </c>
      <c r="E859" t="s">
        <v>27</v>
      </c>
      <c r="F859" t="s">
        <v>28</v>
      </c>
      <c r="G859" t="s">
        <v>31</v>
      </c>
      <c r="H859" s="6">
        <v>69</v>
      </c>
      <c r="I859" s="6">
        <v>5</v>
      </c>
      <c r="J859" s="6">
        <v>345</v>
      </c>
    </row>
    <row r="860" spans="1:10" x14ac:dyDescent="0.25">
      <c r="A860" s="3" t="s">
        <v>905</v>
      </c>
      <c r="B860" s="4">
        <v>43367</v>
      </c>
      <c r="C860">
        <v>19</v>
      </c>
      <c r="D860" t="s">
        <v>56</v>
      </c>
      <c r="E860" t="s">
        <v>36</v>
      </c>
      <c r="F860" t="s">
        <v>28</v>
      </c>
      <c r="G860" t="s">
        <v>19</v>
      </c>
      <c r="H860" s="6">
        <v>289</v>
      </c>
      <c r="I860" s="6">
        <v>4</v>
      </c>
      <c r="J860" s="6">
        <v>1156</v>
      </c>
    </row>
    <row r="861" spans="1:10" x14ac:dyDescent="0.25">
      <c r="A861" s="3" t="s">
        <v>906</v>
      </c>
      <c r="B861" s="4">
        <v>43367</v>
      </c>
      <c r="C861">
        <v>6</v>
      </c>
      <c r="D861" t="s">
        <v>48</v>
      </c>
      <c r="E861" t="s">
        <v>46</v>
      </c>
      <c r="F861" t="s">
        <v>23</v>
      </c>
      <c r="G861" t="s">
        <v>14</v>
      </c>
      <c r="H861" s="6">
        <v>199</v>
      </c>
      <c r="I861" s="6">
        <v>8</v>
      </c>
      <c r="J861" s="6">
        <v>1592</v>
      </c>
    </row>
    <row r="862" spans="1:10" x14ac:dyDescent="0.25">
      <c r="A862" s="3" t="s">
        <v>907</v>
      </c>
      <c r="B862" s="4">
        <v>43367</v>
      </c>
      <c r="C862">
        <v>14</v>
      </c>
      <c r="D862" t="s">
        <v>38</v>
      </c>
      <c r="E862" t="s">
        <v>12</v>
      </c>
      <c r="F862" t="s">
        <v>13</v>
      </c>
      <c r="G862" t="s">
        <v>41</v>
      </c>
      <c r="H862" s="6">
        <v>399</v>
      </c>
      <c r="I862" s="6">
        <v>2</v>
      </c>
      <c r="J862" s="6">
        <v>798</v>
      </c>
    </row>
    <row r="863" spans="1:10" x14ac:dyDescent="0.25">
      <c r="A863" s="3" t="s">
        <v>908</v>
      </c>
      <c r="B863" s="4">
        <v>43368</v>
      </c>
      <c r="C863">
        <v>17</v>
      </c>
      <c r="D863" t="s">
        <v>35</v>
      </c>
      <c r="E863" t="s">
        <v>27</v>
      </c>
      <c r="F863" t="s">
        <v>28</v>
      </c>
      <c r="G863" t="s">
        <v>31</v>
      </c>
      <c r="H863" s="6">
        <v>69</v>
      </c>
      <c r="I863" s="6">
        <v>8</v>
      </c>
      <c r="J863" s="6">
        <v>552</v>
      </c>
    </row>
    <row r="864" spans="1:10" x14ac:dyDescent="0.25">
      <c r="A864" s="3" t="s">
        <v>909</v>
      </c>
      <c r="B864" s="4">
        <v>43368</v>
      </c>
      <c r="C864">
        <v>16</v>
      </c>
      <c r="D864" t="s">
        <v>30</v>
      </c>
      <c r="E864" t="s">
        <v>27</v>
      </c>
      <c r="F864" t="s">
        <v>28</v>
      </c>
      <c r="G864" t="s">
        <v>14</v>
      </c>
      <c r="H864" s="6">
        <v>199</v>
      </c>
      <c r="I864" s="6">
        <v>0</v>
      </c>
      <c r="J864" s="6">
        <v>0</v>
      </c>
    </row>
    <row r="865" spans="1:10" x14ac:dyDescent="0.25">
      <c r="A865" s="3" t="s">
        <v>910</v>
      </c>
      <c r="B865" s="4">
        <v>43368</v>
      </c>
      <c r="C865">
        <v>3</v>
      </c>
      <c r="D865" t="s">
        <v>43</v>
      </c>
      <c r="E865" t="s">
        <v>68</v>
      </c>
      <c r="F865" t="s">
        <v>18</v>
      </c>
      <c r="G865" t="s">
        <v>19</v>
      </c>
      <c r="H865" s="6">
        <v>289</v>
      </c>
      <c r="I865" s="6">
        <v>4</v>
      </c>
      <c r="J865" s="6">
        <v>1156</v>
      </c>
    </row>
    <row r="866" spans="1:10" x14ac:dyDescent="0.25">
      <c r="A866" s="3" t="s">
        <v>911</v>
      </c>
      <c r="B866" s="4">
        <v>43369</v>
      </c>
      <c r="C866">
        <v>16</v>
      </c>
      <c r="D866" t="s">
        <v>30</v>
      </c>
      <c r="E866" t="s">
        <v>27</v>
      </c>
      <c r="F866" t="s">
        <v>28</v>
      </c>
      <c r="G866" t="s">
        <v>31</v>
      </c>
      <c r="H866" s="6">
        <v>69</v>
      </c>
      <c r="I866" s="6">
        <v>6</v>
      </c>
      <c r="J866" s="6">
        <v>414</v>
      </c>
    </row>
    <row r="867" spans="1:10" x14ac:dyDescent="0.25">
      <c r="A867" s="3" t="s">
        <v>912</v>
      </c>
      <c r="B867" s="4">
        <v>43369</v>
      </c>
      <c r="C867">
        <v>19</v>
      </c>
      <c r="D867" t="s">
        <v>56</v>
      </c>
      <c r="E867" t="s">
        <v>36</v>
      </c>
      <c r="F867" t="s">
        <v>28</v>
      </c>
      <c r="G867" t="s">
        <v>31</v>
      </c>
      <c r="H867" s="6">
        <v>69</v>
      </c>
      <c r="I867" s="6">
        <v>2</v>
      </c>
      <c r="J867" s="6">
        <v>138</v>
      </c>
    </row>
    <row r="868" spans="1:10" x14ac:dyDescent="0.25">
      <c r="A868" s="3" t="s">
        <v>913</v>
      </c>
      <c r="B868" s="4">
        <v>43370</v>
      </c>
      <c r="C868">
        <v>7</v>
      </c>
      <c r="D868" t="s">
        <v>88</v>
      </c>
      <c r="E868" t="s">
        <v>46</v>
      </c>
      <c r="F868" t="s">
        <v>23</v>
      </c>
      <c r="G868" t="s">
        <v>14</v>
      </c>
      <c r="H868" s="6">
        <v>199</v>
      </c>
      <c r="I868" s="6">
        <v>6</v>
      </c>
      <c r="J868" s="6">
        <v>1194</v>
      </c>
    </row>
    <row r="869" spans="1:10" x14ac:dyDescent="0.25">
      <c r="A869" s="3" t="s">
        <v>914</v>
      </c>
      <c r="B869" s="4">
        <v>43370</v>
      </c>
      <c r="C869">
        <v>9</v>
      </c>
      <c r="D869" t="s">
        <v>21</v>
      </c>
      <c r="E869" t="s">
        <v>46</v>
      </c>
      <c r="F869" t="s">
        <v>23</v>
      </c>
      <c r="G869" t="s">
        <v>31</v>
      </c>
      <c r="H869" s="6">
        <v>69</v>
      </c>
      <c r="I869" s="6">
        <v>7</v>
      </c>
      <c r="J869" s="6">
        <v>483</v>
      </c>
    </row>
    <row r="870" spans="1:10" x14ac:dyDescent="0.25">
      <c r="A870" s="3" t="s">
        <v>915</v>
      </c>
      <c r="B870" s="4">
        <v>43371</v>
      </c>
      <c r="C870">
        <v>14</v>
      </c>
      <c r="D870" t="s">
        <v>38</v>
      </c>
      <c r="E870" t="s">
        <v>63</v>
      </c>
      <c r="F870" t="s">
        <v>13</v>
      </c>
      <c r="G870" t="s">
        <v>41</v>
      </c>
      <c r="H870" s="6">
        <v>399</v>
      </c>
      <c r="I870" s="6">
        <v>3</v>
      </c>
      <c r="J870" s="6">
        <v>1197</v>
      </c>
    </row>
    <row r="871" spans="1:10" x14ac:dyDescent="0.25">
      <c r="A871" s="3" t="s">
        <v>916</v>
      </c>
      <c r="B871" s="4">
        <v>43371</v>
      </c>
      <c r="C871">
        <v>3</v>
      </c>
      <c r="D871" t="s">
        <v>43</v>
      </c>
      <c r="E871" t="s">
        <v>68</v>
      </c>
      <c r="F871" t="s">
        <v>18</v>
      </c>
      <c r="G871" t="s">
        <v>24</v>
      </c>
      <c r="H871" s="6">
        <v>159</v>
      </c>
      <c r="I871" s="6">
        <v>5</v>
      </c>
      <c r="J871" s="6">
        <v>795</v>
      </c>
    </row>
    <row r="872" spans="1:10" x14ac:dyDescent="0.25">
      <c r="A872" s="3" t="s">
        <v>917</v>
      </c>
      <c r="B872" s="4">
        <v>43371</v>
      </c>
      <c r="C872">
        <v>9</v>
      </c>
      <c r="D872" t="s">
        <v>21</v>
      </c>
      <c r="E872" t="s">
        <v>46</v>
      </c>
      <c r="F872" t="s">
        <v>23</v>
      </c>
      <c r="G872" t="s">
        <v>31</v>
      </c>
      <c r="H872" s="6">
        <v>69</v>
      </c>
      <c r="I872" s="6">
        <v>6</v>
      </c>
      <c r="J872" s="6">
        <v>414</v>
      </c>
    </row>
    <row r="873" spans="1:10" x14ac:dyDescent="0.25">
      <c r="A873" s="3" t="s">
        <v>918</v>
      </c>
      <c r="B873" s="4">
        <v>43371</v>
      </c>
      <c r="C873">
        <v>1</v>
      </c>
      <c r="D873" t="s">
        <v>16</v>
      </c>
      <c r="E873" t="s">
        <v>17</v>
      </c>
      <c r="F873" t="s">
        <v>18</v>
      </c>
      <c r="G873" t="s">
        <v>24</v>
      </c>
      <c r="H873" s="6">
        <v>159</v>
      </c>
      <c r="I873" s="6">
        <v>5</v>
      </c>
      <c r="J873" s="6">
        <v>795</v>
      </c>
    </row>
    <row r="874" spans="1:10" x14ac:dyDescent="0.25">
      <c r="A874" s="3" t="s">
        <v>919</v>
      </c>
      <c r="B874" s="4">
        <v>43372</v>
      </c>
      <c r="C874">
        <v>20</v>
      </c>
      <c r="D874" t="s">
        <v>40</v>
      </c>
      <c r="E874" t="s">
        <v>27</v>
      </c>
      <c r="F874" t="s">
        <v>28</v>
      </c>
      <c r="G874" t="s">
        <v>14</v>
      </c>
      <c r="H874" s="6">
        <v>199</v>
      </c>
      <c r="I874" s="6">
        <v>3</v>
      </c>
      <c r="J874" s="6">
        <v>597</v>
      </c>
    </row>
    <row r="875" spans="1:10" x14ac:dyDescent="0.25">
      <c r="A875" s="3" t="s">
        <v>920</v>
      </c>
      <c r="B875" s="4">
        <v>43372</v>
      </c>
      <c r="C875">
        <v>3</v>
      </c>
      <c r="D875" t="s">
        <v>43</v>
      </c>
      <c r="E875" t="s">
        <v>68</v>
      </c>
      <c r="F875" t="s">
        <v>18</v>
      </c>
      <c r="G875" t="s">
        <v>19</v>
      </c>
      <c r="H875" s="6">
        <v>289</v>
      </c>
      <c r="I875" s="6">
        <v>8</v>
      </c>
      <c r="J875" s="6">
        <v>2312</v>
      </c>
    </row>
    <row r="876" spans="1:10" x14ac:dyDescent="0.25">
      <c r="A876" s="3" t="s">
        <v>921</v>
      </c>
      <c r="B876" s="4">
        <v>43372</v>
      </c>
      <c r="C876">
        <v>4</v>
      </c>
      <c r="D876" t="s">
        <v>51</v>
      </c>
      <c r="E876" t="s">
        <v>68</v>
      </c>
      <c r="F876" t="s">
        <v>18</v>
      </c>
      <c r="G876" t="s">
        <v>31</v>
      </c>
      <c r="H876" s="6">
        <v>69</v>
      </c>
      <c r="I876" s="6">
        <v>6</v>
      </c>
      <c r="J876" s="6">
        <v>414</v>
      </c>
    </row>
    <row r="877" spans="1:10" x14ac:dyDescent="0.25">
      <c r="A877" s="3" t="s">
        <v>922</v>
      </c>
      <c r="B877" s="4">
        <v>43372</v>
      </c>
      <c r="C877">
        <v>7</v>
      </c>
      <c r="D877" t="s">
        <v>88</v>
      </c>
      <c r="E877" t="s">
        <v>46</v>
      </c>
      <c r="F877" t="s">
        <v>23</v>
      </c>
      <c r="G877" t="s">
        <v>19</v>
      </c>
      <c r="H877" s="6">
        <v>289</v>
      </c>
      <c r="I877" s="6">
        <v>0</v>
      </c>
      <c r="J877" s="6">
        <v>0</v>
      </c>
    </row>
    <row r="878" spans="1:10" x14ac:dyDescent="0.25">
      <c r="A878" s="3" t="s">
        <v>923</v>
      </c>
      <c r="B878" s="4">
        <v>43373</v>
      </c>
      <c r="C878">
        <v>11</v>
      </c>
      <c r="D878" t="s">
        <v>11</v>
      </c>
      <c r="E878" t="s">
        <v>12</v>
      </c>
      <c r="F878" t="s">
        <v>13</v>
      </c>
      <c r="G878" t="s">
        <v>19</v>
      </c>
      <c r="H878" s="6">
        <v>289</v>
      </c>
      <c r="I878" s="6">
        <v>1</v>
      </c>
      <c r="J878" s="6">
        <v>289</v>
      </c>
    </row>
    <row r="879" spans="1:10" x14ac:dyDescent="0.25">
      <c r="A879" s="3" t="s">
        <v>924</v>
      </c>
      <c r="B879" s="4">
        <v>43373</v>
      </c>
      <c r="C879">
        <v>15</v>
      </c>
      <c r="D879" t="s">
        <v>118</v>
      </c>
      <c r="E879" t="s">
        <v>63</v>
      </c>
      <c r="F879" t="s">
        <v>13</v>
      </c>
      <c r="G879" t="s">
        <v>24</v>
      </c>
      <c r="H879" s="6">
        <v>159</v>
      </c>
      <c r="I879" s="6">
        <v>0</v>
      </c>
      <c r="J879" s="6">
        <v>0</v>
      </c>
    </row>
    <row r="880" spans="1:10" x14ac:dyDescent="0.25">
      <c r="A880" s="3" t="s">
        <v>925</v>
      </c>
      <c r="B880" s="4">
        <v>43373</v>
      </c>
      <c r="C880">
        <v>20</v>
      </c>
      <c r="D880" t="s">
        <v>40</v>
      </c>
      <c r="E880" t="s">
        <v>36</v>
      </c>
      <c r="F880" t="s">
        <v>28</v>
      </c>
      <c r="G880" t="s">
        <v>14</v>
      </c>
      <c r="H880" s="6">
        <v>199</v>
      </c>
      <c r="I880" s="6">
        <v>1</v>
      </c>
      <c r="J880" s="6">
        <v>199</v>
      </c>
    </row>
    <row r="881" spans="1:10" x14ac:dyDescent="0.25">
      <c r="A881" s="3" t="s">
        <v>926</v>
      </c>
      <c r="B881" s="4">
        <v>43373</v>
      </c>
      <c r="C881">
        <v>6</v>
      </c>
      <c r="D881" t="s">
        <v>48</v>
      </c>
      <c r="E881" t="s">
        <v>22</v>
      </c>
      <c r="F881" t="s">
        <v>23</v>
      </c>
      <c r="G881" t="s">
        <v>14</v>
      </c>
      <c r="H881" s="6">
        <v>199</v>
      </c>
      <c r="I881" s="6">
        <v>7</v>
      </c>
      <c r="J881" s="6">
        <v>1393</v>
      </c>
    </row>
    <row r="882" spans="1:10" x14ac:dyDescent="0.25">
      <c r="A882" s="3" t="s">
        <v>927</v>
      </c>
      <c r="B882" s="4">
        <v>43374</v>
      </c>
      <c r="C882">
        <v>9</v>
      </c>
      <c r="D882" t="s">
        <v>21</v>
      </c>
      <c r="E882" t="s">
        <v>22</v>
      </c>
      <c r="F882" t="s">
        <v>23</v>
      </c>
      <c r="G882" t="s">
        <v>41</v>
      </c>
      <c r="H882" s="6">
        <v>399</v>
      </c>
      <c r="I882" s="6">
        <v>7</v>
      </c>
      <c r="J882" s="6">
        <v>2793</v>
      </c>
    </row>
    <row r="883" spans="1:10" x14ac:dyDescent="0.25">
      <c r="A883" s="3" t="s">
        <v>928</v>
      </c>
      <c r="B883" s="4">
        <v>43374</v>
      </c>
      <c r="C883">
        <v>7</v>
      </c>
      <c r="D883" t="s">
        <v>88</v>
      </c>
      <c r="E883" t="s">
        <v>46</v>
      </c>
      <c r="F883" t="s">
        <v>23</v>
      </c>
      <c r="G883" t="s">
        <v>24</v>
      </c>
      <c r="H883" s="6">
        <v>159</v>
      </c>
      <c r="I883" s="6">
        <v>2</v>
      </c>
      <c r="J883" s="6">
        <v>318</v>
      </c>
    </row>
    <row r="884" spans="1:10" x14ac:dyDescent="0.25">
      <c r="A884" s="3" t="s">
        <v>929</v>
      </c>
      <c r="B884" s="4">
        <v>43375</v>
      </c>
      <c r="C884">
        <v>3</v>
      </c>
      <c r="D884" t="s">
        <v>43</v>
      </c>
      <c r="E884" t="s">
        <v>68</v>
      </c>
      <c r="F884" t="s">
        <v>18</v>
      </c>
      <c r="G884" t="s">
        <v>14</v>
      </c>
      <c r="H884" s="6">
        <v>199</v>
      </c>
      <c r="I884" s="6">
        <v>5</v>
      </c>
      <c r="J884" s="6">
        <v>995</v>
      </c>
    </row>
    <row r="885" spans="1:10" x14ac:dyDescent="0.25">
      <c r="A885" s="3" t="s">
        <v>930</v>
      </c>
      <c r="B885" s="4">
        <v>43375</v>
      </c>
      <c r="C885">
        <v>14</v>
      </c>
      <c r="D885" t="s">
        <v>38</v>
      </c>
      <c r="E885" t="s">
        <v>63</v>
      </c>
      <c r="F885" t="s">
        <v>13</v>
      </c>
      <c r="G885" t="s">
        <v>19</v>
      </c>
      <c r="H885" s="6">
        <v>289</v>
      </c>
      <c r="I885" s="6">
        <v>9</v>
      </c>
      <c r="J885" s="6">
        <v>2601</v>
      </c>
    </row>
    <row r="886" spans="1:10" x14ac:dyDescent="0.25">
      <c r="A886" s="3" t="s">
        <v>931</v>
      </c>
      <c r="B886" s="4">
        <v>43375</v>
      </c>
      <c r="C886">
        <v>15</v>
      </c>
      <c r="D886" t="s">
        <v>118</v>
      </c>
      <c r="E886" t="s">
        <v>63</v>
      </c>
      <c r="F886" t="s">
        <v>13</v>
      </c>
      <c r="G886" t="s">
        <v>24</v>
      </c>
      <c r="H886" s="6">
        <v>159</v>
      </c>
      <c r="I886" s="6">
        <v>8</v>
      </c>
      <c r="J886" s="6">
        <v>1272</v>
      </c>
    </row>
    <row r="887" spans="1:10" x14ac:dyDescent="0.25">
      <c r="A887" s="3" t="s">
        <v>932</v>
      </c>
      <c r="B887" s="4">
        <v>43376</v>
      </c>
      <c r="C887">
        <v>20</v>
      </c>
      <c r="D887" t="s">
        <v>40</v>
      </c>
      <c r="E887" t="s">
        <v>27</v>
      </c>
      <c r="F887" t="s">
        <v>28</v>
      </c>
      <c r="G887" t="s">
        <v>24</v>
      </c>
      <c r="H887" s="6">
        <v>159</v>
      </c>
      <c r="I887" s="6">
        <v>1</v>
      </c>
      <c r="J887" s="6">
        <v>159</v>
      </c>
    </row>
    <row r="888" spans="1:10" x14ac:dyDescent="0.25">
      <c r="A888" s="3" t="s">
        <v>933</v>
      </c>
      <c r="B888" s="4">
        <v>43377</v>
      </c>
      <c r="C888">
        <v>20</v>
      </c>
      <c r="D888" t="s">
        <v>40</v>
      </c>
      <c r="E888" t="s">
        <v>36</v>
      </c>
      <c r="F888" t="s">
        <v>28</v>
      </c>
      <c r="G888" t="s">
        <v>19</v>
      </c>
      <c r="H888" s="6">
        <v>289</v>
      </c>
      <c r="I888" s="6">
        <v>1</v>
      </c>
      <c r="J888" s="6">
        <v>289</v>
      </c>
    </row>
    <row r="889" spans="1:10" x14ac:dyDescent="0.25">
      <c r="A889" s="3" t="s">
        <v>934</v>
      </c>
      <c r="B889" s="4">
        <v>43377</v>
      </c>
      <c r="C889">
        <v>15</v>
      </c>
      <c r="D889" t="s">
        <v>118</v>
      </c>
      <c r="E889" t="s">
        <v>12</v>
      </c>
      <c r="F889" t="s">
        <v>13</v>
      </c>
      <c r="G889" t="s">
        <v>14</v>
      </c>
      <c r="H889" s="6">
        <v>199</v>
      </c>
      <c r="I889" s="6">
        <v>3</v>
      </c>
      <c r="J889" s="6">
        <v>597</v>
      </c>
    </row>
    <row r="890" spans="1:10" x14ac:dyDescent="0.25">
      <c r="A890" s="3" t="s">
        <v>935</v>
      </c>
      <c r="B890" s="4">
        <v>43378</v>
      </c>
      <c r="C890">
        <v>20</v>
      </c>
      <c r="D890" t="s">
        <v>40</v>
      </c>
      <c r="E890" t="s">
        <v>27</v>
      </c>
      <c r="F890" t="s">
        <v>28</v>
      </c>
      <c r="G890" t="s">
        <v>14</v>
      </c>
      <c r="H890" s="6">
        <v>199</v>
      </c>
      <c r="I890" s="6">
        <v>3</v>
      </c>
      <c r="J890" s="6">
        <v>597</v>
      </c>
    </row>
    <row r="891" spans="1:10" x14ac:dyDescent="0.25">
      <c r="A891" s="3" t="s">
        <v>936</v>
      </c>
      <c r="B891" s="4">
        <v>43378</v>
      </c>
      <c r="C891">
        <v>9</v>
      </c>
      <c r="D891" t="s">
        <v>21</v>
      </c>
      <c r="E891" t="s">
        <v>46</v>
      </c>
      <c r="F891" t="s">
        <v>23</v>
      </c>
      <c r="G891" t="s">
        <v>19</v>
      </c>
      <c r="H891" s="6">
        <v>289</v>
      </c>
      <c r="I891" s="6">
        <v>9</v>
      </c>
      <c r="J891" s="6">
        <v>2601</v>
      </c>
    </row>
    <row r="892" spans="1:10" x14ac:dyDescent="0.25">
      <c r="A892" s="3" t="s">
        <v>937</v>
      </c>
      <c r="B892" s="4">
        <v>43378</v>
      </c>
      <c r="C892">
        <v>4</v>
      </c>
      <c r="D892" t="s">
        <v>51</v>
      </c>
      <c r="E892" t="s">
        <v>17</v>
      </c>
      <c r="F892" t="s">
        <v>18</v>
      </c>
      <c r="G892" t="s">
        <v>14</v>
      </c>
      <c r="H892" s="6">
        <v>199</v>
      </c>
      <c r="I892" s="6">
        <v>9</v>
      </c>
      <c r="J892" s="6">
        <v>1791</v>
      </c>
    </row>
    <row r="893" spans="1:10" x14ac:dyDescent="0.25">
      <c r="A893" s="3" t="s">
        <v>938</v>
      </c>
      <c r="B893" s="4">
        <v>43378</v>
      </c>
      <c r="C893">
        <v>16</v>
      </c>
      <c r="D893" t="s">
        <v>30</v>
      </c>
      <c r="E893" t="s">
        <v>36</v>
      </c>
      <c r="F893" t="s">
        <v>28</v>
      </c>
      <c r="G893" t="s">
        <v>24</v>
      </c>
      <c r="H893" s="6">
        <v>159</v>
      </c>
      <c r="I893" s="6">
        <v>7</v>
      </c>
      <c r="J893" s="6">
        <v>1113</v>
      </c>
    </row>
    <row r="894" spans="1:10" x14ac:dyDescent="0.25">
      <c r="A894" s="3" t="s">
        <v>939</v>
      </c>
      <c r="B894" s="4">
        <v>43378</v>
      </c>
      <c r="C894">
        <v>5</v>
      </c>
      <c r="D894" t="s">
        <v>60</v>
      </c>
      <c r="E894" t="s">
        <v>68</v>
      </c>
      <c r="F894" t="s">
        <v>18</v>
      </c>
      <c r="G894" t="s">
        <v>31</v>
      </c>
      <c r="H894" s="6">
        <v>69</v>
      </c>
      <c r="I894" s="6">
        <v>3</v>
      </c>
      <c r="J894" s="6">
        <v>207</v>
      </c>
    </row>
    <row r="895" spans="1:10" x14ac:dyDescent="0.25">
      <c r="A895" s="3" t="s">
        <v>940</v>
      </c>
      <c r="B895" s="4">
        <v>43379</v>
      </c>
      <c r="C895">
        <v>11</v>
      </c>
      <c r="D895" t="s">
        <v>11</v>
      </c>
      <c r="E895" t="s">
        <v>63</v>
      </c>
      <c r="F895" t="s">
        <v>13</v>
      </c>
      <c r="G895" t="s">
        <v>24</v>
      </c>
      <c r="H895" s="6">
        <v>159</v>
      </c>
      <c r="I895" s="6">
        <v>6</v>
      </c>
      <c r="J895" s="6">
        <v>954</v>
      </c>
    </row>
    <row r="896" spans="1:10" x14ac:dyDescent="0.25">
      <c r="A896" s="3" t="s">
        <v>941</v>
      </c>
      <c r="B896" s="4">
        <v>43379</v>
      </c>
      <c r="C896">
        <v>9</v>
      </c>
      <c r="D896" t="s">
        <v>21</v>
      </c>
      <c r="E896" t="s">
        <v>22</v>
      </c>
      <c r="F896" t="s">
        <v>23</v>
      </c>
      <c r="G896" t="s">
        <v>14</v>
      </c>
      <c r="H896" s="6">
        <v>199</v>
      </c>
      <c r="I896" s="6">
        <v>2</v>
      </c>
      <c r="J896" s="6">
        <v>398</v>
      </c>
    </row>
    <row r="897" spans="1:10" x14ac:dyDescent="0.25">
      <c r="A897" s="3" t="s">
        <v>942</v>
      </c>
      <c r="B897" s="4">
        <v>43379</v>
      </c>
      <c r="C897">
        <v>6</v>
      </c>
      <c r="D897" t="s">
        <v>48</v>
      </c>
      <c r="E897" t="s">
        <v>46</v>
      </c>
      <c r="F897" t="s">
        <v>23</v>
      </c>
      <c r="G897" t="s">
        <v>14</v>
      </c>
      <c r="H897" s="6">
        <v>199</v>
      </c>
      <c r="I897" s="6">
        <v>8</v>
      </c>
      <c r="J897" s="6">
        <v>1592</v>
      </c>
    </row>
    <row r="898" spans="1:10" x14ac:dyDescent="0.25">
      <c r="A898" s="3" t="s">
        <v>943</v>
      </c>
      <c r="B898" s="4">
        <v>43379</v>
      </c>
      <c r="C898">
        <v>4</v>
      </c>
      <c r="D898" t="s">
        <v>51</v>
      </c>
      <c r="E898" t="s">
        <v>17</v>
      </c>
      <c r="F898" t="s">
        <v>18</v>
      </c>
      <c r="G898" t="s">
        <v>41</v>
      </c>
      <c r="H898" s="6">
        <v>399</v>
      </c>
      <c r="I898" s="6">
        <v>0</v>
      </c>
      <c r="J898" s="6">
        <v>0</v>
      </c>
    </row>
    <row r="899" spans="1:10" x14ac:dyDescent="0.25">
      <c r="A899" s="3" t="s">
        <v>944</v>
      </c>
      <c r="B899" s="4">
        <v>43379</v>
      </c>
      <c r="C899">
        <v>17</v>
      </c>
      <c r="D899" t="s">
        <v>35</v>
      </c>
      <c r="E899" t="s">
        <v>36</v>
      </c>
      <c r="F899" t="s">
        <v>28</v>
      </c>
      <c r="G899" t="s">
        <v>14</v>
      </c>
      <c r="H899" s="6">
        <v>199</v>
      </c>
      <c r="I899" s="6">
        <v>2</v>
      </c>
      <c r="J899" s="6">
        <v>398</v>
      </c>
    </row>
    <row r="900" spans="1:10" x14ac:dyDescent="0.25">
      <c r="A900" s="3" t="s">
        <v>945</v>
      </c>
      <c r="B900" s="4">
        <v>43380</v>
      </c>
      <c r="C900">
        <v>1</v>
      </c>
      <c r="D900" t="s">
        <v>16</v>
      </c>
      <c r="E900" t="s">
        <v>68</v>
      </c>
      <c r="F900" t="s">
        <v>18</v>
      </c>
      <c r="G900" t="s">
        <v>14</v>
      </c>
      <c r="H900" s="6">
        <v>199</v>
      </c>
      <c r="I900" s="6">
        <v>4</v>
      </c>
      <c r="J900" s="6">
        <v>796</v>
      </c>
    </row>
    <row r="901" spans="1:10" x14ac:dyDescent="0.25">
      <c r="A901" s="3" t="s">
        <v>946</v>
      </c>
      <c r="B901" s="4">
        <v>43380</v>
      </c>
      <c r="C901">
        <v>4</v>
      </c>
      <c r="D901" t="s">
        <v>51</v>
      </c>
      <c r="E901" t="s">
        <v>17</v>
      </c>
      <c r="F901" t="s">
        <v>18</v>
      </c>
      <c r="G901" t="s">
        <v>24</v>
      </c>
      <c r="H901" s="6">
        <v>159</v>
      </c>
      <c r="I901" s="6">
        <v>5</v>
      </c>
      <c r="J901" s="6">
        <v>795</v>
      </c>
    </row>
    <row r="902" spans="1:10" x14ac:dyDescent="0.25">
      <c r="A902" s="3" t="s">
        <v>947</v>
      </c>
      <c r="B902" s="4">
        <v>43381</v>
      </c>
      <c r="C902">
        <v>15</v>
      </c>
      <c r="D902" t="s">
        <v>118</v>
      </c>
      <c r="E902" t="s">
        <v>12</v>
      </c>
      <c r="F902" t="s">
        <v>13</v>
      </c>
      <c r="G902" t="s">
        <v>41</v>
      </c>
      <c r="H902" s="6">
        <v>399</v>
      </c>
      <c r="I902" s="6">
        <v>7</v>
      </c>
      <c r="J902" s="6">
        <v>2793</v>
      </c>
    </row>
    <row r="903" spans="1:10" x14ac:dyDescent="0.25">
      <c r="A903" s="3" t="s">
        <v>948</v>
      </c>
      <c r="B903" s="4">
        <v>43382</v>
      </c>
      <c r="C903">
        <v>13</v>
      </c>
      <c r="D903" t="s">
        <v>33</v>
      </c>
      <c r="E903" t="s">
        <v>12</v>
      </c>
      <c r="F903" t="s">
        <v>13</v>
      </c>
      <c r="G903" t="s">
        <v>41</v>
      </c>
      <c r="H903" s="6">
        <v>399</v>
      </c>
      <c r="I903" s="6">
        <v>4</v>
      </c>
      <c r="J903" s="6">
        <v>1596</v>
      </c>
    </row>
    <row r="904" spans="1:10" x14ac:dyDescent="0.25">
      <c r="A904" s="3" t="s">
        <v>949</v>
      </c>
      <c r="B904" s="4">
        <v>43383</v>
      </c>
      <c r="C904">
        <v>6</v>
      </c>
      <c r="D904" t="s">
        <v>48</v>
      </c>
      <c r="E904" t="s">
        <v>22</v>
      </c>
      <c r="F904" t="s">
        <v>23</v>
      </c>
      <c r="G904" t="s">
        <v>19</v>
      </c>
      <c r="H904" s="6">
        <v>289</v>
      </c>
      <c r="I904" s="6">
        <v>3</v>
      </c>
      <c r="J904" s="6">
        <v>867</v>
      </c>
    </row>
    <row r="905" spans="1:10" x14ac:dyDescent="0.25">
      <c r="A905" s="3" t="s">
        <v>950</v>
      </c>
      <c r="B905" s="4">
        <v>43383</v>
      </c>
      <c r="C905">
        <v>5</v>
      </c>
      <c r="D905" t="s">
        <v>60</v>
      </c>
      <c r="E905" t="s">
        <v>17</v>
      </c>
      <c r="F905" t="s">
        <v>18</v>
      </c>
      <c r="G905" t="s">
        <v>19</v>
      </c>
      <c r="H905" s="6">
        <v>289</v>
      </c>
      <c r="I905" s="6">
        <v>1</v>
      </c>
      <c r="J905" s="6">
        <v>289</v>
      </c>
    </row>
    <row r="906" spans="1:10" x14ac:dyDescent="0.25">
      <c r="A906" s="3" t="s">
        <v>951</v>
      </c>
      <c r="B906" s="4">
        <v>43384</v>
      </c>
      <c r="C906">
        <v>13</v>
      </c>
      <c r="D906" t="s">
        <v>33</v>
      </c>
      <c r="E906" t="s">
        <v>12</v>
      </c>
      <c r="F906" t="s">
        <v>13</v>
      </c>
      <c r="G906" t="s">
        <v>19</v>
      </c>
      <c r="H906" s="6">
        <v>289</v>
      </c>
      <c r="I906" s="6">
        <v>7</v>
      </c>
      <c r="J906" s="6">
        <v>2023</v>
      </c>
    </row>
    <row r="907" spans="1:10" x14ac:dyDescent="0.25">
      <c r="A907" s="3" t="s">
        <v>952</v>
      </c>
      <c r="B907" s="4">
        <v>43384</v>
      </c>
      <c r="C907">
        <v>19</v>
      </c>
      <c r="D907" t="s">
        <v>56</v>
      </c>
      <c r="E907" t="s">
        <v>27</v>
      </c>
      <c r="F907" t="s">
        <v>28</v>
      </c>
      <c r="G907" t="s">
        <v>14</v>
      </c>
      <c r="H907" s="6">
        <v>199</v>
      </c>
      <c r="I907" s="6">
        <v>5</v>
      </c>
      <c r="J907" s="6">
        <v>995</v>
      </c>
    </row>
    <row r="908" spans="1:10" x14ac:dyDescent="0.25">
      <c r="A908" s="3" t="s">
        <v>953</v>
      </c>
      <c r="B908" s="4">
        <v>43385</v>
      </c>
      <c r="C908">
        <v>10</v>
      </c>
      <c r="D908" t="s">
        <v>58</v>
      </c>
      <c r="E908" t="s">
        <v>22</v>
      </c>
      <c r="F908" t="s">
        <v>23</v>
      </c>
      <c r="G908" t="s">
        <v>14</v>
      </c>
      <c r="H908" s="6">
        <v>199</v>
      </c>
      <c r="I908" s="6">
        <v>1</v>
      </c>
      <c r="J908" s="6">
        <v>199</v>
      </c>
    </row>
    <row r="909" spans="1:10" x14ac:dyDescent="0.25">
      <c r="A909" s="3" t="s">
        <v>954</v>
      </c>
      <c r="B909" s="4">
        <v>43385</v>
      </c>
      <c r="C909">
        <v>20</v>
      </c>
      <c r="D909" t="s">
        <v>40</v>
      </c>
      <c r="E909" t="s">
        <v>27</v>
      </c>
      <c r="F909" t="s">
        <v>28</v>
      </c>
      <c r="G909" t="s">
        <v>19</v>
      </c>
      <c r="H909" s="6">
        <v>289</v>
      </c>
      <c r="I909" s="6">
        <v>3</v>
      </c>
      <c r="J909" s="6">
        <v>867</v>
      </c>
    </row>
    <row r="910" spans="1:10" x14ac:dyDescent="0.25">
      <c r="A910" s="3" t="s">
        <v>955</v>
      </c>
      <c r="B910" s="4">
        <v>43386</v>
      </c>
      <c r="C910">
        <v>7</v>
      </c>
      <c r="D910" t="s">
        <v>88</v>
      </c>
      <c r="E910" t="s">
        <v>46</v>
      </c>
      <c r="F910" t="s">
        <v>23</v>
      </c>
      <c r="G910" t="s">
        <v>24</v>
      </c>
      <c r="H910" s="6">
        <v>159</v>
      </c>
      <c r="I910" s="6">
        <v>8</v>
      </c>
      <c r="J910" s="6">
        <v>1272</v>
      </c>
    </row>
    <row r="911" spans="1:10" x14ac:dyDescent="0.25">
      <c r="A911" s="3" t="s">
        <v>956</v>
      </c>
      <c r="B911" s="4">
        <v>43386</v>
      </c>
      <c r="C911">
        <v>19</v>
      </c>
      <c r="D911" t="s">
        <v>56</v>
      </c>
      <c r="E911" t="s">
        <v>27</v>
      </c>
      <c r="F911" t="s">
        <v>28</v>
      </c>
      <c r="G911" t="s">
        <v>14</v>
      </c>
      <c r="H911" s="6">
        <v>199</v>
      </c>
      <c r="I911" s="6">
        <v>3</v>
      </c>
      <c r="J911" s="6">
        <v>597</v>
      </c>
    </row>
    <row r="912" spans="1:10" x14ac:dyDescent="0.25">
      <c r="A912" s="3" t="s">
        <v>957</v>
      </c>
      <c r="B912" s="4">
        <v>43386</v>
      </c>
      <c r="C912">
        <v>18</v>
      </c>
      <c r="D912" t="s">
        <v>26</v>
      </c>
      <c r="E912" t="s">
        <v>27</v>
      </c>
      <c r="F912" t="s">
        <v>28</v>
      </c>
      <c r="G912" t="s">
        <v>31</v>
      </c>
      <c r="H912" s="6">
        <v>69</v>
      </c>
      <c r="I912" s="6">
        <v>9</v>
      </c>
      <c r="J912" s="6">
        <v>621</v>
      </c>
    </row>
    <row r="913" spans="1:10" x14ac:dyDescent="0.25">
      <c r="A913" s="3" t="s">
        <v>958</v>
      </c>
      <c r="B913" s="4">
        <v>43386</v>
      </c>
      <c r="C913">
        <v>13</v>
      </c>
      <c r="D913" t="s">
        <v>33</v>
      </c>
      <c r="E913" t="s">
        <v>12</v>
      </c>
      <c r="F913" t="s">
        <v>13</v>
      </c>
      <c r="G913" t="s">
        <v>19</v>
      </c>
      <c r="H913" s="6">
        <v>289</v>
      </c>
      <c r="I913" s="6">
        <v>8</v>
      </c>
      <c r="J913" s="6">
        <v>2312</v>
      </c>
    </row>
    <row r="914" spans="1:10" x14ac:dyDescent="0.25">
      <c r="A914" s="3" t="s">
        <v>959</v>
      </c>
      <c r="B914" s="4">
        <v>43386</v>
      </c>
      <c r="C914">
        <v>9</v>
      </c>
      <c r="D914" t="s">
        <v>21</v>
      </c>
      <c r="E914" t="s">
        <v>46</v>
      </c>
      <c r="F914" t="s">
        <v>23</v>
      </c>
      <c r="G914" t="s">
        <v>14</v>
      </c>
      <c r="H914" s="6">
        <v>199</v>
      </c>
      <c r="I914" s="6">
        <v>5</v>
      </c>
      <c r="J914" s="6">
        <v>995</v>
      </c>
    </row>
    <row r="915" spans="1:10" x14ac:dyDescent="0.25">
      <c r="A915" s="3" t="s">
        <v>960</v>
      </c>
      <c r="B915" s="4">
        <v>43386</v>
      </c>
      <c r="C915">
        <v>14</v>
      </c>
      <c r="D915" t="s">
        <v>38</v>
      </c>
      <c r="E915" t="s">
        <v>12</v>
      </c>
      <c r="F915" t="s">
        <v>13</v>
      </c>
      <c r="G915" t="s">
        <v>24</v>
      </c>
      <c r="H915" s="6">
        <v>159</v>
      </c>
      <c r="I915" s="6">
        <v>7</v>
      </c>
      <c r="J915" s="6">
        <v>1113</v>
      </c>
    </row>
    <row r="916" spans="1:10" x14ac:dyDescent="0.25">
      <c r="A916" s="3" t="s">
        <v>961</v>
      </c>
      <c r="B916" s="4">
        <v>43387</v>
      </c>
      <c r="C916">
        <v>3</v>
      </c>
      <c r="D916" t="s">
        <v>43</v>
      </c>
      <c r="E916" t="s">
        <v>17</v>
      </c>
      <c r="F916" t="s">
        <v>18</v>
      </c>
      <c r="G916" t="s">
        <v>31</v>
      </c>
      <c r="H916" s="6">
        <v>69</v>
      </c>
      <c r="I916" s="6">
        <v>2</v>
      </c>
      <c r="J916" s="6">
        <v>138</v>
      </c>
    </row>
    <row r="917" spans="1:10" x14ac:dyDescent="0.25">
      <c r="A917" s="3" t="s">
        <v>962</v>
      </c>
      <c r="B917" s="4">
        <v>43387</v>
      </c>
      <c r="C917">
        <v>10</v>
      </c>
      <c r="D917" t="s">
        <v>58</v>
      </c>
      <c r="E917" t="s">
        <v>46</v>
      </c>
      <c r="F917" t="s">
        <v>23</v>
      </c>
      <c r="G917" t="s">
        <v>19</v>
      </c>
      <c r="H917" s="6">
        <v>289</v>
      </c>
      <c r="I917" s="6">
        <v>5</v>
      </c>
      <c r="J917" s="6">
        <v>1445</v>
      </c>
    </row>
    <row r="918" spans="1:10" x14ac:dyDescent="0.25">
      <c r="A918" s="3" t="s">
        <v>963</v>
      </c>
      <c r="B918" s="4">
        <v>43388</v>
      </c>
      <c r="C918">
        <v>18</v>
      </c>
      <c r="D918" t="s">
        <v>26</v>
      </c>
      <c r="E918" t="s">
        <v>36</v>
      </c>
      <c r="F918" t="s">
        <v>28</v>
      </c>
      <c r="G918" t="s">
        <v>31</v>
      </c>
      <c r="H918" s="6">
        <v>69</v>
      </c>
      <c r="I918" s="6">
        <v>2</v>
      </c>
      <c r="J918" s="6">
        <v>138</v>
      </c>
    </row>
    <row r="919" spans="1:10" x14ac:dyDescent="0.25">
      <c r="A919" s="3" t="s">
        <v>964</v>
      </c>
      <c r="B919" s="4">
        <v>43388</v>
      </c>
      <c r="C919">
        <v>18</v>
      </c>
      <c r="D919" t="s">
        <v>26</v>
      </c>
      <c r="E919" t="s">
        <v>36</v>
      </c>
      <c r="F919" t="s">
        <v>28</v>
      </c>
      <c r="G919" t="s">
        <v>24</v>
      </c>
      <c r="H919" s="6">
        <v>159</v>
      </c>
      <c r="I919" s="6">
        <v>5</v>
      </c>
      <c r="J919" s="6">
        <v>795</v>
      </c>
    </row>
    <row r="920" spans="1:10" x14ac:dyDescent="0.25">
      <c r="A920" s="3" t="s">
        <v>965</v>
      </c>
      <c r="B920" s="4">
        <v>43388</v>
      </c>
      <c r="C920">
        <v>14</v>
      </c>
      <c r="D920" t="s">
        <v>38</v>
      </c>
      <c r="E920" t="s">
        <v>63</v>
      </c>
      <c r="F920" t="s">
        <v>13</v>
      </c>
      <c r="G920" t="s">
        <v>41</v>
      </c>
      <c r="H920" s="6">
        <v>399</v>
      </c>
      <c r="I920" s="6">
        <v>9</v>
      </c>
      <c r="J920" s="6">
        <v>3591</v>
      </c>
    </row>
    <row r="921" spans="1:10" x14ac:dyDescent="0.25">
      <c r="A921" s="3" t="s">
        <v>966</v>
      </c>
      <c r="B921" s="4">
        <v>43388</v>
      </c>
      <c r="C921">
        <v>2</v>
      </c>
      <c r="D921" t="s">
        <v>106</v>
      </c>
      <c r="E921" t="s">
        <v>68</v>
      </c>
      <c r="F921" t="s">
        <v>18</v>
      </c>
      <c r="G921" t="s">
        <v>14</v>
      </c>
      <c r="H921" s="6">
        <v>199</v>
      </c>
      <c r="I921" s="6">
        <v>3</v>
      </c>
      <c r="J921" s="6">
        <v>597</v>
      </c>
    </row>
    <row r="922" spans="1:10" x14ac:dyDescent="0.25">
      <c r="A922" s="3" t="s">
        <v>967</v>
      </c>
      <c r="B922" s="4">
        <v>43389</v>
      </c>
      <c r="C922">
        <v>17</v>
      </c>
      <c r="D922" t="s">
        <v>35</v>
      </c>
      <c r="E922" t="s">
        <v>27</v>
      </c>
      <c r="F922" t="s">
        <v>28</v>
      </c>
      <c r="G922" t="s">
        <v>41</v>
      </c>
      <c r="H922" s="6">
        <v>399</v>
      </c>
      <c r="I922" s="6">
        <v>6</v>
      </c>
      <c r="J922" s="6">
        <v>2394</v>
      </c>
    </row>
    <row r="923" spans="1:10" x14ac:dyDescent="0.25">
      <c r="A923" s="3" t="s">
        <v>968</v>
      </c>
      <c r="B923" s="4">
        <v>43389</v>
      </c>
      <c r="C923">
        <v>1</v>
      </c>
      <c r="D923" t="s">
        <v>16</v>
      </c>
      <c r="E923" t="s">
        <v>17</v>
      </c>
      <c r="F923" t="s">
        <v>18</v>
      </c>
      <c r="G923" t="s">
        <v>19</v>
      </c>
      <c r="H923" s="6">
        <v>289</v>
      </c>
      <c r="I923" s="6">
        <v>7</v>
      </c>
      <c r="J923" s="6">
        <v>2023</v>
      </c>
    </row>
    <row r="924" spans="1:10" x14ac:dyDescent="0.25">
      <c r="A924" s="3" t="s">
        <v>969</v>
      </c>
      <c r="B924" s="4">
        <v>43389</v>
      </c>
      <c r="C924">
        <v>15</v>
      </c>
      <c r="D924" t="s">
        <v>118</v>
      </c>
      <c r="E924" t="s">
        <v>63</v>
      </c>
      <c r="F924" t="s">
        <v>13</v>
      </c>
      <c r="G924" t="s">
        <v>24</v>
      </c>
      <c r="H924" s="6">
        <v>159</v>
      </c>
      <c r="I924" s="6">
        <v>3</v>
      </c>
      <c r="J924" s="6">
        <v>477</v>
      </c>
    </row>
    <row r="925" spans="1:10" x14ac:dyDescent="0.25">
      <c r="A925" s="3" t="s">
        <v>970</v>
      </c>
      <c r="B925" s="4">
        <v>43389</v>
      </c>
      <c r="C925">
        <v>11</v>
      </c>
      <c r="D925" t="s">
        <v>11</v>
      </c>
      <c r="E925" t="s">
        <v>12</v>
      </c>
      <c r="F925" t="s">
        <v>13</v>
      </c>
      <c r="G925" t="s">
        <v>19</v>
      </c>
      <c r="H925" s="6">
        <v>289</v>
      </c>
      <c r="I925" s="6">
        <v>9</v>
      </c>
      <c r="J925" s="6">
        <v>2601</v>
      </c>
    </row>
    <row r="926" spans="1:10" x14ac:dyDescent="0.25">
      <c r="A926" s="3" t="s">
        <v>971</v>
      </c>
      <c r="B926" s="4">
        <v>43389</v>
      </c>
      <c r="C926">
        <v>12</v>
      </c>
      <c r="D926" t="s">
        <v>66</v>
      </c>
      <c r="E926" t="s">
        <v>12</v>
      </c>
      <c r="F926" t="s">
        <v>13</v>
      </c>
      <c r="G926" t="s">
        <v>14</v>
      </c>
      <c r="H926" s="6">
        <v>199</v>
      </c>
      <c r="I926" s="6">
        <v>7</v>
      </c>
      <c r="J926" s="6">
        <v>1393</v>
      </c>
    </row>
    <row r="927" spans="1:10" x14ac:dyDescent="0.25">
      <c r="A927" s="3" t="s">
        <v>972</v>
      </c>
      <c r="B927" s="4">
        <v>43390</v>
      </c>
      <c r="C927">
        <v>1</v>
      </c>
      <c r="D927" t="s">
        <v>16</v>
      </c>
      <c r="E927" t="s">
        <v>68</v>
      </c>
      <c r="F927" t="s">
        <v>18</v>
      </c>
      <c r="G927" t="s">
        <v>14</v>
      </c>
      <c r="H927" s="6">
        <v>199</v>
      </c>
      <c r="I927" s="6">
        <v>0</v>
      </c>
      <c r="J927" s="6">
        <v>0</v>
      </c>
    </row>
    <row r="928" spans="1:10" x14ac:dyDescent="0.25">
      <c r="A928" s="3" t="s">
        <v>973</v>
      </c>
      <c r="B928" s="4">
        <v>43390</v>
      </c>
      <c r="C928">
        <v>8</v>
      </c>
      <c r="D928" t="s">
        <v>45</v>
      </c>
      <c r="E928" t="s">
        <v>46</v>
      </c>
      <c r="F928" t="s">
        <v>23</v>
      </c>
      <c r="G928" t="s">
        <v>14</v>
      </c>
      <c r="H928" s="6">
        <v>199</v>
      </c>
      <c r="I928" s="6">
        <v>8</v>
      </c>
      <c r="J928" s="6">
        <v>1592</v>
      </c>
    </row>
    <row r="929" spans="1:10" x14ac:dyDescent="0.25">
      <c r="A929" s="3" t="s">
        <v>974</v>
      </c>
      <c r="B929" s="4">
        <v>43390</v>
      </c>
      <c r="C929">
        <v>20</v>
      </c>
      <c r="D929" t="s">
        <v>40</v>
      </c>
      <c r="E929" t="s">
        <v>36</v>
      </c>
      <c r="F929" t="s">
        <v>28</v>
      </c>
      <c r="G929" t="s">
        <v>24</v>
      </c>
      <c r="H929" s="6">
        <v>159</v>
      </c>
      <c r="I929" s="6">
        <v>8</v>
      </c>
      <c r="J929" s="6">
        <v>1272</v>
      </c>
    </row>
    <row r="930" spans="1:10" x14ac:dyDescent="0.25">
      <c r="A930" s="3" t="s">
        <v>975</v>
      </c>
      <c r="B930" s="4">
        <v>43390</v>
      </c>
      <c r="C930">
        <v>14</v>
      </c>
      <c r="D930" t="s">
        <v>38</v>
      </c>
      <c r="E930" t="s">
        <v>63</v>
      </c>
      <c r="F930" t="s">
        <v>13</v>
      </c>
      <c r="G930" t="s">
        <v>24</v>
      </c>
      <c r="H930" s="6">
        <v>159</v>
      </c>
      <c r="I930" s="6">
        <v>5</v>
      </c>
      <c r="J930" s="6">
        <v>795</v>
      </c>
    </row>
    <row r="931" spans="1:10" x14ac:dyDescent="0.25">
      <c r="A931" s="3" t="s">
        <v>976</v>
      </c>
      <c r="B931" s="4">
        <v>43390</v>
      </c>
      <c r="C931">
        <v>10</v>
      </c>
      <c r="D931" t="s">
        <v>58</v>
      </c>
      <c r="E931" t="s">
        <v>46</v>
      </c>
      <c r="F931" t="s">
        <v>23</v>
      </c>
      <c r="G931" t="s">
        <v>14</v>
      </c>
      <c r="H931" s="6">
        <v>199</v>
      </c>
      <c r="I931" s="6">
        <v>3</v>
      </c>
      <c r="J931" s="6">
        <v>597</v>
      </c>
    </row>
    <row r="932" spans="1:10" x14ac:dyDescent="0.25">
      <c r="A932" s="3" t="s">
        <v>977</v>
      </c>
      <c r="B932" s="4">
        <v>43391</v>
      </c>
      <c r="C932">
        <v>17</v>
      </c>
      <c r="D932" t="s">
        <v>35</v>
      </c>
      <c r="E932" t="s">
        <v>36</v>
      </c>
      <c r="F932" t="s">
        <v>28</v>
      </c>
      <c r="G932" t="s">
        <v>41</v>
      </c>
      <c r="H932" s="6">
        <v>399</v>
      </c>
      <c r="I932" s="6">
        <v>0</v>
      </c>
      <c r="J932" s="6">
        <v>0</v>
      </c>
    </row>
    <row r="933" spans="1:10" x14ac:dyDescent="0.25">
      <c r="A933" s="3" t="s">
        <v>978</v>
      </c>
      <c r="B933" s="4">
        <v>43392</v>
      </c>
      <c r="C933">
        <v>5</v>
      </c>
      <c r="D933" t="s">
        <v>60</v>
      </c>
      <c r="E933" t="s">
        <v>68</v>
      </c>
      <c r="F933" t="s">
        <v>18</v>
      </c>
      <c r="G933" t="s">
        <v>14</v>
      </c>
      <c r="H933" s="6">
        <v>199</v>
      </c>
      <c r="I933" s="6">
        <v>6</v>
      </c>
      <c r="J933" s="6">
        <v>1194</v>
      </c>
    </row>
    <row r="934" spans="1:10" x14ac:dyDescent="0.25">
      <c r="A934" s="3" t="s">
        <v>979</v>
      </c>
      <c r="B934" s="4">
        <v>43392</v>
      </c>
      <c r="C934">
        <v>10</v>
      </c>
      <c r="D934" t="s">
        <v>58</v>
      </c>
      <c r="E934" t="s">
        <v>46</v>
      </c>
      <c r="F934" t="s">
        <v>23</v>
      </c>
      <c r="G934" t="s">
        <v>24</v>
      </c>
      <c r="H934" s="6">
        <v>159</v>
      </c>
      <c r="I934" s="6">
        <v>6</v>
      </c>
      <c r="J934" s="6">
        <v>954</v>
      </c>
    </row>
    <row r="935" spans="1:10" x14ac:dyDescent="0.25">
      <c r="A935" s="3" t="s">
        <v>980</v>
      </c>
      <c r="B935" s="4">
        <v>43393</v>
      </c>
      <c r="C935">
        <v>17</v>
      </c>
      <c r="D935" t="s">
        <v>35</v>
      </c>
      <c r="E935" t="s">
        <v>36</v>
      </c>
      <c r="F935" t="s">
        <v>28</v>
      </c>
      <c r="G935" t="s">
        <v>24</v>
      </c>
      <c r="H935" s="6">
        <v>159</v>
      </c>
      <c r="I935" s="6">
        <v>1</v>
      </c>
      <c r="J935" s="6">
        <v>159</v>
      </c>
    </row>
    <row r="936" spans="1:10" x14ac:dyDescent="0.25">
      <c r="A936" s="3" t="s">
        <v>981</v>
      </c>
      <c r="B936" s="4">
        <v>43393</v>
      </c>
      <c r="C936">
        <v>18</v>
      </c>
      <c r="D936" t="s">
        <v>26</v>
      </c>
      <c r="E936" t="s">
        <v>27</v>
      </c>
      <c r="F936" t="s">
        <v>28</v>
      </c>
      <c r="G936" t="s">
        <v>19</v>
      </c>
      <c r="H936" s="6">
        <v>289</v>
      </c>
      <c r="I936" s="6">
        <v>5</v>
      </c>
      <c r="J936" s="6">
        <v>1445</v>
      </c>
    </row>
    <row r="937" spans="1:10" x14ac:dyDescent="0.25">
      <c r="A937" s="3" t="s">
        <v>982</v>
      </c>
      <c r="B937" s="4">
        <v>43393</v>
      </c>
      <c r="C937">
        <v>2</v>
      </c>
      <c r="D937" t="s">
        <v>106</v>
      </c>
      <c r="E937" t="s">
        <v>17</v>
      </c>
      <c r="F937" t="s">
        <v>18</v>
      </c>
      <c r="G937" t="s">
        <v>31</v>
      </c>
      <c r="H937" s="6">
        <v>69</v>
      </c>
      <c r="I937" s="6">
        <v>8</v>
      </c>
      <c r="J937" s="6">
        <v>552</v>
      </c>
    </row>
    <row r="938" spans="1:10" x14ac:dyDescent="0.25">
      <c r="A938" s="3" t="s">
        <v>983</v>
      </c>
      <c r="B938" s="4">
        <v>43394</v>
      </c>
      <c r="C938">
        <v>17</v>
      </c>
      <c r="D938" t="s">
        <v>35</v>
      </c>
      <c r="E938" t="s">
        <v>27</v>
      </c>
      <c r="F938" t="s">
        <v>28</v>
      </c>
      <c r="G938" t="s">
        <v>31</v>
      </c>
      <c r="H938" s="6">
        <v>69</v>
      </c>
      <c r="I938" s="6">
        <v>5</v>
      </c>
      <c r="J938" s="6">
        <v>345</v>
      </c>
    </row>
    <row r="939" spans="1:10" x14ac:dyDescent="0.25">
      <c r="A939" s="3" t="s">
        <v>984</v>
      </c>
      <c r="B939" s="4">
        <v>43395</v>
      </c>
      <c r="C939">
        <v>10</v>
      </c>
      <c r="D939" t="s">
        <v>58</v>
      </c>
      <c r="E939" t="s">
        <v>22</v>
      </c>
      <c r="F939" t="s">
        <v>23</v>
      </c>
      <c r="G939" t="s">
        <v>41</v>
      </c>
      <c r="H939" s="6">
        <v>399</v>
      </c>
      <c r="I939" s="6">
        <v>0</v>
      </c>
      <c r="J939" s="6">
        <v>0</v>
      </c>
    </row>
    <row r="940" spans="1:10" x14ac:dyDescent="0.25">
      <c r="A940" s="3" t="s">
        <v>985</v>
      </c>
      <c r="B940" s="4">
        <v>43395</v>
      </c>
      <c r="C940">
        <v>1</v>
      </c>
      <c r="D940" t="s">
        <v>16</v>
      </c>
      <c r="E940" t="s">
        <v>68</v>
      </c>
      <c r="F940" t="s">
        <v>18</v>
      </c>
      <c r="G940" t="s">
        <v>19</v>
      </c>
      <c r="H940" s="6">
        <v>289</v>
      </c>
      <c r="I940" s="6">
        <v>7</v>
      </c>
      <c r="J940" s="6">
        <v>2023</v>
      </c>
    </row>
    <row r="941" spans="1:10" x14ac:dyDescent="0.25">
      <c r="A941" s="3" t="s">
        <v>986</v>
      </c>
      <c r="B941" s="4">
        <v>43395</v>
      </c>
      <c r="C941">
        <v>5</v>
      </c>
      <c r="D941" t="s">
        <v>60</v>
      </c>
      <c r="E941" t="s">
        <v>17</v>
      </c>
      <c r="F941" t="s">
        <v>18</v>
      </c>
      <c r="G941" t="s">
        <v>14</v>
      </c>
      <c r="H941" s="6">
        <v>199</v>
      </c>
      <c r="I941" s="6">
        <v>5</v>
      </c>
      <c r="J941" s="6">
        <v>995</v>
      </c>
    </row>
    <row r="942" spans="1:10" x14ac:dyDescent="0.25">
      <c r="A942" s="3" t="s">
        <v>987</v>
      </c>
      <c r="B942" s="4">
        <v>43395</v>
      </c>
      <c r="C942">
        <v>20</v>
      </c>
      <c r="D942" t="s">
        <v>40</v>
      </c>
      <c r="E942" t="s">
        <v>27</v>
      </c>
      <c r="F942" t="s">
        <v>28</v>
      </c>
      <c r="G942" t="s">
        <v>24</v>
      </c>
      <c r="H942" s="6">
        <v>159</v>
      </c>
      <c r="I942" s="6">
        <v>5</v>
      </c>
      <c r="J942" s="6">
        <v>795</v>
      </c>
    </row>
    <row r="943" spans="1:10" x14ac:dyDescent="0.25">
      <c r="A943" s="3" t="s">
        <v>988</v>
      </c>
      <c r="B943" s="4">
        <v>43395</v>
      </c>
      <c r="C943">
        <v>1</v>
      </c>
      <c r="D943" t="s">
        <v>16</v>
      </c>
      <c r="E943" t="s">
        <v>17</v>
      </c>
      <c r="F943" t="s">
        <v>18</v>
      </c>
      <c r="G943" t="s">
        <v>41</v>
      </c>
      <c r="H943" s="6">
        <v>399</v>
      </c>
      <c r="I943" s="6">
        <v>8</v>
      </c>
      <c r="J943" s="6">
        <v>3192</v>
      </c>
    </row>
    <row r="944" spans="1:10" x14ac:dyDescent="0.25">
      <c r="A944" s="3" t="s">
        <v>989</v>
      </c>
      <c r="B944" s="4">
        <v>43395</v>
      </c>
      <c r="C944">
        <v>6</v>
      </c>
      <c r="D944" t="s">
        <v>48</v>
      </c>
      <c r="E944" t="s">
        <v>22</v>
      </c>
      <c r="F944" t="s">
        <v>23</v>
      </c>
      <c r="G944" t="s">
        <v>24</v>
      </c>
      <c r="H944" s="6">
        <v>159</v>
      </c>
      <c r="I944" s="6">
        <v>6</v>
      </c>
      <c r="J944" s="6">
        <v>954</v>
      </c>
    </row>
    <row r="945" spans="1:10" x14ac:dyDescent="0.25">
      <c r="A945" s="3" t="s">
        <v>990</v>
      </c>
      <c r="B945" s="4">
        <v>43396</v>
      </c>
      <c r="C945">
        <v>4</v>
      </c>
      <c r="D945" t="s">
        <v>51</v>
      </c>
      <c r="E945" t="s">
        <v>68</v>
      </c>
      <c r="F945" t="s">
        <v>18</v>
      </c>
      <c r="G945" t="s">
        <v>41</v>
      </c>
      <c r="H945" s="6">
        <v>399</v>
      </c>
      <c r="I945" s="6">
        <v>1</v>
      </c>
      <c r="J945" s="6">
        <v>399</v>
      </c>
    </row>
    <row r="946" spans="1:10" x14ac:dyDescent="0.25">
      <c r="A946" s="3" t="s">
        <v>991</v>
      </c>
      <c r="B946" s="4">
        <v>43397</v>
      </c>
      <c r="C946">
        <v>17</v>
      </c>
      <c r="D946" t="s">
        <v>35</v>
      </c>
      <c r="E946" t="s">
        <v>36</v>
      </c>
      <c r="F946" t="s">
        <v>28</v>
      </c>
      <c r="G946" t="s">
        <v>14</v>
      </c>
      <c r="H946" s="6">
        <v>199</v>
      </c>
      <c r="I946" s="6">
        <v>5</v>
      </c>
      <c r="J946" s="6">
        <v>995</v>
      </c>
    </row>
    <row r="947" spans="1:10" x14ac:dyDescent="0.25">
      <c r="A947" s="3" t="s">
        <v>992</v>
      </c>
      <c r="B947" s="4">
        <v>43398</v>
      </c>
      <c r="C947">
        <v>1</v>
      </c>
      <c r="D947" t="s">
        <v>16</v>
      </c>
      <c r="E947" t="s">
        <v>17</v>
      </c>
      <c r="F947" t="s">
        <v>18</v>
      </c>
      <c r="G947" t="s">
        <v>14</v>
      </c>
      <c r="H947" s="6">
        <v>199</v>
      </c>
      <c r="I947" s="6">
        <v>1</v>
      </c>
      <c r="J947" s="6">
        <v>199</v>
      </c>
    </row>
    <row r="948" spans="1:10" x14ac:dyDescent="0.25">
      <c r="A948" s="3" t="s">
        <v>993</v>
      </c>
      <c r="B948" s="4">
        <v>43398</v>
      </c>
      <c r="C948">
        <v>15</v>
      </c>
      <c r="D948" t="s">
        <v>118</v>
      </c>
      <c r="E948" t="s">
        <v>12</v>
      </c>
      <c r="F948" t="s">
        <v>13</v>
      </c>
      <c r="G948" t="s">
        <v>31</v>
      </c>
      <c r="H948" s="6">
        <v>69</v>
      </c>
      <c r="I948" s="6">
        <v>4</v>
      </c>
      <c r="J948" s="6">
        <v>276</v>
      </c>
    </row>
    <row r="949" spans="1:10" x14ac:dyDescent="0.25">
      <c r="A949" s="3" t="s">
        <v>994</v>
      </c>
      <c r="B949" s="4">
        <v>43398</v>
      </c>
      <c r="C949">
        <v>9</v>
      </c>
      <c r="D949" t="s">
        <v>21</v>
      </c>
      <c r="E949" t="s">
        <v>46</v>
      </c>
      <c r="F949" t="s">
        <v>23</v>
      </c>
      <c r="G949" t="s">
        <v>14</v>
      </c>
      <c r="H949" s="6">
        <v>199</v>
      </c>
      <c r="I949" s="6">
        <v>5</v>
      </c>
      <c r="J949" s="6">
        <v>995</v>
      </c>
    </row>
    <row r="950" spans="1:10" x14ac:dyDescent="0.25">
      <c r="A950" s="3" t="s">
        <v>995</v>
      </c>
      <c r="B950" s="4">
        <v>43399</v>
      </c>
      <c r="C950">
        <v>6</v>
      </c>
      <c r="D950" t="s">
        <v>48</v>
      </c>
      <c r="E950" t="s">
        <v>46</v>
      </c>
      <c r="F950" t="s">
        <v>23</v>
      </c>
      <c r="G950" t="s">
        <v>41</v>
      </c>
      <c r="H950" s="6">
        <v>399</v>
      </c>
      <c r="I950" s="6">
        <v>5</v>
      </c>
      <c r="J950" s="6">
        <v>1995</v>
      </c>
    </row>
    <row r="951" spans="1:10" x14ac:dyDescent="0.25">
      <c r="A951" s="3" t="s">
        <v>996</v>
      </c>
      <c r="B951" s="4">
        <v>43399</v>
      </c>
      <c r="C951">
        <v>20</v>
      </c>
      <c r="D951" t="s">
        <v>40</v>
      </c>
      <c r="E951" t="s">
        <v>27</v>
      </c>
      <c r="F951" t="s">
        <v>28</v>
      </c>
      <c r="G951" t="s">
        <v>31</v>
      </c>
      <c r="H951" s="6">
        <v>69</v>
      </c>
      <c r="I951" s="6">
        <v>8</v>
      </c>
      <c r="J951" s="6">
        <v>552</v>
      </c>
    </row>
    <row r="952" spans="1:10" x14ac:dyDescent="0.25">
      <c r="A952" s="3" t="s">
        <v>997</v>
      </c>
      <c r="B952" s="4">
        <v>43400</v>
      </c>
      <c r="C952">
        <v>17</v>
      </c>
      <c r="D952" t="s">
        <v>35</v>
      </c>
      <c r="E952" t="s">
        <v>36</v>
      </c>
      <c r="F952" t="s">
        <v>28</v>
      </c>
      <c r="G952" t="s">
        <v>14</v>
      </c>
      <c r="H952" s="6">
        <v>199</v>
      </c>
      <c r="I952" s="6">
        <v>1</v>
      </c>
      <c r="J952" s="6">
        <v>199</v>
      </c>
    </row>
    <row r="953" spans="1:10" x14ac:dyDescent="0.25">
      <c r="A953" s="3" t="s">
        <v>998</v>
      </c>
      <c r="B953" s="4">
        <v>43400</v>
      </c>
      <c r="C953">
        <v>6</v>
      </c>
      <c r="D953" t="s">
        <v>48</v>
      </c>
      <c r="E953" t="s">
        <v>46</v>
      </c>
      <c r="F953" t="s">
        <v>23</v>
      </c>
      <c r="G953" t="s">
        <v>41</v>
      </c>
      <c r="H953" s="6">
        <v>399</v>
      </c>
      <c r="I953" s="6">
        <v>7</v>
      </c>
      <c r="J953" s="6">
        <v>2793</v>
      </c>
    </row>
    <row r="954" spans="1:10" x14ac:dyDescent="0.25">
      <c r="A954" s="3" t="s">
        <v>999</v>
      </c>
      <c r="B954" s="4">
        <v>43400</v>
      </c>
      <c r="C954">
        <v>3</v>
      </c>
      <c r="D954" t="s">
        <v>43</v>
      </c>
      <c r="E954" t="s">
        <v>68</v>
      </c>
      <c r="F954" t="s">
        <v>18</v>
      </c>
      <c r="G954" t="s">
        <v>14</v>
      </c>
      <c r="H954" s="6">
        <v>199</v>
      </c>
      <c r="I954" s="6">
        <v>1</v>
      </c>
      <c r="J954" s="6">
        <v>199</v>
      </c>
    </row>
    <row r="955" spans="1:10" x14ac:dyDescent="0.25">
      <c r="A955" s="3" t="s">
        <v>1000</v>
      </c>
      <c r="B955" s="4">
        <v>43400</v>
      </c>
      <c r="C955">
        <v>4</v>
      </c>
      <c r="D955" t="s">
        <v>51</v>
      </c>
      <c r="E955" t="s">
        <v>17</v>
      </c>
      <c r="F955" t="s">
        <v>18</v>
      </c>
      <c r="G955" t="s">
        <v>14</v>
      </c>
      <c r="H955" s="6">
        <v>199</v>
      </c>
      <c r="I955" s="6">
        <v>8</v>
      </c>
      <c r="J955" s="6">
        <v>1592</v>
      </c>
    </row>
    <row r="956" spans="1:10" x14ac:dyDescent="0.25">
      <c r="A956" s="3" t="s">
        <v>1001</v>
      </c>
      <c r="B956" s="4">
        <v>43401</v>
      </c>
      <c r="C956">
        <v>10</v>
      </c>
      <c r="D956" t="s">
        <v>58</v>
      </c>
      <c r="E956" t="s">
        <v>22</v>
      </c>
      <c r="F956" t="s">
        <v>23</v>
      </c>
      <c r="G956" t="s">
        <v>14</v>
      </c>
      <c r="H956" s="6">
        <v>199</v>
      </c>
      <c r="I956" s="6">
        <v>0</v>
      </c>
      <c r="J956" s="6">
        <v>0</v>
      </c>
    </row>
    <row r="957" spans="1:10" x14ac:dyDescent="0.25">
      <c r="A957" s="3" t="s">
        <v>1002</v>
      </c>
      <c r="B957" s="4">
        <v>43402</v>
      </c>
      <c r="C957">
        <v>6</v>
      </c>
      <c r="D957" t="s">
        <v>48</v>
      </c>
      <c r="E957" t="s">
        <v>22</v>
      </c>
      <c r="F957" t="s">
        <v>23</v>
      </c>
      <c r="G957" t="s">
        <v>24</v>
      </c>
      <c r="H957" s="6">
        <v>159</v>
      </c>
      <c r="I957" s="6">
        <v>4</v>
      </c>
      <c r="J957" s="6">
        <v>636</v>
      </c>
    </row>
    <row r="958" spans="1:10" x14ac:dyDescent="0.25">
      <c r="A958" s="3" t="s">
        <v>1003</v>
      </c>
      <c r="B958" s="4">
        <v>43402</v>
      </c>
      <c r="C958">
        <v>17</v>
      </c>
      <c r="D958" t="s">
        <v>35</v>
      </c>
      <c r="E958" t="s">
        <v>36</v>
      </c>
      <c r="F958" t="s">
        <v>28</v>
      </c>
      <c r="G958" t="s">
        <v>19</v>
      </c>
      <c r="H958" s="6">
        <v>289</v>
      </c>
      <c r="I958" s="6">
        <v>9</v>
      </c>
      <c r="J958" s="6">
        <v>2601</v>
      </c>
    </row>
    <row r="959" spans="1:10" x14ac:dyDescent="0.25">
      <c r="A959" s="3" t="s">
        <v>1004</v>
      </c>
      <c r="B959" s="4">
        <v>43402</v>
      </c>
      <c r="C959">
        <v>9</v>
      </c>
      <c r="D959" t="s">
        <v>21</v>
      </c>
      <c r="E959" t="s">
        <v>22</v>
      </c>
      <c r="F959" t="s">
        <v>23</v>
      </c>
      <c r="G959" t="s">
        <v>41</v>
      </c>
      <c r="H959" s="6">
        <v>399</v>
      </c>
      <c r="I959" s="6">
        <v>2</v>
      </c>
      <c r="J959" s="6">
        <v>798</v>
      </c>
    </row>
    <row r="960" spans="1:10" x14ac:dyDescent="0.25">
      <c r="A960" s="3" t="s">
        <v>1005</v>
      </c>
      <c r="B960" s="4">
        <v>43402</v>
      </c>
      <c r="C960">
        <v>2</v>
      </c>
      <c r="D960" t="s">
        <v>106</v>
      </c>
      <c r="E960" t="s">
        <v>17</v>
      </c>
      <c r="F960" t="s">
        <v>18</v>
      </c>
      <c r="G960" t="s">
        <v>31</v>
      </c>
      <c r="H960" s="6">
        <v>69</v>
      </c>
      <c r="I960" s="6">
        <v>6</v>
      </c>
      <c r="J960" s="6">
        <v>414</v>
      </c>
    </row>
    <row r="961" spans="1:10" x14ac:dyDescent="0.25">
      <c r="A961" s="3" t="s">
        <v>1006</v>
      </c>
      <c r="B961" s="4">
        <v>43402</v>
      </c>
      <c r="C961">
        <v>9</v>
      </c>
      <c r="D961" t="s">
        <v>21</v>
      </c>
      <c r="E961" t="s">
        <v>22</v>
      </c>
      <c r="F961" t="s">
        <v>23</v>
      </c>
      <c r="G961" t="s">
        <v>31</v>
      </c>
      <c r="H961" s="6">
        <v>69</v>
      </c>
      <c r="I961" s="6">
        <v>6</v>
      </c>
      <c r="J961" s="6">
        <v>414</v>
      </c>
    </row>
    <row r="962" spans="1:10" x14ac:dyDescent="0.25">
      <c r="A962" s="3" t="s">
        <v>1007</v>
      </c>
      <c r="B962" s="4">
        <v>43402</v>
      </c>
      <c r="C962">
        <v>18</v>
      </c>
      <c r="D962" t="s">
        <v>26</v>
      </c>
      <c r="E962" t="s">
        <v>36</v>
      </c>
      <c r="F962" t="s">
        <v>28</v>
      </c>
      <c r="G962" t="s">
        <v>31</v>
      </c>
      <c r="H962" s="6">
        <v>69</v>
      </c>
      <c r="I962" s="6">
        <v>3</v>
      </c>
      <c r="J962" s="6">
        <v>207</v>
      </c>
    </row>
    <row r="963" spans="1:10" x14ac:dyDescent="0.25">
      <c r="A963" s="3" t="s">
        <v>1008</v>
      </c>
      <c r="B963" s="4">
        <v>43402</v>
      </c>
      <c r="C963">
        <v>9</v>
      </c>
      <c r="D963" t="s">
        <v>21</v>
      </c>
      <c r="E963" t="s">
        <v>22</v>
      </c>
      <c r="F963" t="s">
        <v>23</v>
      </c>
      <c r="G963" t="s">
        <v>31</v>
      </c>
      <c r="H963" s="6">
        <v>69</v>
      </c>
      <c r="I963" s="6">
        <v>2</v>
      </c>
      <c r="J963" s="6">
        <v>138</v>
      </c>
    </row>
    <row r="964" spans="1:10" x14ac:dyDescent="0.25">
      <c r="A964" s="3" t="s">
        <v>1009</v>
      </c>
      <c r="B964" s="4">
        <v>43402</v>
      </c>
      <c r="C964">
        <v>14</v>
      </c>
      <c r="D964" t="s">
        <v>38</v>
      </c>
      <c r="E964" t="s">
        <v>12</v>
      </c>
      <c r="F964" t="s">
        <v>13</v>
      </c>
      <c r="G964" t="s">
        <v>24</v>
      </c>
      <c r="H964" s="6">
        <v>159</v>
      </c>
      <c r="I964" s="6">
        <v>1</v>
      </c>
      <c r="J964" s="6">
        <v>159</v>
      </c>
    </row>
    <row r="965" spans="1:10" x14ac:dyDescent="0.25">
      <c r="A965" s="3" t="s">
        <v>1010</v>
      </c>
      <c r="B965" s="4">
        <v>43402</v>
      </c>
      <c r="C965">
        <v>7</v>
      </c>
      <c r="D965" t="s">
        <v>88</v>
      </c>
      <c r="E965" t="s">
        <v>22</v>
      </c>
      <c r="F965" t="s">
        <v>23</v>
      </c>
      <c r="G965" t="s">
        <v>41</v>
      </c>
      <c r="H965" s="6">
        <v>399</v>
      </c>
      <c r="I965" s="6">
        <v>2</v>
      </c>
      <c r="J965" s="6">
        <v>798</v>
      </c>
    </row>
    <row r="966" spans="1:10" x14ac:dyDescent="0.25">
      <c r="A966" s="3" t="s">
        <v>1011</v>
      </c>
      <c r="B966" s="4">
        <v>43402</v>
      </c>
      <c r="C966">
        <v>2</v>
      </c>
      <c r="D966" t="s">
        <v>106</v>
      </c>
      <c r="E966" t="s">
        <v>68</v>
      </c>
      <c r="F966" t="s">
        <v>18</v>
      </c>
      <c r="G966" t="s">
        <v>14</v>
      </c>
      <c r="H966" s="6">
        <v>199</v>
      </c>
      <c r="I966" s="6">
        <v>7</v>
      </c>
      <c r="J966" s="6">
        <v>1393</v>
      </c>
    </row>
    <row r="967" spans="1:10" x14ac:dyDescent="0.25">
      <c r="A967" s="3" t="s">
        <v>1012</v>
      </c>
      <c r="B967" s="4">
        <v>43402</v>
      </c>
      <c r="C967">
        <v>18</v>
      </c>
      <c r="D967" t="s">
        <v>26</v>
      </c>
      <c r="E967" t="s">
        <v>36</v>
      </c>
      <c r="F967" t="s">
        <v>28</v>
      </c>
      <c r="G967" t="s">
        <v>24</v>
      </c>
      <c r="H967" s="6">
        <v>159</v>
      </c>
      <c r="I967" s="6">
        <v>7</v>
      </c>
      <c r="J967" s="6">
        <v>1113</v>
      </c>
    </row>
    <row r="968" spans="1:10" x14ac:dyDescent="0.25">
      <c r="A968" s="3" t="s">
        <v>1013</v>
      </c>
      <c r="B968" s="4">
        <v>43403</v>
      </c>
      <c r="C968">
        <v>14</v>
      </c>
      <c r="D968" t="s">
        <v>38</v>
      </c>
      <c r="E968" t="s">
        <v>63</v>
      </c>
      <c r="F968" t="s">
        <v>13</v>
      </c>
      <c r="G968" t="s">
        <v>41</v>
      </c>
      <c r="H968" s="6">
        <v>399</v>
      </c>
      <c r="I968" s="6">
        <v>1</v>
      </c>
      <c r="J968" s="6">
        <v>399</v>
      </c>
    </row>
    <row r="969" spans="1:10" x14ac:dyDescent="0.25">
      <c r="A969" s="3" t="s">
        <v>1014</v>
      </c>
      <c r="B969" s="4">
        <v>43403</v>
      </c>
      <c r="C969">
        <v>19</v>
      </c>
      <c r="D969" t="s">
        <v>56</v>
      </c>
      <c r="E969" t="s">
        <v>27</v>
      </c>
      <c r="F969" t="s">
        <v>28</v>
      </c>
      <c r="G969" t="s">
        <v>31</v>
      </c>
      <c r="H969" s="6">
        <v>69</v>
      </c>
      <c r="I969" s="6">
        <v>3</v>
      </c>
      <c r="J969" s="6">
        <v>207</v>
      </c>
    </row>
    <row r="970" spans="1:10" x14ac:dyDescent="0.25">
      <c r="A970" s="3" t="s">
        <v>1015</v>
      </c>
      <c r="B970" s="4">
        <v>43403</v>
      </c>
      <c r="C970">
        <v>7</v>
      </c>
      <c r="D970" t="s">
        <v>88</v>
      </c>
      <c r="E970" t="s">
        <v>46</v>
      </c>
      <c r="F970" t="s">
        <v>23</v>
      </c>
      <c r="G970" t="s">
        <v>24</v>
      </c>
      <c r="H970" s="6">
        <v>159</v>
      </c>
      <c r="I970" s="6">
        <v>1</v>
      </c>
      <c r="J970" s="6">
        <v>159</v>
      </c>
    </row>
    <row r="971" spans="1:10" x14ac:dyDescent="0.25">
      <c r="A971" s="3" t="s">
        <v>1016</v>
      </c>
      <c r="B971" s="4">
        <v>43404</v>
      </c>
      <c r="C971">
        <v>7</v>
      </c>
      <c r="D971" t="s">
        <v>88</v>
      </c>
      <c r="E971" t="s">
        <v>46</v>
      </c>
      <c r="F971" t="s">
        <v>23</v>
      </c>
      <c r="G971" t="s">
        <v>41</v>
      </c>
      <c r="H971" s="6">
        <v>399</v>
      </c>
      <c r="I971" s="6">
        <v>0</v>
      </c>
      <c r="J971" s="6">
        <v>0</v>
      </c>
    </row>
    <row r="972" spans="1:10" x14ac:dyDescent="0.25">
      <c r="A972" s="3" t="s">
        <v>1017</v>
      </c>
      <c r="B972" s="4">
        <v>43405</v>
      </c>
      <c r="C972">
        <v>14</v>
      </c>
      <c r="D972" t="s">
        <v>38</v>
      </c>
      <c r="E972" t="s">
        <v>63</v>
      </c>
      <c r="F972" t="s">
        <v>13</v>
      </c>
      <c r="G972" t="s">
        <v>14</v>
      </c>
      <c r="H972" s="6">
        <v>199</v>
      </c>
      <c r="I972" s="6">
        <v>0</v>
      </c>
      <c r="J972" s="6">
        <v>0</v>
      </c>
    </row>
    <row r="973" spans="1:10" x14ac:dyDescent="0.25">
      <c r="A973" s="3" t="s">
        <v>1018</v>
      </c>
      <c r="B973" s="4">
        <v>43406</v>
      </c>
      <c r="C973">
        <v>19</v>
      </c>
      <c r="D973" t="s">
        <v>56</v>
      </c>
      <c r="E973" t="s">
        <v>27</v>
      </c>
      <c r="F973" t="s">
        <v>28</v>
      </c>
      <c r="G973" t="s">
        <v>24</v>
      </c>
      <c r="H973" s="6">
        <v>159</v>
      </c>
      <c r="I973" s="6">
        <v>4</v>
      </c>
      <c r="J973" s="6">
        <v>636</v>
      </c>
    </row>
    <row r="974" spans="1:10" x14ac:dyDescent="0.25">
      <c r="A974" s="3" t="s">
        <v>1019</v>
      </c>
      <c r="B974" s="4">
        <v>43407</v>
      </c>
      <c r="C974">
        <v>13</v>
      </c>
      <c r="D974" t="s">
        <v>33</v>
      </c>
      <c r="E974" t="s">
        <v>12</v>
      </c>
      <c r="F974" t="s">
        <v>13</v>
      </c>
      <c r="G974" t="s">
        <v>41</v>
      </c>
      <c r="H974" s="6">
        <v>399</v>
      </c>
      <c r="I974" s="6">
        <v>0</v>
      </c>
      <c r="J974" s="6">
        <v>0</v>
      </c>
    </row>
    <row r="975" spans="1:10" x14ac:dyDescent="0.25">
      <c r="A975" s="3" t="s">
        <v>1020</v>
      </c>
      <c r="B975" s="4">
        <v>43408</v>
      </c>
      <c r="C975">
        <v>1</v>
      </c>
      <c r="D975" t="s">
        <v>16</v>
      </c>
      <c r="E975" t="s">
        <v>17</v>
      </c>
      <c r="F975" t="s">
        <v>18</v>
      </c>
      <c r="G975" t="s">
        <v>31</v>
      </c>
      <c r="H975" s="6">
        <v>69</v>
      </c>
      <c r="I975" s="6">
        <v>7</v>
      </c>
      <c r="J975" s="6">
        <v>483</v>
      </c>
    </row>
    <row r="976" spans="1:10" x14ac:dyDescent="0.25">
      <c r="A976" s="3" t="s">
        <v>1021</v>
      </c>
      <c r="B976" s="4">
        <v>43408</v>
      </c>
      <c r="C976">
        <v>13</v>
      </c>
      <c r="D976" t="s">
        <v>33</v>
      </c>
      <c r="E976" t="s">
        <v>63</v>
      </c>
      <c r="F976" t="s">
        <v>13</v>
      </c>
      <c r="G976" t="s">
        <v>24</v>
      </c>
      <c r="H976" s="6">
        <v>159</v>
      </c>
      <c r="I976" s="6">
        <v>2</v>
      </c>
      <c r="J976" s="6">
        <v>318</v>
      </c>
    </row>
    <row r="977" spans="1:10" x14ac:dyDescent="0.25">
      <c r="A977" s="3" t="s">
        <v>1022</v>
      </c>
      <c r="B977" s="4">
        <v>43408</v>
      </c>
      <c r="C977">
        <v>2</v>
      </c>
      <c r="D977" t="s">
        <v>106</v>
      </c>
      <c r="E977" t="s">
        <v>68</v>
      </c>
      <c r="F977" t="s">
        <v>18</v>
      </c>
      <c r="G977" t="s">
        <v>31</v>
      </c>
      <c r="H977" s="6">
        <v>69</v>
      </c>
      <c r="I977" s="6">
        <v>1</v>
      </c>
      <c r="J977" s="6">
        <v>69</v>
      </c>
    </row>
    <row r="978" spans="1:10" x14ac:dyDescent="0.25">
      <c r="A978" s="3" t="s">
        <v>1023</v>
      </c>
      <c r="B978" s="4">
        <v>43409</v>
      </c>
      <c r="C978">
        <v>5</v>
      </c>
      <c r="D978" t="s">
        <v>60</v>
      </c>
      <c r="E978" t="s">
        <v>68</v>
      </c>
      <c r="F978" t="s">
        <v>18</v>
      </c>
      <c r="G978" t="s">
        <v>14</v>
      </c>
      <c r="H978" s="6">
        <v>199</v>
      </c>
      <c r="I978" s="6">
        <v>9</v>
      </c>
      <c r="J978" s="6">
        <v>1791</v>
      </c>
    </row>
    <row r="979" spans="1:10" x14ac:dyDescent="0.25">
      <c r="A979" s="3" t="s">
        <v>1024</v>
      </c>
      <c r="B979" s="4">
        <v>43410</v>
      </c>
      <c r="C979">
        <v>20</v>
      </c>
      <c r="D979" t="s">
        <v>40</v>
      </c>
      <c r="E979" t="s">
        <v>27</v>
      </c>
      <c r="F979" t="s">
        <v>28</v>
      </c>
      <c r="G979" t="s">
        <v>24</v>
      </c>
      <c r="H979" s="6">
        <v>159</v>
      </c>
      <c r="I979" s="6">
        <v>0</v>
      </c>
      <c r="J979" s="6">
        <v>0</v>
      </c>
    </row>
    <row r="980" spans="1:10" x14ac:dyDescent="0.25">
      <c r="A980" s="3" t="s">
        <v>1025</v>
      </c>
      <c r="B980" s="4">
        <v>43411</v>
      </c>
      <c r="C980">
        <v>16</v>
      </c>
      <c r="D980" t="s">
        <v>30</v>
      </c>
      <c r="E980" t="s">
        <v>27</v>
      </c>
      <c r="F980" t="s">
        <v>28</v>
      </c>
      <c r="G980" t="s">
        <v>31</v>
      </c>
      <c r="H980" s="6">
        <v>69</v>
      </c>
      <c r="I980" s="6">
        <v>9</v>
      </c>
      <c r="J980" s="6">
        <v>621</v>
      </c>
    </row>
    <row r="981" spans="1:10" x14ac:dyDescent="0.25">
      <c r="A981" s="3" t="s">
        <v>1026</v>
      </c>
      <c r="B981" s="4">
        <v>43411</v>
      </c>
      <c r="C981">
        <v>9</v>
      </c>
      <c r="D981" t="s">
        <v>21</v>
      </c>
      <c r="E981" t="s">
        <v>46</v>
      </c>
      <c r="F981" t="s">
        <v>23</v>
      </c>
      <c r="G981" t="s">
        <v>19</v>
      </c>
      <c r="H981" s="6">
        <v>289</v>
      </c>
      <c r="I981" s="6">
        <v>9</v>
      </c>
      <c r="J981" s="6">
        <v>2601</v>
      </c>
    </row>
    <row r="982" spans="1:10" x14ac:dyDescent="0.25">
      <c r="A982" s="3" t="s">
        <v>1027</v>
      </c>
      <c r="B982" s="4">
        <v>43411</v>
      </c>
      <c r="C982">
        <v>2</v>
      </c>
      <c r="D982" t="s">
        <v>106</v>
      </c>
      <c r="E982" t="s">
        <v>17</v>
      </c>
      <c r="F982" t="s">
        <v>18</v>
      </c>
      <c r="G982" t="s">
        <v>41</v>
      </c>
      <c r="H982" s="6">
        <v>399</v>
      </c>
      <c r="I982" s="6">
        <v>4</v>
      </c>
      <c r="J982" s="6">
        <v>1596</v>
      </c>
    </row>
    <row r="983" spans="1:10" x14ac:dyDescent="0.25">
      <c r="A983" s="3" t="s">
        <v>1028</v>
      </c>
      <c r="B983" s="4">
        <v>43412</v>
      </c>
      <c r="C983">
        <v>8</v>
      </c>
      <c r="D983" t="s">
        <v>45</v>
      </c>
      <c r="E983" t="s">
        <v>46</v>
      </c>
      <c r="F983" t="s">
        <v>23</v>
      </c>
      <c r="G983" t="s">
        <v>14</v>
      </c>
      <c r="H983" s="6">
        <v>199</v>
      </c>
      <c r="I983" s="6">
        <v>1</v>
      </c>
      <c r="J983" s="6">
        <v>199</v>
      </c>
    </row>
    <row r="984" spans="1:10" x14ac:dyDescent="0.25">
      <c r="A984" s="3" t="s">
        <v>1029</v>
      </c>
      <c r="B984" s="4">
        <v>43412</v>
      </c>
      <c r="C984">
        <v>18</v>
      </c>
      <c r="D984" t="s">
        <v>26</v>
      </c>
      <c r="E984" t="s">
        <v>36</v>
      </c>
      <c r="F984" t="s">
        <v>28</v>
      </c>
      <c r="G984" t="s">
        <v>41</v>
      </c>
      <c r="H984" s="6">
        <v>399</v>
      </c>
      <c r="I984" s="6">
        <v>9</v>
      </c>
      <c r="J984" s="6">
        <v>3591</v>
      </c>
    </row>
    <row r="985" spans="1:10" x14ac:dyDescent="0.25">
      <c r="A985" s="3" t="s">
        <v>1030</v>
      </c>
      <c r="B985" s="4">
        <v>43412</v>
      </c>
      <c r="C985">
        <v>12</v>
      </c>
      <c r="D985" t="s">
        <v>66</v>
      </c>
      <c r="E985" t="s">
        <v>12</v>
      </c>
      <c r="F985" t="s">
        <v>13</v>
      </c>
      <c r="G985" t="s">
        <v>31</v>
      </c>
      <c r="H985" s="6">
        <v>69</v>
      </c>
      <c r="I985" s="6">
        <v>0</v>
      </c>
      <c r="J985" s="6">
        <v>0</v>
      </c>
    </row>
    <row r="986" spans="1:10" x14ac:dyDescent="0.25">
      <c r="A986" s="3" t="s">
        <v>1031</v>
      </c>
      <c r="B986" s="4">
        <v>43412</v>
      </c>
      <c r="C986">
        <v>10</v>
      </c>
      <c r="D986" t="s">
        <v>58</v>
      </c>
      <c r="E986" t="s">
        <v>22</v>
      </c>
      <c r="F986" t="s">
        <v>23</v>
      </c>
      <c r="G986" t="s">
        <v>24</v>
      </c>
      <c r="H986" s="6">
        <v>159</v>
      </c>
      <c r="I986" s="6">
        <v>9</v>
      </c>
      <c r="J986" s="6">
        <v>1431</v>
      </c>
    </row>
    <row r="987" spans="1:10" x14ac:dyDescent="0.25">
      <c r="A987" s="3" t="s">
        <v>1032</v>
      </c>
      <c r="B987" s="4">
        <v>43412</v>
      </c>
      <c r="C987">
        <v>9</v>
      </c>
      <c r="D987" t="s">
        <v>21</v>
      </c>
      <c r="E987" t="s">
        <v>46</v>
      </c>
      <c r="F987" t="s">
        <v>23</v>
      </c>
      <c r="G987" t="s">
        <v>24</v>
      </c>
      <c r="H987" s="6">
        <v>159</v>
      </c>
      <c r="I987" s="6">
        <v>7</v>
      </c>
      <c r="J987" s="6">
        <v>1113</v>
      </c>
    </row>
    <row r="988" spans="1:10" x14ac:dyDescent="0.25">
      <c r="A988" s="3" t="s">
        <v>1033</v>
      </c>
      <c r="B988" s="4">
        <v>43413</v>
      </c>
      <c r="C988">
        <v>8</v>
      </c>
      <c r="D988" t="s">
        <v>45</v>
      </c>
      <c r="E988" t="s">
        <v>22</v>
      </c>
      <c r="F988" t="s">
        <v>23</v>
      </c>
      <c r="G988" t="s">
        <v>14</v>
      </c>
      <c r="H988" s="6">
        <v>199</v>
      </c>
      <c r="I988" s="6">
        <v>7</v>
      </c>
      <c r="J988" s="6">
        <v>1393</v>
      </c>
    </row>
    <row r="989" spans="1:10" x14ac:dyDescent="0.25">
      <c r="A989" s="3" t="s">
        <v>1034</v>
      </c>
      <c r="B989" s="4">
        <v>43413</v>
      </c>
      <c r="C989">
        <v>17</v>
      </c>
      <c r="D989" t="s">
        <v>35</v>
      </c>
      <c r="E989" t="s">
        <v>27</v>
      </c>
      <c r="F989" t="s">
        <v>28</v>
      </c>
      <c r="G989" t="s">
        <v>14</v>
      </c>
      <c r="H989" s="6">
        <v>199</v>
      </c>
      <c r="I989" s="6">
        <v>2</v>
      </c>
      <c r="J989" s="6">
        <v>398</v>
      </c>
    </row>
    <row r="990" spans="1:10" x14ac:dyDescent="0.25">
      <c r="A990" s="3" t="s">
        <v>1035</v>
      </c>
      <c r="B990" s="4">
        <v>43413</v>
      </c>
      <c r="C990">
        <v>4</v>
      </c>
      <c r="D990" t="s">
        <v>51</v>
      </c>
      <c r="E990" t="s">
        <v>17</v>
      </c>
      <c r="F990" t="s">
        <v>18</v>
      </c>
      <c r="G990" t="s">
        <v>24</v>
      </c>
      <c r="H990" s="6">
        <v>159</v>
      </c>
      <c r="I990" s="6">
        <v>9</v>
      </c>
      <c r="J990" s="6">
        <v>1431</v>
      </c>
    </row>
    <row r="991" spans="1:10" x14ac:dyDescent="0.25">
      <c r="A991" s="3" t="s">
        <v>1036</v>
      </c>
      <c r="B991" s="4">
        <v>43413</v>
      </c>
      <c r="C991">
        <v>16</v>
      </c>
      <c r="D991" t="s">
        <v>30</v>
      </c>
      <c r="E991" t="s">
        <v>36</v>
      </c>
      <c r="F991" t="s">
        <v>28</v>
      </c>
      <c r="G991" t="s">
        <v>19</v>
      </c>
      <c r="H991" s="6">
        <v>289</v>
      </c>
      <c r="I991" s="6">
        <v>4</v>
      </c>
      <c r="J991" s="6">
        <v>1156</v>
      </c>
    </row>
    <row r="992" spans="1:10" x14ac:dyDescent="0.25">
      <c r="A992" s="3" t="s">
        <v>1037</v>
      </c>
      <c r="B992" s="4">
        <v>43413</v>
      </c>
      <c r="C992">
        <v>18</v>
      </c>
      <c r="D992" t="s">
        <v>26</v>
      </c>
      <c r="E992" t="s">
        <v>27</v>
      </c>
      <c r="F992" t="s">
        <v>28</v>
      </c>
      <c r="G992" t="s">
        <v>41</v>
      </c>
      <c r="H992" s="6">
        <v>399</v>
      </c>
      <c r="I992" s="6">
        <v>9</v>
      </c>
      <c r="J992" s="6">
        <v>3591</v>
      </c>
    </row>
    <row r="993" spans="1:10" x14ac:dyDescent="0.25">
      <c r="A993" s="3" t="s">
        <v>1038</v>
      </c>
      <c r="B993" s="4">
        <v>43414</v>
      </c>
      <c r="C993">
        <v>19</v>
      </c>
      <c r="D993" t="s">
        <v>56</v>
      </c>
      <c r="E993" t="s">
        <v>36</v>
      </c>
      <c r="F993" t="s">
        <v>28</v>
      </c>
      <c r="G993" t="s">
        <v>14</v>
      </c>
      <c r="H993" s="6">
        <v>199</v>
      </c>
      <c r="I993" s="6">
        <v>8</v>
      </c>
      <c r="J993" s="6">
        <v>1592</v>
      </c>
    </row>
    <row r="994" spans="1:10" x14ac:dyDescent="0.25">
      <c r="A994" s="3" t="s">
        <v>1039</v>
      </c>
      <c r="B994" s="4">
        <v>43414</v>
      </c>
      <c r="C994">
        <v>10</v>
      </c>
      <c r="D994" t="s">
        <v>58</v>
      </c>
      <c r="E994" t="s">
        <v>46</v>
      </c>
      <c r="F994" t="s">
        <v>23</v>
      </c>
      <c r="G994" t="s">
        <v>41</v>
      </c>
      <c r="H994" s="6">
        <v>399</v>
      </c>
      <c r="I994" s="6">
        <v>6</v>
      </c>
      <c r="J994" s="6">
        <v>2394</v>
      </c>
    </row>
    <row r="995" spans="1:10" x14ac:dyDescent="0.25">
      <c r="A995" s="3" t="s">
        <v>1040</v>
      </c>
      <c r="B995" s="4">
        <v>43414</v>
      </c>
      <c r="C995">
        <v>5</v>
      </c>
      <c r="D995" t="s">
        <v>60</v>
      </c>
      <c r="E995" t="s">
        <v>17</v>
      </c>
      <c r="F995" t="s">
        <v>18</v>
      </c>
      <c r="G995" t="s">
        <v>24</v>
      </c>
      <c r="H995" s="6">
        <v>159</v>
      </c>
      <c r="I995" s="6">
        <v>4</v>
      </c>
      <c r="J995" s="6">
        <v>636</v>
      </c>
    </row>
    <row r="996" spans="1:10" x14ac:dyDescent="0.25">
      <c r="A996" s="3" t="s">
        <v>1041</v>
      </c>
      <c r="B996" s="4">
        <v>43415</v>
      </c>
      <c r="C996">
        <v>10</v>
      </c>
      <c r="D996" t="s">
        <v>58</v>
      </c>
      <c r="E996" t="s">
        <v>22</v>
      </c>
      <c r="F996" t="s">
        <v>23</v>
      </c>
      <c r="G996" t="s">
        <v>31</v>
      </c>
      <c r="H996" s="6">
        <v>69</v>
      </c>
      <c r="I996" s="6">
        <v>1</v>
      </c>
      <c r="J996" s="6">
        <v>69</v>
      </c>
    </row>
    <row r="997" spans="1:10" x14ac:dyDescent="0.25">
      <c r="A997" s="3" t="s">
        <v>1042</v>
      </c>
      <c r="B997" s="4">
        <v>43415</v>
      </c>
      <c r="C997">
        <v>7</v>
      </c>
      <c r="D997" t="s">
        <v>88</v>
      </c>
      <c r="E997" t="s">
        <v>22</v>
      </c>
      <c r="F997" t="s">
        <v>23</v>
      </c>
      <c r="G997" t="s">
        <v>14</v>
      </c>
      <c r="H997" s="6">
        <v>199</v>
      </c>
      <c r="I997" s="6">
        <v>0</v>
      </c>
      <c r="J997" s="6">
        <v>0</v>
      </c>
    </row>
    <row r="998" spans="1:10" x14ac:dyDescent="0.25">
      <c r="A998" s="3" t="s">
        <v>1043</v>
      </c>
      <c r="B998" s="4">
        <v>43415</v>
      </c>
      <c r="C998">
        <v>13</v>
      </c>
      <c r="D998" t="s">
        <v>33</v>
      </c>
      <c r="E998" t="s">
        <v>63</v>
      </c>
      <c r="F998" t="s">
        <v>13</v>
      </c>
      <c r="G998" t="s">
        <v>14</v>
      </c>
      <c r="H998" s="6">
        <v>199</v>
      </c>
      <c r="I998" s="6">
        <v>9</v>
      </c>
      <c r="J998" s="6">
        <v>1791</v>
      </c>
    </row>
    <row r="999" spans="1:10" x14ac:dyDescent="0.25">
      <c r="A999" s="3" t="s">
        <v>1044</v>
      </c>
      <c r="B999" s="4">
        <v>43416</v>
      </c>
      <c r="C999">
        <v>14</v>
      </c>
      <c r="D999" t="s">
        <v>38</v>
      </c>
      <c r="E999" t="s">
        <v>63</v>
      </c>
      <c r="F999" t="s">
        <v>13</v>
      </c>
      <c r="G999" t="s">
        <v>14</v>
      </c>
      <c r="H999" s="6">
        <v>199</v>
      </c>
      <c r="I999" s="6">
        <v>5</v>
      </c>
      <c r="J999" s="6">
        <v>995</v>
      </c>
    </row>
    <row r="1000" spans="1:10" x14ac:dyDescent="0.25">
      <c r="A1000" s="3" t="s">
        <v>1045</v>
      </c>
      <c r="B1000" s="4">
        <v>43417</v>
      </c>
      <c r="C1000">
        <v>2</v>
      </c>
      <c r="D1000" t="s">
        <v>106</v>
      </c>
      <c r="E1000" t="s">
        <v>17</v>
      </c>
      <c r="F1000" t="s">
        <v>18</v>
      </c>
      <c r="G1000" t="s">
        <v>14</v>
      </c>
      <c r="H1000" s="6">
        <v>199</v>
      </c>
      <c r="I1000" s="6">
        <v>3</v>
      </c>
      <c r="J1000" s="6">
        <v>597</v>
      </c>
    </row>
    <row r="1001" spans="1:10" x14ac:dyDescent="0.25">
      <c r="A1001" s="3" t="s">
        <v>1046</v>
      </c>
      <c r="B1001" s="4">
        <v>43418</v>
      </c>
      <c r="C1001">
        <v>1</v>
      </c>
      <c r="D1001" t="s">
        <v>16</v>
      </c>
      <c r="E1001" t="s">
        <v>68</v>
      </c>
      <c r="F1001" t="s">
        <v>18</v>
      </c>
      <c r="G1001" t="s">
        <v>14</v>
      </c>
      <c r="H1001" s="6">
        <v>199</v>
      </c>
      <c r="I1001" s="6">
        <v>7</v>
      </c>
      <c r="J1001" s="6">
        <v>1393</v>
      </c>
    </row>
    <row r="1002" spans="1:10" x14ac:dyDescent="0.25">
      <c r="A1002" s="3" t="s">
        <v>1047</v>
      </c>
      <c r="B1002" s="4">
        <v>43419</v>
      </c>
      <c r="C1002">
        <v>15</v>
      </c>
      <c r="D1002" t="s">
        <v>118</v>
      </c>
      <c r="E1002" t="s">
        <v>12</v>
      </c>
      <c r="F1002" t="s">
        <v>13</v>
      </c>
      <c r="G1002" t="s">
        <v>19</v>
      </c>
      <c r="H1002" s="6">
        <v>289</v>
      </c>
      <c r="I1002" s="6">
        <v>7</v>
      </c>
      <c r="J1002" s="6">
        <v>2023</v>
      </c>
    </row>
    <row r="1003" spans="1:10" x14ac:dyDescent="0.25">
      <c r="A1003" s="3" t="s">
        <v>1048</v>
      </c>
      <c r="B1003" s="4">
        <v>43419</v>
      </c>
      <c r="C1003">
        <v>2</v>
      </c>
      <c r="D1003" t="s">
        <v>106</v>
      </c>
      <c r="E1003" t="s">
        <v>68</v>
      </c>
      <c r="F1003" t="s">
        <v>18</v>
      </c>
      <c r="G1003" t="s">
        <v>14</v>
      </c>
      <c r="H1003" s="6">
        <v>199</v>
      </c>
      <c r="I1003" s="6">
        <v>2</v>
      </c>
      <c r="J1003" s="6">
        <v>398</v>
      </c>
    </row>
    <row r="1004" spans="1:10" x14ac:dyDescent="0.25">
      <c r="A1004" s="3" t="s">
        <v>1049</v>
      </c>
      <c r="B1004" s="4">
        <v>43419</v>
      </c>
      <c r="C1004">
        <v>10</v>
      </c>
      <c r="D1004" t="s">
        <v>58</v>
      </c>
      <c r="E1004" t="s">
        <v>46</v>
      </c>
      <c r="F1004" t="s">
        <v>23</v>
      </c>
      <c r="G1004" t="s">
        <v>24</v>
      </c>
      <c r="H1004" s="6">
        <v>159</v>
      </c>
      <c r="I1004" s="6">
        <v>4</v>
      </c>
      <c r="J1004" s="6">
        <v>636</v>
      </c>
    </row>
    <row r="1005" spans="1:10" x14ac:dyDescent="0.25">
      <c r="A1005" s="3" t="s">
        <v>1050</v>
      </c>
      <c r="B1005" s="4">
        <v>43419</v>
      </c>
      <c r="C1005">
        <v>17</v>
      </c>
      <c r="D1005" t="s">
        <v>35</v>
      </c>
      <c r="E1005" t="s">
        <v>27</v>
      </c>
      <c r="F1005" t="s">
        <v>28</v>
      </c>
      <c r="G1005" t="s">
        <v>14</v>
      </c>
      <c r="H1005" s="6">
        <v>199</v>
      </c>
      <c r="I1005" s="6">
        <v>9</v>
      </c>
      <c r="J1005" s="6">
        <v>1791</v>
      </c>
    </row>
    <row r="1006" spans="1:10" x14ac:dyDescent="0.25">
      <c r="A1006" s="3" t="s">
        <v>1051</v>
      </c>
      <c r="B1006" s="4">
        <v>43419</v>
      </c>
      <c r="C1006">
        <v>10</v>
      </c>
      <c r="D1006" t="s">
        <v>58</v>
      </c>
      <c r="E1006" t="s">
        <v>22</v>
      </c>
      <c r="F1006" t="s">
        <v>23</v>
      </c>
      <c r="G1006" t="s">
        <v>14</v>
      </c>
      <c r="H1006" s="6">
        <v>199</v>
      </c>
      <c r="I1006" s="6">
        <v>1</v>
      </c>
      <c r="J1006" s="6">
        <v>199</v>
      </c>
    </row>
    <row r="1007" spans="1:10" x14ac:dyDescent="0.25">
      <c r="A1007" s="3" t="s">
        <v>1052</v>
      </c>
      <c r="B1007" s="4">
        <v>43419</v>
      </c>
      <c r="C1007">
        <v>19</v>
      </c>
      <c r="D1007" t="s">
        <v>56</v>
      </c>
      <c r="E1007" t="s">
        <v>27</v>
      </c>
      <c r="F1007" t="s">
        <v>28</v>
      </c>
      <c r="G1007" t="s">
        <v>24</v>
      </c>
      <c r="H1007" s="6">
        <v>159</v>
      </c>
      <c r="I1007" s="6">
        <v>2</v>
      </c>
      <c r="J1007" s="6">
        <v>318</v>
      </c>
    </row>
    <row r="1008" spans="1:10" x14ac:dyDescent="0.25">
      <c r="A1008" s="3" t="s">
        <v>1053</v>
      </c>
      <c r="B1008" s="4">
        <v>43419</v>
      </c>
      <c r="C1008">
        <v>6</v>
      </c>
      <c r="D1008" t="s">
        <v>48</v>
      </c>
      <c r="E1008" t="s">
        <v>22</v>
      </c>
      <c r="F1008" t="s">
        <v>23</v>
      </c>
      <c r="G1008" t="s">
        <v>14</v>
      </c>
      <c r="H1008" s="6">
        <v>199</v>
      </c>
      <c r="I1008" s="6">
        <v>7</v>
      </c>
      <c r="J1008" s="6">
        <v>1393</v>
      </c>
    </row>
    <row r="1009" spans="1:10" x14ac:dyDescent="0.25">
      <c r="A1009" s="3" t="s">
        <v>1054</v>
      </c>
      <c r="B1009" s="4">
        <v>43420</v>
      </c>
      <c r="C1009">
        <v>15</v>
      </c>
      <c r="D1009" t="s">
        <v>118</v>
      </c>
      <c r="E1009" t="s">
        <v>12</v>
      </c>
      <c r="F1009" t="s">
        <v>13</v>
      </c>
      <c r="G1009" t="s">
        <v>19</v>
      </c>
      <c r="H1009" s="6">
        <v>289</v>
      </c>
      <c r="I1009" s="6">
        <v>1</v>
      </c>
      <c r="J1009" s="6">
        <v>289</v>
      </c>
    </row>
    <row r="1010" spans="1:10" x14ac:dyDescent="0.25">
      <c r="A1010" s="3" t="s">
        <v>1055</v>
      </c>
      <c r="B1010" s="4">
        <v>43420</v>
      </c>
      <c r="C1010">
        <v>8</v>
      </c>
      <c r="D1010" t="s">
        <v>45</v>
      </c>
      <c r="E1010" t="s">
        <v>22</v>
      </c>
      <c r="F1010" t="s">
        <v>23</v>
      </c>
      <c r="G1010" t="s">
        <v>41</v>
      </c>
      <c r="H1010" s="6">
        <v>399</v>
      </c>
      <c r="I1010" s="6">
        <v>0</v>
      </c>
      <c r="J1010" s="6">
        <v>0</v>
      </c>
    </row>
    <row r="1011" spans="1:10" x14ac:dyDescent="0.25">
      <c r="A1011" s="3" t="s">
        <v>1056</v>
      </c>
      <c r="B1011" s="4">
        <v>43421</v>
      </c>
      <c r="C1011">
        <v>1</v>
      </c>
      <c r="D1011" t="s">
        <v>16</v>
      </c>
      <c r="E1011" t="s">
        <v>17</v>
      </c>
      <c r="F1011" t="s">
        <v>18</v>
      </c>
      <c r="G1011" t="s">
        <v>14</v>
      </c>
      <c r="H1011" s="6">
        <v>199</v>
      </c>
      <c r="I1011" s="6">
        <v>2</v>
      </c>
      <c r="J1011" s="6">
        <v>398</v>
      </c>
    </row>
    <row r="1012" spans="1:10" x14ac:dyDescent="0.25">
      <c r="A1012" s="3" t="s">
        <v>1057</v>
      </c>
      <c r="B1012" s="4">
        <v>43421</v>
      </c>
      <c r="C1012">
        <v>7</v>
      </c>
      <c r="D1012" t="s">
        <v>88</v>
      </c>
      <c r="E1012" t="s">
        <v>46</v>
      </c>
      <c r="F1012" t="s">
        <v>23</v>
      </c>
      <c r="G1012" t="s">
        <v>19</v>
      </c>
      <c r="H1012" s="6">
        <v>289</v>
      </c>
      <c r="I1012" s="6">
        <v>0</v>
      </c>
      <c r="J1012" s="6">
        <v>0</v>
      </c>
    </row>
    <row r="1013" spans="1:10" x14ac:dyDescent="0.25">
      <c r="A1013" s="3" t="s">
        <v>1058</v>
      </c>
      <c r="B1013" s="4">
        <v>43421</v>
      </c>
      <c r="C1013">
        <v>3</v>
      </c>
      <c r="D1013" t="s">
        <v>43</v>
      </c>
      <c r="E1013" t="s">
        <v>68</v>
      </c>
      <c r="F1013" t="s">
        <v>18</v>
      </c>
      <c r="G1013" t="s">
        <v>19</v>
      </c>
      <c r="H1013" s="6">
        <v>289</v>
      </c>
      <c r="I1013" s="6">
        <v>4</v>
      </c>
      <c r="J1013" s="6">
        <v>1156</v>
      </c>
    </row>
    <row r="1014" spans="1:10" x14ac:dyDescent="0.25">
      <c r="A1014" s="3" t="s">
        <v>1059</v>
      </c>
      <c r="B1014" s="4">
        <v>43421</v>
      </c>
      <c r="C1014">
        <v>9</v>
      </c>
      <c r="D1014" t="s">
        <v>21</v>
      </c>
      <c r="E1014" t="s">
        <v>46</v>
      </c>
      <c r="F1014" t="s">
        <v>23</v>
      </c>
      <c r="G1014" t="s">
        <v>31</v>
      </c>
      <c r="H1014" s="6">
        <v>69</v>
      </c>
      <c r="I1014" s="6">
        <v>8</v>
      </c>
      <c r="J1014" s="6">
        <v>552</v>
      </c>
    </row>
    <row r="1015" spans="1:10" x14ac:dyDescent="0.25">
      <c r="A1015" s="3" t="s">
        <v>1060</v>
      </c>
      <c r="B1015" s="4">
        <v>43422</v>
      </c>
      <c r="C1015">
        <v>2</v>
      </c>
      <c r="D1015" t="s">
        <v>106</v>
      </c>
      <c r="E1015" t="s">
        <v>68</v>
      </c>
      <c r="F1015" t="s">
        <v>18</v>
      </c>
      <c r="G1015" t="s">
        <v>14</v>
      </c>
      <c r="H1015" s="6">
        <v>199</v>
      </c>
      <c r="I1015" s="6">
        <v>6</v>
      </c>
      <c r="J1015" s="6">
        <v>1194</v>
      </c>
    </row>
    <row r="1016" spans="1:10" x14ac:dyDescent="0.25">
      <c r="A1016" s="3" t="s">
        <v>1061</v>
      </c>
      <c r="B1016" s="4">
        <v>43423</v>
      </c>
      <c r="C1016">
        <v>5</v>
      </c>
      <c r="D1016" t="s">
        <v>60</v>
      </c>
      <c r="E1016" t="s">
        <v>17</v>
      </c>
      <c r="F1016" t="s">
        <v>18</v>
      </c>
      <c r="G1016" t="s">
        <v>41</v>
      </c>
      <c r="H1016" s="6">
        <v>399</v>
      </c>
      <c r="I1016" s="6">
        <v>2</v>
      </c>
      <c r="J1016" s="6">
        <v>798</v>
      </c>
    </row>
    <row r="1017" spans="1:10" x14ac:dyDescent="0.25">
      <c r="A1017" s="3" t="s">
        <v>1062</v>
      </c>
      <c r="B1017" s="4">
        <v>43423</v>
      </c>
      <c r="C1017">
        <v>6</v>
      </c>
      <c r="D1017" t="s">
        <v>48</v>
      </c>
      <c r="E1017" t="s">
        <v>22</v>
      </c>
      <c r="F1017" t="s">
        <v>23</v>
      </c>
      <c r="G1017" t="s">
        <v>19</v>
      </c>
      <c r="H1017" s="6">
        <v>289</v>
      </c>
      <c r="I1017" s="6">
        <v>5</v>
      </c>
      <c r="J1017" s="6">
        <v>1445</v>
      </c>
    </row>
    <row r="1018" spans="1:10" x14ac:dyDescent="0.25">
      <c r="A1018" s="3" t="s">
        <v>1063</v>
      </c>
      <c r="B1018" s="4">
        <v>43423</v>
      </c>
      <c r="C1018">
        <v>12</v>
      </c>
      <c r="D1018" t="s">
        <v>66</v>
      </c>
      <c r="E1018" t="s">
        <v>12</v>
      </c>
      <c r="F1018" t="s">
        <v>13</v>
      </c>
      <c r="G1018" t="s">
        <v>14</v>
      </c>
      <c r="H1018" s="6">
        <v>199</v>
      </c>
      <c r="I1018" s="6">
        <v>4</v>
      </c>
      <c r="J1018" s="6">
        <v>796</v>
      </c>
    </row>
    <row r="1019" spans="1:10" x14ac:dyDescent="0.25">
      <c r="A1019" s="3" t="s">
        <v>1064</v>
      </c>
      <c r="B1019" s="4">
        <v>43423</v>
      </c>
      <c r="C1019">
        <v>5</v>
      </c>
      <c r="D1019" t="s">
        <v>60</v>
      </c>
      <c r="E1019" t="s">
        <v>68</v>
      </c>
      <c r="F1019" t="s">
        <v>18</v>
      </c>
      <c r="G1019" t="s">
        <v>41</v>
      </c>
      <c r="H1019" s="6">
        <v>399</v>
      </c>
      <c r="I1019" s="6">
        <v>1</v>
      </c>
      <c r="J1019" s="6">
        <v>399</v>
      </c>
    </row>
    <row r="1020" spans="1:10" x14ac:dyDescent="0.25">
      <c r="A1020" s="3" t="s">
        <v>1065</v>
      </c>
      <c r="B1020" s="4">
        <v>43424</v>
      </c>
      <c r="C1020">
        <v>5</v>
      </c>
      <c r="D1020" t="s">
        <v>60</v>
      </c>
      <c r="E1020" t="s">
        <v>68</v>
      </c>
      <c r="F1020" t="s">
        <v>18</v>
      </c>
      <c r="G1020" t="s">
        <v>41</v>
      </c>
      <c r="H1020" s="6">
        <v>399</v>
      </c>
      <c r="I1020" s="6">
        <v>8</v>
      </c>
      <c r="J1020" s="6">
        <v>3192</v>
      </c>
    </row>
    <row r="1021" spans="1:10" x14ac:dyDescent="0.25">
      <c r="A1021" s="3" t="s">
        <v>1066</v>
      </c>
      <c r="B1021" s="4">
        <v>43425</v>
      </c>
      <c r="C1021">
        <v>20</v>
      </c>
      <c r="D1021" t="s">
        <v>40</v>
      </c>
      <c r="E1021" t="s">
        <v>36</v>
      </c>
      <c r="F1021" t="s">
        <v>28</v>
      </c>
      <c r="G1021" t="s">
        <v>31</v>
      </c>
      <c r="H1021" s="6">
        <v>69</v>
      </c>
      <c r="I1021" s="6">
        <v>9</v>
      </c>
      <c r="J1021" s="6">
        <v>621</v>
      </c>
    </row>
    <row r="1022" spans="1:10" x14ac:dyDescent="0.25">
      <c r="A1022" s="3" t="s">
        <v>1067</v>
      </c>
      <c r="B1022" s="4">
        <v>43425</v>
      </c>
      <c r="C1022">
        <v>16</v>
      </c>
      <c r="D1022" t="s">
        <v>30</v>
      </c>
      <c r="E1022" t="s">
        <v>27</v>
      </c>
      <c r="F1022" t="s">
        <v>28</v>
      </c>
      <c r="G1022" t="s">
        <v>41</v>
      </c>
      <c r="H1022" s="6">
        <v>399</v>
      </c>
      <c r="I1022" s="6">
        <v>3</v>
      </c>
      <c r="J1022" s="6">
        <v>1197</v>
      </c>
    </row>
    <row r="1023" spans="1:10" x14ac:dyDescent="0.25">
      <c r="A1023" s="3" t="s">
        <v>1068</v>
      </c>
      <c r="B1023" s="4">
        <v>43426</v>
      </c>
      <c r="C1023">
        <v>1</v>
      </c>
      <c r="D1023" t="s">
        <v>16</v>
      </c>
      <c r="E1023" t="s">
        <v>68</v>
      </c>
      <c r="F1023" t="s">
        <v>18</v>
      </c>
      <c r="G1023" t="s">
        <v>24</v>
      </c>
      <c r="H1023" s="6">
        <v>159</v>
      </c>
      <c r="I1023" s="6">
        <v>6</v>
      </c>
      <c r="J1023" s="6">
        <v>954</v>
      </c>
    </row>
    <row r="1024" spans="1:10" x14ac:dyDescent="0.25">
      <c r="A1024" s="3" t="s">
        <v>1069</v>
      </c>
      <c r="B1024" s="4">
        <v>43426</v>
      </c>
      <c r="C1024">
        <v>5</v>
      </c>
      <c r="D1024" t="s">
        <v>60</v>
      </c>
      <c r="E1024" t="s">
        <v>68</v>
      </c>
      <c r="F1024" t="s">
        <v>18</v>
      </c>
      <c r="G1024" t="s">
        <v>41</v>
      </c>
      <c r="H1024" s="6">
        <v>399</v>
      </c>
      <c r="I1024" s="6">
        <v>6</v>
      </c>
      <c r="J1024" s="6">
        <v>2394</v>
      </c>
    </row>
    <row r="1025" spans="1:10" x14ac:dyDescent="0.25">
      <c r="A1025" s="3" t="s">
        <v>1070</v>
      </c>
      <c r="B1025" s="4">
        <v>43426</v>
      </c>
      <c r="C1025">
        <v>15</v>
      </c>
      <c r="D1025" t="s">
        <v>118</v>
      </c>
      <c r="E1025" t="s">
        <v>63</v>
      </c>
      <c r="F1025" t="s">
        <v>13</v>
      </c>
      <c r="G1025" t="s">
        <v>31</v>
      </c>
      <c r="H1025" s="6">
        <v>69</v>
      </c>
      <c r="I1025" s="6">
        <v>7</v>
      </c>
      <c r="J1025" s="6">
        <v>483</v>
      </c>
    </row>
    <row r="1026" spans="1:10" x14ac:dyDescent="0.25">
      <c r="A1026" s="3" t="s">
        <v>1071</v>
      </c>
      <c r="B1026" s="4">
        <v>43426</v>
      </c>
      <c r="C1026">
        <v>2</v>
      </c>
      <c r="D1026" t="s">
        <v>106</v>
      </c>
      <c r="E1026" t="s">
        <v>68</v>
      </c>
      <c r="F1026" t="s">
        <v>18</v>
      </c>
      <c r="G1026" t="s">
        <v>14</v>
      </c>
      <c r="H1026" s="6">
        <v>199</v>
      </c>
      <c r="I1026" s="6">
        <v>9</v>
      </c>
      <c r="J1026" s="6">
        <v>1791</v>
      </c>
    </row>
    <row r="1027" spans="1:10" x14ac:dyDescent="0.25">
      <c r="A1027" s="3" t="s">
        <v>1072</v>
      </c>
      <c r="B1027" s="4">
        <v>43426</v>
      </c>
      <c r="C1027">
        <v>8</v>
      </c>
      <c r="D1027" t="s">
        <v>45</v>
      </c>
      <c r="E1027" t="s">
        <v>22</v>
      </c>
      <c r="F1027" t="s">
        <v>23</v>
      </c>
      <c r="G1027" t="s">
        <v>24</v>
      </c>
      <c r="H1027" s="6">
        <v>159</v>
      </c>
      <c r="I1027" s="6">
        <v>6</v>
      </c>
      <c r="J1027" s="6">
        <v>954</v>
      </c>
    </row>
    <row r="1028" spans="1:10" x14ac:dyDescent="0.25">
      <c r="A1028" s="3" t="s">
        <v>1073</v>
      </c>
      <c r="B1028" s="4">
        <v>43426</v>
      </c>
      <c r="C1028">
        <v>3</v>
      </c>
      <c r="D1028" t="s">
        <v>43</v>
      </c>
      <c r="E1028" t="s">
        <v>68</v>
      </c>
      <c r="F1028" t="s">
        <v>18</v>
      </c>
      <c r="G1028" t="s">
        <v>31</v>
      </c>
      <c r="H1028" s="6">
        <v>69</v>
      </c>
      <c r="I1028" s="6">
        <v>5</v>
      </c>
      <c r="J1028" s="6">
        <v>345</v>
      </c>
    </row>
    <row r="1029" spans="1:10" x14ac:dyDescent="0.25">
      <c r="A1029" s="3" t="s">
        <v>1074</v>
      </c>
      <c r="B1029" s="4">
        <v>43426</v>
      </c>
      <c r="C1029">
        <v>20</v>
      </c>
      <c r="D1029" t="s">
        <v>40</v>
      </c>
      <c r="E1029" t="s">
        <v>27</v>
      </c>
      <c r="F1029" t="s">
        <v>28</v>
      </c>
      <c r="G1029" t="s">
        <v>24</v>
      </c>
      <c r="H1029" s="6">
        <v>159</v>
      </c>
      <c r="I1029" s="6">
        <v>0</v>
      </c>
      <c r="J1029" s="6">
        <v>0</v>
      </c>
    </row>
    <row r="1030" spans="1:10" x14ac:dyDescent="0.25">
      <c r="A1030" s="3" t="s">
        <v>1075</v>
      </c>
      <c r="B1030" s="4">
        <v>43426</v>
      </c>
      <c r="C1030">
        <v>8</v>
      </c>
      <c r="D1030" t="s">
        <v>45</v>
      </c>
      <c r="E1030" t="s">
        <v>22</v>
      </c>
      <c r="F1030" t="s">
        <v>23</v>
      </c>
      <c r="G1030" t="s">
        <v>41</v>
      </c>
      <c r="H1030" s="6">
        <v>399</v>
      </c>
      <c r="I1030" s="6">
        <v>9</v>
      </c>
      <c r="J1030" s="6">
        <v>3591</v>
      </c>
    </row>
    <row r="1031" spans="1:10" x14ac:dyDescent="0.25">
      <c r="A1031" s="3" t="s">
        <v>1076</v>
      </c>
      <c r="B1031" s="4">
        <v>43426</v>
      </c>
      <c r="C1031">
        <v>7</v>
      </c>
      <c r="D1031" t="s">
        <v>88</v>
      </c>
      <c r="E1031" t="s">
        <v>22</v>
      </c>
      <c r="F1031" t="s">
        <v>23</v>
      </c>
      <c r="G1031" t="s">
        <v>41</v>
      </c>
      <c r="H1031" s="6">
        <v>399</v>
      </c>
      <c r="I1031" s="6">
        <v>5</v>
      </c>
      <c r="J1031" s="6">
        <v>1995</v>
      </c>
    </row>
    <row r="1032" spans="1:10" x14ac:dyDescent="0.25">
      <c r="A1032" s="3" t="s">
        <v>1077</v>
      </c>
      <c r="B1032" s="4">
        <v>43426</v>
      </c>
      <c r="C1032">
        <v>10</v>
      </c>
      <c r="D1032" t="s">
        <v>58</v>
      </c>
      <c r="E1032" t="s">
        <v>46</v>
      </c>
      <c r="F1032" t="s">
        <v>23</v>
      </c>
      <c r="G1032" t="s">
        <v>41</v>
      </c>
      <c r="H1032" s="6">
        <v>399</v>
      </c>
      <c r="I1032" s="6">
        <v>0</v>
      </c>
      <c r="J1032" s="6">
        <v>0</v>
      </c>
    </row>
    <row r="1033" spans="1:10" x14ac:dyDescent="0.25">
      <c r="A1033" s="3" t="s">
        <v>1078</v>
      </c>
      <c r="B1033" s="4">
        <v>43426</v>
      </c>
      <c r="C1033">
        <v>13</v>
      </c>
      <c r="D1033" t="s">
        <v>33</v>
      </c>
      <c r="E1033" t="s">
        <v>12</v>
      </c>
      <c r="F1033" t="s">
        <v>13</v>
      </c>
      <c r="G1033" t="s">
        <v>14</v>
      </c>
      <c r="H1033" s="6">
        <v>199</v>
      </c>
      <c r="I1033" s="6">
        <v>7</v>
      </c>
      <c r="J1033" s="6">
        <v>1393</v>
      </c>
    </row>
    <row r="1034" spans="1:10" x14ac:dyDescent="0.25">
      <c r="A1034" s="3" t="s">
        <v>1079</v>
      </c>
      <c r="B1034" s="4">
        <v>43427</v>
      </c>
      <c r="C1034">
        <v>15</v>
      </c>
      <c r="D1034" t="s">
        <v>118</v>
      </c>
      <c r="E1034" t="s">
        <v>12</v>
      </c>
      <c r="F1034" t="s">
        <v>13</v>
      </c>
      <c r="G1034" t="s">
        <v>31</v>
      </c>
      <c r="H1034" s="6">
        <v>69</v>
      </c>
      <c r="I1034" s="6">
        <v>7</v>
      </c>
      <c r="J1034" s="6">
        <v>483</v>
      </c>
    </row>
    <row r="1035" spans="1:10" x14ac:dyDescent="0.25">
      <c r="A1035" s="3" t="s">
        <v>1080</v>
      </c>
      <c r="B1035" s="4">
        <v>43427</v>
      </c>
      <c r="C1035">
        <v>3</v>
      </c>
      <c r="D1035" t="s">
        <v>43</v>
      </c>
      <c r="E1035" t="s">
        <v>17</v>
      </c>
      <c r="F1035" t="s">
        <v>18</v>
      </c>
      <c r="G1035" t="s">
        <v>41</v>
      </c>
      <c r="H1035" s="6">
        <v>399</v>
      </c>
      <c r="I1035" s="6">
        <v>2</v>
      </c>
      <c r="J1035" s="6">
        <v>798</v>
      </c>
    </row>
    <row r="1036" spans="1:10" x14ac:dyDescent="0.25">
      <c r="A1036" s="3" t="s">
        <v>1081</v>
      </c>
      <c r="B1036" s="4">
        <v>43427</v>
      </c>
      <c r="C1036">
        <v>4</v>
      </c>
      <c r="D1036" t="s">
        <v>51</v>
      </c>
      <c r="E1036" t="s">
        <v>17</v>
      </c>
      <c r="F1036" t="s">
        <v>18</v>
      </c>
      <c r="G1036" t="s">
        <v>41</v>
      </c>
      <c r="H1036" s="6">
        <v>399</v>
      </c>
      <c r="I1036" s="6">
        <v>6</v>
      </c>
      <c r="J1036" s="6">
        <v>2394</v>
      </c>
    </row>
    <row r="1037" spans="1:10" x14ac:dyDescent="0.25">
      <c r="A1037" s="3" t="s">
        <v>1082</v>
      </c>
      <c r="B1037" s="4">
        <v>43427</v>
      </c>
      <c r="C1037">
        <v>13</v>
      </c>
      <c r="D1037" t="s">
        <v>33</v>
      </c>
      <c r="E1037" t="s">
        <v>12</v>
      </c>
      <c r="F1037" t="s">
        <v>13</v>
      </c>
      <c r="G1037" t="s">
        <v>41</v>
      </c>
      <c r="H1037" s="6">
        <v>399</v>
      </c>
      <c r="I1037" s="6">
        <v>9</v>
      </c>
      <c r="J1037" s="6">
        <v>3591</v>
      </c>
    </row>
    <row r="1038" spans="1:10" x14ac:dyDescent="0.25">
      <c r="A1038" s="3" t="s">
        <v>1083</v>
      </c>
      <c r="B1038" s="4">
        <v>43427</v>
      </c>
      <c r="C1038">
        <v>12</v>
      </c>
      <c r="D1038" t="s">
        <v>66</v>
      </c>
      <c r="E1038" t="s">
        <v>12</v>
      </c>
      <c r="F1038" t="s">
        <v>13</v>
      </c>
      <c r="G1038" t="s">
        <v>19</v>
      </c>
      <c r="H1038" s="6">
        <v>289</v>
      </c>
      <c r="I1038" s="6">
        <v>6</v>
      </c>
      <c r="J1038" s="6">
        <v>1734</v>
      </c>
    </row>
    <row r="1039" spans="1:10" x14ac:dyDescent="0.25">
      <c r="A1039" s="3" t="s">
        <v>1084</v>
      </c>
      <c r="B1039" s="4">
        <v>43427</v>
      </c>
      <c r="C1039">
        <v>17</v>
      </c>
      <c r="D1039" t="s">
        <v>35</v>
      </c>
      <c r="E1039" t="s">
        <v>36</v>
      </c>
      <c r="F1039" t="s">
        <v>28</v>
      </c>
      <c r="G1039" t="s">
        <v>14</v>
      </c>
      <c r="H1039" s="6">
        <v>199</v>
      </c>
      <c r="I1039" s="6">
        <v>3</v>
      </c>
      <c r="J1039" s="6">
        <v>597</v>
      </c>
    </row>
    <row r="1040" spans="1:10" x14ac:dyDescent="0.25">
      <c r="A1040" s="3" t="s">
        <v>1085</v>
      </c>
      <c r="B1040" s="4">
        <v>43428</v>
      </c>
      <c r="C1040">
        <v>13</v>
      </c>
      <c r="D1040" t="s">
        <v>33</v>
      </c>
      <c r="E1040" t="s">
        <v>63</v>
      </c>
      <c r="F1040" t="s">
        <v>13</v>
      </c>
      <c r="G1040" t="s">
        <v>19</v>
      </c>
      <c r="H1040" s="6">
        <v>289</v>
      </c>
      <c r="I1040" s="6">
        <v>1</v>
      </c>
      <c r="J1040" s="6">
        <v>289</v>
      </c>
    </row>
    <row r="1041" spans="1:10" x14ac:dyDescent="0.25">
      <c r="A1041" s="3" t="s">
        <v>1086</v>
      </c>
      <c r="B1041" s="4">
        <v>43428</v>
      </c>
      <c r="C1041">
        <v>7</v>
      </c>
      <c r="D1041" t="s">
        <v>88</v>
      </c>
      <c r="E1041" t="s">
        <v>46</v>
      </c>
      <c r="F1041" t="s">
        <v>23</v>
      </c>
      <c r="G1041" t="s">
        <v>14</v>
      </c>
      <c r="H1041" s="6">
        <v>199</v>
      </c>
      <c r="I1041" s="6">
        <v>5</v>
      </c>
      <c r="J1041" s="6">
        <v>995</v>
      </c>
    </row>
    <row r="1042" spans="1:10" x14ac:dyDescent="0.25">
      <c r="A1042" s="3" t="s">
        <v>1087</v>
      </c>
      <c r="B1042" s="4">
        <v>43428</v>
      </c>
      <c r="C1042">
        <v>18</v>
      </c>
      <c r="D1042" t="s">
        <v>26</v>
      </c>
      <c r="E1042" t="s">
        <v>36</v>
      </c>
      <c r="F1042" t="s">
        <v>28</v>
      </c>
      <c r="G1042" t="s">
        <v>24</v>
      </c>
      <c r="H1042" s="6">
        <v>159</v>
      </c>
      <c r="I1042" s="6">
        <v>2</v>
      </c>
      <c r="J1042" s="6">
        <v>318</v>
      </c>
    </row>
    <row r="1043" spans="1:10" x14ac:dyDescent="0.25">
      <c r="A1043" s="3" t="s">
        <v>1088</v>
      </c>
      <c r="B1043" s="4">
        <v>43428</v>
      </c>
      <c r="C1043">
        <v>14</v>
      </c>
      <c r="D1043" t="s">
        <v>38</v>
      </c>
      <c r="E1043" t="s">
        <v>63</v>
      </c>
      <c r="F1043" t="s">
        <v>13</v>
      </c>
      <c r="G1043" t="s">
        <v>19</v>
      </c>
      <c r="H1043" s="6">
        <v>289</v>
      </c>
      <c r="I1043" s="6">
        <v>2</v>
      </c>
      <c r="J1043" s="6">
        <v>578</v>
      </c>
    </row>
    <row r="1044" spans="1:10" x14ac:dyDescent="0.25">
      <c r="A1044" s="3" t="s">
        <v>1089</v>
      </c>
      <c r="B1044" s="4">
        <v>43428</v>
      </c>
      <c r="C1044">
        <v>3</v>
      </c>
      <c r="D1044" t="s">
        <v>43</v>
      </c>
      <c r="E1044" t="s">
        <v>68</v>
      </c>
      <c r="F1044" t="s">
        <v>18</v>
      </c>
      <c r="G1044" t="s">
        <v>31</v>
      </c>
      <c r="H1044" s="6">
        <v>69</v>
      </c>
      <c r="I1044" s="6">
        <v>4</v>
      </c>
      <c r="J1044" s="6">
        <v>276</v>
      </c>
    </row>
    <row r="1045" spans="1:10" x14ac:dyDescent="0.25">
      <c r="A1045" s="3" t="s">
        <v>1090</v>
      </c>
      <c r="B1045" s="4">
        <v>43428</v>
      </c>
      <c r="C1045">
        <v>9</v>
      </c>
      <c r="D1045" t="s">
        <v>21</v>
      </c>
      <c r="E1045" t="s">
        <v>46</v>
      </c>
      <c r="F1045" t="s">
        <v>23</v>
      </c>
      <c r="G1045" t="s">
        <v>41</v>
      </c>
      <c r="H1045" s="6">
        <v>399</v>
      </c>
      <c r="I1045" s="6">
        <v>1</v>
      </c>
      <c r="J1045" s="6">
        <v>399</v>
      </c>
    </row>
    <row r="1046" spans="1:10" x14ac:dyDescent="0.25">
      <c r="A1046" s="3" t="s">
        <v>1091</v>
      </c>
      <c r="B1046" s="4">
        <v>43428</v>
      </c>
      <c r="C1046">
        <v>11</v>
      </c>
      <c r="D1046" t="s">
        <v>11</v>
      </c>
      <c r="E1046" t="s">
        <v>63</v>
      </c>
      <c r="F1046" t="s">
        <v>13</v>
      </c>
      <c r="G1046" t="s">
        <v>41</v>
      </c>
      <c r="H1046" s="6">
        <v>399</v>
      </c>
      <c r="I1046" s="6">
        <v>3</v>
      </c>
      <c r="J1046" s="6">
        <v>1197</v>
      </c>
    </row>
    <row r="1047" spans="1:10" x14ac:dyDescent="0.25">
      <c r="A1047" s="3" t="s">
        <v>1092</v>
      </c>
      <c r="B1047" s="4">
        <v>43429</v>
      </c>
      <c r="C1047">
        <v>4</v>
      </c>
      <c r="D1047" t="s">
        <v>51</v>
      </c>
      <c r="E1047" t="s">
        <v>68</v>
      </c>
      <c r="F1047" t="s">
        <v>18</v>
      </c>
      <c r="G1047" t="s">
        <v>41</v>
      </c>
      <c r="H1047" s="6">
        <v>399</v>
      </c>
      <c r="I1047" s="6">
        <v>5</v>
      </c>
      <c r="J1047" s="6">
        <v>1995</v>
      </c>
    </row>
    <row r="1048" spans="1:10" x14ac:dyDescent="0.25">
      <c r="A1048" s="3" t="s">
        <v>1093</v>
      </c>
      <c r="B1048" s="4">
        <v>43430</v>
      </c>
      <c r="C1048">
        <v>6</v>
      </c>
      <c r="D1048" t="s">
        <v>48</v>
      </c>
      <c r="E1048" t="s">
        <v>46</v>
      </c>
      <c r="F1048" t="s">
        <v>23</v>
      </c>
      <c r="G1048" t="s">
        <v>19</v>
      </c>
      <c r="H1048" s="6">
        <v>289</v>
      </c>
      <c r="I1048" s="6">
        <v>1</v>
      </c>
      <c r="J1048" s="6">
        <v>289</v>
      </c>
    </row>
    <row r="1049" spans="1:10" x14ac:dyDescent="0.25">
      <c r="A1049" s="3" t="s">
        <v>1094</v>
      </c>
      <c r="B1049" s="4">
        <v>43430</v>
      </c>
      <c r="C1049">
        <v>13</v>
      </c>
      <c r="D1049" t="s">
        <v>33</v>
      </c>
      <c r="E1049" t="s">
        <v>63</v>
      </c>
      <c r="F1049" t="s">
        <v>13</v>
      </c>
      <c r="G1049" t="s">
        <v>19</v>
      </c>
      <c r="H1049" s="6">
        <v>289</v>
      </c>
      <c r="I1049" s="6">
        <v>7</v>
      </c>
      <c r="J1049" s="6">
        <v>2023</v>
      </c>
    </row>
    <row r="1050" spans="1:10" x14ac:dyDescent="0.25">
      <c r="A1050" s="3" t="s">
        <v>1095</v>
      </c>
      <c r="B1050" s="4">
        <v>43431</v>
      </c>
      <c r="C1050">
        <v>2</v>
      </c>
      <c r="D1050" t="s">
        <v>106</v>
      </c>
      <c r="E1050" t="s">
        <v>17</v>
      </c>
      <c r="F1050" t="s">
        <v>18</v>
      </c>
      <c r="G1050" t="s">
        <v>41</v>
      </c>
      <c r="H1050" s="6">
        <v>399</v>
      </c>
      <c r="I1050" s="6">
        <v>8</v>
      </c>
      <c r="J1050" s="6">
        <v>3192</v>
      </c>
    </row>
    <row r="1051" spans="1:10" x14ac:dyDescent="0.25">
      <c r="A1051" s="3" t="s">
        <v>1096</v>
      </c>
      <c r="B1051" s="4">
        <v>43431</v>
      </c>
      <c r="C1051">
        <v>4</v>
      </c>
      <c r="D1051" t="s">
        <v>51</v>
      </c>
      <c r="E1051" t="s">
        <v>68</v>
      </c>
      <c r="F1051" t="s">
        <v>18</v>
      </c>
      <c r="G1051" t="s">
        <v>41</v>
      </c>
      <c r="H1051" s="6">
        <v>399</v>
      </c>
      <c r="I1051" s="6">
        <v>6</v>
      </c>
      <c r="J1051" s="6">
        <v>2394</v>
      </c>
    </row>
    <row r="1052" spans="1:10" x14ac:dyDescent="0.25">
      <c r="A1052" s="3" t="s">
        <v>1097</v>
      </c>
      <c r="B1052" s="4">
        <v>43431</v>
      </c>
      <c r="C1052">
        <v>1</v>
      </c>
      <c r="D1052" t="s">
        <v>16</v>
      </c>
      <c r="E1052" t="s">
        <v>68</v>
      </c>
      <c r="F1052" t="s">
        <v>18</v>
      </c>
      <c r="G1052" t="s">
        <v>31</v>
      </c>
      <c r="H1052" s="6">
        <v>69</v>
      </c>
      <c r="I1052" s="6">
        <v>9</v>
      </c>
      <c r="J1052" s="6">
        <v>621</v>
      </c>
    </row>
    <row r="1053" spans="1:10" x14ac:dyDescent="0.25">
      <c r="A1053" s="3" t="s">
        <v>1098</v>
      </c>
      <c r="B1053" s="4">
        <v>43432</v>
      </c>
      <c r="C1053">
        <v>10</v>
      </c>
      <c r="D1053" t="s">
        <v>58</v>
      </c>
      <c r="E1053" t="s">
        <v>22</v>
      </c>
      <c r="F1053" t="s">
        <v>23</v>
      </c>
      <c r="G1053" t="s">
        <v>31</v>
      </c>
      <c r="H1053" s="6">
        <v>69</v>
      </c>
      <c r="I1053" s="6">
        <v>7</v>
      </c>
      <c r="J1053" s="6">
        <v>483</v>
      </c>
    </row>
    <row r="1054" spans="1:10" x14ac:dyDescent="0.25">
      <c r="A1054" s="3" t="s">
        <v>1099</v>
      </c>
      <c r="B1054" s="4">
        <v>43432</v>
      </c>
      <c r="C1054">
        <v>15</v>
      </c>
      <c r="D1054" t="s">
        <v>118</v>
      </c>
      <c r="E1054" t="s">
        <v>63</v>
      </c>
      <c r="F1054" t="s">
        <v>13</v>
      </c>
      <c r="G1054" t="s">
        <v>31</v>
      </c>
      <c r="H1054" s="6">
        <v>69</v>
      </c>
      <c r="I1054" s="6">
        <v>1</v>
      </c>
      <c r="J1054" s="6">
        <v>69</v>
      </c>
    </row>
    <row r="1055" spans="1:10" x14ac:dyDescent="0.25">
      <c r="A1055" s="3" t="s">
        <v>1100</v>
      </c>
      <c r="B1055" s="4">
        <v>43432</v>
      </c>
      <c r="C1055">
        <v>6</v>
      </c>
      <c r="D1055" t="s">
        <v>48</v>
      </c>
      <c r="E1055" t="s">
        <v>46</v>
      </c>
      <c r="F1055" t="s">
        <v>23</v>
      </c>
      <c r="G1055" t="s">
        <v>24</v>
      </c>
      <c r="H1055" s="6">
        <v>159</v>
      </c>
      <c r="I1055" s="6">
        <v>2</v>
      </c>
      <c r="J1055" s="6">
        <v>318</v>
      </c>
    </row>
    <row r="1056" spans="1:10" x14ac:dyDescent="0.25">
      <c r="A1056" s="3" t="s">
        <v>1101</v>
      </c>
      <c r="B1056" s="4">
        <v>43432</v>
      </c>
      <c r="C1056">
        <v>11</v>
      </c>
      <c r="D1056" t="s">
        <v>11</v>
      </c>
      <c r="E1056" t="s">
        <v>12</v>
      </c>
      <c r="F1056" t="s">
        <v>13</v>
      </c>
      <c r="G1056" t="s">
        <v>19</v>
      </c>
      <c r="H1056" s="6">
        <v>289</v>
      </c>
      <c r="I1056" s="6">
        <v>8</v>
      </c>
      <c r="J1056" s="6">
        <v>2312</v>
      </c>
    </row>
    <row r="1057" spans="1:10" x14ac:dyDescent="0.25">
      <c r="A1057" s="3" t="s">
        <v>1102</v>
      </c>
      <c r="B1057" s="4">
        <v>43432</v>
      </c>
      <c r="C1057">
        <v>4</v>
      </c>
      <c r="D1057" t="s">
        <v>51</v>
      </c>
      <c r="E1057" t="s">
        <v>17</v>
      </c>
      <c r="F1057" t="s">
        <v>18</v>
      </c>
      <c r="G1057" t="s">
        <v>19</v>
      </c>
      <c r="H1057" s="6">
        <v>289</v>
      </c>
      <c r="I1057" s="6">
        <v>7</v>
      </c>
      <c r="J1057" s="6">
        <v>2023</v>
      </c>
    </row>
    <row r="1058" spans="1:10" x14ac:dyDescent="0.25">
      <c r="A1058" s="3" t="s">
        <v>1103</v>
      </c>
      <c r="B1058" s="4">
        <v>43433</v>
      </c>
      <c r="C1058">
        <v>8</v>
      </c>
      <c r="D1058" t="s">
        <v>45</v>
      </c>
      <c r="E1058" t="s">
        <v>46</v>
      </c>
      <c r="F1058" t="s">
        <v>23</v>
      </c>
      <c r="G1058" t="s">
        <v>14</v>
      </c>
      <c r="H1058" s="6">
        <v>199</v>
      </c>
      <c r="I1058" s="6">
        <v>3</v>
      </c>
      <c r="J1058" s="6">
        <v>597</v>
      </c>
    </row>
    <row r="1059" spans="1:10" x14ac:dyDescent="0.25">
      <c r="A1059" s="3" t="s">
        <v>1104</v>
      </c>
      <c r="B1059" s="4">
        <v>43433</v>
      </c>
      <c r="C1059">
        <v>9</v>
      </c>
      <c r="D1059" t="s">
        <v>21</v>
      </c>
      <c r="E1059" t="s">
        <v>46</v>
      </c>
      <c r="F1059" t="s">
        <v>23</v>
      </c>
      <c r="G1059" t="s">
        <v>41</v>
      </c>
      <c r="H1059" s="6">
        <v>399</v>
      </c>
      <c r="I1059" s="6">
        <v>6</v>
      </c>
      <c r="J1059" s="6">
        <v>2394</v>
      </c>
    </row>
    <row r="1060" spans="1:10" x14ac:dyDescent="0.25">
      <c r="A1060" s="3" t="s">
        <v>1105</v>
      </c>
      <c r="B1060" s="4">
        <v>43433</v>
      </c>
      <c r="C1060">
        <v>12</v>
      </c>
      <c r="D1060" t="s">
        <v>66</v>
      </c>
      <c r="E1060" t="s">
        <v>63</v>
      </c>
      <c r="F1060" t="s">
        <v>13</v>
      </c>
      <c r="G1060" t="s">
        <v>19</v>
      </c>
      <c r="H1060" s="6">
        <v>289</v>
      </c>
      <c r="I1060" s="6">
        <v>9</v>
      </c>
      <c r="J1060" s="6">
        <v>2601</v>
      </c>
    </row>
    <row r="1061" spans="1:10" x14ac:dyDescent="0.25">
      <c r="A1061" s="3" t="s">
        <v>1106</v>
      </c>
      <c r="B1061" s="4">
        <v>43434</v>
      </c>
      <c r="C1061">
        <v>2</v>
      </c>
      <c r="D1061" t="s">
        <v>106</v>
      </c>
      <c r="E1061" t="s">
        <v>17</v>
      </c>
      <c r="F1061" t="s">
        <v>18</v>
      </c>
      <c r="G1061" t="s">
        <v>24</v>
      </c>
      <c r="H1061" s="6">
        <v>159</v>
      </c>
      <c r="I1061" s="6">
        <v>1</v>
      </c>
      <c r="J1061" s="6">
        <v>159</v>
      </c>
    </row>
    <row r="1062" spans="1:10" x14ac:dyDescent="0.25">
      <c r="A1062" s="3" t="s">
        <v>1107</v>
      </c>
      <c r="B1062" s="4">
        <v>43435</v>
      </c>
      <c r="C1062">
        <v>8</v>
      </c>
      <c r="D1062" t="s">
        <v>45</v>
      </c>
      <c r="E1062" t="s">
        <v>46</v>
      </c>
      <c r="F1062" t="s">
        <v>23</v>
      </c>
      <c r="G1062" t="s">
        <v>41</v>
      </c>
      <c r="H1062" s="6">
        <v>399</v>
      </c>
      <c r="I1062" s="6">
        <v>5</v>
      </c>
      <c r="J1062" s="6">
        <v>1995</v>
      </c>
    </row>
    <row r="1063" spans="1:10" x14ac:dyDescent="0.25">
      <c r="A1063" s="3" t="s">
        <v>1108</v>
      </c>
      <c r="B1063" s="4">
        <v>43435</v>
      </c>
      <c r="C1063">
        <v>17</v>
      </c>
      <c r="D1063" t="s">
        <v>35</v>
      </c>
      <c r="E1063" t="s">
        <v>36</v>
      </c>
      <c r="F1063" t="s">
        <v>28</v>
      </c>
      <c r="G1063" t="s">
        <v>19</v>
      </c>
      <c r="H1063" s="6">
        <v>289</v>
      </c>
      <c r="I1063" s="6">
        <v>0</v>
      </c>
      <c r="J1063" s="6">
        <v>0</v>
      </c>
    </row>
    <row r="1064" spans="1:10" x14ac:dyDescent="0.25">
      <c r="A1064" s="3" t="s">
        <v>1109</v>
      </c>
      <c r="B1064" s="4">
        <v>43436</v>
      </c>
      <c r="C1064">
        <v>7</v>
      </c>
      <c r="D1064" t="s">
        <v>88</v>
      </c>
      <c r="E1064" t="s">
        <v>46</v>
      </c>
      <c r="F1064" t="s">
        <v>23</v>
      </c>
      <c r="G1064" t="s">
        <v>41</v>
      </c>
      <c r="H1064" s="6">
        <v>399</v>
      </c>
      <c r="I1064" s="6">
        <v>3</v>
      </c>
      <c r="J1064" s="6">
        <v>1197</v>
      </c>
    </row>
    <row r="1065" spans="1:10" x14ac:dyDescent="0.25">
      <c r="A1065" s="3" t="s">
        <v>1110</v>
      </c>
      <c r="B1065" s="4">
        <v>43437</v>
      </c>
      <c r="C1065">
        <v>1</v>
      </c>
      <c r="D1065" t="s">
        <v>16</v>
      </c>
      <c r="E1065" t="s">
        <v>68</v>
      </c>
      <c r="F1065" t="s">
        <v>18</v>
      </c>
      <c r="G1065" t="s">
        <v>19</v>
      </c>
      <c r="H1065" s="6">
        <v>289</v>
      </c>
      <c r="I1065" s="6">
        <v>4</v>
      </c>
      <c r="J1065" s="6">
        <v>1156</v>
      </c>
    </row>
    <row r="1066" spans="1:10" x14ac:dyDescent="0.25">
      <c r="A1066" s="3" t="s">
        <v>1111</v>
      </c>
      <c r="B1066" s="4">
        <v>43437</v>
      </c>
      <c r="C1066">
        <v>19</v>
      </c>
      <c r="D1066" t="s">
        <v>56</v>
      </c>
      <c r="E1066" t="s">
        <v>27</v>
      </c>
      <c r="F1066" t="s">
        <v>28</v>
      </c>
      <c r="G1066" t="s">
        <v>19</v>
      </c>
      <c r="H1066" s="6">
        <v>289</v>
      </c>
      <c r="I1066" s="6">
        <v>2</v>
      </c>
      <c r="J1066" s="6">
        <v>578</v>
      </c>
    </row>
    <row r="1067" spans="1:10" x14ac:dyDescent="0.25">
      <c r="A1067" s="3" t="s">
        <v>1112</v>
      </c>
      <c r="B1067" s="4">
        <v>43438</v>
      </c>
      <c r="C1067">
        <v>2</v>
      </c>
      <c r="D1067" t="s">
        <v>106</v>
      </c>
      <c r="E1067" t="s">
        <v>17</v>
      </c>
      <c r="F1067" t="s">
        <v>18</v>
      </c>
      <c r="G1067" t="s">
        <v>31</v>
      </c>
      <c r="H1067" s="6">
        <v>69</v>
      </c>
      <c r="I1067" s="6">
        <v>7</v>
      </c>
      <c r="J1067" s="6">
        <v>483</v>
      </c>
    </row>
    <row r="1068" spans="1:10" x14ac:dyDescent="0.25">
      <c r="A1068" s="3" t="s">
        <v>1113</v>
      </c>
      <c r="B1068" s="4">
        <v>43438</v>
      </c>
      <c r="C1068">
        <v>16</v>
      </c>
      <c r="D1068" t="s">
        <v>30</v>
      </c>
      <c r="E1068" t="s">
        <v>36</v>
      </c>
      <c r="F1068" t="s">
        <v>28</v>
      </c>
      <c r="G1068" t="s">
        <v>41</v>
      </c>
      <c r="H1068" s="6">
        <v>399</v>
      </c>
      <c r="I1068" s="6">
        <v>0</v>
      </c>
      <c r="J1068" s="6">
        <v>0</v>
      </c>
    </row>
    <row r="1069" spans="1:10" x14ac:dyDescent="0.25">
      <c r="A1069" s="3" t="s">
        <v>1114</v>
      </c>
      <c r="B1069" s="4">
        <v>43439</v>
      </c>
      <c r="C1069">
        <v>5</v>
      </c>
      <c r="D1069" t="s">
        <v>60</v>
      </c>
      <c r="E1069" t="s">
        <v>68</v>
      </c>
      <c r="F1069" t="s">
        <v>18</v>
      </c>
      <c r="G1069" t="s">
        <v>41</v>
      </c>
      <c r="H1069" s="6">
        <v>399</v>
      </c>
      <c r="I1069" s="6">
        <v>4</v>
      </c>
      <c r="J1069" s="6">
        <v>1596</v>
      </c>
    </row>
    <row r="1070" spans="1:10" x14ac:dyDescent="0.25">
      <c r="A1070" s="3" t="s">
        <v>1115</v>
      </c>
      <c r="B1070" s="4">
        <v>43440</v>
      </c>
      <c r="C1070">
        <v>4</v>
      </c>
      <c r="D1070" t="s">
        <v>51</v>
      </c>
      <c r="E1070" t="s">
        <v>17</v>
      </c>
      <c r="F1070" t="s">
        <v>18</v>
      </c>
      <c r="G1070" t="s">
        <v>14</v>
      </c>
      <c r="H1070" s="6">
        <v>199</v>
      </c>
      <c r="I1070" s="6">
        <v>2</v>
      </c>
      <c r="J1070" s="6">
        <v>398</v>
      </c>
    </row>
    <row r="1071" spans="1:10" x14ac:dyDescent="0.25">
      <c r="A1071" s="3" t="s">
        <v>1116</v>
      </c>
      <c r="B1071" s="4">
        <v>43440</v>
      </c>
      <c r="C1071">
        <v>14</v>
      </c>
      <c r="D1071" t="s">
        <v>38</v>
      </c>
      <c r="E1071" t="s">
        <v>12</v>
      </c>
      <c r="F1071" t="s">
        <v>13</v>
      </c>
      <c r="G1071" t="s">
        <v>14</v>
      </c>
      <c r="H1071" s="6">
        <v>199</v>
      </c>
      <c r="I1071" s="6">
        <v>3</v>
      </c>
      <c r="J1071" s="6">
        <v>597</v>
      </c>
    </row>
    <row r="1072" spans="1:10" x14ac:dyDescent="0.25">
      <c r="A1072" s="3" t="s">
        <v>1117</v>
      </c>
      <c r="B1072" s="4">
        <v>43440</v>
      </c>
      <c r="C1072">
        <v>4</v>
      </c>
      <c r="D1072" t="s">
        <v>51</v>
      </c>
      <c r="E1072" t="s">
        <v>17</v>
      </c>
      <c r="F1072" t="s">
        <v>18</v>
      </c>
      <c r="G1072" t="s">
        <v>14</v>
      </c>
      <c r="H1072" s="6">
        <v>199</v>
      </c>
      <c r="I1072" s="6">
        <v>5</v>
      </c>
      <c r="J1072" s="6">
        <v>995</v>
      </c>
    </row>
    <row r="1073" spans="1:10" x14ac:dyDescent="0.25">
      <c r="A1073" s="3" t="s">
        <v>1118</v>
      </c>
      <c r="B1073" s="4">
        <v>43441</v>
      </c>
      <c r="C1073">
        <v>4</v>
      </c>
      <c r="D1073" t="s">
        <v>51</v>
      </c>
      <c r="E1073" t="s">
        <v>17</v>
      </c>
      <c r="F1073" t="s">
        <v>18</v>
      </c>
      <c r="G1073" t="s">
        <v>31</v>
      </c>
      <c r="H1073" s="6">
        <v>69</v>
      </c>
      <c r="I1073" s="6">
        <v>7</v>
      </c>
      <c r="J1073" s="6">
        <v>483</v>
      </c>
    </row>
    <row r="1074" spans="1:10" x14ac:dyDescent="0.25">
      <c r="A1074" s="3" t="s">
        <v>1119</v>
      </c>
      <c r="B1074" s="4">
        <v>43441</v>
      </c>
      <c r="C1074">
        <v>9</v>
      </c>
      <c r="D1074" t="s">
        <v>21</v>
      </c>
      <c r="E1074" t="s">
        <v>22</v>
      </c>
      <c r="F1074" t="s">
        <v>23</v>
      </c>
      <c r="G1074" t="s">
        <v>19</v>
      </c>
      <c r="H1074" s="6">
        <v>289</v>
      </c>
      <c r="I1074" s="6">
        <v>7</v>
      </c>
      <c r="J1074" s="6">
        <v>2023</v>
      </c>
    </row>
    <row r="1075" spans="1:10" x14ac:dyDescent="0.25">
      <c r="A1075" s="3" t="s">
        <v>1120</v>
      </c>
      <c r="B1075" s="4">
        <v>43442</v>
      </c>
      <c r="C1075">
        <v>10</v>
      </c>
      <c r="D1075" t="s">
        <v>58</v>
      </c>
      <c r="E1075" t="s">
        <v>22</v>
      </c>
      <c r="F1075" t="s">
        <v>23</v>
      </c>
      <c r="G1075" t="s">
        <v>31</v>
      </c>
      <c r="H1075" s="6">
        <v>69</v>
      </c>
      <c r="I1075" s="6">
        <v>7</v>
      </c>
      <c r="J1075" s="6">
        <v>483</v>
      </c>
    </row>
    <row r="1076" spans="1:10" x14ac:dyDescent="0.25">
      <c r="A1076" s="3" t="s">
        <v>1121</v>
      </c>
      <c r="B1076" s="4">
        <v>43442</v>
      </c>
      <c r="C1076">
        <v>4</v>
      </c>
      <c r="D1076" t="s">
        <v>51</v>
      </c>
      <c r="E1076" t="s">
        <v>17</v>
      </c>
      <c r="F1076" t="s">
        <v>18</v>
      </c>
      <c r="G1076" t="s">
        <v>31</v>
      </c>
      <c r="H1076" s="6">
        <v>69</v>
      </c>
      <c r="I1076" s="6">
        <v>5</v>
      </c>
      <c r="J1076" s="6">
        <v>345</v>
      </c>
    </row>
    <row r="1077" spans="1:10" x14ac:dyDescent="0.25">
      <c r="A1077" s="3" t="s">
        <v>1122</v>
      </c>
      <c r="B1077" s="4">
        <v>43443</v>
      </c>
      <c r="C1077">
        <v>20</v>
      </c>
      <c r="D1077" t="s">
        <v>40</v>
      </c>
      <c r="E1077" t="s">
        <v>27</v>
      </c>
      <c r="F1077" t="s">
        <v>28</v>
      </c>
      <c r="G1077" t="s">
        <v>19</v>
      </c>
      <c r="H1077" s="6">
        <v>289</v>
      </c>
      <c r="I1077" s="6">
        <v>8</v>
      </c>
      <c r="J1077" s="6">
        <v>2312</v>
      </c>
    </row>
    <row r="1078" spans="1:10" x14ac:dyDescent="0.25">
      <c r="A1078" s="3" t="s">
        <v>1123</v>
      </c>
      <c r="B1078" s="4">
        <v>43444</v>
      </c>
      <c r="C1078">
        <v>11</v>
      </c>
      <c r="D1078" t="s">
        <v>11</v>
      </c>
      <c r="E1078" t="s">
        <v>12</v>
      </c>
      <c r="F1078" t="s">
        <v>13</v>
      </c>
      <c r="G1078" t="s">
        <v>19</v>
      </c>
      <c r="H1078" s="6">
        <v>289</v>
      </c>
      <c r="I1078" s="6">
        <v>9</v>
      </c>
      <c r="J1078" s="6">
        <v>2601</v>
      </c>
    </row>
    <row r="1079" spans="1:10" x14ac:dyDescent="0.25">
      <c r="A1079" s="3" t="s">
        <v>1124</v>
      </c>
      <c r="B1079" s="4">
        <v>43445</v>
      </c>
      <c r="C1079">
        <v>13</v>
      </c>
      <c r="D1079" t="s">
        <v>33</v>
      </c>
      <c r="E1079" t="s">
        <v>12</v>
      </c>
      <c r="F1079" t="s">
        <v>13</v>
      </c>
      <c r="G1079" t="s">
        <v>19</v>
      </c>
      <c r="H1079" s="6">
        <v>289</v>
      </c>
      <c r="I1079" s="6">
        <v>8</v>
      </c>
      <c r="J1079" s="6">
        <v>2312</v>
      </c>
    </row>
    <row r="1080" spans="1:10" x14ac:dyDescent="0.25">
      <c r="A1080" s="3" t="s">
        <v>1125</v>
      </c>
      <c r="B1080" s="4">
        <v>43445</v>
      </c>
      <c r="C1080">
        <v>10</v>
      </c>
      <c r="D1080" t="s">
        <v>58</v>
      </c>
      <c r="E1080" t="s">
        <v>22</v>
      </c>
      <c r="F1080" t="s">
        <v>23</v>
      </c>
      <c r="G1080" t="s">
        <v>31</v>
      </c>
      <c r="H1080" s="6">
        <v>69</v>
      </c>
      <c r="I1080" s="6">
        <v>6</v>
      </c>
      <c r="J1080" s="6">
        <v>414</v>
      </c>
    </row>
    <row r="1081" spans="1:10" x14ac:dyDescent="0.25">
      <c r="A1081" s="3" t="s">
        <v>1126</v>
      </c>
      <c r="B1081" s="4">
        <v>43445</v>
      </c>
      <c r="C1081">
        <v>19</v>
      </c>
      <c r="D1081" t="s">
        <v>56</v>
      </c>
      <c r="E1081" t="s">
        <v>27</v>
      </c>
      <c r="F1081" t="s">
        <v>28</v>
      </c>
      <c r="G1081" t="s">
        <v>19</v>
      </c>
      <c r="H1081" s="6">
        <v>289</v>
      </c>
      <c r="I1081" s="6">
        <v>9</v>
      </c>
      <c r="J1081" s="6">
        <v>2601</v>
      </c>
    </row>
    <row r="1082" spans="1:10" x14ac:dyDescent="0.25">
      <c r="A1082" s="3" t="s">
        <v>1127</v>
      </c>
      <c r="B1082" s="4">
        <v>43446</v>
      </c>
      <c r="C1082">
        <v>14</v>
      </c>
      <c r="D1082" t="s">
        <v>38</v>
      </c>
      <c r="E1082" t="s">
        <v>12</v>
      </c>
      <c r="F1082" t="s">
        <v>13</v>
      </c>
      <c r="G1082" t="s">
        <v>19</v>
      </c>
      <c r="H1082" s="6">
        <v>289</v>
      </c>
      <c r="I1082" s="6">
        <v>5</v>
      </c>
      <c r="J1082" s="6">
        <v>1445</v>
      </c>
    </row>
    <row r="1083" spans="1:10" x14ac:dyDescent="0.25">
      <c r="A1083" s="3" t="s">
        <v>1128</v>
      </c>
      <c r="B1083" s="4">
        <v>43447</v>
      </c>
      <c r="C1083">
        <v>16</v>
      </c>
      <c r="D1083" t="s">
        <v>30</v>
      </c>
      <c r="E1083" t="s">
        <v>27</v>
      </c>
      <c r="F1083" t="s">
        <v>28</v>
      </c>
      <c r="G1083" t="s">
        <v>24</v>
      </c>
      <c r="H1083" s="6">
        <v>159</v>
      </c>
      <c r="I1083" s="6">
        <v>0</v>
      </c>
      <c r="J1083" s="6">
        <v>0</v>
      </c>
    </row>
    <row r="1084" spans="1:10" x14ac:dyDescent="0.25">
      <c r="A1084" s="3" t="s">
        <v>1129</v>
      </c>
      <c r="B1084" s="4">
        <v>43447</v>
      </c>
      <c r="C1084">
        <v>13</v>
      </c>
      <c r="D1084" t="s">
        <v>33</v>
      </c>
      <c r="E1084" t="s">
        <v>12</v>
      </c>
      <c r="F1084" t="s">
        <v>13</v>
      </c>
      <c r="G1084" t="s">
        <v>19</v>
      </c>
      <c r="H1084" s="6">
        <v>289</v>
      </c>
      <c r="I1084" s="6">
        <v>5</v>
      </c>
      <c r="J1084" s="6">
        <v>1445</v>
      </c>
    </row>
    <row r="1085" spans="1:10" x14ac:dyDescent="0.25">
      <c r="A1085" s="3" t="s">
        <v>1130</v>
      </c>
      <c r="B1085" s="4">
        <v>43447</v>
      </c>
      <c r="C1085">
        <v>2</v>
      </c>
      <c r="D1085" t="s">
        <v>106</v>
      </c>
      <c r="E1085" t="s">
        <v>17</v>
      </c>
      <c r="F1085" t="s">
        <v>18</v>
      </c>
      <c r="G1085" t="s">
        <v>14</v>
      </c>
      <c r="H1085" s="6">
        <v>199</v>
      </c>
      <c r="I1085" s="6">
        <v>4</v>
      </c>
      <c r="J1085" s="6">
        <v>796</v>
      </c>
    </row>
    <row r="1086" spans="1:10" x14ac:dyDescent="0.25">
      <c r="A1086" s="3" t="s">
        <v>1131</v>
      </c>
      <c r="B1086" s="4">
        <v>43447</v>
      </c>
      <c r="C1086">
        <v>5</v>
      </c>
      <c r="D1086" t="s">
        <v>60</v>
      </c>
      <c r="E1086" t="s">
        <v>68</v>
      </c>
      <c r="F1086" t="s">
        <v>18</v>
      </c>
      <c r="G1086" t="s">
        <v>14</v>
      </c>
      <c r="H1086" s="6">
        <v>199</v>
      </c>
      <c r="I1086" s="6">
        <v>9</v>
      </c>
      <c r="J1086" s="6">
        <v>1791</v>
      </c>
    </row>
    <row r="1087" spans="1:10" x14ac:dyDescent="0.25">
      <c r="A1087" s="3" t="s">
        <v>1132</v>
      </c>
      <c r="B1087" s="4">
        <v>43447</v>
      </c>
      <c r="C1087">
        <v>11</v>
      </c>
      <c r="D1087" t="s">
        <v>11</v>
      </c>
      <c r="E1087" t="s">
        <v>63</v>
      </c>
      <c r="F1087" t="s">
        <v>13</v>
      </c>
      <c r="G1087" t="s">
        <v>31</v>
      </c>
      <c r="H1087" s="6">
        <v>69</v>
      </c>
      <c r="I1087" s="6">
        <v>1</v>
      </c>
      <c r="J1087" s="6">
        <v>69</v>
      </c>
    </row>
    <row r="1088" spans="1:10" x14ac:dyDescent="0.25">
      <c r="A1088" s="3" t="s">
        <v>1133</v>
      </c>
      <c r="B1088" s="4">
        <v>43447</v>
      </c>
      <c r="C1088">
        <v>3</v>
      </c>
      <c r="D1088" t="s">
        <v>43</v>
      </c>
      <c r="E1088" t="s">
        <v>17</v>
      </c>
      <c r="F1088" t="s">
        <v>18</v>
      </c>
      <c r="G1088" t="s">
        <v>31</v>
      </c>
      <c r="H1088" s="6">
        <v>69</v>
      </c>
      <c r="I1088" s="6">
        <v>5</v>
      </c>
      <c r="J1088" s="6">
        <v>345</v>
      </c>
    </row>
    <row r="1089" spans="1:10" x14ac:dyDescent="0.25">
      <c r="A1089" s="3" t="s">
        <v>1134</v>
      </c>
      <c r="B1089" s="4">
        <v>43447</v>
      </c>
      <c r="C1089">
        <v>11</v>
      </c>
      <c r="D1089" t="s">
        <v>11</v>
      </c>
      <c r="E1089" t="s">
        <v>63</v>
      </c>
      <c r="F1089" t="s">
        <v>13</v>
      </c>
      <c r="G1089" t="s">
        <v>24</v>
      </c>
      <c r="H1089" s="6">
        <v>159</v>
      </c>
      <c r="I1089" s="6">
        <v>3</v>
      </c>
      <c r="J1089" s="6">
        <v>477</v>
      </c>
    </row>
    <row r="1090" spans="1:10" x14ac:dyDescent="0.25">
      <c r="A1090" s="3" t="s">
        <v>1135</v>
      </c>
      <c r="B1090" s="4">
        <v>43447</v>
      </c>
      <c r="C1090">
        <v>1</v>
      </c>
      <c r="D1090" t="s">
        <v>16</v>
      </c>
      <c r="E1090" t="s">
        <v>17</v>
      </c>
      <c r="F1090" t="s">
        <v>18</v>
      </c>
      <c r="G1090" t="s">
        <v>41</v>
      </c>
      <c r="H1090" s="6">
        <v>399</v>
      </c>
      <c r="I1090" s="6">
        <v>1</v>
      </c>
      <c r="J1090" s="6">
        <v>399</v>
      </c>
    </row>
    <row r="1091" spans="1:10" x14ac:dyDescent="0.25">
      <c r="A1091" s="3" t="s">
        <v>1136</v>
      </c>
      <c r="B1091" s="4">
        <v>43448</v>
      </c>
      <c r="C1091">
        <v>18</v>
      </c>
      <c r="D1091" t="s">
        <v>26</v>
      </c>
      <c r="E1091" t="s">
        <v>27</v>
      </c>
      <c r="F1091" t="s">
        <v>28</v>
      </c>
      <c r="G1091" t="s">
        <v>19</v>
      </c>
      <c r="H1091" s="6">
        <v>289</v>
      </c>
      <c r="I1091" s="6">
        <v>9</v>
      </c>
      <c r="J1091" s="6">
        <v>2601</v>
      </c>
    </row>
    <row r="1092" spans="1:10" x14ac:dyDescent="0.25">
      <c r="A1092" s="3" t="s">
        <v>1137</v>
      </c>
      <c r="B1092" s="4">
        <v>43449</v>
      </c>
      <c r="C1092">
        <v>15</v>
      </c>
      <c r="D1092" t="s">
        <v>118</v>
      </c>
      <c r="E1092" t="s">
        <v>63</v>
      </c>
      <c r="F1092" t="s">
        <v>13</v>
      </c>
      <c r="G1092" t="s">
        <v>19</v>
      </c>
      <c r="H1092" s="6">
        <v>289</v>
      </c>
      <c r="I1092" s="6">
        <v>9</v>
      </c>
      <c r="J1092" s="6">
        <v>2601</v>
      </c>
    </row>
    <row r="1093" spans="1:10" x14ac:dyDescent="0.25">
      <c r="A1093" s="3" t="s">
        <v>1138</v>
      </c>
      <c r="B1093" s="4">
        <v>43449</v>
      </c>
      <c r="C1093">
        <v>8</v>
      </c>
      <c r="D1093" t="s">
        <v>45</v>
      </c>
      <c r="E1093" t="s">
        <v>22</v>
      </c>
      <c r="F1093" t="s">
        <v>23</v>
      </c>
      <c r="G1093" t="s">
        <v>19</v>
      </c>
      <c r="H1093" s="6">
        <v>289</v>
      </c>
      <c r="I1093" s="6">
        <v>2</v>
      </c>
      <c r="J1093" s="6">
        <v>578</v>
      </c>
    </row>
    <row r="1094" spans="1:10" x14ac:dyDescent="0.25">
      <c r="A1094" s="3" t="s">
        <v>1139</v>
      </c>
      <c r="B1094" s="4">
        <v>43450</v>
      </c>
      <c r="C1094">
        <v>18</v>
      </c>
      <c r="D1094" t="s">
        <v>26</v>
      </c>
      <c r="E1094" t="s">
        <v>27</v>
      </c>
      <c r="F1094" t="s">
        <v>28</v>
      </c>
      <c r="G1094" t="s">
        <v>24</v>
      </c>
      <c r="H1094" s="6">
        <v>159</v>
      </c>
      <c r="I1094" s="6">
        <v>4</v>
      </c>
      <c r="J1094" s="6">
        <v>636</v>
      </c>
    </row>
    <row r="1095" spans="1:10" x14ac:dyDescent="0.25">
      <c r="A1095" s="3" t="s">
        <v>1140</v>
      </c>
      <c r="B1095" s="4">
        <v>43450</v>
      </c>
      <c r="C1095">
        <v>5</v>
      </c>
      <c r="D1095" t="s">
        <v>60</v>
      </c>
      <c r="E1095" t="s">
        <v>68</v>
      </c>
      <c r="F1095" t="s">
        <v>18</v>
      </c>
      <c r="G1095" t="s">
        <v>31</v>
      </c>
      <c r="H1095" s="6">
        <v>69</v>
      </c>
      <c r="I1095" s="6">
        <v>1</v>
      </c>
      <c r="J1095" s="6">
        <v>69</v>
      </c>
    </row>
    <row r="1096" spans="1:10" x14ac:dyDescent="0.25">
      <c r="A1096" s="3" t="s">
        <v>1141</v>
      </c>
      <c r="B1096" s="4">
        <v>43450</v>
      </c>
      <c r="C1096">
        <v>20</v>
      </c>
      <c r="D1096" t="s">
        <v>40</v>
      </c>
      <c r="E1096" t="s">
        <v>36</v>
      </c>
      <c r="F1096" t="s">
        <v>28</v>
      </c>
      <c r="G1096" t="s">
        <v>19</v>
      </c>
      <c r="H1096" s="6">
        <v>289</v>
      </c>
      <c r="I1096" s="6">
        <v>3</v>
      </c>
      <c r="J1096" s="6">
        <v>867</v>
      </c>
    </row>
    <row r="1097" spans="1:10" x14ac:dyDescent="0.25">
      <c r="A1097" s="3" t="s">
        <v>1142</v>
      </c>
      <c r="B1097" s="4">
        <v>43451</v>
      </c>
      <c r="C1097">
        <v>12</v>
      </c>
      <c r="D1097" t="s">
        <v>66</v>
      </c>
      <c r="E1097" t="s">
        <v>12</v>
      </c>
      <c r="F1097" t="s">
        <v>13</v>
      </c>
      <c r="G1097" t="s">
        <v>41</v>
      </c>
      <c r="H1097" s="6">
        <v>399</v>
      </c>
      <c r="I1097" s="6">
        <v>5</v>
      </c>
      <c r="J1097" s="6">
        <v>1995</v>
      </c>
    </row>
    <row r="1098" spans="1:10" x14ac:dyDescent="0.25">
      <c r="A1098" s="3" t="s">
        <v>1143</v>
      </c>
      <c r="B1098" s="4">
        <v>43451</v>
      </c>
      <c r="C1098">
        <v>1</v>
      </c>
      <c r="D1098" t="s">
        <v>16</v>
      </c>
      <c r="E1098" t="s">
        <v>17</v>
      </c>
      <c r="F1098" t="s">
        <v>18</v>
      </c>
      <c r="G1098" t="s">
        <v>31</v>
      </c>
      <c r="H1098" s="6">
        <v>69</v>
      </c>
      <c r="I1098" s="6">
        <v>6</v>
      </c>
      <c r="J1098" s="6">
        <v>414</v>
      </c>
    </row>
    <row r="1099" spans="1:10" x14ac:dyDescent="0.25">
      <c r="A1099" s="3" t="s">
        <v>1144</v>
      </c>
      <c r="B1099" s="4">
        <v>43452</v>
      </c>
      <c r="C1099">
        <v>10</v>
      </c>
      <c r="D1099" t="s">
        <v>58</v>
      </c>
      <c r="E1099" t="s">
        <v>22</v>
      </c>
      <c r="F1099" t="s">
        <v>23</v>
      </c>
      <c r="G1099" t="s">
        <v>14</v>
      </c>
      <c r="H1099" s="6">
        <v>199</v>
      </c>
      <c r="I1099" s="6">
        <v>3</v>
      </c>
      <c r="J1099" s="6">
        <v>597</v>
      </c>
    </row>
    <row r="1100" spans="1:10" x14ac:dyDescent="0.25">
      <c r="A1100" s="3" t="s">
        <v>1145</v>
      </c>
      <c r="B1100" s="4">
        <v>43452</v>
      </c>
      <c r="C1100">
        <v>3</v>
      </c>
      <c r="D1100" t="s">
        <v>43</v>
      </c>
      <c r="E1100" t="s">
        <v>17</v>
      </c>
      <c r="F1100" t="s">
        <v>18</v>
      </c>
      <c r="G1100" t="s">
        <v>31</v>
      </c>
      <c r="H1100" s="6">
        <v>69</v>
      </c>
      <c r="I1100" s="6">
        <v>2</v>
      </c>
      <c r="J1100" s="6">
        <v>138</v>
      </c>
    </row>
    <row r="1101" spans="1:10" x14ac:dyDescent="0.25">
      <c r="A1101" s="3" t="s">
        <v>1146</v>
      </c>
      <c r="B1101" s="4">
        <v>43452</v>
      </c>
      <c r="C1101">
        <v>8</v>
      </c>
      <c r="D1101" t="s">
        <v>45</v>
      </c>
      <c r="E1101" t="s">
        <v>46</v>
      </c>
      <c r="F1101" t="s">
        <v>23</v>
      </c>
      <c r="G1101" t="s">
        <v>24</v>
      </c>
      <c r="H1101" s="6">
        <v>159</v>
      </c>
      <c r="I1101" s="6">
        <v>3</v>
      </c>
      <c r="J1101" s="6">
        <v>477</v>
      </c>
    </row>
    <row r="1102" spans="1:10" x14ac:dyDescent="0.25">
      <c r="A1102" s="3" t="s">
        <v>1147</v>
      </c>
      <c r="B1102" s="4">
        <v>43452</v>
      </c>
      <c r="C1102">
        <v>8</v>
      </c>
      <c r="D1102" t="s">
        <v>45</v>
      </c>
      <c r="E1102" t="s">
        <v>22</v>
      </c>
      <c r="F1102" t="s">
        <v>23</v>
      </c>
      <c r="G1102" t="s">
        <v>31</v>
      </c>
      <c r="H1102" s="6">
        <v>69</v>
      </c>
      <c r="I1102" s="6">
        <v>9</v>
      </c>
      <c r="J1102" s="6">
        <v>621</v>
      </c>
    </row>
    <row r="1103" spans="1:10" x14ac:dyDescent="0.25">
      <c r="A1103" s="3" t="s">
        <v>1148</v>
      </c>
      <c r="B1103" s="4">
        <v>43452</v>
      </c>
      <c r="C1103">
        <v>12</v>
      </c>
      <c r="D1103" t="s">
        <v>66</v>
      </c>
      <c r="E1103" t="s">
        <v>12</v>
      </c>
      <c r="F1103" t="s">
        <v>13</v>
      </c>
      <c r="G1103" t="s">
        <v>41</v>
      </c>
      <c r="H1103" s="6">
        <v>399</v>
      </c>
      <c r="I1103" s="6">
        <v>3</v>
      </c>
      <c r="J1103" s="6">
        <v>1197</v>
      </c>
    </row>
    <row r="1104" spans="1:10" x14ac:dyDescent="0.25">
      <c r="A1104" s="3" t="s">
        <v>1149</v>
      </c>
      <c r="B1104" s="4">
        <v>43452</v>
      </c>
      <c r="C1104">
        <v>5</v>
      </c>
      <c r="D1104" t="s">
        <v>60</v>
      </c>
      <c r="E1104" t="s">
        <v>68</v>
      </c>
      <c r="F1104" t="s">
        <v>18</v>
      </c>
      <c r="G1104" t="s">
        <v>41</v>
      </c>
      <c r="H1104" s="6">
        <v>399</v>
      </c>
      <c r="I1104" s="6">
        <v>0</v>
      </c>
      <c r="J1104" s="6">
        <v>0</v>
      </c>
    </row>
    <row r="1105" spans="1:10" x14ac:dyDescent="0.25">
      <c r="A1105" s="3" t="s">
        <v>1150</v>
      </c>
      <c r="B1105" s="4">
        <v>43452</v>
      </c>
      <c r="C1105">
        <v>12</v>
      </c>
      <c r="D1105" t="s">
        <v>66</v>
      </c>
      <c r="E1105" t="s">
        <v>63</v>
      </c>
      <c r="F1105" t="s">
        <v>13</v>
      </c>
      <c r="G1105" t="s">
        <v>14</v>
      </c>
      <c r="H1105" s="6">
        <v>199</v>
      </c>
      <c r="I1105" s="6">
        <v>2</v>
      </c>
      <c r="J1105" s="6">
        <v>398</v>
      </c>
    </row>
    <row r="1106" spans="1:10" x14ac:dyDescent="0.25">
      <c r="A1106" s="3" t="s">
        <v>1151</v>
      </c>
      <c r="B1106" s="4">
        <v>43452</v>
      </c>
      <c r="C1106">
        <v>12</v>
      </c>
      <c r="D1106" t="s">
        <v>66</v>
      </c>
      <c r="E1106" t="s">
        <v>12</v>
      </c>
      <c r="F1106" t="s">
        <v>13</v>
      </c>
      <c r="G1106" t="s">
        <v>24</v>
      </c>
      <c r="H1106" s="6">
        <v>159</v>
      </c>
      <c r="I1106" s="6">
        <v>7</v>
      </c>
      <c r="J1106" s="6">
        <v>1113</v>
      </c>
    </row>
    <row r="1107" spans="1:10" x14ac:dyDescent="0.25">
      <c r="A1107" s="3" t="s">
        <v>1152</v>
      </c>
      <c r="B1107" s="4">
        <v>43452</v>
      </c>
      <c r="C1107">
        <v>20</v>
      </c>
      <c r="D1107" t="s">
        <v>40</v>
      </c>
      <c r="E1107" t="s">
        <v>27</v>
      </c>
      <c r="F1107" t="s">
        <v>28</v>
      </c>
      <c r="G1107" t="s">
        <v>19</v>
      </c>
      <c r="H1107" s="6">
        <v>289</v>
      </c>
      <c r="I1107" s="6">
        <v>4</v>
      </c>
      <c r="J1107" s="6">
        <v>1156</v>
      </c>
    </row>
    <row r="1108" spans="1:10" x14ac:dyDescent="0.25">
      <c r="A1108" s="3" t="s">
        <v>1153</v>
      </c>
      <c r="B1108" s="4">
        <v>43452</v>
      </c>
      <c r="C1108">
        <v>7</v>
      </c>
      <c r="D1108" t="s">
        <v>88</v>
      </c>
      <c r="E1108" t="s">
        <v>46</v>
      </c>
      <c r="F1108" t="s">
        <v>23</v>
      </c>
      <c r="G1108" t="s">
        <v>14</v>
      </c>
      <c r="H1108" s="6">
        <v>199</v>
      </c>
      <c r="I1108" s="6">
        <v>9</v>
      </c>
      <c r="J1108" s="6">
        <v>1791</v>
      </c>
    </row>
    <row r="1109" spans="1:10" x14ac:dyDescent="0.25">
      <c r="A1109" s="3" t="s">
        <v>1154</v>
      </c>
      <c r="B1109" s="4">
        <v>43452</v>
      </c>
      <c r="C1109">
        <v>14</v>
      </c>
      <c r="D1109" t="s">
        <v>38</v>
      </c>
      <c r="E1109" t="s">
        <v>12</v>
      </c>
      <c r="F1109" t="s">
        <v>13</v>
      </c>
      <c r="G1109" t="s">
        <v>41</v>
      </c>
      <c r="H1109" s="6">
        <v>399</v>
      </c>
      <c r="I1109" s="6">
        <v>5</v>
      </c>
      <c r="J1109" s="6">
        <v>1995</v>
      </c>
    </row>
    <row r="1110" spans="1:10" x14ac:dyDescent="0.25">
      <c r="A1110" s="3" t="s">
        <v>1155</v>
      </c>
      <c r="B1110" s="4">
        <v>43453</v>
      </c>
      <c r="C1110">
        <v>11</v>
      </c>
      <c r="D1110" t="s">
        <v>11</v>
      </c>
      <c r="E1110" t="s">
        <v>12</v>
      </c>
      <c r="F1110" t="s">
        <v>13</v>
      </c>
      <c r="G1110" t="s">
        <v>24</v>
      </c>
      <c r="H1110" s="6">
        <v>159</v>
      </c>
      <c r="I1110" s="6">
        <v>2</v>
      </c>
      <c r="J1110" s="6">
        <v>318</v>
      </c>
    </row>
    <row r="1111" spans="1:10" x14ac:dyDescent="0.25">
      <c r="A1111" s="3" t="s">
        <v>1156</v>
      </c>
      <c r="B1111" s="4">
        <v>43453</v>
      </c>
      <c r="C1111">
        <v>10</v>
      </c>
      <c r="D1111" t="s">
        <v>58</v>
      </c>
      <c r="E1111" t="s">
        <v>46</v>
      </c>
      <c r="F1111" t="s">
        <v>23</v>
      </c>
      <c r="G1111" t="s">
        <v>24</v>
      </c>
      <c r="H1111" s="6">
        <v>159</v>
      </c>
      <c r="I1111" s="6">
        <v>9</v>
      </c>
      <c r="J1111" s="6">
        <v>1431</v>
      </c>
    </row>
    <row r="1112" spans="1:10" x14ac:dyDescent="0.25">
      <c r="A1112" s="3" t="s">
        <v>1157</v>
      </c>
      <c r="B1112" s="4">
        <v>43454</v>
      </c>
      <c r="C1112">
        <v>4</v>
      </c>
      <c r="D1112" t="s">
        <v>51</v>
      </c>
      <c r="E1112" t="s">
        <v>17</v>
      </c>
      <c r="F1112" t="s">
        <v>18</v>
      </c>
      <c r="G1112" t="s">
        <v>41</v>
      </c>
      <c r="H1112" s="6">
        <v>399</v>
      </c>
      <c r="I1112" s="6">
        <v>8</v>
      </c>
      <c r="J1112" s="6">
        <v>3192</v>
      </c>
    </row>
    <row r="1113" spans="1:10" x14ac:dyDescent="0.25">
      <c r="A1113" s="3" t="s">
        <v>1158</v>
      </c>
      <c r="B1113" s="4">
        <v>43454</v>
      </c>
      <c r="C1113">
        <v>10</v>
      </c>
      <c r="D1113" t="s">
        <v>58</v>
      </c>
      <c r="E1113" t="s">
        <v>22</v>
      </c>
      <c r="F1113" t="s">
        <v>23</v>
      </c>
      <c r="G1113" t="s">
        <v>31</v>
      </c>
      <c r="H1113" s="6">
        <v>69</v>
      </c>
      <c r="I1113" s="6">
        <v>6</v>
      </c>
      <c r="J1113" s="6">
        <v>414</v>
      </c>
    </row>
    <row r="1114" spans="1:10" x14ac:dyDescent="0.25">
      <c r="A1114" s="3" t="s">
        <v>1159</v>
      </c>
      <c r="B1114" s="4">
        <v>43454</v>
      </c>
      <c r="C1114">
        <v>19</v>
      </c>
      <c r="D1114" t="s">
        <v>56</v>
      </c>
      <c r="E1114" t="s">
        <v>27</v>
      </c>
      <c r="F1114" t="s">
        <v>28</v>
      </c>
      <c r="G1114" t="s">
        <v>31</v>
      </c>
      <c r="H1114" s="6">
        <v>69</v>
      </c>
      <c r="I1114" s="6">
        <v>7</v>
      </c>
      <c r="J1114" s="6">
        <v>483</v>
      </c>
    </row>
    <row r="1115" spans="1:10" x14ac:dyDescent="0.25">
      <c r="A1115" s="3" t="s">
        <v>1160</v>
      </c>
      <c r="B1115" s="4">
        <v>43454</v>
      </c>
      <c r="C1115">
        <v>13</v>
      </c>
      <c r="D1115" t="s">
        <v>33</v>
      </c>
      <c r="E1115" t="s">
        <v>12</v>
      </c>
      <c r="F1115" t="s">
        <v>13</v>
      </c>
      <c r="G1115" t="s">
        <v>31</v>
      </c>
      <c r="H1115" s="6">
        <v>69</v>
      </c>
      <c r="I1115" s="6">
        <v>8</v>
      </c>
      <c r="J1115" s="6">
        <v>552</v>
      </c>
    </row>
    <row r="1116" spans="1:10" x14ac:dyDescent="0.25">
      <c r="A1116" s="3" t="s">
        <v>1161</v>
      </c>
      <c r="B1116" s="4">
        <v>43454</v>
      </c>
      <c r="C1116">
        <v>20</v>
      </c>
      <c r="D1116" t="s">
        <v>40</v>
      </c>
      <c r="E1116" t="s">
        <v>36</v>
      </c>
      <c r="F1116" t="s">
        <v>28</v>
      </c>
      <c r="G1116" t="s">
        <v>14</v>
      </c>
      <c r="H1116" s="6">
        <v>199</v>
      </c>
      <c r="I1116" s="6">
        <v>1</v>
      </c>
      <c r="J1116" s="6">
        <v>199</v>
      </c>
    </row>
    <row r="1117" spans="1:10" x14ac:dyDescent="0.25">
      <c r="A1117" s="3" t="s">
        <v>1162</v>
      </c>
      <c r="B1117" s="4">
        <v>43454</v>
      </c>
      <c r="C1117">
        <v>14</v>
      </c>
      <c r="D1117" t="s">
        <v>38</v>
      </c>
      <c r="E1117" t="s">
        <v>12</v>
      </c>
      <c r="F1117" t="s">
        <v>13</v>
      </c>
      <c r="G1117" t="s">
        <v>24</v>
      </c>
      <c r="H1117" s="6">
        <v>159</v>
      </c>
      <c r="I1117" s="6">
        <v>9</v>
      </c>
      <c r="J1117" s="6">
        <v>1431</v>
      </c>
    </row>
    <row r="1118" spans="1:10" x14ac:dyDescent="0.25">
      <c r="A1118" s="3" t="s">
        <v>1163</v>
      </c>
      <c r="B1118" s="4">
        <v>43454</v>
      </c>
      <c r="C1118">
        <v>9</v>
      </c>
      <c r="D1118" t="s">
        <v>21</v>
      </c>
      <c r="E1118" t="s">
        <v>22</v>
      </c>
      <c r="F1118" t="s">
        <v>23</v>
      </c>
      <c r="G1118" t="s">
        <v>19</v>
      </c>
      <c r="H1118" s="6">
        <v>289</v>
      </c>
      <c r="I1118" s="6">
        <v>5</v>
      </c>
      <c r="J1118" s="6">
        <v>1445</v>
      </c>
    </row>
    <row r="1119" spans="1:10" x14ac:dyDescent="0.25">
      <c r="A1119" s="3" t="s">
        <v>1164</v>
      </c>
      <c r="B1119" s="4">
        <v>43454</v>
      </c>
      <c r="C1119">
        <v>18</v>
      </c>
      <c r="D1119" t="s">
        <v>26</v>
      </c>
      <c r="E1119" t="s">
        <v>27</v>
      </c>
      <c r="F1119" t="s">
        <v>28</v>
      </c>
      <c r="G1119" t="s">
        <v>41</v>
      </c>
      <c r="H1119" s="6">
        <v>399</v>
      </c>
      <c r="I1119" s="6">
        <v>7</v>
      </c>
      <c r="J1119" s="6">
        <v>2793</v>
      </c>
    </row>
    <row r="1120" spans="1:10" x14ac:dyDescent="0.25">
      <c r="A1120" s="3" t="s">
        <v>1165</v>
      </c>
      <c r="B1120" s="4">
        <v>43454</v>
      </c>
      <c r="C1120">
        <v>10</v>
      </c>
      <c r="D1120" t="s">
        <v>58</v>
      </c>
      <c r="E1120" t="s">
        <v>22</v>
      </c>
      <c r="F1120" t="s">
        <v>23</v>
      </c>
      <c r="G1120" t="s">
        <v>14</v>
      </c>
      <c r="H1120" s="6">
        <v>199</v>
      </c>
      <c r="I1120" s="6">
        <v>6</v>
      </c>
      <c r="J1120" s="6">
        <v>1194</v>
      </c>
    </row>
    <row r="1121" spans="1:10" x14ac:dyDescent="0.25">
      <c r="A1121" s="3" t="s">
        <v>1166</v>
      </c>
      <c r="B1121" s="4">
        <v>43455</v>
      </c>
      <c r="C1121">
        <v>1</v>
      </c>
      <c r="D1121" t="s">
        <v>16</v>
      </c>
      <c r="E1121" t="s">
        <v>68</v>
      </c>
      <c r="F1121" t="s">
        <v>18</v>
      </c>
      <c r="G1121" t="s">
        <v>24</v>
      </c>
      <c r="H1121" s="6">
        <v>159</v>
      </c>
      <c r="I1121" s="6">
        <v>8</v>
      </c>
      <c r="J1121" s="6">
        <v>1272</v>
      </c>
    </row>
    <row r="1122" spans="1:10" x14ac:dyDescent="0.25">
      <c r="A1122" s="3" t="s">
        <v>1167</v>
      </c>
      <c r="B1122" s="4">
        <v>43456</v>
      </c>
      <c r="C1122">
        <v>14</v>
      </c>
      <c r="D1122" t="s">
        <v>38</v>
      </c>
      <c r="E1122" t="s">
        <v>63</v>
      </c>
      <c r="F1122" t="s">
        <v>13</v>
      </c>
      <c r="G1122" t="s">
        <v>41</v>
      </c>
      <c r="H1122" s="6">
        <v>399</v>
      </c>
      <c r="I1122" s="6">
        <v>7</v>
      </c>
      <c r="J1122" s="6">
        <v>2793</v>
      </c>
    </row>
    <row r="1123" spans="1:10" x14ac:dyDescent="0.25">
      <c r="A1123" s="3" t="s">
        <v>1168</v>
      </c>
      <c r="B1123" s="4">
        <v>43457</v>
      </c>
      <c r="C1123">
        <v>6</v>
      </c>
      <c r="D1123" t="s">
        <v>48</v>
      </c>
      <c r="E1123" t="s">
        <v>46</v>
      </c>
      <c r="F1123" t="s">
        <v>23</v>
      </c>
      <c r="G1123" t="s">
        <v>24</v>
      </c>
      <c r="H1123" s="6">
        <v>159</v>
      </c>
      <c r="I1123" s="6">
        <v>2</v>
      </c>
      <c r="J1123" s="6">
        <v>318</v>
      </c>
    </row>
    <row r="1124" spans="1:10" x14ac:dyDescent="0.25">
      <c r="A1124" s="3" t="s">
        <v>1169</v>
      </c>
      <c r="B1124" s="4">
        <v>43457</v>
      </c>
      <c r="C1124">
        <v>9</v>
      </c>
      <c r="D1124" t="s">
        <v>21</v>
      </c>
      <c r="E1124" t="s">
        <v>22</v>
      </c>
      <c r="F1124" t="s">
        <v>23</v>
      </c>
      <c r="G1124" t="s">
        <v>24</v>
      </c>
      <c r="H1124" s="6">
        <v>159</v>
      </c>
      <c r="I1124" s="6">
        <v>9</v>
      </c>
      <c r="J1124" s="6">
        <v>1431</v>
      </c>
    </row>
    <row r="1125" spans="1:10" x14ac:dyDescent="0.25">
      <c r="A1125" s="3" t="s">
        <v>1170</v>
      </c>
      <c r="B1125" s="4">
        <v>43457</v>
      </c>
      <c r="C1125">
        <v>14</v>
      </c>
      <c r="D1125" t="s">
        <v>38</v>
      </c>
      <c r="E1125" t="s">
        <v>12</v>
      </c>
      <c r="F1125" t="s">
        <v>13</v>
      </c>
      <c r="G1125" t="s">
        <v>24</v>
      </c>
      <c r="H1125" s="6">
        <v>159</v>
      </c>
      <c r="I1125" s="6">
        <v>2</v>
      </c>
      <c r="J1125" s="6">
        <v>318</v>
      </c>
    </row>
    <row r="1126" spans="1:10" x14ac:dyDescent="0.25">
      <c r="A1126" s="3" t="s">
        <v>1171</v>
      </c>
      <c r="B1126" s="4">
        <v>43457</v>
      </c>
      <c r="C1126">
        <v>19</v>
      </c>
      <c r="D1126" t="s">
        <v>56</v>
      </c>
      <c r="E1126" t="s">
        <v>27</v>
      </c>
      <c r="F1126" t="s">
        <v>28</v>
      </c>
      <c r="G1126" t="s">
        <v>31</v>
      </c>
      <c r="H1126" s="6">
        <v>69</v>
      </c>
      <c r="I1126" s="6">
        <v>5</v>
      </c>
      <c r="J1126" s="6">
        <v>345</v>
      </c>
    </row>
    <row r="1127" spans="1:10" x14ac:dyDescent="0.25">
      <c r="A1127" s="3" t="s">
        <v>1172</v>
      </c>
      <c r="B1127" s="4">
        <v>43457</v>
      </c>
      <c r="C1127">
        <v>11</v>
      </c>
      <c r="D1127" t="s">
        <v>11</v>
      </c>
      <c r="E1127" t="s">
        <v>12</v>
      </c>
      <c r="F1127" t="s">
        <v>13</v>
      </c>
      <c r="G1127" t="s">
        <v>19</v>
      </c>
      <c r="H1127" s="6">
        <v>289</v>
      </c>
      <c r="I1127" s="6">
        <v>9</v>
      </c>
      <c r="J1127" s="6">
        <v>2601</v>
      </c>
    </row>
    <row r="1128" spans="1:10" x14ac:dyDescent="0.25">
      <c r="A1128" s="3" t="s">
        <v>1173</v>
      </c>
      <c r="B1128" s="4">
        <v>43457</v>
      </c>
      <c r="C1128">
        <v>17</v>
      </c>
      <c r="D1128" t="s">
        <v>35</v>
      </c>
      <c r="E1128" t="s">
        <v>36</v>
      </c>
      <c r="F1128" t="s">
        <v>28</v>
      </c>
      <c r="G1128" t="s">
        <v>14</v>
      </c>
      <c r="H1128" s="6">
        <v>199</v>
      </c>
      <c r="I1128" s="6">
        <v>9</v>
      </c>
      <c r="J1128" s="6">
        <v>1791</v>
      </c>
    </row>
    <row r="1129" spans="1:10" x14ac:dyDescent="0.25">
      <c r="A1129" s="3" t="s">
        <v>1174</v>
      </c>
      <c r="B1129" s="4">
        <v>43458</v>
      </c>
      <c r="C1129">
        <v>9</v>
      </c>
      <c r="D1129" t="s">
        <v>21</v>
      </c>
      <c r="E1129" t="s">
        <v>46</v>
      </c>
      <c r="F1129" t="s">
        <v>23</v>
      </c>
      <c r="G1129" t="s">
        <v>41</v>
      </c>
      <c r="H1129" s="6">
        <v>399</v>
      </c>
      <c r="I1129" s="6">
        <v>2</v>
      </c>
      <c r="J1129" s="6">
        <v>798</v>
      </c>
    </row>
    <row r="1130" spans="1:10" x14ac:dyDescent="0.25">
      <c r="A1130" s="3" t="s">
        <v>1175</v>
      </c>
      <c r="B1130" s="4">
        <v>43458</v>
      </c>
      <c r="C1130">
        <v>13</v>
      </c>
      <c r="D1130" t="s">
        <v>33</v>
      </c>
      <c r="E1130" t="s">
        <v>12</v>
      </c>
      <c r="F1130" t="s">
        <v>13</v>
      </c>
      <c r="G1130" t="s">
        <v>24</v>
      </c>
      <c r="H1130" s="6">
        <v>159</v>
      </c>
      <c r="I1130" s="6">
        <v>2</v>
      </c>
      <c r="J1130" s="6">
        <v>318</v>
      </c>
    </row>
    <row r="1131" spans="1:10" x14ac:dyDescent="0.25">
      <c r="A1131" s="3" t="s">
        <v>1176</v>
      </c>
      <c r="B1131" s="4">
        <v>43459</v>
      </c>
      <c r="C1131">
        <v>18</v>
      </c>
      <c r="D1131" t="s">
        <v>26</v>
      </c>
      <c r="E1131" t="s">
        <v>36</v>
      </c>
      <c r="F1131" t="s">
        <v>28</v>
      </c>
      <c r="G1131" t="s">
        <v>14</v>
      </c>
      <c r="H1131" s="6">
        <v>199</v>
      </c>
      <c r="I1131" s="6">
        <v>8</v>
      </c>
      <c r="J1131" s="6">
        <v>1592</v>
      </c>
    </row>
    <row r="1132" spans="1:10" x14ac:dyDescent="0.25">
      <c r="A1132" s="3" t="s">
        <v>1177</v>
      </c>
      <c r="B1132" s="4">
        <v>43459</v>
      </c>
      <c r="C1132">
        <v>4</v>
      </c>
      <c r="D1132" t="s">
        <v>51</v>
      </c>
      <c r="E1132" t="s">
        <v>68</v>
      </c>
      <c r="F1132" t="s">
        <v>18</v>
      </c>
      <c r="G1132" t="s">
        <v>31</v>
      </c>
      <c r="H1132" s="6">
        <v>69</v>
      </c>
      <c r="I1132" s="6">
        <v>7</v>
      </c>
      <c r="J1132" s="6">
        <v>483</v>
      </c>
    </row>
    <row r="1133" spans="1:10" x14ac:dyDescent="0.25">
      <c r="A1133" s="3" t="s">
        <v>1178</v>
      </c>
      <c r="B1133" s="4">
        <v>43459</v>
      </c>
      <c r="C1133">
        <v>17</v>
      </c>
      <c r="D1133" t="s">
        <v>35</v>
      </c>
      <c r="E1133" t="s">
        <v>27</v>
      </c>
      <c r="F1133" t="s">
        <v>28</v>
      </c>
      <c r="G1133" t="s">
        <v>14</v>
      </c>
      <c r="H1133" s="6">
        <v>199</v>
      </c>
      <c r="I1133" s="6">
        <v>3</v>
      </c>
      <c r="J1133" s="6">
        <v>597</v>
      </c>
    </row>
    <row r="1134" spans="1:10" x14ac:dyDescent="0.25">
      <c r="A1134" s="3" t="s">
        <v>1179</v>
      </c>
      <c r="B1134" s="4">
        <v>43459</v>
      </c>
      <c r="C1134">
        <v>8</v>
      </c>
      <c r="D1134" t="s">
        <v>45</v>
      </c>
      <c r="E1134" t="s">
        <v>46</v>
      </c>
      <c r="F1134" t="s">
        <v>23</v>
      </c>
      <c r="G1134" t="s">
        <v>31</v>
      </c>
      <c r="H1134" s="6">
        <v>69</v>
      </c>
      <c r="I1134" s="6">
        <v>2</v>
      </c>
      <c r="J1134" s="6">
        <v>138</v>
      </c>
    </row>
    <row r="1135" spans="1:10" x14ac:dyDescent="0.25">
      <c r="A1135" s="3" t="s">
        <v>1180</v>
      </c>
      <c r="B1135" s="4">
        <v>43459</v>
      </c>
      <c r="C1135">
        <v>12</v>
      </c>
      <c r="D1135" t="s">
        <v>66</v>
      </c>
      <c r="E1135" t="s">
        <v>63</v>
      </c>
      <c r="F1135" t="s">
        <v>13</v>
      </c>
      <c r="G1135" t="s">
        <v>24</v>
      </c>
      <c r="H1135" s="6">
        <v>159</v>
      </c>
      <c r="I1135" s="6">
        <v>5</v>
      </c>
      <c r="J1135" s="6">
        <v>795</v>
      </c>
    </row>
    <row r="1136" spans="1:10" x14ac:dyDescent="0.25">
      <c r="A1136" s="3" t="s">
        <v>1181</v>
      </c>
      <c r="B1136" s="4">
        <v>43459</v>
      </c>
      <c r="C1136">
        <v>5</v>
      </c>
      <c r="D1136" t="s">
        <v>60</v>
      </c>
      <c r="E1136" t="s">
        <v>17</v>
      </c>
      <c r="F1136" t="s">
        <v>18</v>
      </c>
      <c r="G1136" t="s">
        <v>19</v>
      </c>
      <c r="H1136" s="6">
        <v>289</v>
      </c>
      <c r="I1136" s="6">
        <v>4</v>
      </c>
      <c r="J1136" s="6">
        <v>1156</v>
      </c>
    </row>
    <row r="1137" spans="1:10" x14ac:dyDescent="0.25">
      <c r="A1137" s="3" t="s">
        <v>1182</v>
      </c>
      <c r="B1137" s="4">
        <v>43459</v>
      </c>
      <c r="C1137">
        <v>16</v>
      </c>
      <c r="D1137" t="s">
        <v>30</v>
      </c>
      <c r="E1137" t="s">
        <v>27</v>
      </c>
      <c r="F1137" t="s">
        <v>28</v>
      </c>
      <c r="G1137" t="s">
        <v>24</v>
      </c>
      <c r="H1137" s="6">
        <v>159</v>
      </c>
      <c r="I1137" s="6">
        <v>4</v>
      </c>
      <c r="J1137" s="6">
        <v>636</v>
      </c>
    </row>
    <row r="1138" spans="1:10" x14ac:dyDescent="0.25">
      <c r="A1138" s="3" t="s">
        <v>1183</v>
      </c>
      <c r="B1138" s="4">
        <v>43459</v>
      </c>
      <c r="C1138">
        <v>3</v>
      </c>
      <c r="D1138" t="s">
        <v>43</v>
      </c>
      <c r="E1138" t="s">
        <v>68</v>
      </c>
      <c r="F1138" t="s">
        <v>18</v>
      </c>
      <c r="G1138" t="s">
        <v>19</v>
      </c>
      <c r="H1138" s="6">
        <v>289</v>
      </c>
      <c r="I1138" s="6">
        <v>6</v>
      </c>
      <c r="J1138" s="6">
        <v>1734</v>
      </c>
    </row>
    <row r="1139" spans="1:10" x14ac:dyDescent="0.25">
      <c r="A1139" s="3" t="s">
        <v>1184</v>
      </c>
      <c r="B1139" s="4">
        <v>43459</v>
      </c>
      <c r="C1139">
        <v>14</v>
      </c>
      <c r="D1139" t="s">
        <v>38</v>
      </c>
      <c r="E1139" t="s">
        <v>12</v>
      </c>
      <c r="F1139" t="s">
        <v>13</v>
      </c>
      <c r="G1139" t="s">
        <v>24</v>
      </c>
      <c r="H1139" s="6">
        <v>159</v>
      </c>
      <c r="I1139" s="6">
        <v>0</v>
      </c>
      <c r="J1139" s="6">
        <v>0</v>
      </c>
    </row>
    <row r="1140" spans="1:10" x14ac:dyDescent="0.25">
      <c r="A1140" s="3" t="s">
        <v>1185</v>
      </c>
      <c r="B1140" s="4">
        <v>43460</v>
      </c>
      <c r="C1140">
        <v>11</v>
      </c>
      <c r="D1140" t="s">
        <v>11</v>
      </c>
      <c r="E1140" t="s">
        <v>12</v>
      </c>
      <c r="F1140" t="s">
        <v>13</v>
      </c>
      <c r="G1140" t="s">
        <v>19</v>
      </c>
      <c r="H1140" s="6">
        <v>289</v>
      </c>
      <c r="I1140" s="6">
        <v>2</v>
      </c>
      <c r="J1140" s="6">
        <v>578</v>
      </c>
    </row>
    <row r="1141" spans="1:10" x14ac:dyDescent="0.25">
      <c r="A1141" s="3" t="s">
        <v>1186</v>
      </c>
      <c r="B1141" s="4">
        <v>43461</v>
      </c>
      <c r="C1141">
        <v>6</v>
      </c>
      <c r="D1141" t="s">
        <v>48</v>
      </c>
      <c r="E1141" t="s">
        <v>46</v>
      </c>
      <c r="F1141" t="s">
        <v>23</v>
      </c>
      <c r="G1141" t="s">
        <v>24</v>
      </c>
      <c r="H1141" s="6">
        <v>159</v>
      </c>
      <c r="I1141" s="6">
        <v>1</v>
      </c>
      <c r="J1141" s="6">
        <v>159</v>
      </c>
    </row>
    <row r="1142" spans="1:10" x14ac:dyDescent="0.25">
      <c r="A1142" s="3" t="s">
        <v>1187</v>
      </c>
      <c r="B1142" s="4">
        <v>43461</v>
      </c>
      <c r="C1142">
        <v>15</v>
      </c>
      <c r="D1142" t="s">
        <v>118</v>
      </c>
      <c r="E1142" t="s">
        <v>12</v>
      </c>
      <c r="F1142" t="s">
        <v>13</v>
      </c>
      <c r="G1142" t="s">
        <v>24</v>
      </c>
      <c r="H1142" s="6">
        <v>159</v>
      </c>
      <c r="I1142" s="6">
        <v>0</v>
      </c>
      <c r="J1142" s="6">
        <v>0</v>
      </c>
    </row>
    <row r="1143" spans="1:10" x14ac:dyDescent="0.25">
      <c r="A1143" s="3" t="s">
        <v>1188</v>
      </c>
      <c r="B1143" s="4">
        <v>43461</v>
      </c>
      <c r="C1143">
        <v>16</v>
      </c>
      <c r="D1143" t="s">
        <v>30</v>
      </c>
      <c r="E1143" t="s">
        <v>27</v>
      </c>
      <c r="F1143" t="s">
        <v>28</v>
      </c>
      <c r="G1143" t="s">
        <v>41</v>
      </c>
      <c r="H1143" s="6">
        <v>399</v>
      </c>
      <c r="I1143" s="6">
        <v>8</v>
      </c>
      <c r="J1143" s="6">
        <v>3192</v>
      </c>
    </row>
    <row r="1144" spans="1:10" x14ac:dyDescent="0.25">
      <c r="A1144" s="3" t="s">
        <v>1189</v>
      </c>
      <c r="B1144" s="4">
        <v>43462</v>
      </c>
      <c r="C1144">
        <v>17</v>
      </c>
      <c r="D1144" t="s">
        <v>35</v>
      </c>
      <c r="E1144" t="s">
        <v>27</v>
      </c>
      <c r="F1144" t="s">
        <v>28</v>
      </c>
      <c r="G1144" t="s">
        <v>31</v>
      </c>
      <c r="H1144" s="6">
        <v>69</v>
      </c>
      <c r="I1144" s="6">
        <v>6</v>
      </c>
      <c r="J1144" s="6">
        <v>414</v>
      </c>
    </row>
    <row r="1145" spans="1:10" x14ac:dyDescent="0.25">
      <c r="A1145" s="3" t="s">
        <v>1190</v>
      </c>
      <c r="B1145" s="4">
        <v>43463</v>
      </c>
      <c r="C1145">
        <v>11</v>
      </c>
      <c r="D1145" t="s">
        <v>11</v>
      </c>
      <c r="E1145" t="s">
        <v>12</v>
      </c>
      <c r="F1145" t="s">
        <v>13</v>
      </c>
      <c r="G1145" t="s">
        <v>41</v>
      </c>
      <c r="H1145" s="6">
        <v>399</v>
      </c>
      <c r="I1145" s="6">
        <v>2</v>
      </c>
      <c r="J1145" s="6">
        <v>798</v>
      </c>
    </row>
    <row r="1146" spans="1:10" x14ac:dyDescent="0.25">
      <c r="A1146" s="3" t="s">
        <v>1191</v>
      </c>
      <c r="B1146" s="4">
        <v>43464</v>
      </c>
      <c r="C1146">
        <v>12</v>
      </c>
      <c r="D1146" t="s">
        <v>66</v>
      </c>
      <c r="E1146" t="s">
        <v>12</v>
      </c>
      <c r="F1146" t="s">
        <v>13</v>
      </c>
      <c r="G1146" t="s">
        <v>41</v>
      </c>
      <c r="H1146" s="6">
        <v>399</v>
      </c>
      <c r="I1146" s="6">
        <v>8</v>
      </c>
      <c r="J1146" s="6">
        <v>3192</v>
      </c>
    </row>
    <row r="1147" spans="1:10" x14ac:dyDescent="0.25">
      <c r="A1147" s="3" t="s">
        <v>1192</v>
      </c>
      <c r="B1147" s="4">
        <v>43465</v>
      </c>
      <c r="C1147">
        <v>4</v>
      </c>
      <c r="D1147" t="s">
        <v>51</v>
      </c>
      <c r="E1147" t="s">
        <v>17</v>
      </c>
      <c r="F1147" t="s">
        <v>18</v>
      </c>
      <c r="G1147" t="s">
        <v>14</v>
      </c>
      <c r="H1147" s="6">
        <v>199</v>
      </c>
      <c r="I1147" s="6">
        <v>8</v>
      </c>
      <c r="J1147" s="6">
        <v>1592</v>
      </c>
    </row>
    <row r="1148" spans="1:10" x14ac:dyDescent="0.25">
      <c r="A1148" s="3" t="s">
        <v>1193</v>
      </c>
      <c r="B1148" s="4">
        <v>43466</v>
      </c>
      <c r="C1148">
        <v>20</v>
      </c>
      <c r="D1148" t="s">
        <v>40</v>
      </c>
      <c r="E1148" t="s">
        <v>36</v>
      </c>
      <c r="F1148" t="s">
        <v>28</v>
      </c>
      <c r="G1148" t="s">
        <v>41</v>
      </c>
      <c r="H1148" s="6">
        <v>399</v>
      </c>
      <c r="I1148" s="6">
        <v>4</v>
      </c>
      <c r="J1148" s="6">
        <v>1596</v>
      </c>
    </row>
    <row r="1149" spans="1:10" x14ac:dyDescent="0.25">
      <c r="A1149" s="3" t="s">
        <v>1194</v>
      </c>
      <c r="B1149" s="4">
        <v>43467</v>
      </c>
      <c r="C1149">
        <v>19</v>
      </c>
      <c r="D1149" t="s">
        <v>56</v>
      </c>
      <c r="E1149" t="s">
        <v>36</v>
      </c>
      <c r="F1149" t="s">
        <v>28</v>
      </c>
      <c r="G1149" t="s">
        <v>14</v>
      </c>
      <c r="H1149" s="6">
        <v>199</v>
      </c>
      <c r="I1149" s="6">
        <v>0</v>
      </c>
      <c r="J1149" s="6">
        <v>0</v>
      </c>
    </row>
    <row r="1150" spans="1:10" x14ac:dyDescent="0.25">
      <c r="A1150" s="3" t="s">
        <v>1195</v>
      </c>
      <c r="B1150" s="4">
        <v>43467</v>
      </c>
      <c r="C1150">
        <v>10</v>
      </c>
      <c r="D1150" t="s">
        <v>58</v>
      </c>
      <c r="E1150" t="s">
        <v>22</v>
      </c>
      <c r="F1150" t="s">
        <v>23</v>
      </c>
      <c r="G1150" t="s">
        <v>24</v>
      </c>
      <c r="H1150" s="6">
        <v>159</v>
      </c>
      <c r="I1150" s="6">
        <v>7</v>
      </c>
      <c r="J1150" s="6">
        <v>1113</v>
      </c>
    </row>
    <row r="1151" spans="1:10" x14ac:dyDescent="0.25">
      <c r="A1151" s="3" t="s">
        <v>1196</v>
      </c>
      <c r="B1151" s="4">
        <v>43467</v>
      </c>
      <c r="C1151">
        <v>5</v>
      </c>
      <c r="D1151" t="s">
        <v>60</v>
      </c>
      <c r="E1151" t="s">
        <v>68</v>
      </c>
      <c r="F1151" t="s">
        <v>18</v>
      </c>
      <c r="G1151" t="s">
        <v>24</v>
      </c>
      <c r="H1151" s="6">
        <v>159</v>
      </c>
      <c r="I1151" s="6">
        <v>0</v>
      </c>
      <c r="J1151" s="6">
        <v>0</v>
      </c>
    </row>
    <row r="1152" spans="1:10" x14ac:dyDescent="0.25">
      <c r="A1152" s="3" t="s">
        <v>1197</v>
      </c>
      <c r="B1152" s="4">
        <v>43468</v>
      </c>
      <c r="C1152">
        <v>1</v>
      </c>
      <c r="D1152" t="s">
        <v>16</v>
      </c>
      <c r="E1152" t="s">
        <v>68</v>
      </c>
      <c r="F1152" t="s">
        <v>18</v>
      </c>
      <c r="G1152" t="s">
        <v>19</v>
      </c>
      <c r="H1152" s="6">
        <v>289</v>
      </c>
      <c r="I1152" s="6">
        <v>4</v>
      </c>
      <c r="J1152" s="6">
        <v>1156</v>
      </c>
    </row>
    <row r="1153" spans="1:10" x14ac:dyDescent="0.25">
      <c r="A1153" s="3" t="s">
        <v>1198</v>
      </c>
      <c r="B1153" s="4">
        <v>43468</v>
      </c>
      <c r="C1153">
        <v>1</v>
      </c>
      <c r="D1153" t="s">
        <v>16</v>
      </c>
      <c r="E1153" t="s">
        <v>68</v>
      </c>
      <c r="F1153" t="s">
        <v>18</v>
      </c>
      <c r="G1153" t="s">
        <v>31</v>
      </c>
      <c r="H1153" s="6">
        <v>69</v>
      </c>
      <c r="I1153" s="6">
        <v>7</v>
      </c>
      <c r="J1153" s="6">
        <v>483</v>
      </c>
    </row>
    <row r="1154" spans="1:10" x14ac:dyDescent="0.25">
      <c r="A1154" s="3" t="s">
        <v>1199</v>
      </c>
      <c r="B1154" s="4">
        <v>43469</v>
      </c>
      <c r="C1154">
        <v>20</v>
      </c>
      <c r="D1154" t="s">
        <v>40</v>
      </c>
      <c r="E1154" t="s">
        <v>36</v>
      </c>
      <c r="F1154" t="s">
        <v>28</v>
      </c>
      <c r="G1154" t="s">
        <v>24</v>
      </c>
      <c r="H1154" s="6">
        <v>159</v>
      </c>
      <c r="I1154" s="6">
        <v>2</v>
      </c>
      <c r="J1154" s="6">
        <v>318</v>
      </c>
    </row>
    <row r="1155" spans="1:10" x14ac:dyDescent="0.25">
      <c r="A1155" s="3" t="s">
        <v>1200</v>
      </c>
      <c r="B1155" s="4">
        <v>43470</v>
      </c>
      <c r="C1155">
        <v>4</v>
      </c>
      <c r="D1155" t="s">
        <v>51</v>
      </c>
      <c r="E1155" t="s">
        <v>68</v>
      </c>
      <c r="F1155" t="s">
        <v>18</v>
      </c>
      <c r="G1155" t="s">
        <v>31</v>
      </c>
      <c r="H1155" s="6">
        <v>69</v>
      </c>
      <c r="I1155" s="6">
        <v>1</v>
      </c>
      <c r="J1155" s="6">
        <v>69</v>
      </c>
    </row>
    <row r="1156" spans="1:10" x14ac:dyDescent="0.25">
      <c r="A1156" s="3" t="s">
        <v>1201</v>
      </c>
      <c r="B1156" s="4">
        <v>43470</v>
      </c>
      <c r="C1156">
        <v>12</v>
      </c>
      <c r="D1156" t="s">
        <v>66</v>
      </c>
      <c r="E1156" t="s">
        <v>12</v>
      </c>
      <c r="F1156" t="s">
        <v>13</v>
      </c>
      <c r="G1156" t="s">
        <v>31</v>
      </c>
      <c r="H1156" s="6">
        <v>69</v>
      </c>
      <c r="I1156" s="6">
        <v>5</v>
      </c>
      <c r="J1156" s="6">
        <v>345</v>
      </c>
    </row>
    <row r="1157" spans="1:10" x14ac:dyDescent="0.25">
      <c r="A1157" s="3" t="s">
        <v>1202</v>
      </c>
      <c r="B1157" s="4">
        <v>43470</v>
      </c>
      <c r="C1157">
        <v>15</v>
      </c>
      <c r="D1157" t="s">
        <v>118</v>
      </c>
      <c r="E1157" t="s">
        <v>63</v>
      </c>
      <c r="F1157" t="s">
        <v>13</v>
      </c>
      <c r="G1157" t="s">
        <v>19</v>
      </c>
      <c r="H1157" s="6">
        <v>289</v>
      </c>
      <c r="I1157" s="6">
        <v>0</v>
      </c>
      <c r="J1157" s="6">
        <v>0</v>
      </c>
    </row>
    <row r="1158" spans="1:10" x14ac:dyDescent="0.25">
      <c r="A1158" s="3" t="s">
        <v>1203</v>
      </c>
      <c r="B1158" s="4">
        <v>43470</v>
      </c>
      <c r="C1158">
        <v>17</v>
      </c>
      <c r="D1158" t="s">
        <v>35</v>
      </c>
      <c r="E1158" t="s">
        <v>27</v>
      </c>
      <c r="F1158" t="s">
        <v>28</v>
      </c>
      <c r="G1158" t="s">
        <v>31</v>
      </c>
      <c r="H1158" s="6">
        <v>69</v>
      </c>
      <c r="I1158" s="6">
        <v>6</v>
      </c>
      <c r="J1158" s="6">
        <v>414</v>
      </c>
    </row>
    <row r="1159" spans="1:10" x14ac:dyDescent="0.25">
      <c r="A1159" s="3" t="s">
        <v>1204</v>
      </c>
      <c r="B1159" s="4">
        <v>43470</v>
      </c>
      <c r="C1159">
        <v>17</v>
      </c>
      <c r="D1159" t="s">
        <v>35</v>
      </c>
      <c r="E1159" t="s">
        <v>27</v>
      </c>
      <c r="F1159" t="s">
        <v>28</v>
      </c>
      <c r="G1159" t="s">
        <v>14</v>
      </c>
      <c r="H1159" s="6">
        <v>199</v>
      </c>
      <c r="I1159" s="6">
        <v>6</v>
      </c>
      <c r="J1159" s="6">
        <v>1194</v>
      </c>
    </row>
    <row r="1160" spans="1:10" x14ac:dyDescent="0.25">
      <c r="A1160" s="3" t="s">
        <v>1205</v>
      </c>
      <c r="B1160" s="4">
        <v>43471</v>
      </c>
      <c r="C1160">
        <v>7</v>
      </c>
      <c r="D1160" t="s">
        <v>88</v>
      </c>
      <c r="E1160" t="s">
        <v>46</v>
      </c>
      <c r="F1160" t="s">
        <v>23</v>
      </c>
      <c r="G1160" t="s">
        <v>24</v>
      </c>
      <c r="H1160" s="6">
        <v>159</v>
      </c>
      <c r="I1160" s="6">
        <v>1</v>
      </c>
      <c r="J1160" s="6">
        <v>159</v>
      </c>
    </row>
    <row r="1161" spans="1:10" x14ac:dyDescent="0.25">
      <c r="A1161" s="3" t="s">
        <v>1206</v>
      </c>
      <c r="B1161" s="4">
        <v>43471</v>
      </c>
      <c r="C1161">
        <v>20</v>
      </c>
      <c r="D1161" t="s">
        <v>40</v>
      </c>
      <c r="E1161" t="s">
        <v>36</v>
      </c>
      <c r="F1161" t="s">
        <v>28</v>
      </c>
      <c r="G1161" t="s">
        <v>14</v>
      </c>
      <c r="H1161" s="6">
        <v>199</v>
      </c>
      <c r="I1161" s="6">
        <v>0</v>
      </c>
      <c r="J1161" s="6">
        <v>0</v>
      </c>
    </row>
    <row r="1162" spans="1:10" x14ac:dyDescent="0.25">
      <c r="A1162" s="3" t="s">
        <v>1207</v>
      </c>
      <c r="B1162" s="4">
        <v>43471</v>
      </c>
      <c r="C1162">
        <v>10</v>
      </c>
      <c r="D1162" t="s">
        <v>58</v>
      </c>
      <c r="E1162" t="s">
        <v>46</v>
      </c>
      <c r="F1162" t="s">
        <v>23</v>
      </c>
      <c r="G1162" t="s">
        <v>19</v>
      </c>
      <c r="H1162" s="6">
        <v>289</v>
      </c>
      <c r="I1162" s="6">
        <v>3</v>
      </c>
      <c r="J1162" s="6">
        <v>867</v>
      </c>
    </row>
    <row r="1163" spans="1:10" x14ac:dyDescent="0.25">
      <c r="A1163" s="3" t="s">
        <v>1208</v>
      </c>
      <c r="B1163" s="4">
        <v>43471</v>
      </c>
      <c r="C1163">
        <v>15</v>
      </c>
      <c r="D1163" t="s">
        <v>118</v>
      </c>
      <c r="E1163" t="s">
        <v>63</v>
      </c>
      <c r="F1163" t="s">
        <v>13</v>
      </c>
      <c r="G1163" t="s">
        <v>14</v>
      </c>
      <c r="H1163" s="6">
        <v>199</v>
      </c>
      <c r="I1163" s="6">
        <v>7</v>
      </c>
      <c r="J1163" s="6">
        <v>1393</v>
      </c>
    </row>
    <row r="1164" spans="1:10" x14ac:dyDescent="0.25">
      <c r="A1164" s="3" t="s">
        <v>1209</v>
      </c>
      <c r="B1164" s="4">
        <v>43472</v>
      </c>
      <c r="C1164">
        <v>17</v>
      </c>
      <c r="D1164" t="s">
        <v>35</v>
      </c>
      <c r="E1164" t="s">
        <v>36</v>
      </c>
      <c r="F1164" t="s">
        <v>28</v>
      </c>
      <c r="G1164" t="s">
        <v>14</v>
      </c>
      <c r="H1164" s="6">
        <v>199</v>
      </c>
      <c r="I1164" s="6">
        <v>0</v>
      </c>
      <c r="J1164" s="6">
        <v>0</v>
      </c>
    </row>
    <row r="1165" spans="1:10" x14ac:dyDescent="0.25">
      <c r="A1165" s="3" t="s">
        <v>1210</v>
      </c>
      <c r="B1165" s="4">
        <v>43472</v>
      </c>
      <c r="C1165">
        <v>7</v>
      </c>
      <c r="D1165" t="s">
        <v>88</v>
      </c>
      <c r="E1165" t="s">
        <v>22</v>
      </c>
      <c r="F1165" t="s">
        <v>23</v>
      </c>
      <c r="G1165" t="s">
        <v>31</v>
      </c>
      <c r="H1165" s="6">
        <v>69</v>
      </c>
      <c r="I1165" s="6">
        <v>6</v>
      </c>
      <c r="J1165" s="6">
        <v>414</v>
      </c>
    </row>
    <row r="1166" spans="1:10" x14ac:dyDescent="0.25">
      <c r="A1166" s="3" t="s">
        <v>1211</v>
      </c>
      <c r="B1166" s="4">
        <v>43472</v>
      </c>
      <c r="C1166">
        <v>6</v>
      </c>
      <c r="D1166" t="s">
        <v>48</v>
      </c>
      <c r="E1166" t="s">
        <v>22</v>
      </c>
      <c r="F1166" t="s">
        <v>23</v>
      </c>
      <c r="G1166" t="s">
        <v>14</v>
      </c>
      <c r="H1166" s="6">
        <v>199</v>
      </c>
      <c r="I1166" s="6">
        <v>1</v>
      </c>
      <c r="J1166" s="6">
        <v>199</v>
      </c>
    </row>
    <row r="1167" spans="1:10" x14ac:dyDescent="0.25">
      <c r="A1167" s="3" t="s">
        <v>1212</v>
      </c>
      <c r="B1167" s="4">
        <v>43472</v>
      </c>
      <c r="C1167">
        <v>13</v>
      </c>
      <c r="D1167" t="s">
        <v>33</v>
      </c>
      <c r="E1167" t="s">
        <v>63</v>
      </c>
      <c r="F1167" t="s">
        <v>13</v>
      </c>
      <c r="G1167" t="s">
        <v>19</v>
      </c>
      <c r="H1167" s="6">
        <v>289</v>
      </c>
      <c r="I1167" s="6">
        <v>9</v>
      </c>
      <c r="J1167" s="6">
        <v>2601</v>
      </c>
    </row>
    <row r="1168" spans="1:10" x14ac:dyDescent="0.25">
      <c r="A1168" s="3" t="s">
        <v>1213</v>
      </c>
      <c r="B1168" s="4">
        <v>43473</v>
      </c>
      <c r="C1168">
        <v>13</v>
      </c>
      <c r="D1168" t="s">
        <v>33</v>
      </c>
      <c r="E1168" t="s">
        <v>63</v>
      </c>
      <c r="F1168" t="s">
        <v>13</v>
      </c>
      <c r="G1168" t="s">
        <v>31</v>
      </c>
      <c r="H1168" s="6">
        <v>69</v>
      </c>
      <c r="I1168" s="6">
        <v>9</v>
      </c>
      <c r="J1168" s="6">
        <v>621</v>
      </c>
    </row>
    <row r="1169" spans="1:10" x14ac:dyDescent="0.25">
      <c r="A1169" s="3" t="s">
        <v>1214</v>
      </c>
      <c r="B1169" s="4">
        <v>43473</v>
      </c>
      <c r="C1169">
        <v>3</v>
      </c>
      <c r="D1169" t="s">
        <v>43</v>
      </c>
      <c r="E1169" t="s">
        <v>68</v>
      </c>
      <c r="F1169" t="s">
        <v>18</v>
      </c>
      <c r="G1169" t="s">
        <v>24</v>
      </c>
      <c r="H1169" s="6">
        <v>159</v>
      </c>
      <c r="I1169" s="6">
        <v>6</v>
      </c>
      <c r="J1169" s="6">
        <v>954</v>
      </c>
    </row>
    <row r="1170" spans="1:10" x14ac:dyDescent="0.25">
      <c r="A1170" s="3" t="s">
        <v>1215</v>
      </c>
      <c r="B1170" s="4">
        <v>43473</v>
      </c>
      <c r="C1170">
        <v>13</v>
      </c>
      <c r="D1170" t="s">
        <v>33</v>
      </c>
      <c r="E1170" t="s">
        <v>63</v>
      </c>
      <c r="F1170" t="s">
        <v>13</v>
      </c>
      <c r="G1170" t="s">
        <v>31</v>
      </c>
      <c r="H1170" s="6">
        <v>69</v>
      </c>
      <c r="I1170" s="6">
        <v>6</v>
      </c>
      <c r="J1170" s="6">
        <v>414</v>
      </c>
    </row>
    <row r="1171" spans="1:10" x14ac:dyDescent="0.25">
      <c r="A1171" s="3" t="s">
        <v>1216</v>
      </c>
      <c r="B1171" s="4">
        <v>43474</v>
      </c>
      <c r="C1171">
        <v>3</v>
      </c>
      <c r="D1171" t="s">
        <v>43</v>
      </c>
      <c r="E1171" t="s">
        <v>68</v>
      </c>
      <c r="F1171" t="s">
        <v>18</v>
      </c>
      <c r="G1171" t="s">
        <v>24</v>
      </c>
      <c r="H1171" s="6">
        <v>159</v>
      </c>
      <c r="I1171" s="6">
        <v>0</v>
      </c>
      <c r="J1171" s="6">
        <v>0</v>
      </c>
    </row>
    <row r="1172" spans="1:10" x14ac:dyDescent="0.25">
      <c r="A1172" s="3" t="s">
        <v>1217</v>
      </c>
      <c r="B1172" s="4">
        <v>43475</v>
      </c>
      <c r="C1172">
        <v>14</v>
      </c>
      <c r="D1172" t="s">
        <v>38</v>
      </c>
      <c r="E1172" t="s">
        <v>12</v>
      </c>
      <c r="F1172" t="s">
        <v>13</v>
      </c>
      <c r="G1172" t="s">
        <v>14</v>
      </c>
      <c r="H1172" s="6">
        <v>199</v>
      </c>
      <c r="I1172" s="6">
        <v>7</v>
      </c>
      <c r="J1172" s="6">
        <v>1393</v>
      </c>
    </row>
    <row r="1173" spans="1:10" x14ac:dyDescent="0.25">
      <c r="A1173" s="3" t="s">
        <v>1218</v>
      </c>
      <c r="B1173" s="4">
        <v>43475</v>
      </c>
      <c r="C1173">
        <v>11</v>
      </c>
      <c r="D1173" t="s">
        <v>11</v>
      </c>
      <c r="E1173" t="s">
        <v>63</v>
      </c>
      <c r="F1173" t="s">
        <v>13</v>
      </c>
      <c r="G1173" t="s">
        <v>24</v>
      </c>
      <c r="H1173" s="6">
        <v>159</v>
      </c>
      <c r="I1173" s="6">
        <v>4</v>
      </c>
      <c r="J1173" s="6">
        <v>636</v>
      </c>
    </row>
    <row r="1174" spans="1:10" x14ac:dyDescent="0.25">
      <c r="A1174" s="3" t="s">
        <v>1219</v>
      </c>
      <c r="B1174" s="4">
        <v>43475</v>
      </c>
      <c r="C1174">
        <v>6</v>
      </c>
      <c r="D1174" t="s">
        <v>48</v>
      </c>
      <c r="E1174" t="s">
        <v>46</v>
      </c>
      <c r="F1174" t="s">
        <v>23</v>
      </c>
      <c r="G1174" t="s">
        <v>14</v>
      </c>
      <c r="H1174" s="6">
        <v>199</v>
      </c>
      <c r="I1174" s="6">
        <v>2</v>
      </c>
      <c r="J1174" s="6">
        <v>398</v>
      </c>
    </row>
    <row r="1175" spans="1:10" x14ac:dyDescent="0.25">
      <c r="A1175" s="3" t="s">
        <v>1220</v>
      </c>
      <c r="B1175" s="4">
        <v>43476</v>
      </c>
      <c r="C1175">
        <v>11</v>
      </c>
      <c r="D1175" t="s">
        <v>11</v>
      </c>
      <c r="E1175" t="s">
        <v>12</v>
      </c>
      <c r="F1175" t="s">
        <v>13</v>
      </c>
      <c r="G1175" t="s">
        <v>14</v>
      </c>
      <c r="H1175" s="6">
        <v>199</v>
      </c>
      <c r="I1175" s="6">
        <v>6</v>
      </c>
      <c r="J1175" s="6">
        <v>1194</v>
      </c>
    </row>
    <row r="1176" spans="1:10" x14ac:dyDescent="0.25">
      <c r="A1176" s="3" t="s">
        <v>1221</v>
      </c>
      <c r="B1176" s="4">
        <v>43477</v>
      </c>
      <c r="C1176">
        <v>16</v>
      </c>
      <c r="D1176" t="s">
        <v>30</v>
      </c>
      <c r="E1176" t="s">
        <v>36</v>
      </c>
      <c r="F1176" t="s">
        <v>28</v>
      </c>
      <c r="G1176" t="s">
        <v>31</v>
      </c>
      <c r="H1176" s="6">
        <v>69</v>
      </c>
      <c r="I1176" s="6">
        <v>1</v>
      </c>
      <c r="J1176" s="6">
        <v>69</v>
      </c>
    </row>
    <row r="1177" spans="1:10" x14ac:dyDescent="0.25">
      <c r="A1177" s="3" t="s">
        <v>1222</v>
      </c>
      <c r="B1177" s="4">
        <v>43477</v>
      </c>
      <c r="C1177">
        <v>8</v>
      </c>
      <c r="D1177" t="s">
        <v>45</v>
      </c>
      <c r="E1177" t="s">
        <v>22</v>
      </c>
      <c r="F1177" t="s">
        <v>23</v>
      </c>
      <c r="G1177" t="s">
        <v>31</v>
      </c>
      <c r="H1177" s="6">
        <v>69</v>
      </c>
      <c r="I1177" s="6">
        <v>1</v>
      </c>
      <c r="J1177" s="6">
        <v>69</v>
      </c>
    </row>
    <row r="1178" spans="1:10" x14ac:dyDescent="0.25">
      <c r="A1178" s="3" t="s">
        <v>1223</v>
      </c>
      <c r="B1178" s="4">
        <v>43477</v>
      </c>
      <c r="C1178">
        <v>5</v>
      </c>
      <c r="D1178" t="s">
        <v>60</v>
      </c>
      <c r="E1178" t="s">
        <v>68</v>
      </c>
      <c r="F1178" t="s">
        <v>18</v>
      </c>
      <c r="G1178" t="s">
        <v>14</v>
      </c>
      <c r="H1178" s="6">
        <v>199</v>
      </c>
      <c r="I1178" s="6">
        <v>9</v>
      </c>
      <c r="J1178" s="6">
        <v>1791</v>
      </c>
    </row>
    <row r="1179" spans="1:10" x14ac:dyDescent="0.25">
      <c r="A1179" s="3" t="s">
        <v>1224</v>
      </c>
      <c r="B1179" s="4">
        <v>43477</v>
      </c>
      <c r="C1179">
        <v>19</v>
      </c>
      <c r="D1179" t="s">
        <v>56</v>
      </c>
      <c r="E1179" t="s">
        <v>27</v>
      </c>
      <c r="F1179" t="s">
        <v>28</v>
      </c>
      <c r="G1179" t="s">
        <v>41</v>
      </c>
      <c r="H1179" s="6">
        <v>399</v>
      </c>
      <c r="I1179" s="6">
        <v>5</v>
      </c>
      <c r="J1179" s="6">
        <v>1995</v>
      </c>
    </row>
    <row r="1180" spans="1:10" x14ac:dyDescent="0.25">
      <c r="A1180" s="3" t="s">
        <v>1225</v>
      </c>
      <c r="B1180" s="4">
        <v>43477</v>
      </c>
      <c r="C1180">
        <v>10</v>
      </c>
      <c r="D1180" t="s">
        <v>58</v>
      </c>
      <c r="E1180" t="s">
        <v>46</v>
      </c>
      <c r="F1180" t="s">
        <v>23</v>
      </c>
      <c r="G1180" t="s">
        <v>41</v>
      </c>
      <c r="H1180" s="6">
        <v>399</v>
      </c>
      <c r="I1180" s="6">
        <v>7</v>
      </c>
      <c r="J1180" s="6">
        <v>2793</v>
      </c>
    </row>
    <row r="1181" spans="1:10" x14ac:dyDescent="0.25">
      <c r="A1181" s="3" t="s">
        <v>1226</v>
      </c>
      <c r="B1181" s="4">
        <v>43477</v>
      </c>
      <c r="C1181">
        <v>14</v>
      </c>
      <c r="D1181" t="s">
        <v>38</v>
      </c>
      <c r="E1181" t="s">
        <v>12</v>
      </c>
      <c r="F1181" t="s">
        <v>13</v>
      </c>
      <c r="G1181" t="s">
        <v>31</v>
      </c>
      <c r="H1181" s="6">
        <v>69</v>
      </c>
      <c r="I1181" s="6">
        <v>8</v>
      </c>
      <c r="J1181" s="6">
        <v>552</v>
      </c>
    </row>
    <row r="1182" spans="1:10" x14ac:dyDescent="0.25">
      <c r="A1182" s="3" t="s">
        <v>1227</v>
      </c>
      <c r="B1182" s="4">
        <v>43477</v>
      </c>
      <c r="C1182">
        <v>11</v>
      </c>
      <c r="D1182" t="s">
        <v>11</v>
      </c>
      <c r="E1182" t="s">
        <v>63</v>
      </c>
      <c r="F1182" t="s">
        <v>13</v>
      </c>
      <c r="G1182" t="s">
        <v>41</v>
      </c>
      <c r="H1182" s="6">
        <v>399</v>
      </c>
      <c r="I1182" s="6">
        <v>4</v>
      </c>
      <c r="J1182" s="6">
        <v>1596</v>
      </c>
    </row>
    <row r="1183" spans="1:10" x14ac:dyDescent="0.25">
      <c r="A1183" s="3" t="s">
        <v>1228</v>
      </c>
      <c r="B1183" s="4">
        <v>43478</v>
      </c>
      <c r="C1183">
        <v>15</v>
      </c>
      <c r="D1183" t="s">
        <v>118</v>
      </c>
      <c r="E1183" t="s">
        <v>63</v>
      </c>
      <c r="F1183" t="s">
        <v>13</v>
      </c>
      <c r="G1183" t="s">
        <v>19</v>
      </c>
      <c r="H1183" s="6">
        <v>289</v>
      </c>
      <c r="I1183" s="6">
        <v>2</v>
      </c>
      <c r="J1183" s="6">
        <v>578</v>
      </c>
    </row>
    <row r="1184" spans="1:10" x14ac:dyDescent="0.25">
      <c r="A1184" s="3" t="s">
        <v>1229</v>
      </c>
      <c r="B1184" s="4">
        <v>43478</v>
      </c>
      <c r="C1184">
        <v>3</v>
      </c>
      <c r="D1184" t="s">
        <v>43</v>
      </c>
      <c r="E1184" t="s">
        <v>68</v>
      </c>
      <c r="F1184" t="s">
        <v>18</v>
      </c>
      <c r="G1184" t="s">
        <v>41</v>
      </c>
      <c r="H1184" s="6">
        <v>399</v>
      </c>
      <c r="I1184" s="6">
        <v>7</v>
      </c>
      <c r="J1184" s="6">
        <v>2793</v>
      </c>
    </row>
    <row r="1185" spans="1:10" x14ac:dyDescent="0.25">
      <c r="A1185" s="3" t="s">
        <v>1230</v>
      </c>
      <c r="B1185" s="4">
        <v>43478</v>
      </c>
      <c r="C1185">
        <v>15</v>
      </c>
      <c r="D1185" t="s">
        <v>118</v>
      </c>
      <c r="E1185" t="s">
        <v>63</v>
      </c>
      <c r="F1185" t="s">
        <v>13</v>
      </c>
      <c r="G1185" t="s">
        <v>14</v>
      </c>
      <c r="H1185" s="6">
        <v>199</v>
      </c>
      <c r="I1185" s="6">
        <v>3</v>
      </c>
      <c r="J1185" s="6">
        <v>597</v>
      </c>
    </row>
    <row r="1186" spans="1:10" x14ac:dyDescent="0.25">
      <c r="A1186" s="3" t="s">
        <v>1231</v>
      </c>
      <c r="B1186" s="4">
        <v>43478</v>
      </c>
      <c r="C1186">
        <v>13</v>
      </c>
      <c r="D1186" t="s">
        <v>33</v>
      </c>
      <c r="E1186" t="s">
        <v>12</v>
      </c>
      <c r="F1186" t="s">
        <v>13</v>
      </c>
      <c r="G1186" t="s">
        <v>24</v>
      </c>
      <c r="H1186" s="6">
        <v>159</v>
      </c>
      <c r="I1186" s="6">
        <v>0</v>
      </c>
      <c r="J1186" s="6">
        <v>0</v>
      </c>
    </row>
    <row r="1187" spans="1:10" x14ac:dyDescent="0.25">
      <c r="A1187" s="3" t="s">
        <v>1232</v>
      </c>
      <c r="B1187" s="4">
        <v>43478</v>
      </c>
      <c r="C1187">
        <v>3</v>
      </c>
      <c r="D1187" t="s">
        <v>43</v>
      </c>
      <c r="E1187" t="s">
        <v>68</v>
      </c>
      <c r="F1187" t="s">
        <v>18</v>
      </c>
      <c r="G1187" t="s">
        <v>24</v>
      </c>
      <c r="H1187" s="6">
        <v>159</v>
      </c>
      <c r="I1187" s="6">
        <v>4</v>
      </c>
      <c r="J1187" s="6">
        <v>636</v>
      </c>
    </row>
    <row r="1188" spans="1:10" x14ac:dyDescent="0.25">
      <c r="A1188" s="3" t="s">
        <v>1233</v>
      </c>
      <c r="B1188" s="4">
        <v>43478</v>
      </c>
      <c r="C1188">
        <v>4</v>
      </c>
      <c r="D1188" t="s">
        <v>51</v>
      </c>
      <c r="E1188" t="s">
        <v>68</v>
      </c>
      <c r="F1188" t="s">
        <v>18</v>
      </c>
      <c r="G1188" t="s">
        <v>41</v>
      </c>
      <c r="H1188" s="6">
        <v>399</v>
      </c>
      <c r="I1188" s="6">
        <v>2</v>
      </c>
      <c r="J1188" s="6">
        <v>798</v>
      </c>
    </row>
    <row r="1189" spans="1:10" x14ac:dyDescent="0.25">
      <c r="A1189" s="3" t="s">
        <v>1234</v>
      </c>
      <c r="B1189" s="4">
        <v>43478</v>
      </c>
      <c r="C1189">
        <v>8</v>
      </c>
      <c r="D1189" t="s">
        <v>45</v>
      </c>
      <c r="E1189" t="s">
        <v>22</v>
      </c>
      <c r="F1189" t="s">
        <v>23</v>
      </c>
      <c r="G1189" t="s">
        <v>24</v>
      </c>
      <c r="H1189" s="6">
        <v>159</v>
      </c>
      <c r="I1189" s="6">
        <v>6</v>
      </c>
      <c r="J1189" s="6">
        <v>954</v>
      </c>
    </row>
    <row r="1190" spans="1:10" x14ac:dyDescent="0.25">
      <c r="A1190" s="3" t="s">
        <v>1235</v>
      </c>
      <c r="B1190" s="4">
        <v>43478</v>
      </c>
      <c r="C1190">
        <v>12</v>
      </c>
      <c r="D1190" t="s">
        <v>66</v>
      </c>
      <c r="E1190" t="s">
        <v>12</v>
      </c>
      <c r="F1190" t="s">
        <v>13</v>
      </c>
      <c r="G1190" t="s">
        <v>31</v>
      </c>
      <c r="H1190" s="6">
        <v>69</v>
      </c>
      <c r="I1190" s="6">
        <v>4</v>
      </c>
      <c r="J1190" s="6">
        <v>276</v>
      </c>
    </row>
    <row r="1191" spans="1:10" x14ac:dyDescent="0.25">
      <c r="A1191" s="3" t="s">
        <v>1236</v>
      </c>
      <c r="B1191" s="4">
        <v>43478</v>
      </c>
      <c r="C1191">
        <v>2</v>
      </c>
      <c r="D1191" t="s">
        <v>106</v>
      </c>
      <c r="E1191" t="s">
        <v>17</v>
      </c>
      <c r="F1191" t="s">
        <v>18</v>
      </c>
      <c r="G1191" t="s">
        <v>41</v>
      </c>
      <c r="H1191" s="6">
        <v>399</v>
      </c>
      <c r="I1191" s="6">
        <v>4</v>
      </c>
      <c r="J1191" s="6">
        <v>1596</v>
      </c>
    </row>
    <row r="1192" spans="1:10" x14ac:dyDescent="0.25">
      <c r="A1192" s="3" t="s">
        <v>1237</v>
      </c>
      <c r="B1192" s="4">
        <v>43478</v>
      </c>
      <c r="C1192">
        <v>18</v>
      </c>
      <c r="D1192" t="s">
        <v>26</v>
      </c>
      <c r="E1192" t="s">
        <v>36</v>
      </c>
      <c r="F1192" t="s">
        <v>28</v>
      </c>
      <c r="G1192" t="s">
        <v>41</v>
      </c>
      <c r="H1192" s="6">
        <v>399</v>
      </c>
      <c r="I1192" s="6">
        <v>1</v>
      </c>
      <c r="J1192" s="6">
        <v>399</v>
      </c>
    </row>
    <row r="1193" spans="1:10" x14ac:dyDescent="0.25">
      <c r="A1193" s="3" t="s">
        <v>1238</v>
      </c>
      <c r="B1193" s="4">
        <v>43479</v>
      </c>
      <c r="C1193">
        <v>10</v>
      </c>
      <c r="D1193" t="s">
        <v>58</v>
      </c>
      <c r="E1193" t="s">
        <v>46</v>
      </c>
      <c r="F1193" t="s">
        <v>23</v>
      </c>
      <c r="G1193" t="s">
        <v>24</v>
      </c>
      <c r="H1193" s="6">
        <v>159</v>
      </c>
      <c r="I1193" s="6">
        <v>3</v>
      </c>
      <c r="J1193" s="6">
        <v>477</v>
      </c>
    </row>
    <row r="1194" spans="1:10" x14ac:dyDescent="0.25">
      <c r="A1194" s="3" t="s">
        <v>1239</v>
      </c>
      <c r="B1194" s="4">
        <v>43479</v>
      </c>
      <c r="C1194">
        <v>3</v>
      </c>
      <c r="D1194" t="s">
        <v>43</v>
      </c>
      <c r="E1194" t="s">
        <v>68</v>
      </c>
      <c r="F1194" t="s">
        <v>18</v>
      </c>
      <c r="G1194" t="s">
        <v>31</v>
      </c>
      <c r="H1194" s="6">
        <v>69</v>
      </c>
      <c r="I1194" s="6">
        <v>0</v>
      </c>
      <c r="J1194" s="6">
        <v>0</v>
      </c>
    </row>
    <row r="1195" spans="1:10" x14ac:dyDescent="0.25">
      <c r="A1195" s="3" t="s">
        <v>1240</v>
      </c>
      <c r="B1195" s="4">
        <v>43479</v>
      </c>
      <c r="C1195">
        <v>12</v>
      </c>
      <c r="D1195" t="s">
        <v>66</v>
      </c>
      <c r="E1195" t="s">
        <v>63</v>
      </c>
      <c r="F1195" t="s">
        <v>13</v>
      </c>
      <c r="G1195" t="s">
        <v>19</v>
      </c>
      <c r="H1195" s="6">
        <v>289</v>
      </c>
      <c r="I1195" s="6">
        <v>7</v>
      </c>
      <c r="J1195" s="6">
        <v>2023</v>
      </c>
    </row>
    <row r="1196" spans="1:10" x14ac:dyDescent="0.25">
      <c r="A1196" s="3" t="s">
        <v>1241</v>
      </c>
      <c r="B1196" s="4">
        <v>43479</v>
      </c>
      <c r="C1196">
        <v>19</v>
      </c>
      <c r="D1196" t="s">
        <v>56</v>
      </c>
      <c r="E1196" t="s">
        <v>27</v>
      </c>
      <c r="F1196" t="s">
        <v>28</v>
      </c>
      <c r="G1196" t="s">
        <v>41</v>
      </c>
      <c r="H1196" s="6">
        <v>399</v>
      </c>
      <c r="I1196" s="6">
        <v>8</v>
      </c>
      <c r="J1196" s="6">
        <v>3192</v>
      </c>
    </row>
    <row r="1197" spans="1:10" x14ac:dyDescent="0.25">
      <c r="A1197" s="3" t="s">
        <v>1242</v>
      </c>
      <c r="B1197" s="4">
        <v>43480</v>
      </c>
      <c r="C1197">
        <v>16</v>
      </c>
      <c r="D1197" t="s">
        <v>30</v>
      </c>
      <c r="E1197" t="s">
        <v>36</v>
      </c>
      <c r="F1197" t="s">
        <v>28</v>
      </c>
      <c r="G1197" t="s">
        <v>19</v>
      </c>
      <c r="H1197" s="6">
        <v>289</v>
      </c>
      <c r="I1197" s="6">
        <v>9</v>
      </c>
      <c r="J1197" s="6">
        <v>2601</v>
      </c>
    </row>
    <row r="1198" spans="1:10" x14ac:dyDescent="0.25">
      <c r="A1198" s="3" t="s">
        <v>1243</v>
      </c>
      <c r="B1198" s="4">
        <v>43481</v>
      </c>
      <c r="C1198">
        <v>6</v>
      </c>
      <c r="D1198" t="s">
        <v>48</v>
      </c>
      <c r="E1198" t="s">
        <v>22</v>
      </c>
      <c r="F1198" t="s">
        <v>23</v>
      </c>
      <c r="G1198" t="s">
        <v>14</v>
      </c>
      <c r="H1198" s="6">
        <v>199</v>
      </c>
      <c r="I1198" s="6">
        <v>2</v>
      </c>
      <c r="J1198" s="6">
        <v>398</v>
      </c>
    </row>
    <row r="1199" spans="1:10" x14ac:dyDescent="0.25">
      <c r="A1199" s="3" t="s">
        <v>1244</v>
      </c>
      <c r="B1199" s="4">
        <v>43481</v>
      </c>
      <c r="C1199">
        <v>16</v>
      </c>
      <c r="D1199" t="s">
        <v>30</v>
      </c>
      <c r="E1199" t="s">
        <v>36</v>
      </c>
      <c r="F1199" t="s">
        <v>28</v>
      </c>
      <c r="G1199" t="s">
        <v>31</v>
      </c>
      <c r="H1199" s="6">
        <v>69</v>
      </c>
      <c r="I1199" s="6">
        <v>9</v>
      </c>
      <c r="J1199" s="6">
        <v>621</v>
      </c>
    </row>
    <row r="1200" spans="1:10" x14ac:dyDescent="0.25">
      <c r="A1200" s="3" t="s">
        <v>1245</v>
      </c>
      <c r="B1200" s="4">
        <v>43481</v>
      </c>
      <c r="C1200">
        <v>16</v>
      </c>
      <c r="D1200" t="s">
        <v>30</v>
      </c>
      <c r="E1200" t="s">
        <v>36</v>
      </c>
      <c r="F1200" t="s">
        <v>28</v>
      </c>
      <c r="G1200" t="s">
        <v>31</v>
      </c>
      <c r="H1200" s="6">
        <v>69</v>
      </c>
      <c r="I1200" s="6">
        <v>5</v>
      </c>
      <c r="J1200" s="6">
        <v>345</v>
      </c>
    </row>
    <row r="1201" spans="1:10" x14ac:dyDescent="0.25">
      <c r="A1201" s="3" t="s">
        <v>1246</v>
      </c>
      <c r="B1201" s="4">
        <v>43481</v>
      </c>
      <c r="C1201">
        <v>16</v>
      </c>
      <c r="D1201" t="s">
        <v>30</v>
      </c>
      <c r="E1201" t="s">
        <v>27</v>
      </c>
      <c r="F1201" t="s">
        <v>28</v>
      </c>
      <c r="G1201" t="s">
        <v>31</v>
      </c>
      <c r="H1201" s="6">
        <v>69</v>
      </c>
      <c r="I1201" s="6">
        <v>2</v>
      </c>
      <c r="J1201" s="6">
        <v>138</v>
      </c>
    </row>
    <row r="1202" spans="1:10" x14ac:dyDescent="0.25">
      <c r="A1202" s="3" t="s">
        <v>1247</v>
      </c>
      <c r="B1202" s="4">
        <v>43482</v>
      </c>
      <c r="C1202">
        <v>16</v>
      </c>
      <c r="D1202" t="s">
        <v>30</v>
      </c>
      <c r="E1202" t="s">
        <v>27</v>
      </c>
      <c r="F1202" t="s">
        <v>28</v>
      </c>
      <c r="G1202" t="s">
        <v>31</v>
      </c>
      <c r="H1202" s="6">
        <v>69</v>
      </c>
      <c r="I1202" s="6">
        <v>1</v>
      </c>
      <c r="J1202" s="6">
        <v>69</v>
      </c>
    </row>
    <row r="1203" spans="1:10" x14ac:dyDescent="0.25">
      <c r="A1203" s="3" t="s">
        <v>1248</v>
      </c>
      <c r="B1203" s="4">
        <v>43482</v>
      </c>
      <c r="C1203">
        <v>18</v>
      </c>
      <c r="D1203" t="s">
        <v>26</v>
      </c>
      <c r="E1203" t="s">
        <v>36</v>
      </c>
      <c r="F1203" t="s">
        <v>28</v>
      </c>
      <c r="G1203" t="s">
        <v>19</v>
      </c>
      <c r="H1203" s="6">
        <v>289</v>
      </c>
      <c r="I1203" s="6">
        <v>2</v>
      </c>
      <c r="J1203" s="6">
        <v>578</v>
      </c>
    </row>
    <row r="1204" spans="1:10" x14ac:dyDescent="0.25">
      <c r="A1204" s="3" t="s">
        <v>1249</v>
      </c>
      <c r="B1204" s="4">
        <v>43482</v>
      </c>
      <c r="C1204">
        <v>14</v>
      </c>
      <c r="D1204" t="s">
        <v>38</v>
      </c>
      <c r="E1204" t="s">
        <v>12</v>
      </c>
      <c r="F1204" t="s">
        <v>13</v>
      </c>
      <c r="G1204" t="s">
        <v>41</v>
      </c>
      <c r="H1204" s="6">
        <v>399</v>
      </c>
      <c r="I1204" s="6">
        <v>2</v>
      </c>
      <c r="J1204" s="6">
        <v>798</v>
      </c>
    </row>
    <row r="1205" spans="1:10" x14ac:dyDescent="0.25">
      <c r="A1205" s="3" t="s">
        <v>1250</v>
      </c>
      <c r="B1205" s="4">
        <v>43482</v>
      </c>
      <c r="C1205">
        <v>5</v>
      </c>
      <c r="D1205" t="s">
        <v>60</v>
      </c>
      <c r="E1205" t="s">
        <v>17</v>
      </c>
      <c r="F1205" t="s">
        <v>18</v>
      </c>
      <c r="G1205" t="s">
        <v>31</v>
      </c>
      <c r="H1205" s="6">
        <v>69</v>
      </c>
      <c r="I1205" s="6">
        <v>3</v>
      </c>
      <c r="J1205" s="6">
        <v>207</v>
      </c>
    </row>
    <row r="1206" spans="1:10" x14ac:dyDescent="0.25">
      <c r="A1206" s="3" t="s">
        <v>1251</v>
      </c>
      <c r="B1206" s="4">
        <v>43482</v>
      </c>
      <c r="C1206">
        <v>7</v>
      </c>
      <c r="D1206" t="s">
        <v>88</v>
      </c>
      <c r="E1206" t="s">
        <v>22</v>
      </c>
      <c r="F1206" t="s">
        <v>23</v>
      </c>
      <c r="G1206" t="s">
        <v>19</v>
      </c>
      <c r="H1206" s="6">
        <v>289</v>
      </c>
      <c r="I1206" s="6">
        <v>5</v>
      </c>
      <c r="J1206" s="6">
        <v>1445</v>
      </c>
    </row>
    <row r="1207" spans="1:10" x14ac:dyDescent="0.25">
      <c r="A1207" s="3" t="s">
        <v>1252</v>
      </c>
      <c r="B1207" s="4">
        <v>43482</v>
      </c>
      <c r="C1207">
        <v>17</v>
      </c>
      <c r="D1207" t="s">
        <v>35</v>
      </c>
      <c r="E1207" t="s">
        <v>27</v>
      </c>
      <c r="F1207" t="s">
        <v>28</v>
      </c>
      <c r="G1207" t="s">
        <v>31</v>
      </c>
      <c r="H1207" s="6">
        <v>69</v>
      </c>
      <c r="I1207" s="6">
        <v>6</v>
      </c>
      <c r="J1207" s="6">
        <v>414</v>
      </c>
    </row>
    <row r="1208" spans="1:10" x14ac:dyDescent="0.25">
      <c r="A1208" s="3" t="s">
        <v>1253</v>
      </c>
      <c r="B1208" s="4">
        <v>43482</v>
      </c>
      <c r="C1208">
        <v>10</v>
      </c>
      <c r="D1208" t="s">
        <v>58</v>
      </c>
      <c r="E1208" t="s">
        <v>46</v>
      </c>
      <c r="F1208" t="s">
        <v>23</v>
      </c>
      <c r="G1208" t="s">
        <v>24</v>
      </c>
      <c r="H1208" s="6">
        <v>159</v>
      </c>
      <c r="I1208" s="6">
        <v>3</v>
      </c>
      <c r="J1208" s="6">
        <v>477</v>
      </c>
    </row>
    <row r="1209" spans="1:10" x14ac:dyDescent="0.25">
      <c r="A1209" s="3" t="s">
        <v>1254</v>
      </c>
      <c r="B1209" s="4">
        <v>43483</v>
      </c>
      <c r="C1209">
        <v>7</v>
      </c>
      <c r="D1209" t="s">
        <v>88</v>
      </c>
      <c r="E1209" t="s">
        <v>22</v>
      </c>
      <c r="F1209" t="s">
        <v>23</v>
      </c>
      <c r="G1209" t="s">
        <v>41</v>
      </c>
      <c r="H1209" s="6">
        <v>399</v>
      </c>
      <c r="I1209" s="6">
        <v>6</v>
      </c>
      <c r="J1209" s="6">
        <v>2394</v>
      </c>
    </row>
    <row r="1210" spans="1:10" x14ac:dyDescent="0.25">
      <c r="A1210" s="3" t="s">
        <v>1255</v>
      </c>
      <c r="B1210" s="4">
        <v>43483</v>
      </c>
      <c r="C1210">
        <v>12</v>
      </c>
      <c r="D1210" t="s">
        <v>66</v>
      </c>
      <c r="E1210" t="s">
        <v>63</v>
      </c>
      <c r="F1210" t="s">
        <v>13</v>
      </c>
      <c r="G1210" t="s">
        <v>41</v>
      </c>
      <c r="H1210" s="6">
        <v>399</v>
      </c>
      <c r="I1210" s="6">
        <v>3</v>
      </c>
      <c r="J1210" s="6">
        <v>1197</v>
      </c>
    </row>
    <row r="1211" spans="1:10" x14ac:dyDescent="0.25">
      <c r="A1211" s="3" t="s">
        <v>1256</v>
      </c>
      <c r="B1211" s="4">
        <v>43483</v>
      </c>
      <c r="C1211">
        <v>11</v>
      </c>
      <c r="D1211" t="s">
        <v>11</v>
      </c>
      <c r="E1211" t="s">
        <v>63</v>
      </c>
      <c r="F1211" t="s">
        <v>13</v>
      </c>
      <c r="G1211" t="s">
        <v>14</v>
      </c>
      <c r="H1211" s="6">
        <v>199</v>
      </c>
      <c r="I1211" s="6">
        <v>7</v>
      </c>
      <c r="J1211" s="6">
        <v>1393</v>
      </c>
    </row>
    <row r="1212" spans="1:10" x14ac:dyDescent="0.25">
      <c r="A1212" s="3" t="s">
        <v>1257</v>
      </c>
      <c r="B1212" s="4">
        <v>43484</v>
      </c>
      <c r="C1212">
        <v>9</v>
      </c>
      <c r="D1212" t="s">
        <v>21</v>
      </c>
      <c r="E1212" t="s">
        <v>46</v>
      </c>
      <c r="F1212" t="s">
        <v>23</v>
      </c>
      <c r="G1212" t="s">
        <v>24</v>
      </c>
      <c r="H1212" s="6">
        <v>159</v>
      </c>
      <c r="I1212" s="6">
        <v>7</v>
      </c>
      <c r="J1212" s="6">
        <v>1113</v>
      </c>
    </row>
    <row r="1213" spans="1:10" x14ac:dyDescent="0.25">
      <c r="A1213" s="3" t="s">
        <v>1258</v>
      </c>
      <c r="B1213" s="4">
        <v>43485</v>
      </c>
      <c r="C1213">
        <v>14</v>
      </c>
      <c r="D1213" t="s">
        <v>38</v>
      </c>
      <c r="E1213" t="s">
        <v>12</v>
      </c>
      <c r="F1213" t="s">
        <v>13</v>
      </c>
      <c r="G1213" t="s">
        <v>24</v>
      </c>
      <c r="H1213" s="6">
        <v>159</v>
      </c>
      <c r="I1213" s="6">
        <v>1</v>
      </c>
      <c r="J1213" s="6">
        <v>159</v>
      </c>
    </row>
    <row r="1214" spans="1:10" x14ac:dyDescent="0.25">
      <c r="A1214" s="3" t="s">
        <v>1259</v>
      </c>
      <c r="B1214" s="4">
        <v>43485</v>
      </c>
      <c r="C1214">
        <v>16</v>
      </c>
      <c r="D1214" t="s">
        <v>30</v>
      </c>
      <c r="E1214" t="s">
        <v>27</v>
      </c>
      <c r="F1214" t="s">
        <v>28</v>
      </c>
      <c r="G1214" t="s">
        <v>31</v>
      </c>
      <c r="H1214" s="6">
        <v>69</v>
      </c>
      <c r="I1214" s="6">
        <v>2</v>
      </c>
      <c r="J1214" s="6">
        <v>138</v>
      </c>
    </row>
    <row r="1215" spans="1:10" x14ac:dyDescent="0.25">
      <c r="A1215" s="3" t="s">
        <v>1260</v>
      </c>
      <c r="B1215" s="4">
        <v>43486</v>
      </c>
      <c r="C1215">
        <v>8</v>
      </c>
      <c r="D1215" t="s">
        <v>45</v>
      </c>
      <c r="E1215" t="s">
        <v>46</v>
      </c>
      <c r="F1215" t="s">
        <v>23</v>
      </c>
      <c r="G1215" t="s">
        <v>19</v>
      </c>
      <c r="H1215" s="6">
        <v>289</v>
      </c>
      <c r="I1215" s="6">
        <v>4</v>
      </c>
      <c r="J1215" s="6">
        <v>1156</v>
      </c>
    </row>
    <row r="1216" spans="1:10" x14ac:dyDescent="0.25">
      <c r="A1216" s="3" t="s">
        <v>1261</v>
      </c>
      <c r="B1216" s="4">
        <v>43486</v>
      </c>
      <c r="C1216">
        <v>4</v>
      </c>
      <c r="D1216" t="s">
        <v>51</v>
      </c>
      <c r="E1216" t="s">
        <v>17</v>
      </c>
      <c r="F1216" t="s">
        <v>18</v>
      </c>
      <c r="G1216" t="s">
        <v>31</v>
      </c>
      <c r="H1216" s="6">
        <v>69</v>
      </c>
      <c r="I1216" s="6">
        <v>6</v>
      </c>
      <c r="J1216" s="6">
        <v>414</v>
      </c>
    </row>
    <row r="1217" spans="1:10" x14ac:dyDescent="0.25">
      <c r="A1217" s="3" t="s">
        <v>1262</v>
      </c>
      <c r="B1217" s="4">
        <v>43486</v>
      </c>
      <c r="C1217">
        <v>10</v>
      </c>
      <c r="D1217" t="s">
        <v>58</v>
      </c>
      <c r="E1217" t="s">
        <v>46</v>
      </c>
      <c r="F1217" t="s">
        <v>23</v>
      </c>
      <c r="G1217" t="s">
        <v>24</v>
      </c>
      <c r="H1217" s="6">
        <v>159</v>
      </c>
      <c r="I1217" s="6">
        <v>1</v>
      </c>
      <c r="J1217" s="6">
        <v>159</v>
      </c>
    </row>
    <row r="1218" spans="1:10" x14ac:dyDescent="0.25">
      <c r="A1218" s="3" t="s">
        <v>1263</v>
      </c>
      <c r="B1218" s="4">
        <v>43486</v>
      </c>
      <c r="C1218">
        <v>4</v>
      </c>
      <c r="D1218" t="s">
        <v>51</v>
      </c>
      <c r="E1218" t="s">
        <v>68</v>
      </c>
      <c r="F1218" t="s">
        <v>18</v>
      </c>
      <c r="G1218" t="s">
        <v>24</v>
      </c>
      <c r="H1218" s="6">
        <v>159</v>
      </c>
      <c r="I1218" s="6">
        <v>4</v>
      </c>
      <c r="J1218" s="6">
        <v>636</v>
      </c>
    </row>
    <row r="1219" spans="1:10" x14ac:dyDescent="0.25">
      <c r="A1219" s="3" t="s">
        <v>1264</v>
      </c>
      <c r="B1219" s="4">
        <v>43487</v>
      </c>
      <c r="C1219">
        <v>12</v>
      </c>
      <c r="D1219" t="s">
        <v>66</v>
      </c>
      <c r="E1219" t="s">
        <v>12</v>
      </c>
      <c r="F1219" t="s">
        <v>13</v>
      </c>
      <c r="G1219" t="s">
        <v>31</v>
      </c>
      <c r="H1219" s="6">
        <v>69</v>
      </c>
      <c r="I1219" s="6">
        <v>7</v>
      </c>
      <c r="J1219" s="6">
        <v>483</v>
      </c>
    </row>
    <row r="1220" spans="1:10" x14ac:dyDescent="0.25">
      <c r="A1220" s="3" t="s">
        <v>1265</v>
      </c>
      <c r="B1220" s="4">
        <v>43487</v>
      </c>
      <c r="C1220">
        <v>2</v>
      </c>
      <c r="D1220" t="s">
        <v>106</v>
      </c>
      <c r="E1220" t="s">
        <v>68</v>
      </c>
      <c r="F1220" t="s">
        <v>18</v>
      </c>
      <c r="G1220" t="s">
        <v>19</v>
      </c>
      <c r="H1220" s="6">
        <v>289</v>
      </c>
      <c r="I1220" s="6">
        <v>5</v>
      </c>
      <c r="J1220" s="6">
        <v>1445</v>
      </c>
    </row>
    <row r="1221" spans="1:10" x14ac:dyDescent="0.25">
      <c r="A1221" s="3" t="s">
        <v>1266</v>
      </c>
      <c r="B1221" s="4">
        <v>43487</v>
      </c>
      <c r="C1221">
        <v>7</v>
      </c>
      <c r="D1221" t="s">
        <v>88</v>
      </c>
      <c r="E1221" t="s">
        <v>22</v>
      </c>
      <c r="F1221" t="s">
        <v>23</v>
      </c>
      <c r="G1221" t="s">
        <v>19</v>
      </c>
      <c r="H1221" s="6">
        <v>289</v>
      </c>
      <c r="I1221" s="6">
        <v>7</v>
      </c>
      <c r="J1221" s="6">
        <v>2023</v>
      </c>
    </row>
    <row r="1222" spans="1:10" x14ac:dyDescent="0.25">
      <c r="A1222" s="3" t="s">
        <v>1267</v>
      </c>
      <c r="B1222" s="4">
        <v>43488</v>
      </c>
      <c r="C1222">
        <v>10</v>
      </c>
      <c r="D1222" t="s">
        <v>58</v>
      </c>
      <c r="E1222" t="s">
        <v>46</v>
      </c>
      <c r="F1222" t="s">
        <v>23</v>
      </c>
      <c r="G1222" t="s">
        <v>24</v>
      </c>
      <c r="H1222" s="6">
        <v>159</v>
      </c>
      <c r="I1222" s="6">
        <v>6</v>
      </c>
      <c r="J1222" s="6">
        <v>954</v>
      </c>
    </row>
    <row r="1223" spans="1:10" x14ac:dyDescent="0.25">
      <c r="A1223" s="3" t="s">
        <v>1268</v>
      </c>
      <c r="B1223" s="4">
        <v>43489</v>
      </c>
      <c r="C1223">
        <v>8</v>
      </c>
      <c r="D1223" t="s">
        <v>45</v>
      </c>
      <c r="E1223" t="s">
        <v>22</v>
      </c>
      <c r="F1223" t="s">
        <v>23</v>
      </c>
      <c r="G1223" t="s">
        <v>24</v>
      </c>
      <c r="H1223" s="6">
        <v>159</v>
      </c>
      <c r="I1223" s="6">
        <v>4</v>
      </c>
      <c r="J1223" s="6">
        <v>636</v>
      </c>
    </row>
    <row r="1224" spans="1:10" x14ac:dyDescent="0.25">
      <c r="A1224" s="3" t="s">
        <v>1269</v>
      </c>
      <c r="B1224" s="4">
        <v>43490</v>
      </c>
      <c r="C1224">
        <v>18</v>
      </c>
      <c r="D1224" t="s">
        <v>26</v>
      </c>
      <c r="E1224" t="s">
        <v>36</v>
      </c>
      <c r="F1224" t="s">
        <v>28</v>
      </c>
      <c r="G1224" t="s">
        <v>41</v>
      </c>
      <c r="H1224" s="6">
        <v>399</v>
      </c>
      <c r="I1224" s="6">
        <v>9</v>
      </c>
      <c r="J1224" s="6">
        <v>3591</v>
      </c>
    </row>
    <row r="1225" spans="1:10" x14ac:dyDescent="0.25">
      <c r="A1225" s="3" t="s">
        <v>1270</v>
      </c>
      <c r="B1225" s="4">
        <v>43491</v>
      </c>
      <c r="C1225">
        <v>4</v>
      </c>
      <c r="D1225" t="s">
        <v>51</v>
      </c>
      <c r="E1225" t="s">
        <v>17</v>
      </c>
      <c r="F1225" t="s">
        <v>18</v>
      </c>
      <c r="G1225" t="s">
        <v>14</v>
      </c>
      <c r="H1225" s="6">
        <v>199</v>
      </c>
      <c r="I1225" s="6">
        <v>5</v>
      </c>
      <c r="J1225" s="6">
        <v>995</v>
      </c>
    </row>
    <row r="1226" spans="1:10" x14ac:dyDescent="0.25">
      <c r="A1226" s="3" t="s">
        <v>1271</v>
      </c>
      <c r="B1226" s="4">
        <v>43491</v>
      </c>
      <c r="C1226">
        <v>7</v>
      </c>
      <c r="D1226" t="s">
        <v>88</v>
      </c>
      <c r="E1226" t="s">
        <v>46</v>
      </c>
      <c r="F1226" t="s">
        <v>23</v>
      </c>
      <c r="G1226" t="s">
        <v>41</v>
      </c>
      <c r="H1226" s="6">
        <v>399</v>
      </c>
      <c r="I1226" s="6">
        <v>8</v>
      </c>
      <c r="J1226" s="6">
        <v>3192</v>
      </c>
    </row>
    <row r="1227" spans="1:10" x14ac:dyDescent="0.25">
      <c r="A1227" s="3" t="s">
        <v>1272</v>
      </c>
      <c r="B1227" s="4">
        <v>43491</v>
      </c>
      <c r="C1227">
        <v>1</v>
      </c>
      <c r="D1227" t="s">
        <v>16</v>
      </c>
      <c r="E1227" t="s">
        <v>68</v>
      </c>
      <c r="F1227" t="s">
        <v>18</v>
      </c>
      <c r="G1227" t="s">
        <v>41</v>
      </c>
      <c r="H1227" s="6">
        <v>399</v>
      </c>
      <c r="I1227" s="6">
        <v>4</v>
      </c>
      <c r="J1227" s="6">
        <v>1596</v>
      </c>
    </row>
    <row r="1228" spans="1:10" x14ac:dyDescent="0.25">
      <c r="A1228" s="3" t="s">
        <v>1273</v>
      </c>
      <c r="B1228" s="4">
        <v>43491</v>
      </c>
      <c r="C1228">
        <v>10</v>
      </c>
      <c r="D1228" t="s">
        <v>58</v>
      </c>
      <c r="E1228" t="s">
        <v>22</v>
      </c>
      <c r="F1228" t="s">
        <v>23</v>
      </c>
      <c r="G1228" t="s">
        <v>41</v>
      </c>
      <c r="H1228" s="6">
        <v>399</v>
      </c>
      <c r="I1228" s="6">
        <v>4</v>
      </c>
      <c r="J1228" s="6">
        <v>1596</v>
      </c>
    </row>
    <row r="1229" spans="1:10" x14ac:dyDescent="0.25">
      <c r="A1229" s="3" t="s">
        <v>1274</v>
      </c>
      <c r="B1229" s="4">
        <v>43492</v>
      </c>
      <c r="C1229">
        <v>17</v>
      </c>
      <c r="D1229" t="s">
        <v>35</v>
      </c>
      <c r="E1229" t="s">
        <v>27</v>
      </c>
      <c r="F1229" t="s">
        <v>28</v>
      </c>
      <c r="G1229" t="s">
        <v>19</v>
      </c>
      <c r="H1229" s="6">
        <v>289</v>
      </c>
      <c r="I1229" s="6">
        <v>2</v>
      </c>
      <c r="J1229" s="6">
        <v>578</v>
      </c>
    </row>
    <row r="1230" spans="1:10" x14ac:dyDescent="0.25">
      <c r="A1230" s="3" t="s">
        <v>1275</v>
      </c>
      <c r="B1230" s="4">
        <v>43493</v>
      </c>
      <c r="C1230">
        <v>12</v>
      </c>
      <c r="D1230" t="s">
        <v>66</v>
      </c>
      <c r="E1230" t="s">
        <v>63</v>
      </c>
      <c r="F1230" t="s">
        <v>13</v>
      </c>
      <c r="G1230" t="s">
        <v>14</v>
      </c>
      <c r="H1230" s="6">
        <v>199</v>
      </c>
      <c r="I1230" s="6">
        <v>4</v>
      </c>
      <c r="J1230" s="6">
        <v>796</v>
      </c>
    </row>
    <row r="1231" spans="1:10" x14ac:dyDescent="0.25">
      <c r="A1231" s="3" t="s">
        <v>1276</v>
      </c>
      <c r="B1231" s="4">
        <v>43493</v>
      </c>
      <c r="C1231">
        <v>3</v>
      </c>
      <c r="D1231" t="s">
        <v>43</v>
      </c>
      <c r="E1231" t="s">
        <v>17</v>
      </c>
      <c r="F1231" t="s">
        <v>18</v>
      </c>
      <c r="G1231" t="s">
        <v>41</v>
      </c>
      <c r="H1231" s="6">
        <v>399</v>
      </c>
      <c r="I1231" s="6">
        <v>5</v>
      </c>
      <c r="J1231" s="6">
        <v>1995</v>
      </c>
    </row>
    <row r="1232" spans="1:10" x14ac:dyDescent="0.25">
      <c r="A1232" s="3" t="s">
        <v>1277</v>
      </c>
      <c r="B1232" s="4">
        <v>43493</v>
      </c>
      <c r="C1232">
        <v>2</v>
      </c>
      <c r="D1232" t="s">
        <v>106</v>
      </c>
      <c r="E1232" t="s">
        <v>68</v>
      </c>
      <c r="F1232" t="s">
        <v>18</v>
      </c>
      <c r="G1232" t="s">
        <v>31</v>
      </c>
      <c r="H1232" s="6">
        <v>69</v>
      </c>
      <c r="I1232" s="6">
        <v>3</v>
      </c>
      <c r="J1232" s="6">
        <v>207</v>
      </c>
    </row>
    <row r="1233" spans="1:10" x14ac:dyDescent="0.25">
      <c r="A1233" s="3" t="s">
        <v>1278</v>
      </c>
      <c r="B1233" s="4">
        <v>43493</v>
      </c>
      <c r="C1233">
        <v>4</v>
      </c>
      <c r="D1233" t="s">
        <v>51</v>
      </c>
      <c r="E1233" t="s">
        <v>17</v>
      </c>
      <c r="F1233" t="s">
        <v>18</v>
      </c>
      <c r="G1233" t="s">
        <v>24</v>
      </c>
      <c r="H1233" s="6">
        <v>159</v>
      </c>
      <c r="I1233" s="6">
        <v>7</v>
      </c>
      <c r="J1233" s="6">
        <v>1113</v>
      </c>
    </row>
    <row r="1234" spans="1:10" x14ac:dyDescent="0.25">
      <c r="A1234" s="3" t="s">
        <v>1279</v>
      </c>
      <c r="B1234" s="4">
        <v>43493</v>
      </c>
      <c r="C1234">
        <v>5</v>
      </c>
      <c r="D1234" t="s">
        <v>60</v>
      </c>
      <c r="E1234" t="s">
        <v>17</v>
      </c>
      <c r="F1234" t="s">
        <v>18</v>
      </c>
      <c r="G1234" t="s">
        <v>31</v>
      </c>
      <c r="H1234" s="6">
        <v>69</v>
      </c>
      <c r="I1234" s="6">
        <v>2</v>
      </c>
      <c r="J1234" s="6">
        <v>138</v>
      </c>
    </row>
    <row r="1235" spans="1:10" x14ac:dyDescent="0.25">
      <c r="A1235" s="3" t="s">
        <v>1280</v>
      </c>
      <c r="B1235" s="4">
        <v>43494</v>
      </c>
      <c r="C1235">
        <v>9</v>
      </c>
      <c r="D1235" t="s">
        <v>21</v>
      </c>
      <c r="E1235" t="s">
        <v>46</v>
      </c>
      <c r="F1235" t="s">
        <v>23</v>
      </c>
      <c r="G1235" t="s">
        <v>24</v>
      </c>
      <c r="H1235" s="6">
        <v>159</v>
      </c>
      <c r="I1235" s="6">
        <v>3</v>
      </c>
      <c r="J1235" s="6">
        <v>477</v>
      </c>
    </row>
    <row r="1236" spans="1:10" x14ac:dyDescent="0.25">
      <c r="A1236" s="3" t="s">
        <v>1281</v>
      </c>
      <c r="B1236" s="4">
        <v>43494</v>
      </c>
      <c r="C1236">
        <v>9</v>
      </c>
      <c r="D1236" t="s">
        <v>21</v>
      </c>
      <c r="E1236" t="s">
        <v>46</v>
      </c>
      <c r="F1236" t="s">
        <v>23</v>
      </c>
      <c r="G1236" t="s">
        <v>19</v>
      </c>
      <c r="H1236" s="6">
        <v>289</v>
      </c>
      <c r="I1236" s="6">
        <v>1</v>
      </c>
      <c r="J1236" s="6">
        <v>289</v>
      </c>
    </row>
    <row r="1237" spans="1:10" x14ac:dyDescent="0.25">
      <c r="A1237" s="3" t="s">
        <v>1282</v>
      </c>
      <c r="B1237" s="4">
        <v>43495</v>
      </c>
      <c r="C1237">
        <v>3</v>
      </c>
      <c r="D1237" t="s">
        <v>43</v>
      </c>
      <c r="E1237" t="s">
        <v>68</v>
      </c>
      <c r="F1237" t="s">
        <v>18</v>
      </c>
      <c r="G1237" t="s">
        <v>24</v>
      </c>
      <c r="H1237" s="6">
        <v>159</v>
      </c>
      <c r="I1237" s="6">
        <v>9</v>
      </c>
      <c r="J1237" s="6">
        <v>1431</v>
      </c>
    </row>
    <row r="1238" spans="1:10" x14ac:dyDescent="0.25">
      <c r="A1238" s="3" t="s">
        <v>1283</v>
      </c>
      <c r="B1238" s="4">
        <v>43496</v>
      </c>
      <c r="C1238">
        <v>2</v>
      </c>
      <c r="D1238" t="s">
        <v>106</v>
      </c>
      <c r="E1238" t="s">
        <v>68</v>
      </c>
      <c r="F1238" t="s">
        <v>18</v>
      </c>
      <c r="G1238" t="s">
        <v>41</v>
      </c>
      <c r="H1238" s="6">
        <v>399</v>
      </c>
      <c r="I1238" s="6">
        <v>7</v>
      </c>
      <c r="J1238" s="6">
        <v>2793</v>
      </c>
    </row>
    <row r="1239" spans="1:10" x14ac:dyDescent="0.25">
      <c r="A1239" s="3" t="s">
        <v>1284</v>
      </c>
      <c r="B1239" s="4">
        <v>43497</v>
      </c>
      <c r="C1239">
        <v>13</v>
      </c>
      <c r="D1239" t="s">
        <v>33</v>
      </c>
      <c r="E1239" t="s">
        <v>63</v>
      </c>
      <c r="F1239" t="s">
        <v>13</v>
      </c>
      <c r="G1239" t="s">
        <v>19</v>
      </c>
      <c r="H1239" s="6">
        <v>289</v>
      </c>
      <c r="I1239" s="6">
        <v>9</v>
      </c>
      <c r="J1239" s="6">
        <v>2601</v>
      </c>
    </row>
    <row r="1240" spans="1:10" x14ac:dyDescent="0.25">
      <c r="A1240" s="3" t="s">
        <v>1285</v>
      </c>
      <c r="B1240" s="4">
        <v>43498</v>
      </c>
      <c r="C1240">
        <v>8</v>
      </c>
      <c r="D1240" t="s">
        <v>45</v>
      </c>
      <c r="E1240" t="s">
        <v>22</v>
      </c>
      <c r="F1240" t="s">
        <v>23</v>
      </c>
      <c r="G1240" t="s">
        <v>19</v>
      </c>
      <c r="H1240" s="6">
        <v>289</v>
      </c>
      <c r="I1240" s="6">
        <v>3</v>
      </c>
      <c r="J1240" s="6">
        <v>867</v>
      </c>
    </row>
    <row r="1241" spans="1:10" x14ac:dyDescent="0.25">
      <c r="A1241" s="3" t="s">
        <v>1286</v>
      </c>
      <c r="B1241" s="4">
        <v>43499</v>
      </c>
      <c r="C1241">
        <v>12</v>
      </c>
      <c r="D1241" t="s">
        <v>66</v>
      </c>
      <c r="E1241" t="s">
        <v>12</v>
      </c>
      <c r="F1241" t="s">
        <v>13</v>
      </c>
      <c r="G1241" t="s">
        <v>14</v>
      </c>
      <c r="H1241" s="6">
        <v>199</v>
      </c>
      <c r="I1241" s="6">
        <v>3</v>
      </c>
      <c r="J1241" s="6">
        <v>597</v>
      </c>
    </row>
    <row r="1242" spans="1:10" x14ac:dyDescent="0.25">
      <c r="A1242" s="3" t="s">
        <v>1287</v>
      </c>
      <c r="B1242" s="4">
        <v>43499</v>
      </c>
      <c r="C1242">
        <v>6</v>
      </c>
      <c r="D1242" t="s">
        <v>48</v>
      </c>
      <c r="E1242" t="s">
        <v>46</v>
      </c>
      <c r="F1242" t="s">
        <v>23</v>
      </c>
      <c r="G1242" t="s">
        <v>31</v>
      </c>
      <c r="H1242" s="6">
        <v>69</v>
      </c>
      <c r="I1242" s="6">
        <v>5</v>
      </c>
      <c r="J1242" s="6">
        <v>345</v>
      </c>
    </row>
    <row r="1243" spans="1:10" x14ac:dyDescent="0.25">
      <c r="A1243" s="3" t="s">
        <v>1288</v>
      </c>
      <c r="B1243" s="4">
        <v>43500</v>
      </c>
      <c r="C1243">
        <v>9</v>
      </c>
      <c r="D1243" t="s">
        <v>21</v>
      </c>
      <c r="E1243" t="s">
        <v>46</v>
      </c>
      <c r="F1243" t="s">
        <v>23</v>
      </c>
      <c r="G1243" t="s">
        <v>19</v>
      </c>
      <c r="H1243" s="6">
        <v>289</v>
      </c>
      <c r="I1243" s="6">
        <v>0</v>
      </c>
      <c r="J1243" s="6">
        <v>0</v>
      </c>
    </row>
    <row r="1244" spans="1:10" x14ac:dyDescent="0.25">
      <c r="A1244" s="3" t="s">
        <v>1289</v>
      </c>
      <c r="B1244" s="4">
        <v>43501</v>
      </c>
      <c r="C1244">
        <v>16</v>
      </c>
      <c r="D1244" t="s">
        <v>30</v>
      </c>
      <c r="E1244" t="s">
        <v>36</v>
      </c>
      <c r="F1244" t="s">
        <v>28</v>
      </c>
      <c r="G1244" t="s">
        <v>19</v>
      </c>
      <c r="H1244" s="6">
        <v>289</v>
      </c>
      <c r="I1244" s="6">
        <v>9</v>
      </c>
      <c r="J1244" s="6">
        <v>2601</v>
      </c>
    </row>
    <row r="1245" spans="1:10" x14ac:dyDescent="0.25">
      <c r="A1245" s="3" t="s">
        <v>1290</v>
      </c>
      <c r="B1245" s="4">
        <v>43501</v>
      </c>
      <c r="C1245">
        <v>16</v>
      </c>
      <c r="D1245" t="s">
        <v>30</v>
      </c>
      <c r="E1245" t="s">
        <v>27</v>
      </c>
      <c r="F1245" t="s">
        <v>28</v>
      </c>
      <c r="G1245" t="s">
        <v>19</v>
      </c>
      <c r="H1245" s="6">
        <v>289</v>
      </c>
      <c r="I1245" s="6">
        <v>9</v>
      </c>
      <c r="J1245" s="6">
        <v>2601</v>
      </c>
    </row>
    <row r="1246" spans="1:10" x14ac:dyDescent="0.25">
      <c r="A1246" s="3" t="s">
        <v>1291</v>
      </c>
      <c r="B1246" s="4">
        <v>43501</v>
      </c>
      <c r="C1246">
        <v>8</v>
      </c>
      <c r="D1246" t="s">
        <v>45</v>
      </c>
      <c r="E1246" t="s">
        <v>22</v>
      </c>
      <c r="F1246" t="s">
        <v>23</v>
      </c>
      <c r="G1246" t="s">
        <v>14</v>
      </c>
      <c r="H1246" s="6">
        <v>199</v>
      </c>
      <c r="I1246" s="6">
        <v>0</v>
      </c>
      <c r="J1246" s="6">
        <v>0</v>
      </c>
    </row>
    <row r="1247" spans="1:10" x14ac:dyDescent="0.25">
      <c r="A1247" s="3" t="s">
        <v>1292</v>
      </c>
      <c r="B1247" s="4">
        <v>43501</v>
      </c>
      <c r="C1247">
        <v>3</v>
      </c>
      <c r="D1247" t="s">
        <v>43</v>
      </c>
      <c r="E1247" t="s">
        <v>68</v>
      </c>
      <c r="F1247" t="s">
        <v>18</v>
      </c>
      <c r="G1247" t="s">
        <v>19</v>
      </c>
      <c r="H1247" s="6">
        <v>289</v>
      </c>
      <c r="I1247" s="6">
        <v>9</v>
      </c>
      <c r="J1247" s="6">
        <v>2601</v>
      </c>
    </row>
    <row r="1248" spans="1:10" x14ac:dyDescent="0.25">
      <c r="A1248" s="3" t="s">
        <v>1293</v>
      </c>
      <c r="B1248" s="4">
        <v>43501</v>
      </c>
      <c r="C1248">
        <v>12</v>
      </c>
      <c r="D1248" t="s">
        <v>66</v>
      </c>
      <c r="E1248" t="s">
        <v>12</v>
      </c>
      <c r="F1248" t="s">
        <v>13</v>
      </c>
      <c r="G1248" t="s">
        <v>24</v>
      </c>
      <c r="H1248" s="6">
        <v>159</v>
      </c>
      <c r="I1248" s="6">
        <v>2</v>
      </c>
      <c r="J1248" s="6">
        <v>318</v>
      </c>
    </row>
    <row r="1249" spans="1:10" x14ac:dyDescent="0.25">
      <c r="A1249" s="3" t="s">
        <v>1294</v>
      </c>
      <c r="B1249" s="4">
        <v>43501</v>
      </c>
      <c r="C1249">
        <v>11</v>
      </c>
      <c r="D1249" t="s">
        <v>11</v>
      </c>
      <c r="E1249" t="s">
        <v>12</v>
      </c>
      <c r="F1249" t="s">
        <v>13</v>
      </c>
      <c r="G1249" t="s">
        <v>31</v>
      </c>
      <c r="H1249" s="6">
        <v>69</v>
      </c>
      <c r="I1249" s="6">
        <v>4</v>
      </c>
      <c r="J1249" s="6">
        <v>276</v>
      </c>
    </row>
    <row r="1250" spans="1:10" x14ac:dyDescent="0.25">
      <c r="A1250" s="3" t="s">
        <v>1295</v>
      </c>
      <c r="B1250" s="4">
        <v>43501</v>
      </c>
      <c r="C1250">
        <v>9</v>
      </c>
      <c r="D1250" t="s">
        <v>21</v>
      </c>
      <c r="E1250" t="s">
        <v>46</v>
      </c>
      <c r="F1250" t="s">
        <v>23</v>
      </c>
      <c r="G1250" t="s">
        <v>41</v>
      </c>
      <c r="H1250" s="6">
        <v>399</v>
      </c>
      <c r="I1250" s="6">
        <v>7</v>
      </c>
      <c r="J1250" s="6">
        <v>2793</v>
      </c>
    </row>
    <row r="1251" spans="1:10" x14ac:dyDescent="0.25">
      <c r="A1251" s="3" t="s">
        <v>1296</v>
      </c>
      <c r="B1251" s="4">
        <v>43501</v>
      </c>
      <c r="C1251">
        <v>3</v>
      </c>
      <c r="D1251" t="s">
        <v>43</v>
      </c>
      <c r="E1251" t="s">
        <v>17</v>
      </c>
      <c r="F1251" t="s">
        <v>18</v>
      </c>
      <c r="G1251" t="s">
        <v>31</v>
      </c>
      <c r="H1251" s="6">
        <v>69</v>
      </c>
      <c r="I1251" s="6">
        <v>6</v>
      </c>
      <c r="J1251" s="6">
        <v>414</v>
      </c>
    </row>
    <row r="1252" spans="1:10" x14ac:dyDescent="0.25">
      <c r="A1252" s="3" t="s">
        <v>1297</v>
      </c>
      <c r="B1252" s="4">
        <v>43501</v>
      </c>
      <c r="C1252">
        <v>3</v>
      </c>
      <c r="D1252" t="s">
        <v>43</v>
      </c>
      <c r="E1252" t="s">
        <v>68</v>
      </c>
      <c r="F1252" t="s">
        <v>18</v>
      </c>
      <c r="G1252" t="s">
        <v>14</v>
      </c>
      <c r="H1252" s="6">
        <v>199</v>
      </c>
      <c r="I1252" s="6">
        <v>1</v>
      </c>
      <c r="J1252" s="6">
        <v>199</v>
      </c>
    </row>
    <row r="1253" spans="1:10" x14ac:dyDescent="0.25">
      <c r="A1253" s="3" t="s">
        <v>1298</v>
      </c>
      <c r="B1253" s="4">
        <v>43502</v>
      </c>
      <c r="C1253">
        <v>9</v>
      </c>
      <c r="D1253" t="s">
        <v>21</v>
      </c>
      <c r="E1253" t="s">
        <v>22</v>
      </c>
      <c r="F1253" t="s">
        <v>23</v>
      </c>
      <c r="G1253" t="s">
        <v>19</v>
      </c>
      <c r="H1253" s="6">
        <v>289</v>
      </c>
      <c r="I1253" s="6">
        <v>4</v>
      </c>
      <c r="J1253" s="6">
        <v>1156</v>
      </c>
    </row>
    <row r="1254" spans="1:10" x14ac:dyDescent="0.25">
      <c r="A1254" s="3" t="s">
        <v>1299</v>
      </c>
      <c r="B1254" s="4">
        <v>43502</v>
      </c>
      <c r="C1254">
        <v>12</v>
      </c>
      <c r="D1254" t="s">
        <v>66</v>
      </c>
      <c r="E1254" t="s">
        <v>63</v>
      </c>
      <c r="F1254" t="s">
        <v>13</v>
      </c>
      <c r="G1254" t="s">
        <v>24</v>
      </c>
      <c r="H1254" s="6">
        <v>159</v>
      </c>
      <c r="I1254" s="6">
        <v>2</v>
      </c>
      <c r="J1254" s="6">
        <v>318</v>
      </c>
    </row>
    <row r="1255" spans="1:10" x14ac:dyDescent="0.25">
      <c r="A1255" s="3" t="s">
        <v>1300</v>
      </c>
      <c r="B1255" s="4">
        <v>43503</v>
      </c>
      <c r="C1255">
        <v>15</v>
      </c>
      <c r="D1255" t="s">
        <v>118</v>
      </c>
      <c r="E1255" t="s">
        <v>12</v>
      </c>
      <c r="F1255" t="s">
        <v>13</v>
      </c>
      <c r="G1255" t="s">
        <v>14</v>
      </c>
      <c r="H1255" s="6">
        <v>199</v>
      </c>
      <c r="I1255" s="6">
        <v>8</v>
      </c>
      <c r="J1255" s="6">
        <v>1592</v>
      </c>
    </row>
    <row r="1256" spans="1:10" x14ac:dyDescent="0.25">
      <c r="A1256" s="3" t="s">
        <v>1301</v>
      </c>
      <c r="B1256" s="4">
        <v>43503</v>
      </c>
      <c r="C1256">
        <v>14</v>
      </c>
      <c r="D1256" t="s">
        <v>38</v>
      </c>
      <c r="E1256" t="s">
        <v>12</v>
      </c>
      <c r="F1256" t="s">
        <v>13</v>
      </c>
      <c r="G1256" t="s">
        <v>41</v>
      </c>
      <c r="H1256" s="6">
        <v>399</v>
      </c>
      <c r="I1256" s="6">
        <v>4</v>
      </c>
      <c r="J1256" s="6">
        <v>1596</v>
      </c>
    </row>
    <row r="1257" spans="1:10" x14ac:dyDescent="0.25">
      <c r="A1257" s="3" t="s">
        <v>1302</v>
      </c>
      <c r="B1257" s="4">
        <v>43503</v>
      </c>
      <c r="C1257">
        <v>8</v>
      </c>
      <c r="D1257" t="s">
        <v>45</v>
      </c>
      <c r="E1257" t="s">
        <v>22</v>
      </c>
      <c r="F1257" t="s">
        <v>23</v>
      </c>
      <c r="G1257" t="s">
        <v>41</v>
      </c>
      <c r="H1257" s="6">
        <v>399</v>
      </c>
      <c r="I1257" s="6">
        <v>9</v>
      </c>
      <c r="J1257" s="6">
        <v>3591</v>
      </c>
    </row>
    <row r="1258" spans="1:10" x14ac:dyDescent="0.25">
      <c r="A1258" s="3" t="s">
        <v>1303</v>
      </c>
      <c r="B1258" s="4">
        <v>43504</v>
      </c>
      <c r="C1258">
        <v>14</v>
      </c>
      <c r="D1258" t="s">
        <v>38</v>
      </c>
      <c r="E1258" t="s">
        <v>63</v>
      </c>
      <c r="F1258" t="s">
        <v>13</v>
      </c>
      <c r="G1258" t="s">
        <v>24</v>
      </c>
      <c r="H1258" s="6">
        <v>159</v>
      </c>
      <c r="I1258" s="6">
        <v>8</v>
      </c>
      <c r="J1258" s="6">
        <v>1272</v>
      </c>
    </row>
    <row r="1259" spans="1:10" x14ac:dyDescent="0.25">
      <c r="A1259" s="3" t="s">
        <v>1304</v>
      </c>
      <c r="B1259" s="4">
        <v>43504</v>
      </c>
      <c r="C1259">
        <v>11</v>
      </c>
      <c r="D1259" t="s">
        <v>11</v>
      </c>
      <c r="E1259" t="s">
        <v>12</v>
      </c>
      <c r="F1259" t="s">
        <v>13</v>
      </c>
      <c r="G1259" t="s">
        <v>31</v>
      </c>
      <c r="H1259" s="6">
        <v>69</v>
      </c>
      <c r="I1259" s="6">
        <v>6</v>
      </c>
      <c r="J1259" s="6">
        <v>414</v>
      </c>
    </row>
    <row r="1260" spans="1:10" x14ac:dyDescent="0.25">
      <c r="A1260" s="3" t="s">
        <v>1305</v>
      </c>
      <c r="B1260" s="4">
        <v>43505</v>
      </c>
      <c r="C1260">
        <v>7</v>
      </c>
      <c r="D1260" t="s">
        <v>88</v>
      </c>
      <c r="E1260" t="s">
        <v>22</v>
      </c>
      <c r="F1260" t="s">
        <v>23</v>
      </c>
      <c r="G1260" t="s">
        <v>41</v>
      </c>
      <c r="H1260" s="6">
        <v>399</v>
      </c>
      <c r="I1260" s="6">
        <v>5</v>
      </c>
      <c r="J1260" s="6">
        <v>1995</v>
      </c>
    </row>
    <row r="1261" spans="1:10" x14ac:dyDescent="0.25">
      <c r="A1261" s="3" t="s">
        <v>1306</v>
      </c>
      <c r="B1261" s="4">
        <v>43505</v>
      </c>
      <c r="C1261">
        <v>8</v>
      </c>
      <c r="D1261" t="s">
        <v>45</v>
      </c>
      <c r="E1261" t="s">
        <v>46</v>
      </c>
      <c r="F1261" t="s">
        <v>23</v>
      </c>
      <c r="G1261" t="s">
        <v>14</v>
      </c>
      <c r="H1261" s="6">
        <v>199</v>
      </c>
      <c r="I1261" s="6">
        <v>3</v>
      </c>
      <c r="J1261" s="6">
        <v>597</v>
      </c>
    </row>
    <row r="1262" spans="1:10" x14ac:dyDescent="0.25">
      <c r="A1262" s="3" t="s">
        <v>1307</v>
      </c>
      <c r="B1262" s="4">
        <v>43506</v>
      </c>
      <c r="C1262">
        <v>5</v>
      </c>
      <c r="D1262" t="s">
        <v>60</v>
      </c>
      <c r="E1262" t="s">
        <v>68</v>
      </c>
      <c r="F1262" t="s">
        <v>18</v>
      </c>
      <c r="G1262" t="s">
        <v>14</v>
      </c>
      <c r="H1262" s="6">
        <v>199</v>
      </c>
      <c r="I1262" s="6">
        <v>5</v>
      </c>
      <c r="J1262" s="6">
        <v>995</v>
      </c>
    </row>
    <row r="1263" spans="1:10" x14ac:dyDescent="0.25">
      <c r="A1263" s="3" t="s">
        <v>1308</v>
      </c>
      <c r="B1263" s="4">
        <v>43506</v>
      </c>
      <c r="C1263">
        <v>13</v>
      </c>
      <c r="D1263" t="s">
        <v>33</v>
      </c>
      <c r="E1263" t="s">
        <v>63</v>
      </c>
      <c r="F1263" t="s">
        <v>13</v>
      </c>
      <c r="G1263" t="s">
        <v>24</v>
      </c>
      <c r="H1263" s="6">
        <v>159</v>
      </c>
      <c r="I1263" s="6">
        <v>8</v>
      </c>
      <c r="J1263" s="6">
        <v>1272</v>
      </c>
    </row>
    <row r="1264" spans="1:10" x14ac:dyDescent="0.25">
      <c r="A1264" s="3" t="s">
        <v>1309</v>
      </c>
      <c r="B1264" s="4">
        <v>43507</v>
      </c>
      <c r="C1264">
        <v>20</v>
      </c>
      <c r="D1264" t="s">
        <v>40</v>
      </c>
      <c r="E1264" t="s">
        <v>27</v>
      </c>
      <c r="F1264" t="s">
        <v>28</v>
      </c>
      <c r="G1264" t="s">
        <v>41</v>
      </c>
      <c r="H1264" s="6">
        <v>399</v>
      </c>
      <c r="I1264" s="6">
        <v>2</v>
      </c>
      <c r="J1264" s="6">
        <v>798</v>
      </c>
    </row>
    <row r="1265" spans="1:10" x14ac:dyDescent="0.25">
      <c r="A1265" s="3" t="s">
        <v>1310</v>
      </c>
      <c r="B1265" s="4">
        <v>43508</v>
      </c>
      <c r="C1265">
        <v>10</v>
      </c>
      <c r="D1265" t="s">
        <v>58</v>
      </c>
      <c r="E1265" t="s">
        <v>22</v>
      </c>
      <c r="F1265" t="s">
        <v>23</v>
      </c>
      <c r="G1265" t="s">
        <v>41</v>
      </c>
      <c r="H1265" s="6">
        <v>399</v>
      </c>
      <c r="I1265" s="6">
        <v>5</v>
      </c>
      <c r="J1265" s="6">
        <v>1995</v>
      </c>
    </row>
    <row r="1266" spans="1:10" x14ac:dyDescent="0.25">
      <c r="A1266" s="3" t="s">
        <v>1311</v>
      </c>
      <c r="B1266" s="4">
        <v>43509</v>
      </c>
      <c r="C1266">
        <v>13</v>
      </c>
      <c r="D1266" t="s">
        <v>33</v>
      </c>
      <c r="E1266" t="s">
        <v>12</v>
      </c>
      <c r="F1266" t="s">
        <v>13</v>
      </c>
      <c r="G1266" t="s">
        <v>24</v>
      </c>
      <c r="H1266" s="6">
        <v>159</v>
      </c>
      <c r="I1266" s="6">
        <v>3</v>
      </c>
      <c r="J1266" s="6">
        <v>477</v>
      </c>
    </row>
    <row r="1267" spans="1:10" x14ac:dyDescent="0.25">
      <c r="A1267" s="3" t="s">
        <v>1312</v>
      </c>
      <c r="B1267" s="4">
        <v>43509</v>
      </c>
      <c r="C1267">
        <v>8</v>
      </c>
      <c r="D1267" t="s">
        <v>45</v>
      </c>
      <c r="E1267" t="s">
        <v>46</v>
      </c>
      <c r="F1267" t="s">
        <v>23</v>
      </c>
      <c r="G1267" t="s">
        <v>14</v>
      </c>
      <c r="H1267" s="6">
        <v>199</v>
      </c>
      <c r="I1267" s="6">
        <v>7</v>
      </c>
      <c r="J1267" s="6">
        <v>1393</v>
      </c>
    </row>
    <row r="1268" spans="1:10" x14ac:dyDescent="0.25">
      <c r="A1268" s="3" t="s">
        <v>1313</v>
      </c>
      <c r="B1268" s="4">
        <v>43509</v>
      </c>
      <c r="C1268">
        <v>17</v>
      </c>
      <c r="D1268" t="s">
        <v>35</v>
      </c>
      <c r="E1268" t="s">
        <v>27</v>
      </c>
      <c r="F1268" t="s">
        <v>28</v>
      </c>
      <c r="G1268" t="s">
        <v>14</v>
      </c>
      <c r="H1268" s="6">
        <v>199</v>
      </c>
      <c r="I1268" s="6">
        <v>9</v>
      </c>
      <c r="J1268" s="6">
        <v>1791</v>
      </c>
    </row>
    <row r="1269" spans="1:10" x14ac:dyDescent="0.25">
      <c r="A1269" s="3" t="s">
        <v>1314</v>
      </c>
      <c r="B1269" s="4">
        <v>43510</v>
      </c>
      <c r="C1269">
        <v>2</v>
      </c>
      <c r="D1269" t="s">
        <v>106</v>
      </c>
      <c r="E1269" t="s">
        <v>17</v>
      </c>
      <c r="F1269" t="s">
        <v>18</v>
      </c>
      <c r="G1269" t="s">
        <v>31</v>
      </c>
      <c r="H1269" s="6">
        <v>69</v>
      </c>
      <c r="I1269" s="6">
        <v>9</v>
      </c>
      <c r="J1269" s="6">
        <v>621</v>
      </c>
    </row>
    <row r="1270" spans="1:10" x14ac:dyDescent="0.25">
      <c r="A1270" s="3" t="s">
        <v>1315</v>
      </c>
      <c r="B1270" s="4">
        <v>43510</v>
      </c>
      <c r="C1270">
        <v>13</v>
      </c>
      <c r="D1270" t="s">
        <v>33</v>
      </c>
      <c r="E1270" t="s">
        <v>12</v>
      </c>
      <c r="F1270" t="s">
        <v>13</v>
      </c>
      <c r="G1270" t="s">
        <v>41</v>
      </c>
      <c r="H1270" s="6">
        <v>399</v>
      </c>
      <c r="I1270" s="6">
        <v>6</v>
      </c>
      <c r="J1270" s="6">
        <v>2394</v>
      </c>
    </row>
    <row r="1271" spans="1:10" x14ac:dyDescent="0.25">
      <c r="A1271" s="3" t="s">
        <v>1316</v>
      </c>
      <c r="B1271" s="4">
        <v>43511</v>
      </c>
      <c r="C1271">
        <v>1</v>
      </c>
      <c r="D1271" t="s">
        <v>16</v>
      </c>
      <c r="E1271" t="s">
        <v>68</v>
      </c>
      <c r="F1271" t="s">
        <v>18</v>
      </c>
      <c r="G1271" t="s">
        <v>19</v>
      </c>
      <c r="H1271" s="6">
        <v>289</v>
      </c>
      <c r="I1271" s="6">
        <v>7</v>
      </c>
      <c r="J1271" s="6">
        <v>2023</v>
      </c>
    </row>
    <row r="1272" spans="1:10" x14ac:dyDescent="0.25">
      <c r="A1272" s="3" t="s">
        <v>1317</v>
      </c>
      <c r="B1272" s="4">
        <v>43512</v>
      </c>
      <c r="C1272">
        <v>16</v>
      </c>
      <c r="D1272" t="s">
        <v>30</v>
      </c>
      <c r="E1272" t="s">
        <v>27</v>
      </c>
      <c r="F1272" t="s">
        <v>28</v>
      </c>
      <c r="G1272" t="s">
        <v>14</v>
      </c>
      <c r="H1272" s="6">
        <v>199</v>
      </c>
      <c r="I1272" s="6">
        <v>1</v>
      </c>
      <c r="J1272" s="6">
        <v>199</v>
      </c>
    </row>
    <row r="1273" spans="1:10" x14ac:dyDescent="0.25">
      <c r="A1273" s="3" t="s">
        <v>1318</v>
      </c>
      <c r="B1273" s="4">
        <v>43513</v>
      </c>
      <c r="C1273">
        <v>11</v>
      </c>
      <c r="D1273" t="s">
        <v>11</v>
      </c>
      <c r="E1273" t="s">
        <v>63</v>
      </c>
      <c r="F1273" t="s">
        <v>13</v>
      </c>
      <c r="G1273" t="s">
        <v>19</v>
      </c>
      <c r="H1273" s="6">
        <v>289</v>
      </c>
      <c r="I1273" s="6">
        <v>4</v>
      </c>
      <c r="J1273" s="6">
        <v>1156</v>
      </c>
    </row>
    <row r="1274" spans="1:10" x14ac:dyDescent="0.25">
      <c r="A1274" s="3" t="s">
        <v>1319</v>
      </c>
      <c r="B1274" s="4">
        <v>43514</v>
      </c>
      <c r="C1274">
        <v>20</v>
      </c>
      <c r="D1274" t="s">
        <v>40</v>
      </c>
      <c r="E1274" t="s">
        <v>36</v>
      </c>
      <c r="F1274" t="s">
        <v>28</v>
      </c>
      <c r="G1274" t="s">
        <v>14</v>
      </c>
      <c r="H1274" s="6">
        <v>199</v>
      </c>
      <c r="I1274" s="6">
        <v>5</v>
      </c>
      <c r="J1274" s="6">
        <v>995</v>
      </c>
    </row>
    <row r="1275" spans="1:10" x14ac:dyDescent="0.25">
      <c r="A1275" s="3" t="s">
        <v>1320</v>
      </c>
      <c r="B1275" s="4">
        <v>43514</v>
      </c>
      <c r="C1275">
        <v>5</v>
      </c>
      <c r="D1275" t="s">
        <v>60</v>
      </c>
      <c r="E1275" t="s">
        <v>68</v>
      </c>
      <c r="F1275" t="s">
        <v>18</v>
      </c>
      <c r="G1275" t="s">
        <v>19</v>
      </c>
      <c r="H1275" s="6">
        <v>289</v>
      </c>
      <c r="I1275" s="6">
        <v>0</v>
      </c>
      <c r="J1275" s="6">
        <v>0</v>
      </c>
    </row>
    <row r="1276" spans="1:10" x14ac:dyDescent="0.25">
      <c r="A1276" s="3" t="s">
        <v>1321</v>
      </c>
      <c r="B1276" s="4">
        <v>43514</v>
      </c>
      <c r="C1276">
        <v>8</v>
      </c>
      <c r="D1276" t="s">
        <v>45</v>
      </c>
      <c r="E1276" t="s">
        <v>46</v>
      </c>
      <c r="F1276" t="s">
        <v>23</v>
      </c>
      <c r="G1276" t="s">
        <v>41</v>
      </c>
      <c r="H1276" s="6">
        <v>399</v>
      </c>
      <c r="I1276" s="6">
        <v>7</v>
      </c>
      <c r="J1276" s="6">
        <v>2793</v>
      </c>
    </row>
    <row r="1277" spans="1:10" x14ac:dyDescent="0.25">
      <c r="A1277" s="3" t="s">
        <v>1322</v>
      </c>
      <c r="B1277" s="4">
        <v>43514</v>
      </c>
      <c r="C1277">
        <v>14</v>
      </c>
      <c r="D1277" t="s">
        <v>38</v>
      </c>
      <c r="E1277" t="s">
        <v>63</v>
      </c>
      <c r="F1277" t="s">
        <v>13</v>
      </c>
      <c r="G1277" t="s">
        <v>41</v>
      </c>
      <c r="H1277" s="6">
        <v>399</v>
      </c>
      <c r="I1277" s="6">
        <v>9</v>
      </c>
      <c r="J1277" s="6">
        <v>3591</v>
      </c>
    </row>
    <row r="1278" spans="1:10" x14ac:dyDescent="0.25">
      <c r="A1278" s="3" t="s">
        <v>1323</v>
      </c>
      <c r="B1278" s="4">
        <v>43515</v>
      </c>
      <c r="C1278">
        <v>9</v>
      </c>
      <c r="D1278" t="s">
        <v>21</v>
      </c>
      <c r="E1278" t="s">
        <v>22</v>
      </c>
      <c r="F1278" t="s">
        <v>23</v>
      </c>
      <c r="G1278" t="s">
        <v>41</v>
      </c>
      <c r="H1278" s="6">
        <v>399</v>
      </c>
      <c r="I1278" s="6">
        <v>5</v>
      </c>
      <c r="J1278" s="6">
        <v>1995</v>
      </c>
    </row>
    <row r="1279" spans="1:10" x14ac:dyDescent="0.25">
      <c r="A1279" s="3" t="s">
        <v>1324</v>
      </c>
      <c r="B1279" s="4">
        <v>43515</v>
      </c>
      <c r="C1279">
        <v>3</v>
      </c>
      <c r="D1279" t="s">
        <v>43</v>
      </c>
      <c r="E1279" t="s">
        <v>68</v>
      </c>
      <c r="F1279" t="s">
        <v>18</v>
      </c>
      <c r="G1279" t="s">
        <v>41</v>
      </c>
      <c r="H1279" s="6">
        <v>399</v>
      </c>
      <c r="I1279" s="6">
        <v>7</v>
      </c>
      <c r="J1279" s="6">
        <v>2793</v>
      </c>
    </row>
    <row r="1280" spans="1:10" x14ac:dyDescent="0.25">
      <c r="A1280" s="3" t="s">
        <v>1325</v>
      </c>
      <c r="B1280" s="4">
        <v>43515</v>
      </c>
      <c r="C1280">
        <v>17</v>
      </c>
      <c r="D1280" t="s">
        <v>35</v>
      </c>
      <c r="E1280" t="s">
        <v>27</v>
      </c>
      <c r="F1280" t="s">
        <v>28</v>
      </c>
      <c r="G1280" t="s">
        <v>31</v>
      </c>
      <c r="H1280" s="6">
        <v>69</v>
      </c>
      <c r="I1280" s="6">
        <v>4</v>
      </c>
      <c r="J1280" s="6">
        <v>276</v>
      </c>
    </row>
    <row r="1281" spans="1:10" x14ac:dyDescent="0.25">
      <c r="A1281" s="3" t="s">
        <v>1326</v>
      </c>
      <c r="B1281" s="4">
        <v>43515</v>
      </c>
      <c r="C1281">
        <v>3</v>
      </c>
      <c r="D1281" t="s">
        <v>43</v>
      </c>
      <c r="E1281" t="s">
        <v>17</v>
      </c>
      <c r="F1281" t="s">
        <v>18</v>
      </c>
      <c r="G1281" t="s">
        <v>19</v>
      </c>
      <c r="H1281" s="6">
        <v>289</v>
      </c>
      <c r="I1281" s="6">
        <v>7</v>
      </c>
      <c r="J1281" s="6">
        <v>2023</v>
      </c>
    </row>
    <row r="1282" spans="1:10" x14ac:dyDescent="0.25">
      <c r="A1282" s="3" t="s">
        <v>1327</v>
      </c>
      <c r="B1282" s="4">
        <v>43515</v>
      </c>
      <c r="C1282">
        <v>19</v>
      </c>
      <c r="D1282" t="s">
        <v>56</v>
      </c>
      <c r="E1282" t="s">
        <v>27</v>
      </c>
      <c r="F1282" t="s">
        <v>28</v>
      </c>
      <c r="G1282" t="s">
        <v>14</v>
      </c>
      <c r="H1282" s="6">
        <v>199</v>
      </c>
      <c r="I1282" s="6">
        <v>0</v>
      </c>
      <c r="J1282" s="6">
        <v>0</v>
      </c>
    </row>
    <row r="1283" spans="1:10" x14ac:dyDescent="0.25">
      <c r="A1283" s="3" t="s">
        <v>1328</v>
      </c>
      <c r="B1283" s="4">
        <v>43515</v>
      </c>
      <c r="C1283">
        <v>6</v>
      </c>
      <c r="D1283" t="s">
        <v>48</v>
      </c>
      <c r="E1283" t="s">
        <v>22</v>
      </c>
      <c r="F1283" t="s">
        <v>23</v>
      </c>
      <c r="G1283" t="s">
        <v>31</v>
      </c>
      <c r="H1283" s="6">
        <v>69</v>
      </c>
      <c r="I1283" s="6">
        <v>8</v>
      </c>
      <c r="J1283" s="6">
        <v>552</v>
      </c>
    </row>
    <row r="1284" spans="1:10" x14ac:dyDescent="0.25">
      <c r="A1284" s="3" t="s">
        <v>1329</v>
      </c>
      <c r="B1284" s="4">
        <v>43515</v>
      </c>
      <c r="C1284">
        <v>7</v>
      </c>
      <c r="D1284" t="s">
        <v>88</v>
      </c>
      <c r="E1284" t="s">
        <v>22</v>
      </c>
      <c r="F1284" t="s">
        <v>23</v>
      </c>
      <c r="G1284" t="s">
        <v>41</v>
      </c>
      <c r="H1284" s="6">
        <v>399</v>
      </c>
      <c r="I1284" s="6">
        <v>3</v>
      </c>
      <c r="J1284" s="6">
        <v>1197</v>
      </c>
    </row>
    <row r="1285" spans="1:10" x14ac:dyDescent="0.25">
      <c r="A1285" s="3" t="s">
        <v>1330</v>
      </c>
      <c r="B1285" s="4">
        <v>43515</v>
      </c>
      <c r="C1285">
        <v>8</v>
      </c>
      <c r="D1285" t="s">
        <v>45</v>
      </c>
      <c r="E1285" t="s">
        <v>46</v>
      </c>
      <c r="F1285" t="s">
        <v>23</v>
      </c>
      <c r="G1285" t="s">
        <v>14</v>
      </c>
      <c r="H1285" s="6">
        <v>199</v>
      </c>
      <c r="I1285" s="6">
        <v>5</v>
      </c>
      <c r="J1285" s="6">
        <v>995</v>
      </c>
    </row>
    <row r="1286" spans="1:10" x14ac:dyDescent="0.25">
      <c r="A1286" s="3" t="s">
        <v>1331</v>
      </c>
      <c r="B1286" s="4">
        <v>43515</v>
      </c>
      <c r="C1286">
        <v>2</v>
      </c>
      <c r="D1286" t="s">
        <v>106</v>
      </c>
      <c r="E1286" t="s">
        <v>68</v>
      </c>
      <c r="F1286" t="s">
        <v>18</v>
      </c>
      <c r="G1286" t="s">
        <v>31</v>
      </c>
      <c r="H1286" s="6">
        <v>69</v>
      </c>
      <c r="I1286" s="6">
        <v>8</v>
      </c>
      <c r="J1286" s="6">
        <v>552</v>
      </c>
    </row>
    <row r="1287" spans="1:10" x14ac:dyDescent="0.25">
      <c r="A1287" s="3" t="s">
        <v>1332</v>
      </c>
      <c r="B1287" s="4">
        <v>43515</v>
      </c>
      <c r="C1287">
        <v>3</v>
      </c>
      <c r="D1287" t="s">
        <v>43</v>
      </c>
      <c r="E1287" t="s">
        <v>17</v>
      </c>
      <c r="F1287" t="s">
        <v>18</v>
      </c>
      <c r="G1287" t="s">
        <v>19</v>
      </c>
      <c r="H1287" s="6">
        <v>289</v>
      </c>
      <c r="I1287" s="6">
        <v>7</v>
      </c>
      <c r="J1287" s="6">
        <v>2023</v>
      </c>
    </row>
    <row r="1288" spans="1:10" x14ac:dyDescent="0.25">
      <c r="A1288" s="3" t="s">
        <v>1333</v>
      </c>
      <c r="B1288" s="4">
        <v>43515</v>
      </c>
      <c r="C1288">
        <v>16</v>
      </c>
      <c r="D1288" t="s">
        <v>30</v>
      </c>
      <c r="E1288" t="s">
        <v>27</v>
      </c>
      <c r="F1288" t="s">
        <v>28</v>
      </c>
      <c r="G1288" t="s">
        <v>41</v>
      </c>
      <c r="H1288" s="6">
        <v>399</v>
      </c>
      <c r="I1288" s="6">
        <v>7</v>
      </c>
      <c r="J1288" s="6">
        <v>2793</v>
      </c>
    </row>
    <row r="1289" spans="1:10" x14ac:dyDescent="0.25">
      <c r="A1289" s="3" t="s">
        <v>1334</v>
      </c>
      <c r="B1289" s="4">
        <v>43515</v>
      </c>
      <c r="C1289">
        <v>7</v>
      </c>
      <c r="D1289" t="s">
        <v>88</v>
      </c>
      <c r="E1289" t="s">
        <v>46</v>
      </c>
      <c r="F1289" t="s">
        <v>23</v>
      </c>
      <c r="G1289" t="s">
        <v>14</v>
      </c>
      <c r="H1289" s="6">
        <v>199</v>
      </c>
      <c r="I1289" s="6">
        <v>1</v>
      </c>
      <c r="J1289" s="6">
        <v>199</v>
      </c>
    </row>
    <row r="1290" spans="1:10" x14ac:dyDescent="0.25">
      <c r="A1290" s="3" t="s">
        <v>1335</v>
      </c>
      <c r="B1290" s="4">
        <v>43515</v>
      </c>
      <c r="C1290">
        <v>17</v>
      </c>
      <c r="D1290" t="s">
        <v>35</v>
      </c>
      <c r="E1290" t="s">
        <v>36</v>
      </c>
      <c r="F1290" t="s">
        <v>28</v>
      </c>
      <c r="G1290" t="s">
        <v>14</v>
      </c>
      <c r="H1290" s="6">
        <v>199</v>
      </c>
      <c r="I1290" s="6">
        <v>4</v>
      </c>
      <c r="J1290" s="6">
        <v>796</v>
      </c>
    </row>
    <row r="1291" spans="1:10" x14ac:dyDescent="0.25">
      <c r="A1291" s="3" t="s">
        <v>1336</v>
      </c>
      <c r="B1291" s="4">
        <v>43515</v>
      </c>
      <c r="C1291">
        <v>14</v>
      </c>
      <c r="D1291" t="s">
        <v>38</v>
      </c>
      <c r="E1291" t="s">
        <v>63</v>
      </c>
      <c r="F1291" t="s">
        <v>13</v>
      </c>
      <c r="G1291" t="s">
        <v>19</v>
      </c>
      <c r="H1291" s="6">
        <v>289</v>
      </c>
      <c r="I1291" s="6">
        <v>9</v>
      </c>
      <c r="J1291" s="6">
        <v>2601</v>
      </c>
    </row>
    <row r="1292" spans="1:10" x14ac:dyDescent="0.25">
      <c r="A1292" s="3" t="s">
        <v>1337</v>
      </c>
      <c r="B1292" s="4">
        <v>43516</v>
      </c>
      <c r="C1292">
        <v>8</v>
      </c>
      <c r="D1292" t="s">
        <v>45</v>
      </c>
      <c r="E1292" t="s">
        <v>46</v>
      </c>
      <c r="F1292" t="s">
        <v>23</v>
      </c>
      <c r="G1292" t="s">
        <v>19</v>
      </c>
      <c r="H1292" s="6">
        <v>289</v>
      </c>
      <c r="I1292" s="6">
        <v>5</v>
      </c>
      <c r="J1292" s="6">
        <v>1445</v>
      </c>
    </row>
    <row r="1293" spans="1:10" x14ac:dyDescent="0.25">
      <c r="A1293" s="3" t="s">
        <v>1338</v>
      </c>
      <c r="B1293" s="4">
        <v>43516</v>
      </c>
      <c r="C1293">
        <v>2</v>
      </c>
      <c r="D1293" t="s">
        <v>106</v>
      </c>
      <c r="E1293" t="s">
        <v>17</v>
      </c>
      <c r="F1293" t="s">
        <v>18</v>
      </c>
      <c r="G1293" t="s">
        <v>14</v>
      </c>
      <c r="H1293" s="6">
        <v>199</v>
      </c>
      <c r="I1293" s="6">
        <v>3</v>
      </c>
      <c r="J1293" s="6">
        <v>597</v>
      </c>
    </row>
    <row r="1294" spans="1:10" x14ac:dyDescent="0.25">
      <c r="A1294" s="3" t="s">
        <v>1339</v>
      </c>
      <c r="B1294" s="4">
        <v>43516</v>
      </c>
      <c r="C1294">
        <v>9</v>
      </c>
      <c r="D1294" t="s">
        <v>21</v>
      </c>
      <c r="E1294" t="s">
        <v>46</v>
      </c>
      <c r="F1294" t="s">
        <v>23</v>
      </c>
      <c r="G1294" t="s">
        <v>24</v>
      </c>
      <c r="H1294" s="6">
        <v>159</v>
      </c>
      <c r="I1294" s="6">
        <v>2</v>
      </c>
      <c r="J1294" s="6">
        <v>318</v>
      </c>
    </row>
    <row r="1295" spans="1:10" x14ac:dyDescent="0.25">
      <c r="A1295" s="3" t="s">
        <v>1340</v>
      </c>
      <c r="B1295" s="4">
        <v>43517</v>
      </c>
      <c r="C1295">
        <v>8</v>
      </c>
      <c r="D1295" t="s">
        <v>45</v>
      </c>
      <c r="E1295" t="s">
        <v>46</v>
      </c>
      <c r="F1295" t="s">
        <v>23</v>
      </c>
      <c r="G1295" t="s">
        <v>19</v>
      </c>
      <c r="H1295" s="6">
        <v>289</v>
      </c>
      <c r="I1295" s="6">
        <v>1</v>
      </c>
      <c r="J1295" s="6">
        <v>289</v>
      </c>
    </row>
    <row r="1296" spans="1:10" x14ac:dyDescent="0.25">
      <c r="A1296" s="3" t="s">
        <v>1341</v>
      </c>
      <c r="B1296" s="4">
        <v>43517</v>
      </c>
      <c r="C1296">
        <v>18</v>
      </c>
      <c r="D1296" t="s">
        <v>26</v>
      </c>
      <c r="E1296" t="s">
        <v>27</v>
      </c>
      <c r="F1296" t="s">
        <v>28</v>
      </c>
      <c r="G1296" t="s">
        <v>41</v>
      </c>
      <c r="H1296" s="6">
        <v>399</v>
      </c>
      <c r="I1296" s="6">
        <v>3</v>
      </c>
      <c r="J1296" s="6">
        <v>1197</v>
      </c>
    </row>
    <row r="1297" spans="1:10" x14ac:dyDescent="0.25">
      <c r="A1297" s="3" t="s">
        <v>1342</v>
      </c>
      <c r="B1297" s="4">
        <v>43518</v>
      </c>
      <c r="C1297">
        <v>20</v>
      </c>
      <c r="D1297" t="s">
        <v>40</v>
      </c>
      <c r="E1297" t="s">
        <v>27</v>
      </c>
      <c r="F1297" t="s">
        <v>28</v>
      </c>
      <c r="G1297" t="s">
        <v>19</v>
      </c>
      <c r="H1297" s="6">
        <v>289</v>
      </c>
      <c r="I1297" s="6">
        <v>0</v>
      </c>
      <c r="J1297" s="6">
        <v>0</v>
      </c>
    </row>
    <row r="1298" spans="1:10" x14ac:dyDescent="0.25">
      <c r="A1298" s="3" t="s">
        <v>1343</v>
      </c>
      <c r="B1298" s="4">
        <v>43518</v>
      </c>
      <c r="C1298">
        <v>13</v>
      </c>
      <c r="D1298" t="s">
        <v>33</v>
      </c>
      <c r="E1298" t="s">
        <v>12</v>
      </c>
      <c r="F1298" t="s">
        <v>13</v>
      </c>
      <c r="G1298" t="s">
        <v>19</v>
      </c>
      <c r="H1298" s="6">
        <v>289</v>
      </c>
      <c r="I1298" s="6">
        <v>7</v>
      </c>
      <c r="J1298" s="6">
        <v>2023</v>
      </c>
    </row>
    <row r="1299" spans="1:10" x14ac:dyDescent="0.25">
      <c r="A1299" s="3" t="s">
        <v>1344</v>
      </c>
      <c r="B1299" s="4">
        <v>43518</v>
      </c>
      <c r="C1299">
        <v>3</v>
      </c>
      <c r="D1299" t="s">
        <v>43</v>
      </c>
      <c r="E1299" t="s">
        <v>68</v>
      </c>
      <c r="F1299" t="s">
        <v>18</v>
      </c>
      <c r="G1299" t="s">
        <v>41</v>
      </c>
      <c r="H1299" s="6">
        <v>399</v>
      </c>
      <c r="I1299" s="6">
        <v>3</v>
      </c>
      <c r="J1299" s="6">
        <v>1197</v>
      </c>
    </row>
    <row r="1300" spans="1:10" x14ac:dyDescent="0.25">
      <c r="A1300" s="3" t="s">
        <v>1345</v>
      </c>
      <c r="B1300" s="4">
        <v>43518</v>
      </c>
      <c r="C1300">
        <v>16</v>
      </c>
      <c r="D1300" t="s">
        <v>30</v>
      </c>
      <c r="E1300" t="s">
        <v>36</v>
      </c>
      <c r="F1300" t="s">
        <v>28</v>
      </c>
      <c r="G1300" t="s">
        <v>14</v>
      </c>
      <c r="H1300" s="6">
        <v>199</v>
      </c>
      <c r="I1300" s="6">
        <v>2</v>
      </c>
      <c r="J1300" s="6">
        <v>398</v>
      </c>
    </row>
    <row r="1301" spans="1:10" x14ac:dyDescent="0.25">
      <c r="A1301" s="3" t="s">
        <v>1346</v>
      </c>
      <c r="B1301" s="4">
        <v>43518</v>
      </c>
      <c r="C1301">
        <v>16</v>
      </c>
      <c r="D1301" t="s">
        <v>30</v>
      </c>
      <c r="E1301" t="s">
        <v>27</v>
      </c>
      <c r="F1301" t="s">
        <v>28</v>
      </c>
      <c r="G1301" t="s">
        <v>19</v>
      </c>
      <c r="H1301" s="6">
        <v>289</v>
      </c>
      <c r="I1301" s="6">
        <v>3</v>
      </c>
      <c r="J1301" s="6">
        <v>867</v>
      </c>
    </row>
    <row r="1302" spans="1:10" x14ac:dyDescent="0.25">
      <c r="A1302" s="3" t="s">
        <v>1347</v>
      </c>
      <c r="B1302" s="4">
        <v>43518</v>
      </c>
      <c r="C1302">
        <v>3</v>
      </c>
      <c r="D1302" t="s">
        <v>43</v>
      </c>
      <c r="E1302" t="s">
        <v>68</v>
      </c>
      <c r="F1302" t="s">
        <v>18</v>
      </c>
      <c r="G1302" t="s">
        <v>14</v>
      </c>
      <c r="H1302" s="6">
        <v>199</v>
      </c>
      <c r="I1302" s="6">
        <v>9</v>
      </c>
      <c r="J1302" s="6">
        <v>1791</v>
      </c>
    </row>
    <row r="1303" spans="1:10" x14ac:dyDescent="0.25">
      <c r="A1303" s="3" t="s">
        <v>1348</v>
      </c>
      <c r="B1303" s="4">
        <v>43518</v>
      </c>
      <c r="C1303">
        <v>20</v>
      </c>
      <c r="D1303" t="s">
        <v>40</v>
      </c>
      <c r="E1303" t="s">
        <v>36</v>
      </c>
      <c r="F1303" t="s">
        <v>28</v>
      </c>
      <c r="G1303" t="s">
        <v>19</v>
      </c>
      <c r="H1303" s="6">
        <v>289</v>
      </c>
      <c r="I1303" s="6">
        <v>0</v>
      </c>
      <c r="J1303" s="6">
        <v>0</v>
      </c>
    </row>
    <row r="1304" spans="1:10" x14ac:dyDescent="0.25">
      <c r="A1304" s="3" t="s">
        <v>1349</v>
      </c>
      <c r="B1304" s="4">
        <v>43518</v>
      </c>
      <c r="C1304">
        <v>3</v>
      </c>
      <c r="D1304" t="s">
        <v>43</v>
      </c>
      <c r="E1304" t="s">
        <v>17</v>
      </c>
      <c r="F1304" t="s">
        <v>18</v>
      </c>
      <c r="G1304" t="s">
        <v>19</v>
      </c>
      <c r="H1304" s="6">
        <v>289</v>
      </c>
      <c r="I1304" s="6">
        <v>7</v>
      </c>
      <c r="J1304" s="6">
        <v>2023</v>
      </c>
    </row>
    <row r="1305" spans="1:10" x14ac:dyDescent="0.25">
      <c r="A1305" s="3" t="s">
        <v>1350</v>
      </c>
      <c r="B1305" s="4">
        <v>43519</v>
      </c>
      <c r="C1305">
        <v>8</v>
      </c>
      <c r="D1305" t="s">
        <v>45</v>
      </c>
      <c r="E1305" t="s">
        <v>22</v>
      </c>
      <c r="F1305" t="s">
        <v>23</v>
      </c>
      <c r="G1305" t="s">
        <v>41</v>
      </c>
      <c r="H1305" s="6">
        <v>399</v>
      </c>
      <c r="I1305" s="6">
        <v>5</v>
      </c>
      <c r="J1305" s="6">
        <v>1995</v>
      </c>
    </row>
    <row r="1306" spans="1:10" x14ac:dyDescent="0.25">
      <c r="A1306" s="3" t="s">
        <v>1351</v>
      </c>
      <c r="B1306" s="4">
        <v>43519</v>
      </c>
      <c r="C1306">
        <v>6</v>
      </c>
      <c r="D1306" t="s">
        <v>48</v>
      </c>
      <c r="E1306" t="s">
        <v>46</v>
      </c>
      <c r="F1306" t="s">
        <v>23</v>
      </c>
      <c r="G1306" t="s">
        <v>14</v>
      </c>
      <c r="H1306" s="6">
        <v>199</v>
      </c>
      <c r="I1306" s="6">
        <v>8</v>
      </c>
      <c r="J1306" s="6">
        <v>1592</v>
      </c>
    </row>
    <row r="1307" spans="1:10" x14ac:dyDescent="0.25">
      <c r="A1307" s="3" t="s">
        <v>1352</v>
      </c>
      <c r="B1307" s="4">
        <v>43519</v>
      </c>
      <c r="C1307">
        <v>7</v>
      </c>
      <c r="D1307" t="s">
        <v>88</v>
      </c>
      <c r="E1307" t="s">
        <v>22</v>
      </c>
      <c r="F1307" t="s">
        <v>23</v>
      </c>
      <c r="G1307" t="s">
        <v>31</v>
      </c>
      <c r="H1307" s="6">
        <v>69</v>
      </c>
      <c r="I1307" s="6">
        <v>5</v>
      </c>
      <c r="J1307" s="6">
        <v>345</v>
      </c>
    </row>
    <row r="1308" spans="1:10" x14ac:dyDescent="0.25">
      <c r="A1308" s="3" t="s">
        <v>1353</v>
      </c>
      <c r="B1308" s="4">
        <v>43519</v>
      </c>
      <c r="C1308">
        <v>3</v>
      </c>
      <c r="D1308" t="s">
        <v>43</v>
      </c>
      <c r="E1308" t="s">
        <v>68</v>
      </c>
      <c r="F1308" t="s">
        <v>18</v>
      </c>
      <c r="G1308" t="s">
        <v>41</v>
      </c>
      <c r="H1308" s="6">
        <v>399</v>
      </c>
      <c r="I1308" s="6">
        <v>8</v>
      </c>
      <c r="J1308" s="6">
        <v>3192</v>
      </c>
    </row>
    <row r="1309" spans="1:10" x14ac:dyDescent="0.25">
      <c r="A1309" s="3" t="s">
        <v>1354</v>
      </c>
      <c r="B1309" s="4">
        <v>43520</v>
      </c>
      <c r="C1309">
        <v>4</v>
      </c>
      <c r="D1309" t="s">
        <v>51</v>
      </c>
      <c r="E1309" t="s">
        <v>17</v>
      </c>
      <c r="F1309" t="s">
        <v>18</v>
      </c>
      <c r="G1309" t="s">
        <v>41</v>
      </c>
      <c r="H1309" s="6">
        <v>399</v>
      </c>
      <c r="I1309" s="6">
        <v>2</v>
      </c>
      <c r="J1309" s="6">
        <v>798</v>
      </c>
    </row>
    <row r="1310" spans="1:10" x14ac:dyDescent="0.25">
      <c r="A1310" s="3" t="s">
        <v>1355</v>
      </c>
      <c r="B1310" s="4">
        <v>43520</v>
      </c>
      <c r="C1310">
        <v>2</v>
      </c>
      <c r="D1310" t="s">
        <v>106</v>
      </c>
      <c r="E1310" t="s">
        <v>68</v>
      </c>
      <c r="F1310" t="s">
        <v>18</v>
      </c>
      <c r="G1310" t="s">
        <v>41</v>
      </c>
      <c r="H1310" s="6">
        <v>399</v>
      </c>
      <c r="I1310" s="6">
        <v>6</v>
      </c>
      <c r="J1310" s="6">
        <v>2394</v>
      </c>
    </row>
    <row r="1311" spans="1:10" x14ac:dyDescent="0.25">
      <c r="A1311" s="3" t="s">
        <v>1356</v>
      </c>
      <c r="B1311" s="4">
        <v>43520</v>
      </c>
      <c r="C1311">
        <v>8</v>
      </c>
      <c r="D1311" t="s">
        <v>45</v>
      </c>
      <c r="E1311" t="s">
        <v>46</v>
      </c>
      <c r="F1311" t="s">
        <v>23</v>
      </c>
      <c r="G1311" t="s">
        <v>19</v>
      </c>
      <c r="H1311" s="6">
        <v>289</v>
      </c>
      <c r="I1311" s="6">
        <v>0</v>
      </c>
      <c r="J1311" s="6">
        <v>0</v>
      </c>
    </row>
    <row r="1312" spans="1:10" x14ac:dyDescent="0.25">
      <c r="A1312" s="3" t="s">
        <v>1357</v>
      </c>
      <c r="B1312" s="4">
        <v>43521</v>
      </c>
      <c r="C1312">
        <v>4</v>
      </c>
      <c r="D1312" t="s">
        <v>51</v>
      </c>
      <c r="E1312" t="s">
        <v>68</v>
      </c>
      <c r="F1312" t="s">
        <v>18</v>
      </c>
      <c r="G1312" t="s">
        <v>31</v>
      </c>
      <c r="H1312" s="6">
        <v>69</v>
      </c>
      <c r="I1312" s="6">
        <v>4</v>
      </c>
      <c r="J1312" s="6">
        <v>276</v>
      </c>
    </row>
    <row r="1313" spans="1:10" x14ac:dyDescent="0.25">
      <c r="A1313" s="3" t="s">
        <v>1358</v>
      </c>
      <c r="B1313" s="4">
        <v>43522</v>
      </c>
      <c r="C1313">
        <v>13</v>
      </c>
      <c r="D1313" t="s">
        <v>33</v>
      </c>
      <c r="E1313" t="s">
        <v>63</v>
      </c>
      <c r="F1313" t="s">
        <v>13</v>
      </c>
      <c r="G1313" t="s">
        <v>24</v>
      </c>
      <c r="H1313" s="6">
        <v>159</v>
      </c>
      <c r="I1313" s="6">
        <v>5</v>
      </c>
      <c r="J1313" s="6">
        <v>795</v>
      </c>
    </row>
    <row r="1314" spans="1:10" x14ac:dyDescent="0.25">
      <c r="A1314" s="3" t="s">
        <v>1359</v>
      </c>
      <c r="B1314" s="4">
        <v>43522</v>
      </c>
      <c r="C1314">
        <v>8</v>
      </c>
      <c r="D1314" t="s">
        <v>45</v>
      </c>
      <c r="E1314" t="s">
        <v>22</v>
      </c>
      <c r="F1314" t="s">
        <v>23</v>
      </c>
      <c r="G1314" t="s">
        <v>24</v>
      </c>
      <c r="H1314" s="6">
        <v>159</v>
      </c>
      <c r="I1314" s="6">
        <v>8</v>
      </c>
      <c r="J1314" s="6">
        <v>1272</v>
      </c>
    </row>
    <row r="1315" spans="1:10" x14ac:dyDescent="0.25">
      <c r="A1315" s="3" t="s">
        <v>1360</v>
      </c>
      <c r="B1315" s="4">
        <v>43522</v>
      </c>
      <c r="C1315">
        <v>11</v>
      </c>
      <c r="D1315" t="s">
        <v>11</v>
      </c>
      <c r="E1315" t="s">
        <v>12</v>
      </c>
      <c r="F1315" t="s">
        <v>13</v>
      </c>
      <c r="G1315" t="s">
        <v>14</v>
      </c>
      <c r="H1315" s="6">
        <v>199</v>
      </c>
      <c r="I1315" s="6">
        <v>9</v>
      </c>
      <c r="J1315" s="6">
        <v>1791</v>
      </c>
    </row>
    <row r="1316" spans="1:10" x14ac:dyDescent="0.25">
      <c r="A1316" s="3" t="s">
        <v>1361</v>
      </c>
      <c r="B1316" s="4">
        <v>43522</v>
      </c>
      <c r="C1316">
        <v>12</v>
      </c>
      <c r="D1316" t="s">
        <v>66</v>
      </c>
      <c r="E1316" t="s">
        <v>63</v>
      </c>
      <c r="F1316" t="s">
        <v>13</v>
      </c>
      <c r="G1316" t="s">
        <v>31</v>
      </c>
      <c r="H1316" s="6">
        <v>69</v>
      </c>
      <c r="I1316" s="6">
        <v>8</v>
      </c>
      <c r="J1316" s="6">
        <v>552</v>
      </c>
    </row>
    <row r="1317" spans="1:10" x14ac:dyDescent="0.25">
      <c r="A1317" s="3" t="s">
        <v>1362</v>
      </c>
      <c r="B1317" s="4">
        <v>43522</v>
      </c>
      <c r="C1317">
        <v>1</v>
      </c>
      <c r="D1317" t="s">
        <v>16</v>
      </c>
      <c r="E1317" t="s">
        <v>17</v>
      </c>
      <c r="F1317" t="s">
        <v>18</v>
      </c>
      <c r="G1317" t="s">
        <v>31</v>
      </c>
      <c r="H1317" s="6">
        <v>69</v>
      </c>
      <c r="I1317" s="6">
        <v>9</v>
      </c>
      <c r="J1317" s="6">
        <v>621</v>
      </c>
    </row>
    <row r="1318" spans="1:10" x14ac:dyDescent="0.25">
      <c r="A1318" s="3" t="s">
        <v>1363</v>
      </c>
      <c r="B1318" s="4">
        <v>43522</v>
      </c>
      <c r="C1318">
        <v>3</v>
      </c>
      <c r="D1318" t="s">
        <v>43</v>
      </c>
      <c r="E1318" t="s">
        <v>17</v>
      </c>
      <c r="F1318" t="s">
        <v>18</v>
      </c>
      <c r="G1318" t="s">
        <v>19</v>
      </c>
      <c r="H1318" s="6">
        <v>289</v>
      </c>
      <c r="I1318" s="6">
        <v>3</v>
      </c>
      <c r="J1318" s="6">
        <v>867</v>
      </c>
    </row>
    <row r="1319" spans="1:10" x14ac:dyDescent="0.25">
      <c r="A1319" s="3" t="s">
        <v>1364</v>
      </c>
      <c r="B1319" s="4">
        <v>43522</v>
      </c>
      <c r="C1319">
        <v>14</v>
      </c>
      <c r="D1319" t="s">
        <v>38</v>
      </c>
      <c r="E1319" t="s">
        <v>12</v>
      </c>
      <c r="F1319" t="s">
        <v>13</v>
      </c>
      <c r="G1319" t="s">
        <v>41</v>
      </c>
      <c r="H1319" s="6">
        <v>399</v>
      </c>
      <c r="I1319" s="6">
        <v>2</v>
      </c>
      <c r="J1319" s="6">
        <v>798</v>
      </c>
    </row>
    <row r="1320" spans="1:10" x14ac:dyDescent="0.25">
      <c r="A1320" s="3" t="s">
        <v>1365</v>
      </c>
      <c r="B1320" s="4">
        <v>43523</v>
      </c>
      <c r="C1320">
        <v>11</v>
      </c>
      <c r="D1320" t="s">
        <v>11</v>
      </c>
      <c r="E1320" t="s">
        <v>63</v>
      </c>
      <c r="F1320" t="s">
        <v>13</v>
      </c>
      <c r="G1320" t="s">
        <v>14</v>
      </c>
      <c r="H1320" s="6">
        <v>199</v>
      </c>
      <c r="I1320" s="6">
        <v>9</v>
      </c>
      <c r="J1320" s="6">
        <v>1791</v>
      </c>
    </row>
    <row r="1321" spans="1:10" x14ac:dyDescent="0.25">
      <c r="A1321" s="3" t="s">
        <v>1366</v>
      </c>
      <c r="B1321" s="4">
        <v>43523</v>
      </c>
      <c r="C1321">
        <v>8</v>
      </c>
      <c r="D1321" t="s">
        <v>45</v>
      </c>
      <c r="E1321" t="s">
        <v>22</v>
      </c>
      <c r="F1321" t="s">
        <v>23</v>
      </c>
      <c r="G1321" t="s">
        <v>31</v>
      </c>
      <c r="H1321" s="6">
        <v>69</v>
      </c>
      <c r="I1321" s="6">
        <v>4</v>
      </c>
      <c r="J1321" s="6">
        <v>276</v>
      </c>
    </row>
    <row r="1322" spans="1:10" x14ac:dyDescent="0.25">
      <c r="A1322" s="3" t="s">
        <v>1367</v>
      </c>
      <c r="B1322" s="4">
        <v>43524</v>
      </c>
      <c r="C1322">
        <v>10</v>
      </c>
      <c r="D1322" t="s">
        <v>58</v>
      </c>
      <c r="E1322" t="s">
        <v>22</v>
      </c>
      <c r="F1322" t="s">
        <v>23</v>
      </c>
      <c r="G1322" t="s">
        <v>31</v>
      </c>
      <c r="H1322" s="6">
        <v>69</v>
      </c>
      <c r="I1322" s="6">
        <v>9</v>
      </c>
      <c r="J1322" s="6">
        <v>621</v>
      </c>
    </row>
    <row r="1323" spans="1:10" x14ac:dyDescent="0.25">
      <c r="A1323" s="3" t="s">
        <v>1368</v>
      </c>
      <c r="B1323" s="4">
        <v>43524</v>
      </c>
      <c r="C1323">
        <v>19</v>
      </c>
      <c r="D1323" t="s">
        <v>56</v>
      </c>
      <c r="E1323" t="s">
        <v>27</v>
      </c>
      <c r="F1323" t="s">
        <v>28</v>
      </c>
      <c r="G1323" t="s">
        <v>41</v>
      </c>
      <c r="H1323" s="6">
        <v>399</v>
      </c>
      <c r="I1323" s="6">
        <v>9</v>
      </c>
      <c r="J1323" s="6">
        <v>3591</v>
      </c>
    </row>
    <row r="1324" spans="1:10" x14ac:dyDescent="0.25">
      <c r="A1324" s="3" t="s">
        <v>1369</v>
      </c>
      <c r="B1324" s="4">
        <v>43524</v>
      </c>
      <c r="C1324">
        <v>12</v>
      </c>
      <c r="D1324" t="s">
        <v>66</v>
      </c>
      <c r="E1324" t="s">
        <v>12</v>
      </c>
      <c r="F1324" t="s">
        <v>13</v>
      </c>
      <c r="G1324" t="s">
        <v>19</v>
      </c>
      <c r="H1324" s="6">
        <v>289</v>
      </c>
      <c r="I1324" s="6">
        <v>1</v>
      </c>
      <c r="J1324" s="6">
        <v>289</v>
      </c>
    </row>
    <row r="1325" spans="1:10" x14ac:dyDescent="0.25">
      <c r="A1325" s="3" t="s">
        <v>1370</v>
      </c>
      <c r="B1325" s="4">
        <v>43525</v>
      </c>
      <c r="C1325">
        <v>17</v>
      </c>
      <c r="D1325" t="s">
        <v>35</v>
      </c>
      <c r="E1325" t="s">
        <v>36</v>
      </c>
      <c r="F1325" t="s">
        <v>28</v>
      </c>
      <c r="G1325" t="s">
        <v>24</v>
      </c>
      <c r="H1325" s="6">
        <v>159</v>
      </c>
      <c r="I1325" s="6">
        <v>9</v>
      </c>
      <c r="J1325" s="6">
        <v>1431</v>
      </c>
    </row>
    <row r="1326" spans="1:10" x14ac:dyDescent="0.25">
      <c r="A1326" s="3" t="s">
        <v>1371</v>
      </c>
      <c r="B1326" s="4">
        <v>43525</v>
      </c>
      <c r="C1326">
        <v>8</v>
      </c>
      <c r="D1326" t="s">
        <v>45</v>
      </c>
      <c r="E1326" t="s">
        <v>22</v>
      </c>
      <c r="F1326" t="s">
        <v>23</v>
      </c>
      <c r="G1326" t="s">
        <v>41</v>
      </c>
      <c r="H1326" s="6">
        <v>399</v>
      </c>
      <c r="I1326" s="6">
        <v>3</v>
      </c>
      <c r="J1326" s="6">
        <v>1197</v>
      </c>
    </row>
    <row r="1327" spans="1:10" x14ac:dyDescent="0.25">
      <c r="A1327" s="3" t="s">
        <v>1372</v>
      </c>
      <c r="B1327" s="4">
        <v>43525</v>
      </c>
      <c r="C1327">
        <v>8</v>
      </c>
      <c r="D1327" t="s">
        <v>45</v>
      </c>
      <c r="E1327" t="s">
        <v>46</v>
      </c>
      <c r="F1327" t="s">
        <v>23</v>
      </c>
      <c r="G1327" t="s">
        <v>24</v>
      </c>
      <c r="H1327" s="6">
        <v>159</v>
      </c>
      <c r="I1327" s="6">
        <v>5</v>
      </c>
      <c r="J1327" s="6">
        <v>795</v>
      </c>
    </row>
    <row r="1328" spans="1:10" x14ac:dyDescent="0.25">
      <c r="A1328" s="3" t="s">
        <v>1373</v>
      </c>
      <c r="B1328" s="4">
        <v>43525</v>
      </c>
      <c r="C1328">
        <v>3</v>
      </c>
      <c r="D1328" t="s">
        <v>43</v>
      </c>
      <c r="E1328" t="s">
        <v>17</v>
      </c>
      <c r="F1328" t="s">
        <v>18</v>
      </c>
      <c r="G1328" t="s">
        <v>14</v>
      </c>
      <c r="H1328" s="6">
        <v>199</v>
      </c>
      <c r="I1328" s="6">
        <v>6</v>
      </c>
      <c r="J1328" s="6">
        <v>1194</v>
      </c>
    </row>
    <row r="1329" spans="1:10" x14ac:dyDescent="0.25">
      <c r="A1329" s="3" t="s">
        <v>1374</v>
      </c>
      <c r="B1329" s="4">
        <v>43526</v>
      </c>
      <c r="C1329">
        <v>1</v>
      </c>
      <c r="D1329" t="s">
        <v>16</v>
      </c>
      <c r="E1329" t="s">
        <v>68</v>
      </c>
      <c r="F1329" t="s">
        <v>18</v>
      </c>
      <c r="G1329" t="s">
        <v>24</v>
      </c>
      <c r="H1329" s="6">
        <v>159</v>
      </c>
      <c r="I1329" s="6">
        <v>6</v>
      </c>
      <c r="J1329" s="6">
        <v>954</v>
      </c>
    </row>
    <row r="1330" spans="1:10" x14ac:dyDescent="0.25">
      <c r="A1330" s="3" t="s">
        <v>1375</v>
      </c>
      <c r="B1330" s="4">
        <v>43526</v>
      </c>
      <c r="C1330">
        <v>19</v>
      </c>
      <c r="D1330" t="s">
        <v>56</v>
      </c>
      <c r="E1330" t="s">
        <v>36</v>
      </c>
      <c r="F1330" t="s">
        <v>28</v>
      </c>
      <c r="G1330" t="s">
        <v>19</v>
      </c>
      <c r="H1330" s="6">
        <v>289</v>
      </c>
      <c r="I1330" s="6">
        <v>7</v>
      </c>
      <c r="J1330" s="6">
        <v>2023</v>
      </c>
    </row>
    <row r="1331" spans="1:10" x14ac:dyDescent="0.25">
      <c r="A1331" s="3" t="s">
        <v>1376</v>
      </c>
      <c r="B1331" s="4">
        <v>43526</v>
      </c>
      <c r="C1331">
        <v>7</v>
      </c>
      <c r="D1331" t="s">
        <v>88</v>
      </c>
      <c r="E1331" t="s">
        <v>22</v>
      </c>
      <c r="F1331" t="s">
        <v>23</v>
      </c>
      <c r="G1331" t="s">
        <v>41</v>
      </c>
      <c r="H1331" s="6">
        <v>399</v>
      </c>
      <c r="I1331" s="6">
        <v>7</v>
      </c>
      <c r="J1331" s="6">
        <v>2793</v>
      </c>
    </row>
    <row r="1332" spans="1:10" x14ac:dyDescent="0.25">
      <c r="A1332" s="3" t="s">
        <v>1377</v>
      </c>
      <c r="B1332" s="4">
        <v>43527</v>
      </c>
      <c r="C1332">
        <v>5</v>
      </c>
      <c r="D1332" t="s">
        <v>60</v>
      </c>
      <c r="E1332" t="s">
        <v>68</v>
      </c>
      <c r="F1332" t="s">
        <v>18</v>
      </c>
      <c r="G1332" t="s">
        <v>19</v>
      </c>
      <c r="H1332" s="6">
        <v>289</v>
      </c>
      <c r="I1332" s="6">
        <v>5</v>
      </c>
      <c r="J1332" s="6">
        <v>1445</v>
      </c>
    </row>
    <row r="1333" spans="1:10" x14ac:dyDescent="0.25">
      <c r="A1333" s="3" t="s">
        <v>1378</v>
      </c>
      <c r="B1333" s="4">
        <v>43528</v>
      </c>
      <c r="C1333">
        <v>2</v>
      </c>
      <c r="D1333" t="s">
        <v>106</v>
      </c>
      <c r="E1333" t="s">
        <v>17</v>
      </c>
      <c r="F1333" t="s">
        <v>18</v>
      </c>
      <c r="G1333" t="s">
        <v>19</v>
      </c>
      <c r="H1333" s="6">
        <v>289</v>
      </c>
      <c r="I1333" s="6">
        <v>0</v>
      </c>
      <c r="J1333" s="6">
        <v>0</v>
      </c>
    </row>
    <row r="1334" spans="1:10" x14ac:dyDescent="0.25">
      <c r="A1334" s="3" t="s">
        <v>1379</v>
      </c>
      <c r="B1334" s="4">
        <v>43529</v>
      </c>
      <c r="C1334">
        <v>16</v>
      </c>
      <c r="D1334" t="s">
        <v>30</v>
      </c>
      <c r="E1334" t="s">
        <v>36</v>
      </c>
      <c r="F1334" t="s">
        <v>28</v>
      </c>
      <c r="G1334" t="s">
        <v>14</v>
      </c>
      <c r="H1334" s="6">
        <v>199</v>
      </c>
      <c r="I1334" s="6">
        <v>5</v>
      </c>
      <c r="J1334" s="6">
        <v>995</v>
      </c>
    </row>
    <row r="1335" spans="1:10" x14ac:dyDescent="0.25">
      <c r="A1335" s="3" t="s">
        <v>1380</v>
      </c>
      <c r="B1335" s="4">
        <v>43529</v>
      </c>
      <c r="C1335">
        <v>12</v>
      </c>
      <c r="D1335" t="s">
        <v>66</v>
      </c>
      <c r="E1335" t="s">
        <v>12</v>
      </c>
      <c r="F1335" t="s">
        <v>13</v>
      </c>
      <c r="G1335" t="s">
        <v>41</v>
      </c>
      <c r="H1335" s="6">
        <v>399</v>
      </c>
      <c r="I1335" s="6">
        <v>1</v>
      </c>
      <c r="J1335" s="6">
        <v>399</v>
      </c>
    </row>
    <row r="1336" spans="1:10" x14ac:dyDescent="0.25">
      <c r="A1336" s="3" t="s">
        <v>1381</v>
      </c>
      <c r="B1336" s="4">
        <v>43530</v>
      </c>
      <c r="C1336">
        <v>18</v>
      </c>
      <c r="D1336" t="s">
        <v>26</v>
      </c>
      <c r="E1336" t="s">
        <v>27</v>
      </c>
      <c r="F1336" t="s">
        <v>28</v>
      </c>
      <c r="G1336" t="s">
        <v>31</v>
      </c>
      <c r="H1336" s="6">
        <v>69</v>
      </c>
      <c r="I1336" s="6">
        <v>2</v>
      </c>
      <c r="J1336" s="6">
        <v>138</v>
      </c>
    </row>
    <row r="1337" spans="1:10" x14ac:dyDescent="0.25">
      <c r="A1337" s="3" t="s">
        <v>1382</v>
      </c>
      <c r="B1337" s="4">
        <v>43530</v>
      </c>
      <c r="C1337">
        <v>8</v>
      </c>
      <c r="D1337" t="s">
        <v>45</v>
      </c>
      <c r="E1337" t="s">
        <v>46</v>
      </c>
      <c r="F1337" t="s">
        <v>23</v>
      </c>
      <c r="G1337" t="s">
        <v>24</v>
      </c>
      <c r="H1337" s="6">
        <v>159</v>
      </c>
      <c r="I1337" s="6">
        <v>8</v>
      </c>
      <c r="J1337" s="6">
        <v>1272</v>
      </c>
    </row>
    <row r="1338" spans="1:10" x14ac:dyDescent="0.25">
      <c r="A1338" s="3" t="s">
        <v>1383</v>
      </c>
      <c r="B1338" s="4">
        <v>43530</v>
      </c>
      <c r="C1338">
        <v>19</v>
      </c>
      <c r="D1338" t="s">
        <v>56</v>
      </c>
      <c r="E1338" t="s">
        <v>27</v>
      </c>
      <c r="F1338" t="s">
        <v>28</v>
      </c>
      <c r="G1338" t="s">
        <v>24</v>
      </c>
      <c r="H1338" s="6">
        <v>159</v>
      </c>
      <c r="I1338" s="6">
        <v>5</v>
      </c>
      <c r="J1338" s="6">
        <v>795</v>
      </c>
    </row>
    <row r="1339" spans="1:10" x14ac:dyDescent="0.25">
      <c r="A1339" s="3" t="s">
        <v>1384</v>
      </c>
      <c r="B1339" s="4">
        <v>43531</v>
      </c>
      <c r="C1339">
        <v>9</v>
      </c>
      <c r="D1339" t="s">
        <v>21</v>
      </c>
      <c r="E1339" t="s">
        <v>46</v>
      </c>
      <c r="F1339" t="s">
        <v>23</v>
      </c>
      <c r="G1339" t="s">
        <v>41</v>
      </c>
      <c r="H1339" s="6">
        <v>399</v>
      </c>
      <c r="I1339" s="6">
        <v>0</v>
      </c>
      <c r="J1339" s="6">
        <v>0</v>
      </c>
    </row>
    <row r="1340" spans="1:10" x14ac:dyDescent="0.25">
      <c r="A1340" s="3" t="s">
        <v>1385</v>
      </c>
      <c r="B1340" s="4">
        <v>43531</v>
      </c>
      <c r="C1340">
        <v>19</v>
      </c>
      <c r="D1340" t="s">
        <v>56</v>
      </c>
      <c r="E1340" t="s">
        <v>27</v>
      </c>
      <c r="F1340" t="s">
        <v>28</v>
      </c>
      <c r="G1340" t="s">
        <v>31</v>
      </c>
      <c r="H1340" s="6">
        <v>69</v>
      </c>
      <c r="I1340" s="6">
        <v>7</v>
      </c>
      <c r="J1340" s="6">
        <v>483</v>
      </c>
    </row>
    <row r="1341" spans="1:10" x14ac:dyDescent="0.25">
      <c r="A1341" s="3" t="s">
        <v>1386</v>
      </c>
      <c r="B1341" s="4">
        <v>43531</v>
      </c>
      <c r="C1341">
        <v>2</v>
      </c>
      <c r="D1341" t="s">
        <v>106</v>
      </c>
      <c r="E1341" t="s">
        <v>17</v>
      </c>
      <c r="F1341" t="s">
        <v>18</v>
      </c>
      <c r="G1341" t="s">
        <v>14</v>
      </c>
      <c r="H1341" s="6">
        <v>199</v>
      </c>
      <c r="I1341" s="6">
        <v>7</v>
      </c>
      <c r="J1341" s="6">
        <v>1393</v>
      </c>
    </row>
    <row r="1342" spans="1:10" x14ac:dyDescent="0.25">
      <c r="A1342" s="3" t="s">
        <v>1387</v>
      </c>
      <c r="B1342" s="4">
        <v>43531</v>
      </c>
      <c r="C1342">
        <v>12</v>
      </c>
      <c r="D1342" t="s">
        <v>66</v>
      </c>
      <c r="E1342" t="s">
        <v>12</v>
      </c>
      <c r="F1342" t="s">
        <v>13</v>
      </c>
      <c r="G1342" t="s">
        <v>24</v>
      </c>
      <c r="H1342" s="6">
        <v>159</v>
      </c>
      <c r="I1342" s="6">
        <v>0</v>
      </c>
      <c r="J1342" s="6">
        <v>0</v>
      </c>
    </row>
    <row r="1343" spans="1:10" x14ac:dyDescent="0.25">
      <c r="A1343" s="3" t="s">
        <v>1388</v>
      </c>
      <c r="B1343" s="4">
        <v>43531</v>
      </c>
      <c r="C1343">
        <v>17</v>
      </c>
      <c r="D1343" t="s">
        <v>35</v>
      </c>
      <c r="E1343" t="s">
        <v>36</v>
      </c>
      <c r="F1343" t="s">
        <v>28</v>
      </c>
      <c r="G1343" t="s">
        <v>31</v>
      </c>
      <c r="H1343" s="6">
        <v>69</v>
      </c>
      <c r="I1343" s="6">
        <v>0</v>
      </c>
      <c r="J1343" s="6">
        <v>0</v>
      </c>
    </row>
    <row r="1344" spans="1:10" x14ac:dyDescent="0.25">
      <c r="A1344" s="3" t="s">
        <v>1389</v>
      </c>
      <c r="B1344" s="4">
        <v>43531</v>
      </c>
      <c r="C1344">
        <v>4</v>
      </c>
      <c r="D1344" t="s">
        <v>51</v>
      </c>
      <c r="E1344" t="s">
        <v>68</v>
      </c>
      <c r="F1344" t="s">
        <v>18</v>
      </c>
      <c r="G1344" t="s">
        <v>14</v>
      </c>
      <c r="H1344" s="6">
        <v>199</v>
      </c>
      <c r="I1344" s="6">
        <v>1</v>
      </c>
      <c r="J1344" s="6">
        <v>199</v>
      </c>
    </row>
    <row r="1345" spans="1:10" x14ac:dyDescent="0.25">
      <c r="A1345" s="3" t="s">
        <v>1390</v>
      </c>
      <c r="B1345" s="4">
        <v>43531</v>
      </c>
      <c r="C1345">
        <v>6</v>
      </c>
      <c r="D1345" t="s">
        <v>48</v>
      </c>
      <c r="E1345" t="s">
        <v>22</v>
      </c>
      <c r="F1345" t="s">
        <v>23</v>
      </c>
      <c r="G1345" t="s">
        <v>14</v>
      </c>
      <c r="H1345" s="6">
        <v>199</v>
      </c>
      <c r="I1345" s="6">
        <v>0</v>
      </c>
      <c r="J1345" s="6">
        <v>0</v>
      </c>
    </row>
    <row r="1346" spans="1:10" x14ac:dyDescent="0.25">
      <c r="A1346" s="3" t="s">
        <v>1391</v>
      </c>
      <c r="B1346" s="4">
        <v>43531</v>
      </c>
      <c r="C1346">
        <v>8</v>
      </c>
      <c r="D1346" t="s">
        <v>45</v>
      </c>
      <c r="E1346" t="s">
        <v>46</v>
      </c>
      <c r="F1346" t="s">
        <v>23</v>
      </c>
      <c r="G1346" t="s">
        <v>24</v>
      </c>
      <c r="H1346" s="6">
        <v>159</v>
      </c>
      <c r="I1346" s="6">
        <v>2</v>
      </c>
      <c r="J1346" s="6">
        <v>318</v>
      </c>
    </row>
    <row r="1347" spans="1:10" x14ac:dyDescent="0.25">
      <c r="A1347" s="3" t="s">
        <v>1392</v>
      </c>
      <c r="B1347" s="4">
        <v>43532</v>
      </c>
      <c r="C1347">
        <v>11</v>
      </c>
      <c r="D1347" t="s">
        <v>11</v>
      </c>
      <c r="E1347" t="s">
        <v>12</v>
      </c>
      <c r="F1347" t="s">
        <v>13</v>
      </c>
      <c r="G1347" t="s">
        <v>31</v>
      </c>
      <c r="H1347" s="6">
        <v>69</v>
      </c>
      <c r="I1347" s="6">
        <v>7</v>
      </c>
      <c r="J1347" s="6">
        <v>483</v>
      </c>
    </row>
    <row r="1348" spans="1:10" x14ac:dyDescent="0.25">
      <c r="A1348" s="3" t="s">
        <v>1393</v>
      </c>
      <c r="B1348" s="4">
        <v>43533</v>
      </c>
      <c r="C1348">
        <v>14</v>
      </c>
      <c r="D1348" t="s">
        <v>38</v>
      </c>
      <c r="E1348" t="s">
        <v>12</v>
      </c>
      <c r="F1348" t="s">
        <v>13</v>
      </c>
      <c r="G1348" t="s">
        <v>24</v>
      </c>
      <c r="H1348" s="6">
        <v>159</v>
      </c>
      <c r="I1348" s="6">
        <v>1</v>
      </c>
      <c r="J1348" s="6">
        <v>159</v>
      </c>
    </row>
    <row r="1349" spans="1:10" x14ac:dyDescent="0.25">
      <c r="A1349" s="3" t="s">
        <v>1394</v>
      </c>
      <c r="B1349" s="4">
        <v>43533</v>
      </c>
      <c r="C1349">
        <v>4</v>
      </c>
      <c r="D1349" t="s">
        <v>51</v>
      </c>
      <c r="E1349" t="s">
        <v>68</v>
      </c>
      <c r="F1349" t="s">
        <v>18</v>
      </c>
      <c r="G1349" t="s">
        <v>14</v>
      </c>
      <c r="H1349" s="6">
        <v>199</v>
      </c>
      <c r="I1349" s="6">
        <v>6</v>
      </c>
      <c r="J1349" s="6">
        <v>1194</v>
      </c>
    </row>
    <row r="1350" spans="1:10" x14ac:dyDescent="0.25">
      <c r="A1350" s="3" t="s">
        <v>1395</v>
      </c>
      <c r="B1350" s="4">
        <v>43533</v>
      </c>
      <c r="C1350">
        <v>19</v>
      </c>
      <c r="D1350" t="s">
        <v>56</v>
      </c>
      <c r="E1350" t="s">
        <v>36</v>
      </c>
      <c r="F1350" t="s">
        <v>28</v>
      </c>
      <c r="G1350" t="s">
        <v>14</v>
      </c>
      <c r="H1350" s="6">
        <v>199</v>
      </c>
      <c r="I1350" s="6">
        <v>4</v>
      </c>
      <c r="J1350" s="6">
        <v>796</v>
      </c>
    </row>
    <row r="1351" spans="1:10" x14ac:dyDescent="0.25">
      <c r="A1351" s="3" t="s">
        <v>1396</v>
      </c>
      <c r="B1351" s="4">
        <v>43533</v>
      </c>
      <c r="C1351">
        <v>8</v>
      </c>
      <c r="D1351" t="s">
        <v>45</v>
      </c>
      <c r="E1351" t="s">
        <v>22</v>
      </c>
      <c r="F1351" t="s">
        <v>23</v>
      </c>
      <c r="G1351" t="s">
        <v>14</v>
      </c>
      <c r="H1351" s="6">
        <v>199</v>
      </c>
      <c r="I1351" s="6">
        <v>7</v>
      </c>
      <c r="J1351" s="6">
        <v>1393</v>
      </c>
    </row>
    <row r="1352" spans="1:10" x14ac:dyDescent="0.25">
      <c r="A1352" s="3" t="s">
        <v>1397</v>
      </c>
      <c r="B1352" s="4">
        <v>43534</v>
      </c>
      <c r="C1352">
        <v>8</v>
      </c>
      <c r="D1352" t="s">
        <v>45</v>
      </c>
      <c r="E1352" t="s">
        <v>46</v>
      </c>
      <c r="F1352" t="s">
        <v>23</v>
      </c>
      <c r="G1352" t="s">
        <v>19</v>
      </c>
      <c r="H1352" s="6">
        <v>289</v>
      </c>
      <c r="I1352" s="6">
        <v>9</v>
      </c>
      <c r="J1352" s="6">
        <v>2601</v>
      </c>
    </row>
    <row r="1353" spans="1:10" x14ac:dyDescent="0.25">
      <c r="A1353" s="3" t="s">
        <v>1398</v>
      </c>
      <c r="B1353" s="4">
        <v>43534</v>
      </c>
      <c r="C1353">
        <v>15</v>
      </c>
      <c r="D1353" t="s">
        <v>118</v>
      </c>
      <c r="E1353" t="s">
        <v>63</v>
      </c>
      <c r="F1353" t="s">
        <v>13</v>
      </c>
      <c r="G1353" t="s">
        <v>14</v>
      </c>
      <c r="H1353" s="6">
        <v>199</v>
      </c>
      <c r="I1353" s="6">
        <v>2</v>
      </c>
      <c r="J1353" s="6">
        <v>398</v>
      </c>
    </row>
    <row r="1354" spans="1:10" x14ac:dyDescent="0.25">
      <c r="A1354" s="3" t="s">
        <v>1399</v>
      </c>
      <c r="B1354" s="4">
        <v>43534</v>
      </c>
      <c r="C1354">
        <v>6</v>
      </c>
      <c r="D1354" t="s">
        <v>48</v>
      </c>
      <c r="E1354" t="s">
        <v>46</v>
      </c>
      <c r="F1354" t="s">
        <v>23</v>
      </c>
      <c r="G1354" t="s">
        <v>31</v>
      </c>
      <c r="H1354" s="6">
        <v>69</v>
      </c>
      <c r="I1354" s="6">
        <v>5</v>
      </c>
      <c r="J1354" s="6">
        <v>345</v>
      </c>
    </row>
    <row r="1355" spans="1:10" x14ac:dyDescent="0.25">
      <c r="A1355" s="3" t="s">
        <v>1400</v>
      </c>
      <c r="B1355" s="4">
        <v>43534</v>
      </c>
      <c r="C1355">
        <v>19</v>
      </c>
      <c r="D1355" t="s">
        <v>56</v>
      </c>
      <c r="E1355" t="s">
        <v>27</v>
      </c>
      <c r="F1355" t="s">
        <v>28</v>
      </c>
      <c r="G1355" t="s">
        <v>41</v>
      </c>
      <c r="H1355" s="6">
        <v>399</v>
      </c>
      <c r="I1355" s="6">
        <v>3</v>
      </c>
      <c r="J1355" s="6">
        <v>1197</v>
      </c>
    </row>
    <row r="1356" spans="1:10" x14ac:dyDescent="0.25">
      <c r="A1356" s="3" t="s">
        <v>1401</v>
      </c>
      <c r="B1356" s="4">
        <v>43535</v>
      </c>
      <c r="C1356">
        <v>16</v>
      </c>
      <c r="D1356" t="s">
        <v>30</v>
      </c>
      <c r="E1356" t="s">
        <v>27</v>
      </c>
      <c r="F1356" t="s">
        <v>28</v>
      </c>
      <c r="G1356" t="s">
        <v>19</v>
      </c>
      <c r="H1356" s="6">
        <v>289</v>
      </c>
      <c r="I1356" s="6">
        <v>6</v>
      </c>
      <c r="J1356" s="6">
        <v>1734</v>
      </c>
    </row>
    <row r="1357" spans="1:10" x14ac:dyDescent="0.25">
      <c r="A1357" s="3" t="s">
        <v>1402</v>
      </c>
      <c r="B1357" s="4">
        <v>43535</v>
      </c>
      <c r="C1357">
        <v>7</v>
      </c>
      <c r="D1357" t="s">
        <v>88</v>
      </c>
      <c r="E1357" t="s">
        <v>22</v>
      </c>
      <c r="F1357" t="s">
        <v>23</v>
      </c>
      <c r="G1357" t="s">
        <v>31</v>
      </c>
      <c r="H1357" s="6">
        <v>69</v>
      </c>
      <c r="I1357" s="6">
        <v>1</v>
      </c>
      <c r="J1357" s="6">
        <v>69</v>
      </c>
    </row>
    <row r="1358" spans="1:10" x14ac:dyDescent="0.25">
      <c r="A1358" s="3" t="s">
        <v>1403</v>
      </c>
      <c r="B1358" s="4">
        <v>43535</v>
      </c>
      <c r="C1358">
        <v>4</v>
      </c>
      <c r="D1358" t="s">
        <v>51</v>
      </c>
      <c r="E1358" t="s">
        <v>17</v>
      </c>
      <c r="F1358" t="s">
        <v>18</v>
      </c>
      <c r="G1358" t="s">
        <v>19</v>
      </c>
      <c r="H1358" s="6">
        <v>289</v>
      </c>
      <c r="I1358" s="6">
        <v>6</v>
      </c>
      <c r="J1358" s="6">
        <v>1734</v>
      </c>
    </row>
    <row r="1359" spans="1:10" x14ac:dyDescent="0.25">
      <c r="A1359" s="3" t="s">
        <v>1404</v>
      </c>
      <c r="B1359" s="4">
        <v>43535</v>
      </c>
      <c r="C1359">
        <v>13</v>
      </c>
      <c r="D1359" t="s">
        <v>33</v>
      </c>
      <c r="E1359" t="s">
        <v>63</v>
      </c>
      <c r="F1359" t="s">
        <v>13</v>
      </c>
      <c r="G1359" t="s">
        <v>31</v>
      </c>
      <c r="H1359" s="6">
        <v>69</v>
      </c>
      <c r="I1359" s="6">
        <v>2</v>
      </c>
      <c r="J1359" s="6">
        <v>138</v>
      </c>
    </row>
    <row r="1360" spans="1:10" x14ac:dyDescent="0.25">
      <c r="A1360" s="3" t="s">
        <v>1405</v>
      </c>
      <c r="B1360" s="4">
        <v>43535</v>
      </c>
      <c r="C1360">
        <v>4</v>
      </c>
      <c r="D1360" t="s">
        <v>51</v>
      </c>
      <c r="E1360" t="s">
        <v>17</v>
      </c>
      <c r="F1360" t="s">
        <v>18</v>
      </c>
      <c r="G1360" t="s">
        <v>19</v>
      </c>
      <c r="H1360" s="6">
        <v>289</v>
      </c>
      <c r="I1360" s="6">
        <v>2</v>
      </c>
      <c r="J1360" s="6">
        <v>578</v>
      </c>
    </row>
    <row r="1361" spans="1:10" x14ac:dyDescent="0.25">
      <c r="A1361" s="3" t="s">
        <v>1406</v>
      </c>
      <c r="B1361" s="4">
        <v>43535</v>
      </c>
      <c r="C1361">
        <v>17</v>
      </c>
      <c r="D1361" t="s">
        <v>35</v>
      </c>
      <c r="E1361" t="s">
        <v>27</v>
      </c>
      <c r="F1361" t="s">
        <v>28</v>
      </c>
      <c r="G1361" t="s">
        <v>41</v>
      </c>
      <c r="H1361" s="6">
        <v>399</v>
      </c>
      <c r="I1361" s="6">
        <v>6</v>
      </c>
      <c r="J1361" s="6">
        <v>2394</v>
      </c>
    </row>
    <row r="1362" spans="1:10" x14ac:dyDescent="0.25">
      <c r="A1362" s="3" t="s">
        <v>1407</v>
      </c>
      <c r="B1362" s="4">
        <v>43535</v>
      </c>
      <c r="C1362">
        <v>3</v>
      </c>
      <c r="D1362" t="s">
        <v>43</v>
      </c>
      <c r="E1362" t="s">
        <v>17</v>
      </c>
      <c r="F1362" t="s">
        <v>18</v>
      </c>
      <c r="G1362" t="s">
        <v>19</v>
      </c>
      <c r="H1362" s="6">
        <v>289</v>
      </c>
      <c r="I1362" s="6">
        <v>5</v>
      </c>
      <c r="J1362" s="6">
        <v>1445</v>
      </c>
    </row>
    <row r="1363" spans="1:10" x14ac:dyDescent="0.25">
      <c r="A1363" s="3" t="s">
        <v>1408</v>
      </c>
      <c r="B1363" s="4">
        <v>43535</v>
      </c>
      <c r="C1363">
        <v>9</v>
      </c>
      <c r="D1363" t="s">
        <v>21</v>
      </c>
      <c r="E1363" t="s">
        <v>22</v>
      </c>
      <c r="F1363" t="s">
        <v>23</v>
      </c>
      <c r="G1363" t="s">
        <v>41</v>
      </c>
      <c r="H1363" s="6">
        <v>399</v>
      </c>
      <c r="I1363" s="6">
        <v>5</v>
      </c>
      <c r="J1363" s="6">
        <v>1995</v>
      </c>
    </row>
    <row r="1364" spans="1:10" x14ac:dyDescent="0.25">
      <c r="A1364" s="3" t="s">
        <v>1409</v>
      </c>
      <c r="B1364" s="4">
        <v>43535</v>
      </c>
      <c r="C1364">
        <v>2</v>
      </c>
      <c r="D1364" t="s">
        <v>106</v>
      </c>
      <c r="E1364" t="s">
        <v>17</v>
      </c>
      <c r="F1364" t="s">
        <v>18</v>
      </c>
      <c r="G1364" t="s">
        <v>31</v>
      </c>
      <c r="H1364" s="6">
        <v>69</v>
      </c>
      <c r="I1364" s="6">
        <v>4</v>
      </c>
      <c r="J1364" s="6">
        <v>276</v>
      </c>
    </row>
    <row r="1365" spans="1:10" x14ac:dyDescent="0.25">
      <c r="A1365" s="3" t="s">
        <v>1410</v>
      </c>
      <c r="B1365" s="4">
        <v>43535</v>
      </c>
      <c r="C1365">
        <v>15</v>
      </c>
      <c r="D1365" t="s">
        <v>118</v>
      </c>
      <c r="E1365" t="s">
        <v>12</v>
      </c>
      <c r="F1365" t="s">
        <v>13</v>
      </c>
      <c r="G1365" t="s">
        <v>24</v>
      </c>
      <c r="H1365" s="6">
        <v>159</v>
      </c>
      <c r="I1365" s="6">
        <v>9</v>
      </c>
      <c r="J1365" s="6">
        <v>1431</v>
      </c>
    </row>
    <row r="1366" spans="1:10" x14ac:dyDescent="0.25">
      <c r="A1366" s="3" t="s">
        <v>1411</v>
      </c>
      <c r="B1366" s="4">
        <v>43535</v>
      </c>
      <c r="C1366">
        <v>14</v>
      </c>
      <c r="D1366" t="s">
        <v>38</v>
      </c>
      <c r="E1366" t="s">
        <v>12</v>
      </c>
      <c r="F1366" t="s">
        <v>13</v>
      </c>
      <c r="G1366" t="s">
        <v>14</v>
      </c>
      <c r="H1366" s="6">
        <v>199</v>
      </c>
      <c r="I1366" s="6">
        <v>1</v>
      </c>
      <c r="J1366" s="6">
        <v>199</v>
      </c>
    </row>
    <row r="1367" spans="1:10" x14ac:dyDescent="0.25">
      <c r="A1367" s="3" t="s">
        <v>1412</v>
      </c>
      <c r="B1367" s="4">
        <v>43535</v>
      </c>
      <c r="C1367">
        <v>18</v>
      </c>
      <c r="D1367" t="s">
        <v>26</v>
      </c>
      <c r="E1367" t="s">
        <v>36</v>
      </c>
      <c r="F1367" t="s">
        <v>28</v>
      </c>
      <c r="G1367" t="s">
        <v>24</v>
      </c>
      <c r="H1367" s="6">
        <v>159</v>
      </c>
      <c r="I1367" s="6">
        <v>1</v>
      </c>
      <c r="J1367" s="6">
        <v>159</v>
      </c>
    </row>
    <row r="1368" spans="1:10" x14ac:dyDescent="0.25">
      <c r="A1368" s="3" t="s">
        <v>1413</v>
      </c>
      <c r="B1368" s="4">
        <v>43535</v>
      </c>
      <c r="C1368">
        <v>8</v>
      </c>
      <c r="D1368" t="s">
        <v>45</v>
      </c>
      <c r="E1368" t="s">
        <v>22</v>
      </c>
      <c r="F1368" t="s">
        <v>23</v>
      </c>
      <c r="G1368" t="s">
        <v>14</v>
      </c>
      <c r="H1368" s="6">
        <v>199</v>
      </c>
      <c r="I1368" s="6">
        <v>5</v>
      </c>
      <c r="J1368" s="6">
        <v>995</v>
      </c>
    </row>
    <row r="1369" spans="1:10" x14ac:dyDescent="0.25">
      <c r="A1369" s="3" t="s">
        <v>1414</v>
      </c>
      <c r="B1369" s="4">
        <v>43536</v>
      </c>
      <c r="C1369">
        <v>19</v>
      </c>
      <c r="D1369" t="s">
        <v>56</v>
      </c>
      <c r="E1369" t="s">
        <v>36</v>
      </c>
      <c r="F1369" t="s">
        <v>28</v>
      </c>
      <c r="G1369" t="s">
        <v>41</v>
      </c>
      <c r="H1369" s="6">
        <v>399</v>
      </c>
      <c r="I1369" s="6">
        <v>9</v>
      </c>
      <c r="J1369" s="6">
        <v>3591</v>
      </c>
    </row>
    <row r="1370" spans="1:10" x14ac:dyDescent="0.25">
      <c r="A1370" s="3" t="s">
        <v>1415</v>
      </c>
      <c r="B1370" s="4">
        <v>43537</v>
      </c>
      <c r="C1370">
        <v>11</v>
      </c>
      <c r="D1370" t="s">
        <v>11</v>
      </c>
      <c r="E1370" t="s">
        <v>12</v>
      </c>
      <c r="F1370" t="s">
        <v>13</v>
      </c>
      <c r="G1370" t="s">
        <v>14</v>
      </c>
      <c r="H1370" s="6">
        <v>199</v>
      </c>
      <c r="I1370" s="6">
        <v>0</v>
      </c>
      <c r="J1370" s="6">
        <v>0</v>
      </c>
    </row>
    <row r="1371" spans="1:10" x14ac:dyDescent="0.25">
      <c r="A1371" s="3" t="s">
        <v>1416</v>
      </c>
      <c r="B1371" s="4">
        <v>43537</v>
      </c>
      <c r="C1371">
        <v>19</v>
      </c>
      <c r="D1371" t="s">
        <v>56</v>
      </c>
      <c r="E1371" t="s">
        <v>27</v>
      </c>
      <c r="F1371" t="s">
        <v>28</v>
      </c>
      <c r="G1371" t="s">
        <v>41</v>
      </c>
      <c r="H1371" s="6">
        <v>399</v>
      </c>
      <c r="I1371" s="6">
        <v>2</v>
      </c>
      <c r="J1371" s="6">
        <v>798</v>
      </c>
    </row>
    <row r="1372" spans="1:10" x14ac:dyDescent="0.25">
      <c r="A1372" s="3" t="s">
        <v>1417</v>
      </c>
      <c r="B1372" s="4">
        <v>43537</v>
      </c>
      <c r="C1372">
        <v>15</v>
      </c>
      <c r="D1372" t="s">
        <v>118</v>
      </c>
      <c r="E1372" t="s">
        <v>12</v>
      </c>
      <c r="F1372" t="s">
        <v>13</v>
      </c>
      <c r="G1372" t="s">
        <v>41</v>
      </c>
      <c r="H1372" s="6">
        <v>399</v>
      </c>
      <c r="I1372" s="6">
        <v>9</v>
      </c>
      <c r="J1372" s="6">
        <v>3591</v>
      </c>
    </row>
    <row r="1373" spans="1:10" x14ac:dyDescent="0.25">
      <c r="A1373" s="3" t="s">
        <v>1418</v>
      </c>
      <c r="B1373" s="4">
        <v>43538</v>
      </c>
      <c r="C1373">
        <v>4</v>
      </c>
      <c r="D1373" t="s">
        <v>51</v>
      </c>
      <c r="E1373" t="s">
        <v>17</v>
      </c>
      <c r="F1373" t="s">
        <v>18</v>
      </c>
      <c r="G1373" t="s">
        <v>24</v>
      </c>
      <c r="H1373" s="6">
        <v>159</v>
      </c>
      <c r="I1373" s="6">
        <v>2</v>
      </c>
      <c r="J1373" s="6">
        <v>318</v>
      </c>
    </row>
    <row r="1374" spans="1:10" x14ac:dyDescent="0.25">
      <c r="A1374" s="3" t="s">
        <v>1419</v>
      </c>
      <c r="B1374" s="4">
        <v>43539</v>
      </c>
      <c r="C1374">
        <v>1</v>
      </c>
      <c r="D1374" t="s">
        <v>16</v>
      </c>
      <c r="E1374" t="s">
        <v>68</v>
      </c>
      <c r="F1374" t="s">
        <v>18</v>
      </c>
      <c r="G1374" t="s">
        <v>14</v>
      </c>
      <c r="H1374" s="6">
        <v>199</v>
      </c>
      <c r="I1374" s="6">
        <v>4</v>
      </c>
      <c r="J1374" s="6">
        <v>796</v>
      </c>
    </row>
    <row r="1375" spans="1:10" x14ac:dyDescent="0.25">
      <c r="A1375" s="3" t="s">
        <v>1420</v>
      </c>
      <c r="B1375" s="4">
        <v>43540</v>
      </c>
      <c r="C1375">
        <v>13</v>
      </c>
      <c r="D1375" t="s">
        <v>33</v>
      </c>
      <c r="E1375" t="s">
        <v>63</v>
      </c>
      <c r="F1375" t="s">
        <v>13</v>
      </c>
      <c r="G1375" t="s">
        <v>31</v>
      </c>
      <c r="H1375" s="6">
        <v>69</v>
      </c>
      <c r="I1375" s="6">
        <v>9</v>
      </c>
      <c r="J1375" s="6">
        <v>621</v>
      </c>
    </row>
    <row r="1376" spans="1:10" x14ac:dyDescent="0.25">
      <c r="A1376" s="3" t="s">
        <v>1421</v>
      </c>
      <c r="B1376" s="4">
        <v>43541</v>
      </c>
      <c r="C1376">
        <v>4</v>
      </c>
      <c r="D1376" t="s">
        <v>51</v>
      </c>
      <c r="E1376" t="s">
        <v>68</v>
      </c>
      <c r="F1376" t="s">
        <v>18</v>
      </c>
      <c r="G1376" t="s">
        <v>24</v>
      </c>
      <c r="H1376" s="6">
        <v>159</v>
      </c>
      <c r="I1376" s="6">
        <v>5</v>
      </c>
      <c r="J1376" s="6">
        <v>795</v>
      </c>
    </row>
    <row r="1377" spans="1:10" x14ac:dyDescent="0.25">
      <c r="A1377" s="3" t="s">
        <v>1422</v>
      </c>
      <c r="B1377" s="4">
        <v>43541</v>
      </c>
      <c r="C1377">
        <v>7</v>
      </c>
      <c r="D1377" t="s">
        <v>88</v>
      </c>
      <c r="E1377" t="s">
        <v>46</v>
      </c>
      <c r="F1377" t="s">
        <v>23</v>
      </c>
      <c r="G1377" t="s">
        <v>41</v>
      </c>
      <c r="H1377" s="6">
        <v>399</v>
      </c>
      <c r="I1377" s="6">
        <v>6</v>
      </c>
      <c r="J1377" s="6">
        <v>2394</v>
      </c>
    </row>
    <row r="1378" spans="1:10" x14ac:dyDescent="0.25">
      <c r="A1378" s="3" t="s">
        <v>1423</v>
      </c>
      <c r="B1378" s="4">
        <v>43541</v>
      </c>
      <c r="C1378">
        <v>14</v>
      </c>
      <c r="D1378" t="s">
        <v>38</v>
      </c>
      <c r="E1378" t="s">
        <v>12</v>
      </c>
      <c r="F1378" t="s">
        <v>13</v>
      </c>
      <c r="G1378" t="s">
        <v>24</v>
      </c>
      <c r="H1378" s="6">
        <v>159</v>
      </c>
      <c r="I1378" s="6">
        <v>6</v>
      </c>
      <c r="J1378" s="6">
        <v>954</v>
      </c>
    </row>
    <row r="1379" spans="1:10" x14ac:dyDescent="0.25">
      <c r="A1379" s="3" t="s">
        <v>1424</v>
      </c>
      <c r="B1379" s="4">
        <v>43541</v>
      </c>
      <c r="C1379">
        <v>14</v>
      </c>
      <c r="D1379" t="s">
        <v>38</v>
      </c>
      <c r="E1379" t="s">
        <v>12</v>
      </c>
      <c r="F1379" t="s">
        <v>13</v>
      </c>
      <c r="G1379" t="s">
        <v>41</v>
      </c>
      <c r="H1379" s="6">
        <v>399</v>
      </c>
      <c r="I1379" s="6">
        <v>7</v>
      </c>
      <c r="J1379" s="6">
        <v>2793</v>
      </c>
    </row>
    <row r="1380" spans="1:10" x14ac:dyDescent="0.25">
      <c r="A1380" s="3" t="s">
        <v>1425</v>
      </c>
      <c r="B1380" s="4">
        <v>43541</v>
      </c>
      <c r="C1380">
        <v>14</v>
      </c>
      <c r="D1380" t="s">
        <v>38</v>
      </c>
      <c r="E1380" t="s">
        <v>12</v>
      </c>
      <c r="F1380" t="s">
        <v>13</v>
      </c>
      <c r="G1380" t="s">
        <v>19</v>
      </c>
      <c r="H1380" s="6">
        <v>289</v>
      </c>
      <c r="I1380" s="6">
        <v>6</v>
      </c>
      <c r="J1380" s="6">
        <v>1734</v>
      </c>
    </row>
    <row r="1381" spans="1:10" x14ac:dyDescent="0.25">
      <c r="A1381" s="3" t="s">
        <v>1426</v>
      </c>
      <c r="B1381" s="4">
        <v>43541</v>
      </c>
      <c r="C1381">
        <v>11</v>
      </c>
      <c r="D1381" t="s">
        <v>11</v>
      </c>
      <c r="E1381" t="s">
        <v>63</v>
      </c>
      <c r="F1381" t="s">
        <v>13</v>
      </c>
      <c r="G1381" t="s">
        <v>24</v>
      </c>
      <c r="H1381" s="6">
        <v>159</v>
      </c>
      <c r="I1381" s="6">
        <v>4</v>
      </c>
      <c r="J1381" s="6">
        <v>636</v>
      </c>
    </row>
    <row r="1382" spans="1:10" x14ac:dyDescent="0.25">
      <c r="A1382" s="3" t="s">
        <v>1427</v>
      </c>
      <c r="B1382" s="4">
        <v>43542</v>
      </c>
      <c r="C1382">
        <v>11</v>
      </c>
      <c r="D1382" t="s">
        <v>11</v>
      </c>
      <c r="E1382" t="s">
        <v>63</v>
      </c>
      <c r="F1382" t="s">
        <v>13</v>
      </c>
      <c r="G1382" t="s">
        <v>24</v>
      </c>
      <c r="H1382" s="6">
        <v>159</v>
      </c>
      <c r="I1382" s="6">
        <v>9</v>
      </c>
      <c r="J1382" s="6">
        <v>1431</v>
      </c>
    </row>
    <row r="1383" spans="1:10" x14ac:dyDescent="0.25">
      <c r="A1383" s="3" t="s">
        <v>1428</v>
      </c>
      <c r="B1383" s="4">
        <v>43543</v>
      </c>
      <c r="C1383">
        <v>5</v>
      </c>
      <c r="D1383" t="s">
        <v>60</v>
      </c>
      <c r="E1383" t="s">
        <v>68</v>
      </c>
      <c r="F1383" t="s">
        <v>18</v>
      </c>
      <c r="G1383" t="s">
        <v>31</v>
      </c>
      <c r="H1383" s="6">
        <v>69</v>
      </c>
      <c r="I1383" s="6">
        <v>1</v>
      </c>
      <c r="J1383" s="6">
        <v>69</v>
      </c>
    </row>
    <row r="1384" spans="1:10" x14ac:dyDescent="0.25">
      <c r="A1384" s="3" t="s">
        <v>1429</v>
      </c>
      <c r="B1384" s="4">
        <v>43543</v>
      </c>
      <c r="C1384">
        <v>14</v>
      </c>
      <c r="D1384" t="s">
        <v>38</v>
      </c>
      <c r="E1384" t="s">
        <v>63</v>
      </c>
      <c r="F1384" t="s">
        <v>13</v>
      </c>
      <c r="G1384" t="s">
        <v>41</v>
      </c>
      <c r="H1384" s="6">
        <v>399</v>
      </c>
      <c r="I1384" s="6">
        <v>8</v>
      </c>
      <c r="J1384" s="6">
        <v>3192</v>
      </c>
    </row>
    <row r="1385" spans="1:10" x14ac:dyDescent="0.25">
      <c r="A1385" s="3" t="s">
        <v>1430</v>
      </c>
      <c r="B1385" s="4">
        <v>43543</v>
      </c>
      <c r="C1385">
        <v>15</v>
      </c>
      <c r="D1385" t="s">
        <v>118</v>
      </c>
      <c r="E1385" t="s">
        <v>12</v>
      </c>
      <c r="F1385" t="s">
        <v>13</v>
      </c>
      <c r="G1385" t="s">
        <v>14</v>
      </c>
      <c r="H1385" s="6">
        <v>199</v>
      </c>
      <c r="I1385" s="6">
        <v>9</v>
      </c>
      <c r="J1385" s="6">
        <v>1791</v>
      </c>
    </row>
    <row r="1386" spans="1:10" x14ac:dyDescent="0.25">
      <c r="A1386" s="3" t="s">
        <v>1431</v>
      </c>
      <c r="B1386" s="4">
        <v>43543</v>
      </c>
      <c r="C1386">
        <v>17</v>
      </c>
      <c r="D1386" t="s">
        <v>35</v>
      </c>
      <c r="E1386" t="s">
        <v>27</v>
      </c>
      <c r="F1386" t="s">
        <v>28</v>
      </c>
      <c r="G1386" t="s">
        <v>41</v>
      </c>
      <c r="H1386" s="6">
        <v>399</v>
      </c>
      <c r="I1386" s="6">
        <v>5</v>
      </c>
      <c r="J1386" s="6">
        <v>1995</v>
      </c>
    </row>
    <row r="1387" spans="1:10" x14ac:dyDescent="0.25">
      <c r="A1387" s="3" t="s">
        <v>1432</v>
      </c>
      <c r="B1387" s="4">
        <v>43543</v>
      </c>
      <c r="C1387">
        <v>2</v>
      </c>
      <c r="D1387" t="s">
        <v>106</v>
      </c>
      <c r="E1387" t="s">
        <v>68</v>
      </c>
      <c r="F1387" t="s">
        <v>18</v>
      </c>
      <c r="G1387" t="s">
        <v>14</v>
      </c>
      <c r="H1387" s="6">
        <v>199</v>
      </c>
      <c r="I1387" s="6">
        <v>8</v>
      </c>
      <c r="J1387" s="6">
        <v>1592</v>
      </c>
    </row>
    <row r="1388" spans="1:10" x14ac:dyDescent="0.25">
      <c r="A1388" s="3" t="s">
        <v>1433</v>
      </c>
      <c r="B1388" s="4">
        <v>43543</v>
      </c>
      <c r="C1388">
        <v>18</v>
      </c>
      <c r="D1388" t="s">
        <v>26</v>
      </c>
      <c r="E1388" t="s">
        <v>27</v>
      </c>
      <c r="F1388" t="s">
        <v>28</v>
      </c>
      <c r="G1388" t="s">
        <v>24</v>
      </c>
      <c r="H1388" s="6">
        <v>159</v>
      </c>
      <c r="I1388" s="6">
        <v>8</v>
      </c>
      <c r="J1388" s="6">
        <v>1272</v>
      </c>
    </row>
    <row r="1389" spans="1:10" x14ac:dyDescent="0.25">
      <c r="A1389" s="3" t="s">
        <v>1434</v>
      </c>
      <c r="B1389" s="4">
        <v>43543</v>
      </c>
      <c r="C1389">
        <v>9</v>
      </c>
      <c r="D1389" t="s">
        <v>21</v>
      </c>
      <c r="E1389" t="s">
        <v>46</v>
      </c>
      <c r="F1389" t="s">
        <v>23</v>
      </c>
      <c r="G1389" t="s">
        <v>41</v>
      </c>
      <c r="H1389" s="6">
        <v>399</v>
      </c>
      <c r="I1389" s="6">
        <v>9</v>
      </c>
      <c r="J1389" s="6">
        <v>3591</v>
      </c>
    </row>
    <row r="1390" spans="1:10" x14ac:dyDescent="0.25">
      <c r="A1390" s="3" t="s">
        <v>1435</v>
      </c>
      <c r="B1390" s="4">
        <v>43543</v>
      </c>
      <c r="C1390">
        <v>1</v>
      </c>
      <c r="D1390" t="s">
        <v>16</v>
      </c>
      <c r="E1390" t="s">
        <v>17</v>
      </c>
      <c r="F1390" t="s">
        <v>18</v>
      </c>
      <c r="G1390" t="s">
        <v>31</v>
      </c>
      <c r="H1390" s="6">
        <v>69</v>
      </c>
      <c r="I1390" s="6">
        <v>9</v>
      </c>
      <c r="J1390" s="6">
        <v>621</v>
      </c>
    </row>
    <row r="1391" spans="1:10" x14ac:dyDescent="0.25">
      <c r="A1391" s="3" t="s">
        <v>1436</v>
      </c>
      <c r="B1391" s="4">
        <v>43543</v>
      </c>
      <c r="C1391">
        <v>4</v>
      </c>
      <c r="D1391" t="s">
        <v>51</v>
      </c>
      <c r="E1391" t="s">
        <v>17</v>
      </c>
      <c r="F1391" t="s">
        <v>18</v>
      </c>
      <c r="G1391" t="s">
        <v>24</v>
      </c>
      <c r="H1391" s="6">
        <v>159</v>
      </c>
      <c r="I1391" s="6">
        <v>3</v>
      </c>
      <c r="J1391" s="6">
        <v>477</v>
      </c>
    </row>
    <row r="1392" spans="1:10" x14ac:dyDescent="0.25">
      <c r="A1392" s="3" t="s">
        <v>1437</v>
      </c>
      <c r="B1392" s="4">
        <v>43543</v>
      </c>
      <c r="C1392">
        <v>10</v>
      </c>
      <c r="D1392" t="s">
        <v>58</v>
      </c>
      <c r="E1392" t="s">
        <v>46</v>
      </c>
      <c r="F1392" t="s">
        <v>23</v>
      </c>
      <c r="G1392" t="s">
        <v>41</v>
      </c>
      <c r="H1392" s="6">
        <v>399</v>
      </c>
      <c r="I1392" s="6">
        <v>0</v>
      </c>
      <c r="J1392" s="6">
        <v>0</v>
      </c>
    </row>
    <row r="1393" spans="1:10" x14ac:dyDescent="0.25">
      <c r="A1393" s="3" t="s">
        <v>1438</v>
      </c>
      <c r="B1393" s="4">
        <v>43544</v>
      </c>
      <c r="C1393">
        <v>15</v>
      </c>
      <c r="D1393" t="s">
        <v>118</v>
      </c>
      <c r="E1393" t="s">
        <v>63</v>
      </c>
      <c r="F1393" t="s">
        <v>13</v>
      </c>
      <c r="G1393" t="s">
        <v>24</v>
      </c>
      <c r="H1393" s="6">
        <v>159</v>
      </c>
      <c r="I1393" s="6">
        <v>5</v>
      </c>
      <c r="J1393" s="6">
        <v>795</v>
      </c>
    </row>
    <row r="1394" spans="1:10" x14ac:dyDescent="0.25">
      <c r="A1394" s="3" t="s">
        <v>1439</v>
      </c>
      <c r="B1394" s="4">
        <v>43544</v>
      </c>
      <c r="C1394">
        <v>18</v>
      </c>
      <c r="D1394" t="s">
        <v>26</v>
      </c>
      <c r="E1394" t="s">
        <v>36</v>
      </c>
      <c r="F1394" t="s">
        <v>28</v>
      </c>
      <c r="G1394" t="s">
        <v>31</v>
      </c>
      <c r="H1394" s="6">
        <v>69</v>
      </c>
      <c r="I1394" s="6">
        <v>3</v>
      </c>
      <c r="J1394" s="6">
        <v>207</v>
      </c>
    </row>
    <row r="1395" spans="1:10" x14ac:dyDescent="0.25">
      <c r="A1395" s="3" t="s">
        <v>1440</v>
      </c>
      <c r="B1395" s="4">
        <v>43544</v>
      </c>
      <c r="C1395">
        <v>1</v>
      </c>
      <c r="D1395" t="s">
        <v>16</v>
      </c>
      <c r="E1395" t="s">
        <v>68</v>
      </c>
      <c r="F1395" t="s">
        <v>18</v>
      </c>
      <c r="G1395" t="s">
        <v>19</v>
      </c>
      <c r="H1395" s="6">
        <v>289</v>
      </c>
      <c r="I1395" s="6">
        <v>3</v>
      </c>
      <c r="J1395" s="6">
        <v>867</v>
      </c>
    </row>
    <row r="1396" spans="1:10" x14ac:dyDescent="0.25">
      <c r="A1396" s="3" t="s">
        <v>1441</v>
      </c>
      <c r="B1396" s="4">
        <v>43545</v>
      </c>
      <c r="C1396">
        <v>4</v>
      </c>
      <c r="D1396" t="s">
        <v>51</v>
      </c>
      <c r="E1396" t="s">
        <v>17</v>
      </c>
      <c r="F1396" t="s">
        <v>18</v>
      </c>
      <c r="G1396" t="s">
        <v>14</v>
      </c>
      <c r="H1396" s="6">
        <v>199</v>
      </c>
      <c r="I1396" s="6">
        <v>3</v>
      </c>
      <c r="J1396" s="6">
        <v>597</v>
      </c>
    </row>
    <row r="1397" spans="1:10" x14ac:dyDescent="0.25">
      <c r="A1397" s="3" t="s">
        <v>1442</v>
      </c>
      <c r="B1397" s="4">
        <v>43546</v>
      </c>
      <c r="C1397">
        <v>11</v>
      </c>
      <c r="D1397" t="s">
        <v>11</v>
      </c>
      <c r="E1397" t="s">
        <v>12</v>
      </c>
      <c r="F1397" t="s">
        <v>13</v>
      </c>
      <c r="G1397" t="s">
        <v>41</v>
      </c>
      <c r="H1397" s="6">
        <v>399</v>
      </c>
      <c r="I1397" s="6">
        <v>9</v>
      </c>
      <c r="J1397" s="6">
        <v>3591</v>
      </c>
    </row>
    <row r="1398" spans="1:10" x14ac:dyDescent="0.25">
      <c r="A1398" s="3" t="s">
        <v>1443</v>
      </c>
      <c r="B1398" s="4">
        <v>43547</v>
      </c>
      <c r="C1398">
        <v>2</v>
      </c>
      <c r="D1398" t="s">
        <v>106</v>
      </c>
      <c r="E1398" t="s">
        <v>17</v>
      </c>
      <c r="F1398" t="s">
        <v>18</v>
      </c>
      <c r="G1398" t="s">
        <v>24</v>
      </c>
      <c r="H1398" s="6">
        <v>159</v>
      </c>
      <c r="I1398" s="6">
        <v>5</v>
      </c>
      <c r="J1398" s="6">
        <v>795</v>
      </c>
    </row>
    <row r="1399" spans="1:10" x14ac:dyDescent="0.25">
      <c r="A1399" s="3" t="s">
        <v>1444</v>
      </c>
      <c r="B1399" s="4">
        <v>43547</v>
      </c>
      <c r="C1399">
        <v>17</v>
      </c>
      <c r="D1399" t="s">
        <v>35</v>
      </c>
      <c r="E1399" t="s">
        <v>27</v>
      </c>
      <c r="F1399" t="s">
        <v>28</v>
      </c>
      <c r="G1399" t="s">
        <v>19</v>
      </c>
      <c r="H1399" s="6">
        <v>289</v>
      </c>
      <c r="I1399" s="6">
        <v>2</v>
      </c>
      <c r="J1399" s="6">
        <v>578</v>
      </c>
    </row>
    <row r="1400" spans="1:10" x14ac:dyDescent="0.25">
      <c r="A1400" s="3" t="s">
        <v>1445</v>
      </c>
      <c r="B1400" s="4">
        <v>43547</v>
      </c>
      <c r="C1400">
        <v>2</v>
      </c>
      <c r="D1400" t="s">
        <v>106</v>
      </c>
      <c r="E1400" t="s">
        <v>68</v>
      </c>
      <c r="F1400" t="s">
        <v>18</v>
      </c>
      <c r="G1400" t="s">
        <v>14</v>
      </c>
      <c r="H1400" s="6">
        <v>199</v>
      </c>
      <c r="I1400" s="6">
        <v>8</v>
      </c>
      <c r="J1400" s="6">
        <v>1592</v>
      </c>
    </row>
    <row r="1401" spans="1:10" x14ac:dyDescent="0.25">
      <c r="A1401" s="3" t="s">
        <v>1446</v>
      </c>
      <c r="B1401" s="4">
        <v>43547</v>
      </c>
      <c r="C1401">
        <v>5</v>
      </c>
      <c r="D1401" t="s">
        <v>60</v>
      </c>
      <c r="E1401" t="s">
        <v>68</v>
      </c>
      <c r="F1401" t="s">
        <v>18</v>
      </c>
      <c r="G1401" t="s">
        <v>41</v>
      </c>
      <c r="H1401" s="6">
        <v>399</v>
      </c>
      <c r="I1401" s="6">
        <v>1</v>
      </c>
      <c r="J1401" s="6">
        <v>399</v>
      </c>
    </row>
    <row r="1402" spans="1:10" x14ac:dyDescent="0.25">
      <c r="A1402" s="3" t="s">
        <v>1447</v>
      </c>
      <c r="B1402" s="4">
        <v>43547</v>
      </c>
      <c r="C1402">
        <v>15</v>
      </c>
      <c r="D1402" t="s">
        <v>118</v>
      </c>
      <c r="E1402" t="s">
        <v>63</v>
      </c>
      <c r="F1402" t="s">
        <v>13</v>
      </c>
      <c r="G1402" t="s">
        <v>19</v>
      </c>
      <c r="H1402" s="6">
        <v>289</v>
      </c>
      <c r="I1402" s="6">
        <v>6</v>
      </c>
      <c r="J1402" s="6">
        <v>1734</v>
      </c>
    </row>
    <row r="1403" spans="1:10" x14ac:dyDescent="0.25">
      <c r="A1403" s="3" t="s">
        <v>1448</v>
      </c>
      <c r="B1403" s="4">
        <v>43547</v>
      </c>
      <c r="C1403">
        <v>8</v>
      </c>
      <c r="D1403" t="s">
        <v>45</v>
      </c>
      <c r="E1403" t="s">
        <v>46</v>
      </c>
      <c r="F1403" t="s">
        <v>23</v>
      </c>
      <c r="G1403" t="s">
        <v>31</v>
      </c>
      <c r="H1403" s="6">
        <v>69</v>
      </c>
      <c r="I1403" s="6">
        <v>8</v>
      </c>
      <c r="J1403" s="6">
        <v>552</v>
      </c>
    </row>
    <row r="1404" spans="1:10" x14ac:dyDescent="0.25">
      <c r="A1404" s="3" t="s">
        <v>1449</v>
      </c>
      <c r="B1404" s="4">
        <v>43547</v>
      </c>
      <c r="C1404">
        <v>9</v>
      </c>
      <c r="D1404" t="s">
        <v>21</v>
      </c>
      <c r="E1404" t="s">
        <v>22</v>
      </c>
      <c r="F1404" t="s">
        <v>23</v>
      </c>
      <c r="G1404" t="s">
        <v>41</v>
      </c>
      <c r="H1404" s="6">
        <v>399</v>
      </c>
      <c r="I1404" s="6">
        <v>9</v>
      </c>
      <c r="J1404" s="6">
        <v>3591</v>
      </c>
    </row>
    <row r="1405" spans="1:10" x14ac:dyDescent="0.25">
      <c r="A1405" s="3" t="s">
        <v>1450</v>
      </c>
      <c r="B1405" s="4">
        <v>43547</v>
      </c>
      <c r="C1405">
        <v>5</v>
      </c>
      <c r="D1405" t="s">
        <v>60</v>
      </c>
      <c r="E1405" t="s">
        <v>17</v>
      </c>
      <c r="F1405" t="s">
        <v>18</v>
      </c>
      <c r="G1405" t="s">
        <v>19</v>
      </c>
      <c r="H1405" s="6">
        <v>289</v>
      </c>
      <c r="I1405" s="6">
        <v>6</v>
      </c>
      <c r="J1405" s="6">
        <v>1734</v>
      </c>
    </row>
    <row r="1406" spans="1:10" x14ac:dyDescent="0.25">
      <c r="A1406" s="3" t="s">
        <v>1451</v>
      </c>
      <c r="B1406" s="4">
        <v>43547</v>
      </c>
      <c r="C1406">
        <v>11</v>
      </c>
      <c r="D1406" t="s">
        <v>11</v>
      </c>
      <c r="E1406" t="s">
        <v>63</v>
      </c>
      <c r="F1406" t="s">
        <v>13</v>
      </c>
      <c r="G1406" t="s">
        <v>14</v>
      </c>
      <c r="H1406" s="6">
        <v>199</v>
      </c>
      <c r="I1406" s="6">
        <v>8</v>
      </c>
      <c r="J1406" s="6">
        <v>1592</v>
      </c>
    </row>
    <row r="1407" spans="1:10" x14ac:dyDescent="0.25">
      <c r="A1407" s="3" t="s">
        <v>1452</v>
      </c>
      <c r="B1407" s="4">
        <v>43547</v>
      </c>
      <c r="C1407">
        <v>15</v>
      </c>
      <c r="D1407" t="s">
        <v>118</v>
      </c>
      <c r="E1407" t="s">
        <v>63</v>
      </c>
      <c r="F1407" t="s">
        <v>13</v>
      </c>
      <c r="G1407" t="s">
        <v>24</v>
      </c>
      <c r="H1407" s="6">
        <v>159</v>
      </c>
      <c r="I1407" s="6">
        <v>7</v>
      </c>
      <c r="J1407" s="6">
        <v>1113</v>
      </c>
    </row>
    <row r="1408" spans="1:10" x14ac:dyDescent="0.25">
      <c r="A1408" s="3" t="s">
        <v>1453</v>
      </c>
      <c r="B1408" s="4">
        <v>43548</v>
      </c>
      <c r="C1408">
        <v>12</v>
      </c>
      <c r="D1408" t="s">
        <v>66</v>
      </c>
      <c r="E1408" t="s">
        <v>63</v>
      </c>
      <c r="F1408" t="s">
        <v>13</v>
      </c>
      <c r="G1408" t="s">
        <v>41</v>
      </c>
      <c r="H1408" s="6">
        <v>399</v>
      </c>
      <c r="I1408" s="6">
        <v>8</v>
      </c>
      <c r="J1408" s="6">
        <v>3192</v>
      </c>
    </row>
    <row r="1409" spans="1:10" x14ac:dyDescent="0.25">
      <c r="A1409" s="3" t="s">
        <v>1454</v>
      </c>
      <c r="B1409" s="4">
        <v>43549</v>
      </c>
      <c r="C1409">
        <v>3</v>
      </c>
      <c r="D1409" t="s">
        <v>43</v>
      </c>
      <c r="E1409" t="s">
        <v>17</v>
      </c>
      <c r="F1409" t="s">
        <v>18</v>
      </c>
      <c r="G1409" t="s">
        <v>41</v>
      </c>
      <c r="H1409" s="6">
        <v>399</v>
      </c>
      <c r="I1409" s="6">
        <v>9</v>
      </c>
      <c r="J1409" s="6">
        <v>3591</v>
      </c>
    </row>
    <row r="1410" spans="1:10" x14ac:dyDescent="0.25">
      <c r="A1410" s="3" t="s">
        <v>1455</v>
      </c>
      <c r="B1410" s="4">
        <v>43549</v>
      </c>
      <c r="C1410">
        <v>18</v>
      </c>
      <c r="D1410" t="s">
        <v>26</v>
      </c>
      <c r="E1410" t="s">
        <v>36</v>
      </c>
      <c r="F1410" t="s">
        <v>28</v>
      </c>
      <c r="G1410" t="s">
        <v>41</v>
      </c>
      <c r="H1410" s="6">
        <v>399</v>
      </c>
      <c r="I1410" s="6">
        <v>3</v>
      </c>
      <c r="J1410" s="6">
        <v>1197</v>
      </c>
    </row>
    <row r="1411" spans="1:10" x14ac:dyDescent="0.25">
      <c r="A1411" s="3" t="s">
        <v>1456</v>
      </c>
      <c r="B1411" s="4">
        <v>43549</v>
      </c>
      <c r="C1411">
        <v>12</v>
      </c>
      <c r="D1411" t="s">
        <v>66</v>
      </c>
      <c r="E1411" t="s">
        <v>63</v>
      </c>
      <c r="F1411" t="s">
        <v>13</v>
      </c>
      <c r="G1411" t="s">
        <v>19</v>
      </c>
      <c r="H1411" s="6">
        <v>289</v>
      </c>
      <c r="I1411" s="6">
        <v>6</v>
      </c>
      <c r="J1411" s="6">
        <v>1734</v>
      </c>
    </row>
    <row r="1412" spans="1:10" x14ac:dyDescent="0.25">
      <c r="A1412" s="3" t="s">
        <v>1457</v>
      </c>
      <c r="B1412" s="4">
        <v>43550</v>
      </c>
      <c r="C1412">
        <v>8</v>
      </c>
      <c r="D1412" t="s">
        <v>45</v>
      </c>
      <c r="E1412" t="s">
        <v>46</v>
      </c>
      <c r="F1412" t="s">
        <v>23</v>
      </c>
      <c r="G1412" t="s">
        <v>14</v>
      </c>
      <c r="H1412" s="6">
        <v>199</v>
      </c>
      <c r="I1412" s="6">
        <v>1</v>
      </c>
      <c r="J1412" s="6">
        <v>199</v>
      </c>
    </row>
    <row r="1413" spans="1:10" x14ac:dyDescent="0.25">
      <c r="A1413" s="3" t="s">
        <v>1458</v>
      </c>
      <c r="B1413" s="4">
        <v>43550</v>
      </c>
      <c r="C1413">
        <v>19</v>
      </c>
      <c r="D1413" t="s">
        <v>56</v>
      </c>
      <c r="E1413" t="s">
        <v>36</v>
      </c>
      <c r="F1413" t="s">
        <v>28</v>
      </c>
      <c r="G1413" t="s">
        <v>19</v>
      </c>
      <c r="H1413" s="6">
        <v>289</v>
      </c>
      <c r="I1413" s="6">
        <v>3</v>
      </c>
      <c r="J1413" s="6">
        <v>867</v>
      </c>
    </row>
    <row r="1414" spans="1:10" x14ac:dyDescent="0.25">
      <c r="A1414" s="3" t="s">
        <v>1459</v>
      </c>
      <c r="B1414" s="4">
        <v>43551</v>
      </c>
      <c r="C1414">
        <v>4</v>
      </c>
      <c r="D1414" t="s">
        <v>51</v>
      </c>
      <c r="E1414" t="s">
        <v>17</v>
      </c>
      <c r="F1414" t="s">
        <v>18</v>
      </c>
      <c r="G1414" t="s">
        <v>41</v>
      </c>
      <c r="H1414" s="6">
        <v>399</v>
      </c>
      <c r="I1414" s="6">
        <v>6</v>
      </c>
      <c r="J1414" s="6">
        <v>2394</v>
      </c>
    </row>
    <row r="1415" spans="1:10" x14ac:dyDescent="0.25">
      <c r="A1415" s="3" t="s">
        <v>1460</v>
      </c>
      <c r="B1415" s="4">
        <v>43551</v>
      </c>
      <c r="C1415">
        <v>6</v>
      </c>
      <c r="D1415" t="s">
        <v>48</v>
      </c>
      <c r="E1415" t="s">
        <v>46</v>
      </c>
      <c r="F1415" t="s">
        <v>23</v>
      </c>
      <c r="G1415" t="s">
        <v>19</v>
      </c>
      <c r="H1415" s="6">
        <v>289</v>
      </c>
      <c r="I1415" s="6">
        <v>7</v>
      </c>
      <c r="J1415" s="6">
        <v>2023</v>
      </c>
    </row>
    <row r="1416" spans="1:10" x14ac:dyDescent="0.25">
      <c r="A1416" s="3" t="s">
        <v>1461</v>
      </c>
      <c r="B1416" s="4">
        <v>43551</v>
      </c>
      <c r="C1416">
        <v>17</v>
      </c>
      <c r="D1416" t="s">
        <v>35</v>
      </c>
      <c r="E1416" t="s">
        <v>36</v>
      </c>
      <c r="F1416" t="s">
        <v>28</v>
      </c>
      <c r="G1416" t="s">
        <v>24</v>
      </c>
      <c r="H1416" s="6">
        <v>159</v>
      </c>
      <c r="I1416" s="6">
        <v>7</v>
      </c>
      <c r="J1416" s="6">
        <v>1113</v>
      </c>
    </row>
    <row r="1417" spans="1:10" x14ac:dyDescent="0.25">
      <c r="A1417" s="3" t="s">
        <v>1462</v>
      </c>
      <c r="B1417" s="4">
        <v>43551</v>
      </c>
      <c r="C1417">
        <v>13</v>
      </c>
      <c r="D1417" t="s">
        <v>33</v>
      </c>
      <c r="E1417" t="s">
        <v>63</v>
      </c>
      <c r="F1417" t="s">
        <v>13</v>
      </c>
      <c r="G1417" t="s">
        <v>19</v>
      </c>
      <c r="H1417" s="6">
        <v>289</v>
      </c>
      <c r="I1417" s="6">
        <v>9</v>
      </c>
      <c r="J1417" s="6">
        <v>2601</v>
      </c>
    </row>
    <row r="1418" spans="1:10" x14ac:dyDescent="0.25">
      <c r="A1418" s="3" t="s">
        <v>1463</v>
      </c>
      <c r="B1418" s="4">
        <v>43551</v>
      </c>
      <c r="C1418">
        <v>18</v>
      </c>
      <c r="D1418" t="s">
        <v>26</v>
      </c>
      <c r="E1418" t="s">
        <v>27</v>
      </c>
      <c r="F1418" t="s">
        <v>28</v>
      </c>
      <c r="G1418" t="s">
        <v>14</v>
      </c>
      <c r="H1418" s="6">
        <v>199</v>
      </c>
      <c r="I1418" s="6">
        <v>2</v>
      </c>
      <c r="J1418" s="6">
        <v>398</v>
      </c>
    </row>
    <row r="1419" spans="1:10" x14ac:dyDescent="0.25">
      <c r="A1419" s="3" t="s">
        <v>1464</v>
      </c>
      <c r="B1419" s="4">
        <v>43552</v>
      </c>
      <c r="C1419">
        <v>1</v>
      </c>
      <c r="D1419" t="s">
        <v>16</v>
      </c>
      <c r="E1419" t="s">
        <v>68</v>
      </c>
      <c r="F1419" t="s">
        <v>18</v>
      </c>
      <c r="G1419" t="s">
        <v>19</v>
      </c>
      <c r="H1419" s="6">
        <v>289</v>
      </c>
      <c r="I1419" s="6">
        <v>9</v>
      </c>
      <c r="J1419" s="6">
        <v>2601</v>
      </c>
    </row>
    <row r="1420" spans="1:10" x14ac:dyDescent="0.25">
      <c r="A1420" s="3" t="s">
        <v>1465</v>
      </c>
      <c r="B1420" s="4">
        <v>43553</v>
      </c>
      <c r="C1420">
        <v>18</v>
      </c>
      <c r="D1420" t="s">
        <v>26</v>
      </c>
      <c r="E1420" t="s">
        <v>36</v>
      </c>
      <c r="F1420" t="s">
        <v>28</v>
      </c>
      <c r="G1420" t="s">
        <v>24</v>
      </c>
      <c r="H1420" s="6">
        <v>159</v>
      </c>
      <c r="I1420" s="6">
        <v>0</v>
      </c>
      <c r="J1420" s="6">
        <v>0</v>
      </c>
    </row>
    <row r="1421" spans="1:10" x14ac:dyDescent="0.25">
      <c r="A1421" s="3" t="s">
        <v>1466</v>
      </c>
      <c r="B1421" s="4">
        <v>43553</v>
      </c>
      <c r="C1421">
        <v>18</v>
      </c>
      <c r="D1421" t="s">
        <v>26</v>
      </c>
      <c r="E1421" t="s">
        <v>36</v>
      </c>
      <c r="F1421" t="s">
        <v>28</v>
      </c>
      <c r="G1421" t="s">
        <v>14</v>
      </c>
      <c r="H1421" s="6">
        <v>199</v>
      </c>
      <c r="I1421" s="6">
        <v>0</v>
      </c>
      <c r="J1421" s="6">
        <v>0</v>
      </c>
    </row>
    <row r="1422" spans="1:10" x14ac:dyDescent="0.25">
      <c r="A1422" s="3" t="s">
        <v>1467</v>
      </c>
      <c r="B1422" s="4">
        <v>43553</v>
      </c>
      <c r="C1422">
        <v>2</v>
      </c>
      <c r="D1422" t="s">
        <v>106</v>
      </c>
      <c r="E1422" t="s">
        <v>17</v>
      </c>
      <c r="F1422" t="s">
        <v>18</v>
      </c>
      <c r="G1422" t="s">
        <v>14</v>
      </c>
      <c r="H1422" s="6">
        <v>199</v>
      </c>
      <c r="I1422" s="6">
        <v>0</v>
      </c>
      <c r="J1422" s="6">
        <v>0</v>
      </c>
    </row>
    <row r="1423" spans="1:10" x14ac:dyDescent="0.25">
      <c r="A1423" s="3" t="s">
        <v>1468</v>
      </c>
      <c r="B1423" s="4">
        <v>43554</v>
      </c>
      <c r="C1423">
        <v>2</v>
      </c>
      <c r="D1423" t="s">
        <v>106</v>
      </c>
      <c r="E1423" t="s">
        <v>68</v>
      </c>
      <c r="F1423" t="s">
        <v>18</v>
      </c>
      <c r="G1423" t="s">
        <v>14</v>
      </c>
      <c r="H1423" s="6">
        <v>199</v>
      </c>
      <c r="I1423" s="6">
        <v>9</v>
      </c>
      <c r="J1423" s="6">
        <v>1791</v>
      </c>
    </row>
    <row r="1424" spans="1:10" x14ac:dyDescent="0.25">
      <c r="A1424" s="3" t="s">
        <v>1469</v>
      </c>
      <c r="B1424" s="4">
        <v>43554</v>
      </c>
      <c r="C1424">
        <v>7</v>
      </c>
      <c r="D1424" t="s">
        <v>88</v>
      </c>
      <c r="E1424" t="s">
        <v>22</v>
      </c>
      <c r="F1424" t="s">
        <v>23</v>
      </c>
      <c r="G1424" t="s">
        <v>41</v>
      </c>
      <c r="H1424" s="6">
        <v>399</v>
      </c>
      <c r="I1424" s="6">
        <v>2</v>
      </c>
      <c r="J1424" s="6">
        <v>798</v>
      </c>
    </row>
    <row r="1425" spans="1:10" x14ac:dyDescent="0.25">
      <c r="A1425" s="3" t="s">
        <v>1470</v>
      </c>
      <c r="B1425" s="4">
        <v>43555</v>
      </c>
      <c r="C1425">
        <v>19</v>
      </c>
      <c r="D1425" t="s">
        <v>56</v>
      </c>
      <c r="E1425" t="s">
        <v>36</v>
      </c>
      <c r="F1425" t="s">
        <v>28</v>
      </c>
      <c r="G1425" t="s">
        <v>19</v>
      </c>
      <c r="H1425" s="6">
        <v>289</v>
      </c>
      <c r="I1425" s="6">
        <v>8</v>
      </c>
      <c r="J1425" s="6">
        <v>2312</v>
      </c>
    </row>
    <row r="1426" spans="1:10" x14ac:dyDescent="0.25">
      <c r="A1426" s="3" t="s">
        <v>1471</v>
      </c>
      <c r="B1426" s="4">
        <v>43555</v>
      </c>
      <c r="C1426">
        <v>19</v>
      </c>
      <c r="D1426" t="s">
        <v>56</v>
      </c>
      <c r="E1426" t="s">
        <v>36</v>
      </c>
      <c r="F1426" t="s">
        <v>28</v>
      </c>
      <c r="G1426" t="s">
        <v>24</v>
      </c>
      <c r="H1426" s="6">
        <v>159</v>
      </c>
      <c r="I1426" s="6">
        <v>6</v>
      </c>
      <c r="J1426" s="6">
        <v>954</v>
      </c>
    </row>
    <row r="1427" spans="1:10" x14ac:dyDescent="0.25">
      <c r="A1427" s="3" t="s">
        <v>1472</v>
      </c>
      <c r="B1427" s="4">
        <v>43555</v>
      </c>
      <c r="C1427">
        <v>13</v>
      </c>
      <c r="D1427" t="s">
        <v>33</v>
      </c>
      <c r="E1427" t="s">
        <v>63</v>
      </c>
      <c r="F1427" t="s">
        <v>13</v>
      </c>
      <c r="G1427" t="s">
        <v>41</v>
      </c>
      <c r="H1427" s="6">
        <v>399</v>
      </c>
      <c r="I1427" s="6">
        <v>0</v>
      </c>
      <c r="J1427" s="6">
        <v>0</v>
      </c>
    </row>
    <row r="1428" spans="1:10" x14ac:dyDescent="0.25">
      <c r="A1428" s="3" t="s">
        <v>1473</v>
      </c>
      <c r="B1428" s="4">
        <v>43555</v>
      </c>
      <c r="C1428">
        <v>10</v>
      </c>
      <c r="D1428" t="s">
        <v>58</v>
      </c>
      <c r="E1428" t="s">
        <v>46</v>
      </c>
      <c r="F1428" t="s">
        <v>23</v>
      </c>
      <c r="G1428" t="s">
        <v>41</v>
      </c>
      <c r="H1428" s="6">
        <v>399</v>
      </c>
      <c r="I1428" s="6">
        <v>8</v>
      </c>
      <c r="J1428" s="6">
        <v>3192</v>
      </c>
    </row>
    <row r="1429" spans="1:10" x14ac:dyDescent="0.25">
      <c r="A1429" s="3" t="s">
        <v>1474</v>
      </c>
      <c r="B1429" s="4">
        <v>43555</v>
      </c>
      <c r="C1429">
        <v>5</v>
      </c>
      <c r="D1429" t="s">
        <v>60</v>
      </c>
      <c r="E1429" t="s">
        <v>68</v>
      </c>
      <c r="F1429" t="s">
        <v>18</v>
      </c>
      <c r="G1429" t="s">
        <v>14</v>
      </c>
      <c r="H1429" s="6">
        <v>199</v>
      </c>
      <c r="I1429" s="6">
        <v>9</v>
      </c>
      <c r="J1429" s="6">
        <v>1791</v>
      </c>
    </row>
    <row r="1430" spans="1:10" x14ac:dyDescent="0.25">
      <c r="A1430" s="3" t="s">
        <v>1475</v>
      </c>
      <c r="B1430" s="4">
        <v>43556</v>
      </c>
      <c r="C1430">
        <v>1</v>
      </c>
      <c r="D1430" t="s">
        <v>16</v>
      </c>
      <c r="E1430" t="s">
        <v>68</v>
      </c>
      <c r="F1430" t="s">
        <v>18</v>
      </c>
      <c r="G1430" t="s">
        <v>41</v>
      </c>
      <c r="H1430" s="6">
        <v>399</v>
      </c>
      <c r="I1430" s="6">
        <v>4</v>
      </c>
      <c r="J1430" s="6">
        <v>1596</v>
      </c>
    </row>
    <row r="1431" spans="1:10" x14ac:dyDescent="0.25">
      <c r="A1431" s="3" t="s">
        <v>1476</v>
      </c>
      <c r="B1431" s="4">
        <v>43556</v>
      </c>
      <c r="C1431">
        <v>10</v>
      </c>
      <c r="D1431" t="s">
        <v>58</v>
      </c>
      <c r="E1431" t="s">
        <v>22</v>
      </c>
      <c r="F1431" t="s">
        <v>23</v>
      </c>
      <c r="G1431" t="s">
        <v>14</v>
      </c>
      <c r="H1431" s="6">
        <v>199</v>
      </c>
      <c r="I1431" s="6">
        <v>6</v>
      </c>
      <c r="J1431" s="6">
        <v>1194</v>
      </c>
    </row>
    <row r="1432" spans="1:10" x14ac:dyDescent="0.25">
      <c r="A1432" s="3" t="s">
        <v>1477</v>
      </c>
      <c r="B1432" s="4">
        <v>43557</v>
      </c>
      <c r="C1432">
        <v>8</v>
      </c>
      <c r="D1432" t="s">
        <v>45</v>
      </c>
      <c r="E1432" t="s">
        <v>22</v>
      </c>
      <c r="F1432" t="s">
        <v>23</v>
      </c>
      <c r="G1432" t="s">
        <v>41</v>
      </c>
      <c r="H1432" s="6">
        <v>399</v>
      </c>
      <c r="I1432" s="6">
        <v>0</v>
      </c>
      <c r="J1432" s="6">
        <v>0</v>
      </c>
    </row>
    <row r="1433" spans="1:10" x14ac:dyDescent="0.25">
      <c r="A1433" s="3" t="s">
        <v>1478</v>
      </c>
      <c r="B1433" s="4">
        <v>43558</v>
      </c>
      <c r="C1433">
        <v>12</v>
      </c>
      <c r="D1433" t="s">
        <v>66</v>
      </c>
      <c r="E1433" t="s">
        <v>12</v>
      </c>
      <c r="F1433" t="s">
        <v>13</v>
      </c>
      <c r="G1433" t="s">
        <v>24</v>
      </c>
      <c r="H1433" s="6">
        <v>159</v>
      </c>
      <c r="I1433" s="6">
        <v>8</v>
      </c>
      <c r="J1433" s="6">
        <v>1272</v>
      </c>
    </row>
    <row r="1434" spans="1:10" x14ac:dyDescent="0.25">
      <c r="A1434" s="3" t="s">
        <v>1479</v>
      </c>
      <c r="B1434" s="4">
        <v>43559</v>
      </c>
      <c r="C1434">
        <v>5</v>
      </c>
      <c r="D1434" t="s">
        <v>60</v>
      </c>
      <c r="E1434" t="s">
        <v>68</v>
      </c>
      <c r="F1434" t="s">
        <v>18</v>
      </c>
      <c r="G1434" t="s">
        <v>31</v>
      </c>
      <c r="H1434" s="6">
        <v>69</v>
      </c>
      <c r="I1434" s="6">
        <v>5</v>
      </c>
      <c r="J1434" s="6">
        <v>345</v>
      </c>
    </row>
    <row r="1435" spans="1:10" x14ac:dyDescent="0.25">
      <c r="A1435" s="3" t="s">
        <v>1480</v>
      </c>
      <c r="B1435" s="4">
        <v>43559</v>
      </c>
      <c r="C1435">
        <v>8</v>
      </c>
      <c r="D1435" t="s">
        <v>45</v>
      </c>
      <c r="E1435" t="s">
        <v>22</v>
      </c>
      <c r="F1435" t="s">
        <v>23</v>
      </c>
      <c r="G1435" t="s">
        <v>24</v>
      </c>
      <c r="H1435" s="6">
        <v>159</v>
      </c>
      <c r="I1435" s="6">
        <v>4</v>
      </c>
      <c r="J1435" s="6">
        <v>636</v>
      </c>
    </row>
    <row r="1436" spans="1:10" x14ac:dyDescent="0.25">
      <c r="A1436" s="3" t="s">
        <v>1481</v>
      </c>
      <c r="B1436" s="4">
        <v>43559</v>
      </c>
      <c r="C1436">
        <v>19</v>
      </c>
      <c r="D1436" t="s">
        <v>56</v>
      </c>
      <c r="E1436" t="s">
        <v>27</v>
      </c>
      <c r="F1436" t="s">
        <v>28</v>
      </c>
      <c r="G1436" t="s">
        <v>19</v>
      </c>
      <c r="H1436" s="6">
        <v>289</v>
      </c>
      <c r="I1436" s="6">
        <v>2</v>
      </c>
      <c r="J1436" s="6">
        <v>578</v>
      </c>
    </row>
    <row r="1437" spans="1:10" x14ac:dyDescent="0.25">
      <c r="A1437" s="3" t="s">
        <v>1482</v>
      </c>
      <c r="B1437" s="4">
        <v>43559</v>
      </c>
      <c r="C1437">
        <v>20</v>
      </c>
      <c r="D1437" t="s">
        <v>40</v>
      </c>
      <c r="E1437" t="s">
        <v>27</v>
      </c>
      <c r="F1437" t="s">
        <v>28</v>
      </c>
      <c r="G1437" t="s">
        <v>31</v>
      </c>
      <c r="H1437" s="6">
        <v>69</v>
      </c>
      <c r="I1437" s="6">
        <v>9</v>
      </c>
      <c r="J1437" s="6">
        <v>621</v>
      </c>
    </row>
    <row r="1438" spans="1:10" x14ac:dyDescent="0.25">
      <c r="A1438" s="3" t="s">
        <v>1483</v>
      </c>
      <c r="B1438" s="4">
        <v>43560</v>
      </c>
      <c r="C1438">
        <v>7</v>
      </c>
      <c r="D1438" t="s">
        <v>88</v>
      </c>
      <c r="E1438" t="s">
        <v>46</v>
      </c>
      <c r="F1438" t="s">
        <v>23</v>
      </c>
      <c r="G1438" t="s">
        <v>14</v>
      </c>
      <c r="H1438" s="6">
        <v>199</v>
      </c>
      <c r="I1438" s="6">
        <v>8</v>
      </c>
      <c r="J1438" s="6">
        <v>1592</v>
      </c>
    </row>
    <row r="1439" spans="1:10" x14ac:dyDescent="0.25">
      <c r="A1439" s="3" t="s">
        <v>1484</v>
      </c>
      <c r="B1439" s="4">
        <v>43560</v>
      </c>
      <c r="C1439">
        <v>4</v>
      </c>
      <c r="D1439" t="s">
        <v>51</v>
      </c>
      <c r="E1439" t="s">
        <v>68</v>
      </c>
      <c r="F1439" t="s">
        <v>18</v>
      </c>
      <c r="G1439" t="s">
        <v>31</v>
      </c>
      <c r="H1439" s="6">
        <v>69</v>
      </c>
      <c r="I1439" s="6">
        <v>7</v>
      </c>
      <c r="J1439" s="6">
        <v>483</v>
      </c>
    </row>
    <row r="1440" spans="1:10" x14ac:dyDescent="0.25">
      <c r="A1440" s="3" t="s">
        <v>1485</v>
      </c>
      <c r="B1440" s="4">
        <v>43560</v>
      </c>
      <c r="C1440">
        <v>16</v>
      </c>
      <c r="D1440" t="s">
        <v>30</v>
      </c>
      <c r="E1440" t="s">
        <v>36</v>
      </c>
      <c r="F1440" t="s">
        <v>28</v>
      </c>
      <c r="G1440" t="s">
        <v>14</v>
      </c>
      <c r="H1440" s="6">
        <v>199</v>
      </c>
      <c r="I1440" s="6">
        <v>9</v>
      </c>
      <c r="J1440" s="6">
        <v>1791</v>
      </c>
    </row>
    <row r="1441" spans="1:10" x14ac:dyDescent="0.25">
      <c r="A1441" s="3" t="s">
        <v>1486</v>
      </c>
      <c r="B1441" s="4">
        <v>43560</v>
      </c>
      <c r="C1441">
        <v>18</v>
      </c>
      <c r="D1441" t="s">
        <v>26</v>
      </c>
      <c r="E1441" t="s">
        <v>36</v>
      </c>
      <c r="F1441" t="s">
        <v>28</v>
      </c>
      <c r="G1441" t="s">
        <v>14</v>
      </c>
      <c r="H1441" s="6">
        <v>199</v>
      </c>
      <c r="I1441" s="6">
        <v>2</v>
      </c>
      <c r="J1441" s="6">
        <v>398</v>
      </c>
    </row>
    <row r="1442" spans="1:10" x14ac:dyDescent="0.25">
      <c r="A1442" s="3" t="s">
        <v>1487</v>
      </c>
      <c r="B1442" s="4">
        <v>43560</v>
      </c>
      <c r="C1442">
        <v>13</v>
      </c>
      <c r="D1442" t="s">
        <v>33</v>
      </c>
      <c r="E1442" t="s">
        <v>63</v>
      </c>
      <c r="F1442" t="s">
        <v>13</v>
      </c>
      <c r="G1442" t="s">
        <v>14</v>
      </c>
      <c r="H1442" s="6">
        <v>199</v>
      </c>
      <c r="I1442" s="6">
        <v>5</v>
      </c>
      <c r="J1442" s="6">
        <v>995</v>
      </c>
    </row>
    <row r="1443" spans="1:10" x14ac:dyDescent="0.25">
      <c r="A1443" s="3" t="s">
        <v>1488</v>
      </c>
      <c r="B1443" s="4">
        <v>43560</v>
      </c>
      <c r="C1443">
        <v>15</v>
      </c>
      <c r="D1443" t="s">
        <v>118</v>
      </c>
      <c r="E1443" t="s">
        <v>12</v>
      </c>
      <c r="F1443" t="s">
        <v>13</v>
      </c>
      <c r="G1443" t="s">
        <v>31</v>
      </c>
      <c r="H1443" s="6">
        <v>69</v>
      </c>
      <c r="I1443" s="6">
        <v>1</v>
      </c>
      <c r="J1443" s="6">
        <v>69</v>
      </c>
    </row>
    <row r="1444" spans="1:10" x14ac:dyDescent="0.25">
      <c r="A1444" s="3" t="s">
        <v>1489</v>
      </c>
      <c r="B1444" s="4">
        <v>43560</v>
      </c>
      <c r="C1444">
        <v>15</v>
      </c>
      <c r="D1444" t="s">
        <v>118</v>
      </c>
      <c r="E1444" t="s">
        <v>63</v>
      </c>
      <c r="F1444" t="s">
        <v>13</v>
      </c>
      <c r="G1444" t="s">
        <v>19</v>
      </c>
      <c r="H1444" s="6">
        <v>289</v>
      </c>
      <c r="I1444" s="6">
        <v>8</v>
      </c>
      <c r="J1444" s="6">
        <v>2312</v>
      </c>
    </row>
    <row r="1445" spans="1:10" x14ac:dyDescent="0.25">
      <c r="A1445" s="3" t="s">
        <v>1490</v>
      </c>
      <c r="B1445" s="4">
        <v>43561</v>
      </c>
      <c r="C1445">
        <v>3</v>
      </c>
      <c r="D1445" t="s">
        <v>43</v>
      </c>
      <c r="E1445" t="s">
        <v>17</v>
      </c>
      <c r="F1445" t="s">
        <v>18</v>
      </c>
      <c r="G1445" t="s">
        <v>19</v>
      </c>
      <c r="H1445" s="6">
        <v>289</v>
      </c>
      <c r="I1445" s="6">
        <v>2</v>
      </c>
      <c r="J1445" s="6">
        <v>578</v>
      </c>
    </row>
    <row r="1446" spans="1:10" x14ac:dyDescent="0.25">
      <c r="A1446" s="3" t="s">
        <v>1491</v>
      </c>
      <c r="B1446" s="4">
        <v>43561</v>
      </c>
      <c r="C1446">
        <v>1</v>
      </c>
      <c r="D1446" t="s">
        <v>16</v>
      </c>
      <c r="E1446" t="s">
        <v>68</v>
      </c>
      <c r="F1446" t="s">
        <v>18</v>
      </c>
      <c r="G1446" t="s">
        <v>14</v>
      </c>
      <c r="H1446" s="6">
        <v>199</v>
      </c>
      <c r="I1446" s="6">
        <v>3</v>
      </c>
      <c r="J1446" s="6">
        <v>597</v>
      </c>
    </row>
    <row r="1447" spans="1:10" x14ac:dyDescent="0.25">
      <c r="A1447" s="3" t="s">
        <v>1492</v>
      </c>
      <c r="B1447" s="4">
        <v>43562</v>
      </c>
      <c r="C1447">
        <v>12</v>
      </c>
      <c r="D1447" t="s">
        <v>66</v>
      </c>
      <c r="E1447" t="s">
        <v>63</v>
      </c>
      <c r="F1447" t="s">
        <v>13</v>
      </c>
      <c r="G1447" t="s">
        <v>41</v>
      </c>
      <c r="H1447" s="6">
        <v>399</v>
      </c>
      <c r="I1447" s="6">
        <v>5</v>
      </c>
      <c r="J1447" s="6">
        <v>1995</v>
      </c>
    </row>
    <row r="1448" spans="1:10" x14ac:dyDescent="0.25">
      <c r="A1448" s="3" t="s">
        <v>1493</v>
      </c>
      <c r="B1448" s="4">
        <v>43562</v>
      </c>
      <c r="C1448">
        <v>7</v>
      </c>
      <c r="D1448" t="s">
        <v>88</v>
      </c>
      <c r="E1448" t="s">
        <v>22</v>
      </c>
      <c r="F1448" t="s">
        <v>23</v>
      </c>
      <c r="G1448" t="s">
        <v>31</v>
      </c>
      <c r="H1448" s="6">
        <v>69</v>
      </c>
      <c r="I1448" s="6">
        <v>6</v>
      </c>
      <c r="J1448" s="6">
        <v>414</v>
      </c>
    </row>
    <row r="1449" spans="1:10" x14ac:dyDescent="0.25">
      <c r="A1449" s="3" t="s">
        <v>1494</v>
      </c>
      <c r="B1449" s="4">
        <v>43562</v>
      </c>
      <c r="C1449">
        <v>15</v>
      </c>
      <c r="D1449" t="s">
        <v>118</v>
      </c>
      <c r="E1449" t="s">
        <v>12</v>
      </c>
      <c r="F1449" t="s">
        <v>13</v>
      </c>
      <c r="G1449" t="s">
        <v>24</v>
      </c>
      <c r="H1449" s="6">
        <v>159</v>
      </c>
      <c r="I1449" s="6">
        <v>7</v>
      </c>
      <c r="J1449" s="6">
        <v>1113</v>
      </c>
    </row>
    <row r="1450" spans="1:10" x14ac:dyDescent="0.25">
      <c r="A1450" s="3" t="s">
        <v>1495</v>
      </c>
      <c r="B1450" s="4">
        <v>43562</v>
      </c>
      <c r="C1450">
        <v>20</v>
      </c>
      <c r="D1450" t="s">
        <v>40</v>
      </c>
      <c r="E1450" t="s">
        <v>36</v>
      </c>
      <c r="F1450" t="s">
        <v>28</v>
      </c>
      <c r="G1450" t="s">
        <v>24</v>
      </c>
      <c r="H1450" s="6">
        <v>159</v>
      </c>
      <c r="I1450" s="6">
        <v>9</v>
      </c>
      <c r="J1450" s="6">
        <v>1431</v>
      </c>
    </row>
    <row r="1451" spans="1:10" x14ac:dyDescent="0.25">
      <c r="A1451" s="3" t="s">
        <v>1496</v>
      </c>
      <c r="B1451" s="4">
        <v>43562</v>
      </c>
      <c r="C1451">
        <v>4</v>
      </c>
      <c r="D1451" t="s">
        <v>51</v>
      </c>
      <c r="E1451" t="s">
        <v>68</v>
      </c>
      <c r="F1451" t="s">
        <v>18</v>
      </c>
      <c r="G1451" t="s">
        <v>14</v>
      </c>
      <c r="H1451" s="6">
        <v>199</v>
      </c>
      <c r="I1451" s="6">
        <v>5</v>
      </c>
      <c r="J1451" s="6">
        <v>995</v>
      </c>
    </row>
    <row r="1452" spans="1:10" x14ac:dyDescent="0.25">
      <c r="A1452" s="3" t="s">
        <v>1497</v>
      </c>
      <c r="B1452" s="4">
        <v>43563</v>
      </c>
      <c r="C1452">
        <v>12</v>
      </c>
      <c r="D1452" t="s">
        <v>66</v>
      </c>
      <c r="E1452" t="s">
        <v>12</v>
      </c>
      <c r="F1452" t="s">
        <v>13</v>
      </c>
      <c r="G1452" t="s">
        <v>24</v>
      </c>
      <c r="H1452" s="6">
        <v>159</v>
      </c>
      <c r="I1452" s="6">
        <v>9</v>
      </c>
      <c r="J1452" s="6">
        <v>1431</v>
      </c>
    </row>
    <row r="1453" spans="1:10" x14ac:dyDescent="0.25">
      <c r="A1453" s="3" t="s">
        <v>1498</v>
      </c>
      <c r="B1453" s="4">
        <v>43564</v>
      </c>
      <c r="C1453">
        <v>9</v>
      </c>
      <c r="D1453" t="s">
        <v>21</v>
      </c>
      <c r="E1453" t="s">
        <v>46</v>
      </c>
      <c r="F1453" t="s">
        <v>23</v>
      </c>
      <c r="G1453" t="s">
        <v>41</v>
      </c>
      <c r="H1453" s="6">
        <v>399</v>
      </c>
      <c r="I1453" s="6">
        <v>5</v>
      </c>
      <c r="J1453" s="6">
        <v>1995</v>
      </c>
    </row>
    <row r="1454" spans="1:10" x14ac:dyDescent="0.25">
      <c r="A1454" s="3" t="s">
        <v>1499</v>
      </c>
      <c r="B1454" s="4">
        <v>43564</v>
      </c>
      <c r="C1454">
        <v>9</v>
      </c>
      <c r="D1454" t="s">
        <v>21</v>
      </c>
      <c r="E1454" t="s">
        <v>22</v>
      </c>
      <c r="F1454" t="s">
        <v>23</v>
      </c>
      <c r="G1454" t="s">
        <v>31</v>
      </c>
      <c r="H1454" s="6">
        <v>69</v>
      </c>
      <c r="I1454" s="6">
        <v>6</v>
      </c>
      <c r="J1454" s="6">
        <v>414</v>
      </c>
    </row>
    <row r="1455" spans="1:10" x14ac:dyDescent="0.25">
      <c r="A1455" s="3" t="s">
        <v>1500</v>
      </c>
      <c r="B1455" s="4">
        <v>43564</v>
      </c>
      <c r="C1455">
        <v>7</v>
      </c>
      <c r="D1455" t="s">
        <v>88</v>
      </c>
      <c r="E1455" t="s">
        <v>46</v>
      </c>
      <c r="F1455" t="s">
        <v>23</v>
      </c>
      <c r="G1455" t="s">
        <v>19</v>
      </c>
      <c r="H1455" s="6">
        <v>289</v>
      </c>
      <c r="I1455" s="6">
        <v>3</v>
      </c>
      <c r="J1455" s="6">
        <v>867</v>
      </c>
    </row>
    <row r="1456" spans="1:10" x14ac:dyDescent="0.25">
      <c r="A1456" s="3" t="s">
        <v>1501</v>
      </c>
      <c r="B1456" s="4">
        <v>43564</v>
      </c>
      <c r="C1456">
        <v>5</v>
      </c>
      <c r="D1456" t="s">
        <v>60</v>
      </c>
      <c r="E1456" t="s">
        <v>17</v>
      </c>
      <c r="F1456" t="s">
        <v>18</v>
      </c>
      <c r="G1456" t="s">
        <v>24</v>
      </c>
      <c r="H1456" s="6">
        <v>159</v>
      </c>
      <c r="I1456" s="6">
        <v>7</v>
      </c>
      <c r="J1456" s="6">
        <v>1113</v>
      </c>
    </row>
    <row r="1457" spans="1:10" x14ac:dyDescent="0.25">
      <c r="A1457" s="3" t="s">
        <v>1502</v>
      </c>
      <c r="B1457" s="4">
        <v>43564</v>
      </c>
      <c r="C1457">
        <v>17</v>
      </c>
      <c r="D1457" t="s">
        <v>35</v>
      </c>
      <c r="E1457" t="s">
        <v>27</v>
      </c>
      <c r="F1457" t="s">
        <v>28</v>
      </c>
      <c r="G1457" t="s">
        <v>14</v>
      </c>
      <c r="H1457" s="6">
        <v>199</v>
      </c>
      <c r="I1457" s="6">
        <v>7</v>
      </c>
      <c r="J1457" s="6">
        <v>1393</v>
      </c>
    </row>
    <row r="1458" spans="1:10" x14ac:dyDescent="0.25">
      <c r="A1458" s="3" t="s">
        <v>1503</v>
      </c>
      <c r="B1458" s="4">
        <v>43564</v>
      </c>
      <c r="C1458">
        <v>17</v>
      </c>
      <c r="D1458" t="s">
        <v>35</v>
      </c>
      <c r="E1458" t="s">
        <v>36</v>
      </c>
      <c r="F1458" t="s">
        <v>28</v>
      </c>
      <c r="G1458" t="s">
        <v>31</v>
      </c>
      <c r="H1458" s="6">
        <v>69</v>
      </c>
      <c r="I1458" s="6">
        <v>5</v>
      </c>
      <c r="J1458" s="6">
        <v>345</v>
      </c>
    </row>
    <row r="1459" spans="1:10" x14ac:dyDescent="0.25">
      <c r="A1459" s="3" t="s">
        <v>1504</v>
      </c>
      <c r="B1459" s="4">
        <v>43565</v>
      </c>
      <c r="C1459">
        <v>15</v>
      </c>
      <c r="D1459" t="s">
        <v>118</v>
      </c>
      <c r="E1459" t="s">
        <v>12</v>
      </c>
      <c r="F1459" t="s">
        <v>13</v>
      </c>
      <c r="G1459" t="s">
        <v>31</v>
      </c>
      <c r="H1459" s="6">
        <v>69</v>
      </c>
      <c r="I1459" s="6">
        <v>0</v>
      </c>
      <c r="J1459" s="6">
        <v>0</v>
      </c>
    </row>
    <row r="1460" spans="1:10" x14ac:dyDescent="0.25">
      <c r="A1460" s="3" t="s">
        <v>1505</v>
      </c>
      <c r="B1460" s="4">
        <v>43565</v>
      </c>
      <c r="C1460">
        <v>17</v>
      </c>
      <c r="D1460" t="s">
        <v>35</v>
      </c>
      <c r="E1460" t="s">
        <v>36</v>
      </c>
      <c r="F1460" t="s">
        <v>28</v>
      </c>
      <c r="G1460" t="s">
        <v>14</v>
      </c>
      <c r="H1460" s="6">
        <v>199</v>
      </c>
      <c r="I1460" s="6">
        <v>5</v>
      </c>
      <c r="J1460" s="6">
        <v>995</v>
      </c>
    </row>
    <row r="1461" spans="1:10" x14ac:dyDescent="0.25">
      <c r="A1461" s="3" t="s">
        <v>1506</v>
      </c>
      <c r="B1461" s="4">
        <v>43566</v>
      </c>
      <c r="C1461">
        <v>13</v>
      </c>
      <c r="D1461" t="s">
        <v>33</v>
      </c>
      <c r="E1461" t="s">
        <v>12</v>
      </c>
      <c r="F1461" t="s">
        <v>13</v>
      </c>
      <c r="G1461" t="s">
        <v>14</v>
      </c>
      <c r="H1461" s="6">
        <v>199</v>
      </c>
      <c r="I1461" s="6">
        <v>9</v>
      </c>
      <c r="J1461" s="6">
        <v>1791</v>
      </c>
    </row>
    <row r="1462" spans="1:10" x14ac:dyDescent="0.25">
      <c r="A1462" s="3" t="s">
        <v>1507</v>
      </c>
      <c r="B1462" s="4">
        <v>43566</v>
      </c>
      <c r="C1462">
        <v>16</v>
      </c>
      <c r="D1462" t="s">
        <v>30</v>
      </c>
      <c r="E1462" t="s">
        <v>27</v>
      </c>
      <c r="F1462" t="s">
        <v>28</v>
      </c>
      <c r="G1462" t="s">
        <v>24</v>
      </c>
      <c r="H1462" s="6">
        <v>159</v>
      </c>
      <c r="I1462" s="6">
        <v>8</v>
      </c>
      <c r="J1462" s="6">
        <v>1272</v>
      </c>
    </row>
    <row r="1463" spans="1:10" x14ac:dyDescent="0.25">
      <c r="A1463" s="3" t="s">
        <v>1508</v>
      </c>
      <c r="B1463" s="4">
        <v>43567</v>
      </c>
      <c r="C1463">
        <v>19</v>
      </c>
      <c r="D1463" t="s">
        <v>56</v>
      </c>
      <c r="E1463" t="s">
        <v>36</v>
      </c>
      <c r="F1463" t="s">
        <v>28</v>
      </c>
      <c r="G1463" t="s">
        <v>19</v>
      </c>
      <c r="H1463" s="6">
        <v>289</v>
      </c>
      <c r="I1463" s="6">
        <v>3</v>
      </c>
      <c r="J1463" s="6">
        <v>867</v>
      </c>
    </row>
    <row r="1464" spans="1:10" x14ac:dyDescent="0.25">
      <c r="A1464" s="3" t="s">
        <v>1509</v>
      </c>
      <c r="B1464" s="4">
        <v>43567</v>
      </c>
      <c r="C1464">
        <v>13</v>
      </c>
      <c r="D1464" t="s">
        <v>33</v>
      </c>
      <c r="E1464" t="s">
        <v>12</v>
      </c>
      <c r="F1464" t="s">
        <v>13</v>
      </c>
      <c r="G1464" t="s">
        <v>14</v>
      </c>
      <c r="H1464" s="6">
        <v>199</v>
      </c>
      <c r="I1464" s="6">
        <v>3</v>
      </c>
      <c r="J1464" s="6">
        <v>597</v>
      </c>
    </row>
    <row r="1465" spans="1:10" x14ac:dyDescent="0.25">
      <c r="A1465" s="3" t="s">
        <v>1510</v>
      </c>
      <c r="B1465" s="4">
        <v>43567</v>
      </c>
      <c r="C1465">
        <v>5</v>
      </c>
      <c r="D1465" t="s">
        <v>60</v>
      </c>
      <c r="E1465" t="s">
        <v>68</v>
      </c>
      <c r="F1465" t="s">
        <v>18</v>
      </c>
      <c r="G1465" t="s">
        <v>19</v>
      </c>
      <c r="H1465" s="6">
        <v>289</v>
      </c>
      <c r="I1465" s="6">
        <v>5</v>
      </c>
      <c r="J1465" s="6">
        <v>1445</v>
      </c>
    </row>
    <row r="1466" spans="1:10" x14ac:dyDescent="0.25">
      <c r="A1466" s="3" t="s">
        <v>1511</v>
      </c>
      <c r="B1466" s="4">
        <v>43568</v>
      </c>
      <c r="C1466">
        <v>13</v>
      </c>
      <c r="D1466" t="s">
        <v>33</v>
      </c>
      <c r="E1466" t="s">
        <v>63</v>
      </c>
      <c r="F1466" t="s">
        <v>13</v>
      </c>
      <c r="G1466" t="s">
        <v>41</v>
      </c>
      <c r="H1466" s="6">
        <v>399</v>
      </c>
      <c r="I1466" s="6">
        <v>0</v>
      </c>
      <c r="J1466" s="6">
        <v>0</v>
      </c>
    </row>
    <row r="1467" spans="1:10" x14ac:dyDescent="0.25">
      <c r="A1467" s="3" t="s">
        <v>1512</v>
      </c>
      <c r="B1467" s="4">
        <v>43569</v>
      </c>
      <c r="C1467">
        <v>9</v>
      </c>
      <c r="D1467" t="s">
        <v>21</v>
      </c>
      <c r="E1467" t="s">
        <v>22</v>
      </c>
      <c r="F1467" t="s">
        <v>23</v>
      </c>
      <c r="G1467" t="s">
        <v>41</v>
      </c>
      <c r="H1467" s="6">
        <v>399</v>
      </c>
      <c r="I1467" s="6">
        <v>7</v>
      </c>
      <c r="J1467" s="6">
        <v>2793</v>
      </c>
    </row>
    <row r="1468" spans="1:10" x14ac:dyDescent="0.25">
      <c r="A1468" s="3" t="s">
        <v>1513</v>
      </c>
      <c r="B1468" s="4">
        <v>43570</v>
      </c>
      <c r="C1468">
        <v>3</v>
      </c>
      <c r="D1468" t="s">
        <v>43</v>
      </c>
      <c r="E1468" t="s">
        <v>68</v>
      </c>
      <c r="F1468" t="s">
        <v>18</v>
      </c>
      <c r="G1468" t="s">
        <v>14</v>
      </c>
      <c r="H1468" s="6">
        <v>199</v>
      </c>
      <c r="I1468" s="6">
        <v>5</v>
      </c>
      <c r="J1468" s="6">
        <v>995</v>
      </c>
    </row>
    <row r="1469" spans="1:10" x14ac:dyDescent="0.25">
      <c r="A1469" s="3" t="s">
        <v>1514</v>
      </c>
      <c r="B1469" s="4">
        <v>43570</v>
      </c>
      <c r="C1469">
        <v>6</v>
      </c>
      <c r="D1469" t="s">
        <v>48</v>
      </c>
      <c r="E1469" t="s">
        <v>22</v>
      </c>
      <c r="F1469" t="s">
        <v>23</v>
      </c>
      <c r="G1469" t="s">
        <v>41</v>
      </c>
      <c r="H1469" s="6">
        <v>399</v>
      </c>
      <c r="I1469" s="6">
        <v>0</v>
      </c>
      <c r="J1469" s="6">
        <v>0</v>
      </c>
    </row>
    <row r="1470" spans="1:10" x14ac:dyDescent="0.25">
      <c r="A1470" s="3" t="s">
        <v>1515</v>
      </c>
      <c r="B1470" s="4">
        <v>43571</v>
      </c>
      <c r="C1470">
        <v>12</v>
      </c>
      <c r="D1470" t="s">
        <v>66</v>
      </c>
      <c r="E1470" t="s">
        <v>63</v>
      </c>
      <c r="F1470" t="s">
        <v>13</v>
      </c>
      <c r="G1470" t="s">
        <v>31</v>
      </c>
      <c r="H1470" s="6">
        <v>69</v>
      </c>
      <c r="I1470" s="6">
        <v>2</v>
      </c>
      <c r="J1470" s="6">
        <v>138</v>
      </c>
    </row>
    <row r="1471" spans="1:10" x14ac:dyDescent="0.25">
      <c r="A1471" s="3" t="s">
        <v>1516</v>
      </c>
      <c r="B1471" s="4">
        <v>43572</v>
      </c>
      <c r="C1471">
        <v>1</v>
      </c>
      <c r="D1471" t="s">
        <v>16</v>
      </c>
      <c r="E1471" t="s">
        <v>17</v>
      </c>
      <c r="F1471" t="s">
        <v>18</v>
      </c>
      <c r="G1471" t="s">
        <v>31</v>
      </c>
      <c r="H1471" s="6">
        <v>69</v>
      </c>
      <c r="I1471" s="6">
        <v>0</v>
      </c>
      <c r="J1471" s="6">
        <v>0</v>
      </c>
    </row>
    <row r="1472" spans="1:10" x14ac:dyDescent="0.25">
      <c r="A1472" s="3" t="s">
        <v>1517</v>
      </c>
      <c r="B1472" s="4">
        <v>43573</v>
      </c>
      <c r="C1472">
        <v>5</v>
      </c>
      <c r="D1472" t="s">
        <v>60</v>
      </c>
      <c r="E1472" t="s">
        <v>68</v>
      </c>
      <c r="F1472" t="s">
        <v>18</v>
      </c>
      <c r="G1472" t="s">
        <v>41</v>
      </c>
      <c r="H1472" s="6">
        <v>399</v>
      </c>
      <c r="I1472" s="6">
        <v>8</v>
      </c>
      <c r="J1472" s="6">
        <v>3192</v>
      </c>
    </row>
    <row r="1473" spans="1:10" x14ac:dyDescent="0.25">
      <c r="A1473" s="3" t="s">
        <v>1518</v>
      </c>
      <c r="B1473" s="4">
        <v>43573</v>
      </c>
      <c r="C1473">
        <v>19</v>
      </c>
      <c r="D1473" t="s">
        <v>56</v>
      </c>
      <c r="E1473" t="s">
        <v>36</v>
      </c>
      <c r="F1473" t="s">
        <v>28</v>
      </c>
      <c r="G1473" t="s">
        <v>31</v>
      </c>
      <c r="H1473" s="6">
        <v>69</v>
      </c>
      <c r="I1473" s="6">
        <v>0</v>
      </c>
      <c r="J1473" s="6">
        <v>0</v>
      </c>
    </row>
    <row r="1474" spans="1:10" x14ac:dyDescent="0.25">
      <c r="A1474" s="3" t="s">
        <v>1519</v>
      </c>
      <c r="B1474" s="4">
        <v>43573</v>
      </c>
      <c r="C1474">
        <v>12</v>
      </c>
      <c r="D1474" t="s">
        <v>66</v>
      </c>
      <c r="E1474" t="s">
        <v>12</v>
      </c>
      <c r="F1474" t="s">
        <v>13</v>
      </c>
      <c r="G1474" t="s">
        <v>19</v>
      </c>
      <c r="H1474" s="6">
        <v>289</v>
      </c>
      <c r="I1474" s="6">
        <v>5</v>
      </c>
      <c r="J1474" s="6">
        <v>1445</v>
      </c>
    </row>
    <row r="1475" spans="1:10" x14ac:dyDescent="0.25">
      <c r="A1475" s="3" t="s">
        <v>1520</v>
      </c>
      <c r="B1475" s="4">
        <v>43573</v>
      </c>
      <c r="C1475">
        <v>15</v>
      </c>
      <c r="D1475" t="s">
        <v>118</v>
      </c>
      <c r="E1475" t="s">
        <v>12</v>
      </c>
      <c r="F1475" t="s">
        <v>13</v>
      </c>
      <c r="G1475" t="s">
        <v>24</v>
      </c>
      <c r="H1475" s="6">
        <v>159</v>
      </c>
      <c r="I1475" s="6">
        <v>8</v>
      </c>
      <c r="J1475" s="6">
        <v>1272</v>
      </c>
    </row>
    <row r="1476" spans="1:10" x14ac:dyDescent="0.25">
      <c r="A1476" s="3" t="s">
        <v>1521</v>
      </c>
      <c r="B1476" s="4">
        <v>43573</v>
      </c>
      <c r="C1476">
        <v>13</v>
      </c>
      <c r="D1476" t="s">
        <v>33</v>
      </c>
      <c r="E1476" t="s">
        <v>12</v>
      </c>
      <c r="F1476" t="s">
        <v>13</v>
      </c>
      <c r="G1476" t="s">
        <v>41</v>
      </c>
      <c r="H1476" s="6">
        <v>399</v>
      </c>
      <c r="I1476" s="6">
        <v>5</v>
      </c>
      <c r="J1476" s="6">
        <v>1995</v>
      </c>
    </row>
    <row r="1477" spans="1:10" x14ac:dyDescent="0.25">
      <c r="A1477" s="3" t="s">
        <v>1522</v>
      </c>
      <c r="B1477" s="4">
        <v>43574</v>
      </c>
      <c r="C1477">
        <v>19</v>
      </c>
      <c r="D1477" t="s">
        <v>56</v>
      </c>
      <c r="E1477" t="s">
        <v>27</v>
      </c>
      <c r="F1477" t="s">
        <v>28</v>
      </c>
      <c r="G1477" t="s">
        <v>24</v>
      </c>
      <c r="H1477" s="6">
        <v>159</v>
      </c>
      <c r="I1477" s="6">
        <v>9</v>
      </c>
      <c r="J1477" s="6">
        <v>1431</v>
      </c>
    </row>
    <row r="1478" spans="1:10" x14ac:dyDescent="0.25">
      <c r="A1478" s="3" t="s">
        <v>1523</v>
      </c>
      <c r="B1478" s="4">
        <v>43574</v>
      </c>
      <c r="C1478">
        <v>4</v>
      </c>
      <c r="D1478" t="s">
        <v>51</v>
      </c>
      <c r="E1478" t="s">
        <v>17</v>
      </c>
      <c r="F1478" t="s">
        <v>18</v>
      </c>
      <c r="G1478" t="s">
        <v>41</v>
      </c>
      <c r="H1478" s="6">
        <v>399</v>
      </c>
      <c r="I1478" s="6">
        <v>7</v>
      </c>
      <c r="J1478" s="6">
        <v>2793</v>
      </c>
    </row>
    <row r="1479" spans="1:10" x14ac:dyDescent="0.25">
      <c r="A1479" s="3" t="s">
        <v>1524</v>
      </c>
      <c r="B1479" s="4">
        <v>43574</v>
      </c>
      <c r="C1479">
        <v>4</v>
      </c>
      <c r="D1479" t="s">
        <v>51</v>
      </c>
      <c r="E1479" t="s">
        <v>68</v>
      </c>
      <c r="F1479" t="s">
        <v>18</v>
      </c>
      <c r="G1479" t="s">
        <v>41</v>
      </c>
      <c r="H1479" s="6">
        <v>399</v>
      </c>
      <c r="I1479" s="6">
        <v>9</v>
      </c>
      <c r="J1479" s="6">
        <v>3591</v>
      </c>
    </row>
    <row r="1480" spans="1:10" x14ac:dyDescent="0.25">
      <c r="A1480" s="3" t="s">
        <v>1525</v>
      </c>
      <c r="B1480" s="4">
        <v>43574</v>
      </c>
      <c r="C1480">
        <v>10</v>
      </c>
      <c r="D1480" t="s">
        <v>58</v>
      </c>
      <c r="E1480" t="s">
        <v>22</v>
      </c>
      <c r="F1480" t="s">
        <v>23</v>
      </c>
      <c r="G1480" t="s">
        <v>41</v>
      </c>
      <c r="H1480" s="6">
        <v>399</v>
      </c>
      <c r="I1480" s="6">
        <v>4</v>
      </c>
      <c r="J1480" s="6">
        <v>1596</v>
      </c>
    </row>
    <row r="1481" spans="1:10" x14ac:dyDescent="0.25">
      <c r="A1481" s="3" t="s">
        <v>1526</v>
      </c>
      <c r="B1481" s="4">
        <v>43575</v>
      </c>
      <c r="C1481">
        <v>6</v>
      </c>
      <c r="D1481" t="s">
        <v>48</v>
      </c>
      <c r="E1481" t="s">
        <v>22</v>
      </c>
      <c r="F1481" t="s">
        <v>23</v>
      </c>
      <c r="G1481" t="s">
        <v>41</v>
      </c>
      <c r="H1481" s="6">
        <v>399</v>
      </c>
      <c r="I1481" s="6">
        <v>6</v>
      </c>
      <c r="J1481" s="6">
        <v>2394</v>
      </c>
    </row>
    <row r="1482" spans="1:10" x14ac:dyDescent="0.25">
      <c r="A1482" s="3" t="s">
        <v>1527</v>
      </c>
      <c r="B1482" s="4">
        <v>43575</v>
      </c>
      <c r="C1482">
        <v>18</v>
      </c>
      <c r="D1482" t="s">
        <v>26</v>
      </c>
      <c r="E1482" t="s">
        <v>36</v>
      </c>
      <c r="F1482" t="s">
        <v>28</v>
      </c>
      <c r="G1482" t="s">
        <v>24</v>
      </c>
      <c r="H1482" s="6">
        <v>159</v>
      </c>
      <c r="I1482" s="6">
        <v>8</v>
      </c>
      <c r="J1482" s="6">
        <v>1272</v>
      </c>
    </row>
    <row r="1483" spans="1:10" x14ac:dyDescent="0.25">
      <c r="A1483" s="3" t="s">
        <v>1528</v>
      </c>
      <c r="B1483" s="4">
        <v>43575</v>
      </c>
      <c r="C1483">
        <v>4</v>
      </c>
      <c r="D1483" t="s">
        <v>51</v>
      </c>
      <c r="E1483" t="s">
        <v>17</v>
      </c>
      <c r="F1483" t="s">
        <v>18</v>
      </c>
      <c r="G1483" t="s">
        <v>31</v>
      </c>
      <c r="H1483" s="6">
        <v>69</v>
      </c>
      <c r="I1483" s="6">
        <v>0</v>
      </c>
      <c r="J1483" s="6">
        <v>0</v>
      </c>
    </row>
    <row r="1484" spans="1:10" x14ac:dyDescent="0.25">
      <c r="A1484" s="3" t="s">
        <v>1529</v>
      </c>
      <c r="B1484" s="4">
        <v>43575</v>
      </c>
      <c r="C1484">
        <v>20</v>
      </c>
      <c r="D1484" t="s">
        <v>40</v>
      </c>
      <c r="E1484" t="s">
        <v>36</v>
      </c>
      <c r="F1484" t="s">
        <v>28</v>
      </c>
      <c r="G1484" t="s">
        <v>41</v>
      </c>
      <c r="H1484" s="6">
        <v>399</v>
      </c>
      <c r="I1484" s="6">
        <v>9</v>
      </c>
      <c r="J1484" s="6">
        <v>3591</v>
      </c>
    </row>
    <row r="1485" spans="1:10" x14ac:dyDescent="0.25">
      <c r="A1485" s="3" t="s">
        <v>1530</v>
      </c>
      <c r="B1485" s="4">
        <v>43576</v>
      </c>
      <c r="C1485">
        <v>18</v>
      </c>
      <c r="D1485" t="s">
        <v>26</v>
      </c>
      <c r="E1485" t="s">
        <v>36</v>
      </c>
      <c r="F1485" t="s">
        <v>28</v>
      </c>
      <c r="G1485" t="s">
        <v>31</v>
      </c>
      <c r="H1485" s="6">
        <v>69</v>
      </c>
      <c r="I1485" s="6">
        <v>2</v>
      </c>
      <c r="J1485" s="6">
        <v>138</v>
      </c>
    </row>
    <row r="1486" spans="1:10" x14ac:dyDescent="0.25">
      <c r="A1486" s="3" t="s">
        <v>1531</v>
      </c>
      <c r="B1486" s="4">
        <v>43576</v>
      </c>
      <c r="C1486">
        <v>6</v>
      </c>
      <c r="D1486" t="s">
        <v>48</v>
      </c>
      <c r="E1486" t="s">
        <v>46</v>
      </c>
      <c r="F1486" t="s">
        <v>23</v>
      </c>
      <c r="G1486" t="s">
        <v>19</v>
      </c>
      <c r="H1486" s="6">
        <v>289</v>
      </c>
      <c r="I1486" s="6">
        <v>5</v>
      </c>
      <c r="J1486" s="6">
        <v>1445</v>
      </c>
    </row>
    <row r="1487" spans="1:10" x14ac:dyDescent="0.25">
      <c r="A1487" s="3" t="s">
        <v>1532</v>
      </c>
      <c r="B1487" s="4">
        <v>43577</v>
      </c>
      <c r="C1487">
        <v>1</v>
      </c>
      <c r="D1487" t="s">
        <v>16</v>
      </c>
      <c r="E1487" t="s">
        <v>68</v>
      </c>
      <c r="F1487" t="s">
        <v>18</v>
      </c>
      <c r="G1487" t="s">
        <v>31</v>
      </c>
      <c r="H1487" s="6">
        <v>69</v>
      </c>
      <c r="I1487" s="6">
        <v>5</v>
      </c>
      <c r="J1487" s="6">
        <v>345</v>
      </c>
    </row>
    <row r="1488" spans="1:10" x14ac:dyDescent="0.25">
      <c r="A1488" s="3" t="s">
        <v>1533</v>
      </c>
      <c r="B1488" s="4">
        <v>43577</v>
      </c>
      <c r="C1488">
        <v>11</v>
      </c>
      <c r="D1488" t="s">
        <v>11</v>
      </c>
      <c r="E1488" t="s">
        <v>63</v>
      </c>
      <c r="F1488" t="s">
        <v>13</v>
      </c>
      <c r="G1488" t="s">
        <v>24</v>
      </c>
      <c r="H1488" s="6">
        <v>159</v>
      </c>
      <c r="I1488" s="6">
        <v>6</v>
      </c>
      <c r="J1488" s="6">
        <v>954</v>
      </c>
    </row>
    <row r="1489" spans="1:10" x14ac:dyDescent="0.25">
      <c r="A1489" s="3" t="s">
        <v>1534</v>
      </c>
      <c r="B1489" s="4">
        <v>43578</v>
      </c>
      <c r="C1489">
        <v>12</v>
      </c>
      <c r="D1489" t="s">
        <v>66</v>
      </c>
      <c r="E1489" t="s">
        <v>63</v>
      </c>
      <c r="F1489" t="s">
        <v>13</v>
      </c>
      <c r="G1489" t="s">
        <v>14</v>
      </c>
      <c r="H1489" s="6">
        <v>199</v>
      </c>
      <c r="I1489" s="6">
        <v>8</v>
      </c>
      <c r="J1489" s="6">
        <v>1592</v>
      </c>
    </row>
    <row r="1490" spans="1:10" x14ac:dyDescent="0.25">
      <c r="A1490" s="3" t="s">
        <v>1535</v>
      </c>
      <c r="B1490" s="4">
        <v>43578</v>
      </c>
      <c r="C1490">
        <v>6</v>
      </c>
      <c r="D1490" t="s">
        <v>48</v>
      </c>
      <c r="E1490" t="s">
        <v>46</v>
      </c>
      <c r="F1490" t="s">
        <v>23</v>
      </c>
      <c r="G1490" t="s">
        <v>31</v>
      </c>
      <c r="H1490" s="6">
        <v>69</v>
      </c>
      <c r="I1490" s="6">
        <v>4</v>
      </c>
      <c r="J1490" s="6">
        <v>276</v>
      </c>
    </row>
    <row r="1491" spans="1:10" x14ac:dyDescent="0.25">
      <c r="A1491" s="3" t="s">
        <v>1536</v>
      </c>
      <c r="B1491" s="4">
        <v>43578</v>
      </c>
      <c r="C1491">
        <v>19</v>
      </c>
      <c r="D1491" t="s">
        <v>56</v>
      </c>
      <c r="E1491" t="s">
        <v>27</v>
      </c>
      <c r="F1491" t="s">
        <v>28</v>
      </c>
      <c r="G1491" t="s">
        <v>41</v>
      </c>
      <c r="H1491" s="6">
        <v>399</v>
      </c>
      <c r="I1491" s="6">
        <v>1</v>
      </c>
      <c r="J1491" s="6">
        <v>399</v>
      </c>
    </row>
    <row r="1492" spans="1:10" x14ac:dyDescent="0.25">
      <c r="A1492" s="3" t="s">
        <v>1537</v>
      </c>
      <c r="B1492" s="4">
        <v>43578</v>
      </c>
      <c r="C1492">
        <v>5</v>
      </c>
      <c r="D1492" t="s">
        <v>60</v>
      </c>
      <c r="E1492" t="s">
        <v>17</v>
      </c>
      <c r="F1492" t="s">
        <v>18</v>
      </c>
      <c r="G1492" t="s">
        <v>41</v>
      </c>
      <c r="H1492" s="6">
        <v>399</v>
      </c>
      <c r="I1492" s="6">
        <v>8</v>
      </c>
      <c r="J1492" s="6">
        <v>3192</v>
      </c>
    </row>
    <row r="1493" spans="1:10" x14ac:dyDescent="0.25">
      <c r="A1493" s="3" t="s">
        <v>1538</v>
      </c>
      <c r="B1493" s="4">
        <v>43578</v>
      </c>
      <c r="C1493">
        <v>11</v>
      </c>
      <c r="D1493" t="s">
        <v>11</v>
      </c>
      <c r="E1493" t="s">
        <v>63</v>
      </c>
      <c r="F1493" t="s">
        <v>13</v>
      </c>
      <c r="G1493" t="s">
        <v>41</v>
      </c>
      <c r="H1493" s="6">
        <v>399</v>
      </c>
      <c r="I1493" s="6">
        <v>6</v>
      </c>
      <c r="J1493" s="6">
        <v>2394</v>
      </c>
    </row>
    <row r="1494" spans="1:10" x14ac:dyDescent="0.25">
      <c r="A1494" s="3" t="s">
        <v>1539</v>
      </c>
      <c r="B1494" s="4">
        <v>43578</v>
      </c>
      <c r="C1494">
        <v>8</v>
      </c>
      <c r="D1494" t="s">
        <v>45</v>
      </c>
      <c r="E1494" t="s">
        <v>46</v>
      </c>
      <c r="F1494" t="s">
        <v>23</v>
      </c>
      <c r="G1494" t="s">
        <v>41</v>
      </c>
      <c r="H1494" s="6">
        <v>399</v>
      </c>
      <c r="I1494" s="6">
        <v>2</v>
      </c>
      <c r="J1494" s="6">
        <v>798</v>
      </c>
    </row>
    <row r="1495" spans="1:10" x14ac:dyDescent="0.25">
      <c r="A1495" s="3" t="s">
        <v>1540</v>
      </c>
      <c r="B1495" s="4">
        <v>43579</v>
      </c>
      <c r="C1495">
        <v>3</v>
      </c>
      <c r="D1495" t="s">
        <v>43</v>
      </c>
      <c r="E1495" t="s">
        <v>68</v>
      </c>
      <c r="F1495" t="s">
        <v>18</v>
      </c>
      <c r="G1495" t="s">
        <v>19</v>
      </c>
      <c r="H1495" s="6">
        <v>289</v>
      </c>
      <c r="I1495" s="6">
        <v>6</v>
      </c>
      <c r="J1495" s="6">
        <v>1734</v>
      </c>
    </row>
    <row r="1496" spans="1:10" x14ac:dyDescent="0.25">
      <c r="A1496" s="3" t="s">
        <v>1541</v>
      </c>
      <c r="B1496" s="4">
        <v>43580</v>
      </c>
      <c r="C1496">
        <v>7</v>
      </c>
      <c r="D1496" t="s">
        <v>88</v>
      </c>
      <c r="E1496" t="s">
        <v>46</v>
      </c>
      <c r="F1496" t="s">
        <v>23</v>
      </c>
      <c r="G1496" t="s">
        <v>24</v>
      </c>
      <c r="H1496" s="6">
        <v>159</v>
      </c>
      <c r="I1496" s="6">
        <v>5</v>
      </c>
      <c r="J1496" s="6">
        <v>795</v>
      </c>
    </row>
    <row r="1497" spans="1:10" x14ac:dyDescent="0.25">
      <c r="A1497" s="3" t="s">
        <v>1542</v>
      </c>
      <c r="B1497" s="4">
        <v>43580</v>
      </c>
      <c r="C1497">
        <v>10</v>
      </c>
      <c r="D1497" t="s">
        <v>58</v>
      </c>
      <c r="E1497" t="s">
        <v>22</v>
      </c>
      <c r="F1497" t="s">
        <v>23</v>
      </c>
      <c r="G1497" t="s">
        <v>41</v>
      </c>
      <c r="H1497" s="6">
        <v>399</v>
      </c>
      <c r="I1497" s="6">
        <v>5</v>
      </c>
      <c r="J1497" s="6">
        <v>1995</v>
      </c>
    </row>
    <row r="1498" spans="1:10" x14ac:dyDescent="0.25">
      <c r="A1498" s="3" t="s">
        <v>1543</v>
      </c>
      <c r="B1498" s="4">
        <v>43581</v>
      </c>
      <c r="C1498">
        <v>13</v>
      </c>
      <c r="D1498" t="s">
        <v>33</v>
      </c>
      <c r="E1498" t="s">
        <v>63</v>
      </c>
      <c r="F1498" t="s">
        <v>13</v>
      </c>
      <c r="G1498" t="s">
        <v>14</v>
      </c>
      <c r="H1498" s="6">
        <v>199</v>
      </c>
      <c r="I1498" s="6">
        <v>5</v>
      </c>
      <c r="J1498" s="6">
        <v>995</v>
      </c>
    </row>
    <row r="1499" spans="1:10" x14ac:dyDescent="0.25">
      <c r="A1499" s="3" t="s">
        <v>1544</v>
      </c>
      <c r="B1499" s="4">
        <v>43581</v>
      </c>
      <c r="C1499">
        <v>1</v>
      </c>
      <c r="D1499" t="s">
        <v>16</v>
      </c>
      <c r="E1499" t="s">
        <v>68</v>
      </c>
      <c r="F1499" t="s">
        <v>18</v>
      </c>
      <c r="G1499" t="s">
        <v>19</v>
      </c>
      <c r="H1499" s="6">
        <v>289</v>
      </c>
      <c r="I1499" s="6">
        <v>4</v>
      </c>
      <c r="J1499" s="6">
        <v>1156</v>
      </c>
    </row>
    <row r="1500" spans="1:10" x14ac:dyDescent="0.25">
      <c r="A1500" s="3" t="s">
        <v>1545</v>
      </c>
      <c r="B1500" s="4">
        <v>43582</v>
      </c>
      <c r="C1500">
        <v>18</v>
      </c>
      <c r="D1500" t="s">
        <v>26</v>
      </c>
      <c r="E1500" t="s">
        <v>36</v>
      </c>
      <c r="F1500" t="s">
        <v>28</v>
      </c>
      <c r="G1500" t="s">
        <v>24</v>
      </c>
      <c r="H1500" s="6">
        <v>159</v>
      </c>
      <c r="I1500" s="6">
        <v>1</v>
      </c>
      <c r="J1500" s="6">
        <v>159</v>
      </c>
    </row>
    <row r="1501" spans="1:10" x14ac:dyDescent="0.25">
      <c r="A1501" s="3" t="s">
        <v>1546</v>
      </c>
      <c r="B1501" s="4">
        <v>43582</v>
      </c>
      <c r="C1501">
        <v>18</v>
      </c>
      <c r="D1501" t="s">
        <v>26</v>
      </c>
      <c r="E1501" t="s">
        <v>36</v>
      </c>
      <c r="F1501" t="s">
        <v>28</v>
      </c>
      <c r="G1501" t="s">
        <v>19</v>
      </c>
      <c r="H1501" s="6">
        <v>289</v>
      </c>
      <c r="I1501" s="6">
        <v>8</v>
      </c>
      <c r="J1501" s="6">
        <v>2312</v>
      </c>
    </row>
    <row r="1502" spans="1:10" x14ac:dyDescent="0.25">
      <c r="A1502" s="3" t="s">
        <v>1547</v>
      </c>
      <c r="B1502" s="4">
        <v>43583</v>
      </c>
      <c r="C1502">
        <v>8</v>
      </c>
      <c r="D1502" t="s">
        <v>45</v>
      </c>
      <c r="E1502" t="s">
        <v>22</v>
      </c>
      <c r="F1502" t="s">
        <v>23</v>
      </c>
      <c r="G1502" t="s">
        <v>31</v>
      </c>
      <c r="H1502" s="6">
        <v>69</v>
      </c>
      <c r="I1502" s="6">
        <v>8</v>
      </c>
      <c r="J1502" s="6">
        <v>552</v>
      </c>
    </row>
    <row r="1503" spans="1:10" x14ac:dyDescent="0.25">
      <c r="A1503" s="3" t="s">
        <v>1548</v>
      </c>
      <c r="B1503" s="4">
        <v>43584</v>
      </c>
      <c r="C1503">
        <v>7</v>
      </c>
      <c r="D1503" t="s">
        <v>88</v>
      </c>
      <c r="E1503" t="s">
        <v>22</v>
      </c>
      <c r="F1503" t="s">
        <v>23</v>
      </c>
      <c r="G1503" t="s">
        <v>24</v>
      </c>
      <c r="H1503" s="6">
        <v>159</v>
      </c>
      <c r="I1503" s="6">
        <v>7</v>
      </c>
      <c r="J1503" s="6">
        <v>1113</v>
      </c>
    </row>
    <row r="1504" spans="1:10" x14ac:dyDescent="0.25">
      <c r="A1504" s="3" t="s">
        <v>1549</v>
      </c>
      <c r="B1504" s="4">
        <v>43585</v>
      </c>
      <c r="C1504">
        <v>6</v>
      </c>
      <c r="D1504" t="s">
        <v>48</v>
      </c>
      <c r="E1504" t="s">
        <v>46</v>
      </c>
      <c r="F1504" t="s">
        <v>23</v>
      </c>
      <c r="G1504" t="s">
        <v>19</v>
      </c>
      <c r="H1504" s="6">
        <v>289</v>
      </c>
      <c r="I1504" s="6">
        <v>7</v>
      </c>
      <c r="J1504" s="6">
        <v>2023</v>
      </c>
    </row>
    <row r="1505" spans="1:10" x14ac:dyDescent="0.25">
      <c r="A1505" s="3" t="s">
        <v>1550</v>
      </c>
      <c r="B1505" s="4">
        <v>43585</v>
      </c>
      <c r="C1505">
        <v>11</v>
      </c>
      <c r="D1505" t="s">
        <v>11</v>
      </c>
      <c r="E1505" t="s">
        <v>12</v>
      </c>
      <c r="F1505" t="s">
        <v>13</v>
      </c>
      <c r="G1505" t="s">
        <v>41</v>
      </c>
      <c r="H1505" s="6">
        <v>399</v>
      </c>
      <c r="I1505" s="6">
        <v>5</v>
      </c>
      <c r="J1505" s="6">
        <v>1995</v>
      </c>
    </row>
    <row r="1506" spans="1:10" x14ac:dyDescent="0.25">
      <c r="A1506" s="3" t="s">
        <v>1551</v>
      </c>
      <c r="B1506" s="4">
        <v>43585</v>
      </c>
      <c r="C1506">
        <v>9</v>
      </c>
      <c r="D1506" t="s">
        <v>21</v>
      </c>
      <c r="E1506" t="s">
        <v>22</v>
      </c>
      <c r="F1506" t="s">
        <v>23</v>
      </c>
      <c r="G1506" t="s">
        <v>19</v>
      </c>
      <c r="H1506" s="6">
        <v>289</v>
      </c>
      <c r="I1506" s="6">
        <v>6</v>
      </c>
      <c r="J1506" s="6">
        <v>1734</v>
      </c>
    </row>
    <row r="1507" spans="1:10" x14ac:dyDescent="0.25">
      <c r="A1507" s="3" t="s">
        <v>1552</v>
      </c>
      <c r="B1507" s="4">
        <v>43585</v>
      </c>
      <c r="C1507">
        <v>20</v>
      </c>
      <c r="D1507" t="s">
        <v>40</v>
      </c>
      <c r="E1507" t="s">
        <v>27</v>
      </c>
      <c r="F1507" t="s">
        <v>28</v>
      </c>
      <c r="G1507" t="s">
        <v>31</v>
      </c>
      <c r="H1507" s="6">
        <v>69</v>
      </c>
      <c r="I1507" s="6">
        <v>4</v>
      </c>
      <c r="J1507" s="6">
        <v>276</v>
      </c>
    </row>
    <row r="1508" spans="1:10" x14ac:dyDescent="0.25">
      <c r="A1508" s="3" t="s">
        <v>1553</v>
      </c>
      <c r="B1508" s="4">
        <v>43586</v>
      </c>
      <c r="C1508">
        <v>1</v>
      </c>
      <c r="D1508" t="s">
        <v>16</v>
      </c>
      <c r="E1508" t="s">
        <v>68</v>
      </c>
      <c r="F1508" t="s">
        <v>18</v>
      </c>
      <c r="G1508" t="s">
        <v>19</v>
      </c>
      <c r="H1508" s="6">
        <v>289</v>
      </c>
      <c r="I1508" s="6">
        <v>6</v>
      </c>
      <c r="J1508" s="6">
        <v>1734</v>
      </c>
    </row>
    <row r="1509" spans="1:10" x14ac:dyDescent="0.25">
      <c r="A1509" s="3" t="s">
        <v>1554</v>
      </c>
      <c r="B1509" s="4">
        <v>43586</v>
      </c>
      <c r="C1509">
        <v>2</v>
      </c>
      <c r="D1509" t="s">
        <v>106</v>
      </c>
      <c r="E1509" t="s">
        <v>17</v>
      </c>
      <c r="F1509" t="s">
        <v>18</v>
      </c>
      <c r="G1509" t="s">
        <v>14</v>
      </c>
      <c r="H1509" s="6">
        <v>199</v>
      </c>
      <c r="I1509" s="6">
        <v>4</v>
      </c>
      <c r="J1509" s="6">
        <v>796</v>
      </c>
    </row>
    <row r="1510" spans="1:10" x14ac:dyDescent="0.25">
      <c r="A1510" s="3" t="s">
        <v>1555</v>
      </c>
      <c r="B1510" s="4">
        <v>43587</v>
      </c>
      <c r="C1510">
        <v>17</v>
      </c>
      <c r="D1510" t="s">
        <v>35</v>
      </c>
      <c r="E1510" t="s">
        <v>27</v>
      </c>
      <c r="F1510" t="s">
        <v>28</v>
      </c>
      <c r="G1510" t="s">
        <v>19</v>
      </c>
      <c r="H1510" s="6">
        <v>289</v>
      </c>
      <c r="I1510" s="6">
        <v>7</v>
      </c>
      <c r="J1510" s="6">
        <v>2023</v>
      </c>
    </row>
    <row r="1511" spans="1:10" x14ac:dyDescent="0.25">
      <c r="A1511" s="3" t="s">
        <v>1556</v>
      </c>
      <c r="B1511" s="4">
        <v>43587</v>
      </c>
      <c r="C1511">
        <v>1</v>
      </c>
      <c r="D1511" t="s">
        <v>16</v>
      </c>
      <c r="E1511" t="s">
        <v>17</v>
      </c>
      <c r="F1511" t="s">
        <v>18</v>
      </c>
      <c r="G1511" t="s">
        <v>31</v>
      </c>
      <c r="H1511" s="6">
        <v>69</v>
      </c>
      <c r="I1511" s="6">
        <v>9</v>
      </c>
      <c r="J1511" s="6">
        <v>621</v>
      </c>
    </row>
    <row r="1512" spans="1:10" x14ac:dyDescent="0.25">
      <c r="A1512" s="3" t="s">
        <v>1557</v>
      </c>
      <c r="B1512" s="4">
        <v>43588</v>
      </c>
      <c r="C1512">
        <v>16</v>
      </c>
      <c r="D1512" t="s">
        <v>30</v>
      </c>
      <c r="E1512" t="s">
        <v>36</v>
      </c>
      <c r="F1512" t="s">
        <v>28</v>
      </c>
      <c r="G1512" t="s">
        <v>41</v>
      </c>
      <c r="H1512" s="6">
        <v>399</v>
      </c>
      <c r="I1512" s="6">
        <v>3</v>
      </c>
      <c r="J1512" s="6">
        <v>1197</v>
      </c>
    </row>
    <row r="1513" spans="1:10" x14ac:dyDescent="0.25">
      <c r="A1513" s="3" t="s">
        <v>1558</v>
      </c>
      <c r="B1513" s="4">
        <v>43588</v>
      </c>
      <c r="C1513">
        <v>12</v>
      </c>
      <c r="D1513" t="s">
        <v>66</v>
      </c>
      <c r="E1513" t="s">
        <v>63</v>
      </c>
      <c r="F1513" t="s">
        <v>13</v>
      </c>
      <c r="G1513" t="s">
        <v>19</v>
      </c>
      <c r="H1513" s="6">
        <v>289</v>
      </c>
      <c r="I1513" s="6">
        <v>1</v>
      </c>
      <c r="J1513" s="6">
        <v>289</v>
      </c>
    </row>
    <row r="1514" spans="1:10" x14ac:dyDescent="0.25">
      <c r="A1514" s="3" t="s">
        <v>1559</v>
      </c>
      <c r="B1514" s="4">
        <v>43588</v>
      </c>
      <c r="C1514">
        <v>4</v>
      </c>
      <c r="D1514" t="s">
        <v>51</v>
      </c>
      <c r="E1514" t="s">
        <v>17</v>
      </c>
      <c r="F1514" t="s">
        <v>18</v>
      </c>
      <c r="G1514" t="s">
        <v>24</v>
      </c>
      <c r="H1514" s="6">
        <v>159</v>
      </c>
      <c r="I1514" s="6">
        <v>3</v>
      </c>
      <c r="J1514" s="6">
        <v>477</v>
      </c>
    </row>
    <row r="1515" spans="1:10" x14ac:dyDescent="0.25">
      <c r="A1515" s="3" t="s">
        <v>1560</v>
      </c>
      <c r="B1515" s="4">
        <v>43588</v>
      </c>
      <c r="C1515">
        <v>11</v>
      </c>
      <c r="D1515" t="s">
        <v>11</v>
      </c>
      <c r="E1515" t="s">
        <v>12</v>
      </c>
      <c r="F1515" t="s">
        <v>13</v>
      </c>
      <c r="G1515" t="s">
        <v>14</v>
      </c>
      <c r="H1515" s="6">
        <v>199</v>
      </c>
      <c r="I1515" s="6">
        <v>2</v>
      </c>
      <c r="J1515" s="6">
        <v>398</v>
      </c>
    </row>
    <row r="1516" spans="1:10" x14ac:dyDescent="0.25">
      <c r="A1516" s="3" t="s">
        <v>1561</v>
      </c>
      <c r="B1516" s="4">
        <v>43588</v>
      </c>
      <c r="C1516">
        <v>18</v>
      </c>
      <c r="D1516" t="s">
        <v>26</v>
      </c>
      <c r="E1516" t="s">
        <v>27</v>
      </c>
      <c r="F1516" t="s">
        <v>28</v>
      </c>
      <c r="G1516" t="s">
        <v>41</v>
      </c>
      <c r="H1516" s="6">
        <v>399</v>
      </c>
      <c r="I1516" s="6">
        <v>6</v>
      </c>
      <c r="J1516" s="6">
        <v>2394</v>
      </c>
    </row>
    <row r="1517" spans="1:10" x14ac:dyDescent="0.25">
      <c r="A1517" s="3" t="s">
        <v>1562</v>
      </c>
      <c r="B1517" s="4">
        <v>43588</v>
      </c>
      <c r="C1517">
        <v>1</v>
      </c>
      <c r="D1517" t="s">
        <v>16</v>
      </c>
      <c r="E1517" t="s">
        <v>17</v>
      </c>
      <c r="F1517" t="s">
        <v>18</v>
      </c>
      <c r="G1517" t="s">
        <v>24</v>
      </c>
      <c r="H1517" s="6">
        <v>159</v>
      </c>
      <c r="I1517" s="6">
        <v>0</v>
      </c>
      <c r="J1517" s="6">
        <v>0</v>
      </c>
    </row>
    <row r="1518" spans="1:10" x14ac:dyDescent="0.25">
      <c r="A1518" s="3" t="s">
        <v>1563</v>
      </c>
      <c r="B1518" s="4">
        <v>43588</v>
      </c>
      <c r="C1518">
        <v>17</v>
      </c>
      <c r="D1518" t="s">
        <v>35</v>
      </c>
      <c r="E1518" t="s">
        <v>36</v>
      </c>
      <c r="F1518" t="s">
        <v>28</v>
      </c>
      <c r="G1518" t="s">
        <v>31</v>
      </c>
      <c r="H1518" s="6">
        <v>69</v>
      </c>
      <c r="I1518" s="6">
        <v>5</v>
      </c>
      <c r="J1518" s="6">
        <v>345</v>
      </c>
    </row>
    <row r="1519" spans="1:10" x14ac:dyDescent="0.25">
      <c r="A1519" s="3" t="s">
        <v>1564</v>
      </c>
      <c r="B1519" s="4">
        <v>43588</v>
      </c>
      <c r="C1519">
        <v>3</v>
      </c>
      <c r="D1519" t="s">
        <v>43</v>
      </c>
      <c r="E1519" t="s">
        <v>17</v>
      </c>
      <c r="F1519" t="s">
        <v>18</v>
      </c>
      <c r="G1519" t="s">
        <v>31</v>
      </c>
      <c r="H1519" s="6">
        <v>69</v>
      </c>
      <c r="I1519" s="6">
        <v>8</v>
      </c>
      <c r="J1519" s="6">
        <v>552</v>
      </c>
    </row>
    <row r="1520" spans="1:10" x14ac:dyDescent="0.25">
      <c r="A1520" s="3" t="s">
        <v>1565</v>
      </c>
      <c r="B1520" s="4">
        <v>43589</v>
      </c>
      <c r="C1520">
        <v>14</v>
      </c>
      <c r="D1520" t="s">
        <v>38</v>
      </c>
      <c r="E1520" t="s">
        <v>63</v>
      </c>
      <c r="F1520" t="s">
        <v>13</v>
      </c>
      <c r="G1520" t="s">
        <v>31</v>
      </c>
      <c r="H1520" s="6">
        <v>69</v>
      </c>
      <c r="I1520" s="6">
        <v>9</v>
      </c>
      <c r="J1520" s="6">
        <v>621</v>
      </c>
    </row>
    <row r="1521" spans="1:10" x14ac:dyDescent="0.25">
      <c r="A1521" s="3" t="s">
        <v>1566</v>
      </c>
      <c r="B1521" s="4">
        <v>43590</v>
      </c>
      <c r="C1521">
        <v>12</v>
      </c>
      <c r="D1521" t="s">
        <v>66</v>
      </c>
      <c r="E1521" t="s">
        <v>63</v>
      </c>
      <c r="F1521" t="s">
        <v>13</v>
      </c>
      <c r="G1521" t="s">
        <v>24</v>
      </c>
      <c r="H1521" s="6">
        <v>159</v>
      </c>
      <c r="I1521" s="6">
        <v>4</v>
      </c>
      <c r="J1521" s="6">
        <v>636</v>
      </c>
    </row>
    <row r="1522" spans="1:10" x14ac:dyDescent="0.25">
      <c r="A1522" s="3" t="s">
        <v>1567</v>
      </c>
      <c r="B1522" s="4">
        <v>43590</v>
      </c>
      <c r="C1522">
        <v>19</v>
      </c>
      <c r="D1522" t="s">
        <v>56</v>
      </c>
      <c r="E1522" t="s">
        <v>27</v>
      </c>
      <c r="F1522" t="s">
        <v>28</v>
      </c>
      <c r="G1522" t="s">
        <v>41</v>
      </c>
      <c r="H1522" s="6">
        <v>399</v>
      </c>
      <c r="I1522" s="6">
        <v>5</v>
      </c>
      <c r="J1522" s="6">
        <v>1995</v>
      </c>
    </row>
    <row r="1523" spans="1:10" x14ac:dyDescent="0.25">
      <c r="A1523" s="3" t="s">
        <v>1568</v>
      </c>
      <c r="B1523" s="4">
        <v>43591</v>
      </c>
      <c r="C1523">
        <v>15</v>
      </c>
      <c r="D1523" t="s">
        <v>118</v>
      </c>
      <c r="E1523" t="s">
        <v>63</v>
      </c>
      <c r="F1523" t="s">
        <v>13</v>
      </c>
      <c r="G1523" t="s">
        <v>31</v>
      </c>
      <c r="H1523" s="6">
        <v>69</v>
      </c>
      <c r="I1523" s="6">
        <v>9</v>
      </c>
      <c r="J1523" s="6">
        <v>621</v>
      </c>
    </row>
    <row r="1524" spans="1:10" x14ac:dyDescent="0.25">
      <c r="A1524" s="3" t="s">
        <v>1569</v>
      </c>
      <c r="B1524" s="4">
        <v>43592</v>
      </c>
      <c r="C1524">
        <v>11</v>
      </c>
      <c r="D1524" t="s">
        <v>11</v>
      </c>
      <c r="E1524" t="s">
        <v>12</v>
      </c>
      <c r="F1524" t="s">
        <v>13</v>
      </c>
      <c r="G1524" t="s">
        <v>24</v>
      </c>
      <c r="H1524" s="6">
        <v>159</v>
      </c>
      <c r="I1524" s="6">
        <v>3</v>
      </c>
      <c r="J1524" s="6">
        <v>477</v>
      </c>
    </row>
    <row r="1525" spans="1:10" x14ac:dyDescent="0.25">
      <c r="A1525" s="3" t="s">
        <v>1570</v>
      </c>
      <c r="B1525" s="4">
        <v>43592</v>
      </c>
      <c r="C1525">
        <v>14</v>
      </c>
      <c r="D1525" t="s">
        <v>38</v>
      </c>
      <c r="E1525" t="s">
        <v>63</v>
      </c>
      <c r="F1525" t="s">
        <v>13</v>
      </c>
      <c r="G1525" t="s">
        <v>24</v>
      </c>
      <c r="H1525" s="6">
        <v>159</v>
      </c>
      <c r="I1525" s="6">
        <v>1</v>
      </c>
      <c r="J1525" s="6">
        <v>159</v>
      </c>
    </row>
    <row r="1526" spans="1:10" x14ac:dyDescent="0.25">
      <c r="A1526" s="3" t="s">
        <v>1571</v>
      </c>
      <c r="B1526" s="4">
        <v>43592</v>
      </c>
      <c r="C1526">
        <v>3</v>
      </c>
      <c r="D1526" t="s">
        <v>43</v>
      </c>
      <c r="E1526" t="s">
        <v>68</v>
      </c>
      <c r="F1526" t="s">
        <v>18</v>
      </c>
      <c r="G1526" t="s">
        <v>31</v>
      </c>
      <c r="H1526" s="6">
        <v>69</v>
      </c>
      <c r="I1526" s="6">
        <v>6</v>
      </c>
      <c r="J1526" s="6">
        <v>414</v>
      </c>
    </row>
    <row r="1527" spans="1:10" x14ac:dyDescent="0.25">
      <c r="A1527" s="3" t="s">
        <v>1572</v>
      </c>
      <c r="B1527" s="4">
        <v>43592</v>
      </c>
      <c r="C1527">
        <v>4</v>
      </c>
      <c r="D1527" t="s">
        <v>51</v>
      </c>
      <c r="E1527" t="s">
        <v>68</v>
      </c>
      <c r="F1527" t="s">
        <v>18</v>
      </c>
      <c r="G1527" t="s">
        <v>19</v>
      </c>
      <c r="H1527" s="6">
        <v>289</v>
      </c>
      <c r="I1527" s="6">
        <v>5</v>
      </c>
      <c r="J1527" s="6">
        <v>1445</v>
      </c>
    </row>
    <row r="1528" spans="1:10" x14ac:dyDescent="0.25">
      <c r="A1528" s="3" t="s">
        <v>1573</v>
      </c>
      <c r="B1528" s="4">
        <v>43592</v>
      </c>
      <c r="C1528">
        <v>16</v>
      </c>
      <c r="D1528" t="s">
        <v>30</v>
      </c>
      <c r="E1528" t="s">
        <v>27</v>
      </c>
      <c r="F1528" t="s">
        <v>28</v>
      </c>
      <c r="G1528" t="s">
        <v>24</v>
      </c>
      <c r="H1528" s="6">
        <v>159</v>
      </c>
      <c r="I1528" s="6">
        <v>7</v>
      </c>
      <c r="J1528" s="6">
        <v>1113</v>
      </c>
    </row>
    <row r="1529" spans="1:10" x14ac:dyDescent="0.25">
      <c r="A1529" s="3" t="s">
        <v>1574</v>
      </c>
      <c r="B1529" s="4">
        <v>43592</v>
      </c>
      <c r="C1529">
        <v>13</v>
      </c>
      <c r="D1529" t="s">
        <v>33</v>
      </c>
      <c r="E1529" t="s">
        <v>63</v>
      </c>
      <c r="F1529" t="s">
        <v>13</v>
      </c>
      <c r="G1529" t="s">
        <v>24</v>
      </c>
      <c r="H1529" s="6">
        <v>159</v>
      </c>
      <c r="I1529" s="6">
        <v>3</v>
      </c>
      <c r="J1529" s="6">
        <v>477</v>
      </c>
    </row>
    <row r="1530" spans="1:10" x14ac:dyDescent="0.25">
      <c r="A1530" s="3" t="s">
        <v>1575</v>
      </c>
      <c r="B1530" s="4">
        <v>43592</v>
      </c>
      <c r="C1530">
        <v>18</v>
      </c>
      <c r="D1530" t="s">
        <v>26</v>
      </c>
      <c r="E1530" t="s">
        <v>36</v>
      </c>
      <c r="F1530" t="s">
        <v>28</v>
      </c>
      <c r="G1530" t="s">
        <v>14</v>
      </c>
      <c r="H1530" s="6">
        <v>199</v>
      </c>
      <c r="I1530" s="6">
        <v>1</v>
      </c>
      <c r="J1530" s="6">
        <v>199</v>
      </c>
    </row>
    <row r="1531" spans="1:10" x14ac:dyDescent="0.25">
      <c r="A1531" s="3" t="s">
        <v>1576</v>
      </c>
      <c r="B1531" s="4">
        <v>43592</v>
      </c>
      <c r="C1531">
        <v>15</v>
      </c>
      <c r="D1531" t="s">
        <v>118</v>
      </c>
      <c r="E1531" t="s">
        <v>12</v>
      </c>
      <c r="F1531" t="s">
        <v>13</v>
      </c>
      <c r="G1531" t="s">
        <v>41</v>
      </c>
      <c r="H1531" s="6">
        <v>399</v>
      </c>
      <c r="I1531" s="6">
        <v>0</v>
      </c>
      <c r="J1531" s="6">
        <v>0</v>
      </c>
    </row>
    <row r="1532" spans="1:10" x14ac:dyDescent="0.25">
      <c r="A1532" s="3" t="s">
        <v>1577</v>
      </c>
      <c r="B1532" s="4">
        <v>43593</v>
      </c>
      <c r="C1532">
        <v>4</v>
      </c>
      <c r="D1532" t="s">
        <v>51</v>
      </c>
      <c r="E1532" t="s">
        <v>17</v>
      </c>
      <c r="F1532" t="s">
        <v>18</v>
      </c>
      <c r="G1532" t="s">
        <v>14</v>
      </c>
      <c r="H1532" s="6">
        <v>199</v>
      </c>
      <c r="I1532" s="6">
        <v>7</v>
      </c>
      <c r="J1532" s="6">
        <v>1393</v>
      </c>
    </row>
    <row r="1533" spans="1:10" x14ac:dyDescent="0.25">
      <c r="A1533" s="3" t="s">
        <v>1578</v>
      </c>
      <c r="B1533" s="4">
        <v>43594</v>
      </c>
      <c r="C1533">
        <v>11</v>
      </c>
      <c r="D1533" t="s">
        <v>11</v>
      </c>
      <c r="E1533" t="s">
        <v>63</v>
      </c>
      <c r="F1533" t="s">
        <v>13</v>
      </c>
      <c r="G1533" t="s">
        <v>19</v>
      </c>
      <c r="H1533" s="6">
        <v>289</v>
      </c>
      <c r="I1533" s="6">
        <v>1</v>
      </c>
      <c r="J1533" s="6">
        <v>289</v>
      </c>
    </row>
    <row r="1534" spans="1:10" x14ac:dyDescent="0.25">
      <c r="A1534" s="3" t="s">
        <v>1579</v>
      </c>
      <c r="B1534" s="4">
        <v>43594</v>
      </c>
      <c r="C1534">
        <v>18</v>
      </c>
      <c r="D1534" t="s">
        <v>26</v>
      </c>
      <c r="E1534" t="s">
        <v>36</v>
      </c>
      <c r="F1534" t="s">
        <v>28</v>
      </c>
      <c r="G1534" t="s">
        <v>31</v>
      </c>
      <c r="H1534" s="6">
        <v>69</v>
      </c>
      <c r="I1534" s="6">
        <v>4</v>
      </c>
      <c r="J1534" s="6">
        <v>276</v>
      </c>
    </row>
    <row r="1535" spans="1:10" x14ac:dyDescent="0.25">
      <c r="A1535" s="3" t="s">
        <v>1580</v>
      </c>
      <c r="B1535" s="4">
        <v>43594</v>
      </c>
      <c r="C1535">
        <v>1</v>
      </c>
      <c r="D1535" t="s">
        <v>16</v>
      </c>
      <c r="E1535" t="s">
        <v>17</v>
      </c>
      <c r="F1535" t="s">
        <v>18</v>
      </c>
      <c r="G1535" t="s">
        <v>31</v>
      </c>
      <c r="H1535" s="6">
        <v>69</v>
      </c>
      <c r="I1535" s="6">
        <v>1</v>
      </c>
      <c r="J1535" s="6">
        <v>69</v>
      </c>
    </row>
    <row r="1536" spans="1:10" x14ac:dyDescent="0.25">
      <c r="A1536" s="3" t="s">
        <v>1581</v>
      </c>
      <c r="B1536" s="4">
        <v>43594</v>
      </c>
      <c r="C1536">
        <v>7</v>
      </c>
      <c r="D1536" t="s">
        <v>88</v>
      </c>
      <c r="E1536" t="s">
        <v>22</v>
      </c>
      <c r="F1536" t="s">
        <v>23</v>
      </c>
      <c r="G1536" t="s">
        <v>31</v>
      </c>
      <c r="H1536" s="6">
        <v>69</v>
      </c>
      <c r="I1536" s="6">
        <v>5</v>
      </c>
      <c r="J1536" s="6">
        <v>345</v>
      </c>
    </row>
    <row r="1537" spans="1:10" x14ac:dyDescent="0.25">
      <c r="A1537" s="3" t="s">
        <v>1582</v>
      </c>
      <c r="B1537" s="4">
        <v>43595</v>
      </c>
      <c r="C1537">
        <v>19</v>
      </c>
      <c r="D1537" t="s">
        <v>56</v>
      </c>
      <c r="E1537" t="s">
        <v>27</v>
      </c>
      <c r="F1537" t="s">
        <v>28</v>
      </c>
      <c r="G1537" t="s">
        <v>24</v>
      </c>
      <c r="H1537" s="6">
        <v>159</v>
      </c>
      <c r="I1537" s="6">
        <v>3</v>
      </c>
      <c r="J1537" s="6">
        <v>477</v>
      </c>
    </row>
    <row r="1538" spans="1:10" x14ac:dyDescent="0.25">
      <c r="A1538" s="3" t="s">
        <v>1583</v>
      </c>
      <c r="B1538" s="4">
        <v>43595</v>
      </c>
      <c r="C1538">
        <v>17</v>
      </c>
      <c r="D1538" t="s">
        <v>35</v>
      </c>
      <c r="E1538" t="s">
        <v>27</v>
      </c>
      <c r="F1538" t="s">
        <v>28</v>
      </c>
      <c r="G1538" t="s">
        <v>41</v>
      </c>
      <c r="H1538" s="6">
        <v>399</v>
      </c>
      <c r="I1538" s="6">
        <v>1</v>
      </c>
      <c r="J1538" s="6">
        <v>399</v>
      </c>
    </row>
    <row r="1539" spans="1:10" x14ac:dyDescent="0.25">
      <c r="A1539" s="3" t="s">
        <v>1584</v>
      </c>
      <c r="B1539" s="4">
        <v>43595</v>
      </c>
      <c r="C1539">
        <v>3</v>
      </c>
      <c r="D1539" t="s">
        <v>43</v>
      </c>
      <c r="E1539" t="s">
        <v>68</v>
      </c>
      <c r="F1539" t="s">
        <v>18</v>
      </c>
      <c r="G1539" t="s">
        <v>31</v>
      </c>
      <c r="H1539" s="6">
        <v>69</v>
      </c>
      <c r="I1539" s="6">
        <v>6</v>
      </c>
      <c r="J1539" s="6">
        <v>414</v>
      </c>
    </row>
    <row r="1540" spans="1:10" x14ac:dyDescent="0.25">
      <c r="A1540" s="3" t="s">
        <v>1585</v>
      </c>
      <c r="B1540" s="4">
        <v>43596</v>
      </c>
      <c r="C1540">
        <v>15</v>
      </c>
      <c r="D1540" t="s">
        <v>118</v>
      </c>
      <c r="E1540" t="s">
        <v>63</v>
      </c>
      <c r="F1540" t="s">
        <v>13</v>
      </c>
      <c r="G1540" t="s">
        <v>14</v>
      </c>
      <c r="H1540" s="6">
        <v>199</v>
      </c>
      <c r="I1540" s="6">
        <v>7</v>
      </c>
      <c r="J1540" s="6">
        <v>1393</v>
      </c>
    </row>
    <row r="1541" spans="1:10" x14ac:dyDescent="0.25">
      <c r="A1541" s="3" t="s">
        <v>1586</v>
      </c>
      <c r="B1541" s="4">
        <v>43597</v>
      </c>
      <c r="C1541">
        <v>9</v>
      </c>
      <c r="D1541" t="s">
        <v>21</v>
      </c>
      <c r="E1541" t="s">
        <v>46</v>
      </c>
      <c r="F1541" t="s">
        <v>23</v>
      </c>
      <c r="G1541" t="s">
        <v>24</v>
      </c>
      <c r="H1541" s="6">
        <v>159</v>
      </c>
      <c r="I1541" s="6">
        <v>6</v>
      </c>
      <c r="J1541" s="6">
        <v>954</v>
      </c>
    </row>
    <row r="1542" spans="1:10" x14ac:dyDescent="0.25">
      <c r="A1542" s="3" t="s">
        <v>1587</v>
      </c>
      <c r="B1542" s="4">
        <v>43597</v>
      </c>
      <c r="C1542">
        <v>3</v>
      </c>
      <c r="D1542" t="s">
        <v>43</v>
      </c>
      <c r="E1542" t="s">
        <v>17</v>
      </c>
      <c r="F1542" t="s">
        <v>18</v>
      </c>
      <c r="G1542" t="s">
        <v>19</v>
      </c>
      <c r="H1542" s="6">
        <v>289</v>
      </c>
      <c r="I1542" s="6">
        <v>9</v>
      </c>
      <c r="J1542" s="6">
        <v>2601</v>
      </c>
    </row>
    <row r="1543" spans="1:10" x14ac:dyDescent="0.25">
      <c r="A1543" s="3" t="s">
        <v>1588</v>
      </c>
      <c r="B1543" s="4">
        <v>43598</v>
      </c>
      <c r="C1543">
        <v>5</v>
      </c>
      <c r="D1543" t="s">
        <v>60</v>
      </c>
      <c r="E1543" t="s">
        <v>68</v>
      </c>
      <c r="F1543" t="s">
        <v>18</v>
      </c>
      <c r="G1543" t="s">
        <v>14</v>
      </c>
      <c r="H1543" s="6">
        <v>199</v>
      </c>
      <c r="I1543" s="6">
        <v>6</v>
      </c>
      <c r="J1543" s="6">
        <v>1194</v>
      </c>
    </row>
    <row r="1544" spans="1:10" x14ac:dyDescent="0.25">
      <c r="A1544" s="3" t="s">
        <v>1589</v>
      </c>
      <c r="B1544" s="4">
        <v>43598</v>
      </c>
      <c r="C1544">
        <v>11</v>
      </c>
      <c r="D1544" t="s">
        <v>11</v>
      </c>
      <c r="E1544" t="s">
        <v>63</v>
      </c>
      <c r="F1544" t="s">
        <v>13</v>
      </c>
      <c r="G1544" t="s">
        <v>41</v>
      </c>
      <c r="H1544" s="6">
        <v>399</v>
      </c>
      <c r="I1544" s="6">
        <v>2</v>
      </c>
      <c r="J1544" s="6">
        <v>798</v>
      </c>
    </row>
    <row r="1545" spans="1:10" x14ac:dyDescent="0.25">
      <c r="A1545" s="3" t="s">
        <v>1590</v>
      </c>
      <c r="B1545" s="4">
        <v>43598</v>
      </c>
      <c r="C1545">
        <v>19</v>
      </c>
      <c r="D1545" t="s">
        <v>56</v>
      </c>
      <c r="E1545" t="s">
        <v>36</v>
      </c>
      <c r="F1545" t="s">
        <v>28</v>
      </c>
      <c r="G1545" t="s">
        <v>14</v>
      </c>
      <c r="H1545" s="6">
        <v>199</v>
      </c>
      <c r="I1545" s="6">
        <v>5</v>
      </c>
      <c r="J1545" s="6">
        <v>995</v>
      </c>
    </row>
    <row r="1546" spans="1:10" x14ac:dyDescent="0.25">
      <c r="A1546" s="3" t="s">
        <v>1591</v>
      </c>
      <c r="B1546" s="4">
        <v>43599</v>
      </c>
      <c r="C1546">
        <v>11</v>
      </c>
      <c r="D1546" t="s">
        <v>11</v>
      </c>
      <c r="E1546" t="s">
        <v>12</v>
      </c>
      <c r="F1546" t="s">
        <v>13</v>
      </c>
      <c r="G1546" t="s">
        <v>41</v>
      </c>
      <c r="H1546" s="6">
        <v>399</v>
      </c>
      <c r="I1546" s="6">
        <v>6</v>
      </c>
      <c r="J1546" s="6">
        <v>2394</v>
      </c>
    </row>
    <row r="1547" spans="1:10" x14ac:dyDescent="0.25">
      <c r="A1547" s="3" t="s">
        <v>1592</v>
      </c>
      <c r="B1547" s="4">
        <v>43600</v>
      </c>
      <c r="C1547">
        <v>15</v>
      </c>
      <c r="D1547" t="s">
        <v>118</v>
      </c>
      <c r="E1547" t="s">
        <v>63</v>
      </c>
      <c r="F1547" t="s">
        <v>13</v>
      </c>
      <c r="G1547" t="s">
        <v>14</v>
      </c>
      <c r="H1547" s="6">
        <v>199</v>
      </c>
      <c r="I1547" s="6">
        <v>7</v>
      </c>
      <c r="J1547" s="6">
        <v>1393</v>
      </c>
    </row>
    <row r="1548" spans="1:10" x14ac:dyDescent="0.25">
      <c r="A1548" s="3" t="s">
        <v>1593</v>
      </c>
      <c r="B1548" s="4">
        <v>43600</v>
      </c>
      <c r="C1548">
        <v>6</v>
      </c>
      <c r="D1548" t="s">
        <v>48</v>
      </c>
      <c r="E1548" t="s">
        <v>22</v>
      </c>
      <c r="F1548" t="s">
        <v>23</v>
      </c>
      <c r="G1548" t="s">
        <v>24</v>
      </c>
      <c r="H1548" s="6">
        <v>159</v>
      </c>
      <c r="I1548" s="6">
        <v>5</v>
      </c>
      <c r="J1548" s="6">
        <v>795</v>
      </c>
    </row>
    <row r="1549" spans="1:10" x14ac:dyDescent="0.25">
      <c r="A1549" s="3" t="s">
        <v>1594</v>
      </c>
      <c r="B1549" s="4">
        <v>43600</v>
      </c>
      <c r="C1549">
        <v>14</v>
      </c>
      <c r="D1549" t="s">
        <v>38</v>
      </c>
      <c r="E1549" t="s">
        <v>12</v>
      </c>
      <c r="F1549" t="s">
        <v>13</v>
      </c>
      <c r="G1549" t="s">
        <v>24</v>
      </c>
      <c r="H1549" s="6">
        <v>159</v>
      </c>
      <c r="I1549" s="6">
        <v>8</v>
      </c>
      <c r="J1549" s="6">
        <v>1272</v>
      </c>
    </row>
    <row r="1550" spans="1:10" x14ac:dyDescent="0.25">
      <c r="A1550" s="3" t="s">
        <v>1595</v>
      </c>
      <c r="B1550" s="4">
        <v>43601</v>
      </c>
      <c r="C1550">
        <v>3</v>
      </c>
      <c r="D1550" t="s">
        <v>43</v>
      </c>
      <c r="E1550" t="s">
        <v>17</v>
      </c>
      <c r="F1550" t="s">
        <v>18</v>
      </c>
      <c r="G1550" t="s">
        <v>19</v>
      </c>
      <c r="H1550" s="6">
        <v>289</v>
      </c>
      <c r="I1550" s="6">
        <v>4</v>
      </c>
      <c r="J1550" s="6">
        <v>1156</v>
      </c>
    </row>
    <row r="1551" spans="1:10" x14ac:dyDescent="0.25">
      <c r="A1551" s="3" t="s">
        <v>1596</v>
      </c>
      <c r="B1551" s="4">
        <v>43602</v>
      </c>
      <c r="C1551">
        <v>15</v>
      </c>
      <c r="D1551" t="s">
        <v>118</v>
      </c>
      <c r="E1551" t="s">
        <v>12</v>
      </c>
      <c r="F1551" t="s">
        <v>13</v>
      </c>
      <c r="G1551" t="s">
        <v>14</v>
      </c>
      <c r="H1551" s="6">
        <v>199</v>
      </c>
      <c r="I1551" s="6">
        <v>3</v>
      </c>
      <c r="J1551" s="6">
        <v>597</v>
      </c>
    </row>
    <row r="1552" spans="1:10" x14ac:dyDescent="0.25">
      <c r="A1552" s="3" t="s">
        <v>1597</v>
      </c>
      <c r="B1552" s="4">
        <v>43602</v>
      </c>
      <c r="C1552">
        <v>1</v>
      </c>
      <c r="D1552" t="s">
        <v>16</v>
      </c>
      <c r="E1552" t="s">
        <v>68</v>
      </c>
      <c r="F1552" t="s">
        <v>18</v>
      </c>
      <c r="G1552" t="s">
        <v>41</v>
      </c>
      <c r="H1552" s="6">
        <v>399</v>
      </c>
      <c r="I1552" s="6">
        <v>7</v>
      </c>
      <c r="J1552" s="6">
        <v>2793</v>
      </c>
    </row>
    <row r="1553" spans="1:10" x14ac:dyDescent="0.25">
      <c r="A1553" s="3" t="s">
        <v>1598</v>
      </c>
      <c r="B1553" s="4">
        <v>43602</v>
      </c>
      <c r="C1553">
        <v>1</v>
      </c>
      <c r="D1553" t="s">
        <v>16</v>
      </c>
      <c r="E1553" t="s">
        <v>17</v>
      </c>
      <c r="F1553" t="s">
        <v>18</v>
      </c>
      <c r="G1553" t="s">
        <v>19</v>
      </c>
      <c r="H1553" s="6">
        <v>289</v>
      </c>
      <c r="I1553" s="6">
        <v>9</v>
      </c>
      <c r="J1553" s="6">
        <v>2601</v>
      </c>
    </row>
    <row r="1554" spans="1:10" x14ac:dyDescent="0.25">
      <c r="A1554" s="3" t="s">
        <v>1599</v>
      </c>
      <c r="B1554" s="4">
        <v>43602</v>
      </c>
      <c r="C1554">
        <v>10</v>
      </c>
      <c r="D1554" t="s">
        <v>58</v>
      </c>
      <c r="E1554" t="s">
        <v>46</v>
      </c>
      <c r="F1554" t="s">
        <v>23</v>
      </c>
      <c r="G1554" t="s">
        <v>19</v>
      </c>
      <c r="H1554" s="6">
        <v>289</v>
      </c>
      <c r="I1554" s="6">
        <v>2</v>
      </c>
      <c r="J1554" s="6">
        <v>578</v>
      </c>
    </row>
    <row r="1555" spans="1:10" x14ac:dyDescent="0.25">
      <c r="A1555" s="3" t="s">
        <v>1600</v>
      </c>
      <c r="B1555" s="4">
        <v>43602</v>
      </c>
      <c r="C1555">
        <v>13</v>
      </c>
      <c r="D1555" t="s">
        <v>33</v>
      </c>
      <c r="E1555" t="s">
        <v>63</v>
      </c>
      <c r="F1555" t="s">
        <v>13</v>
      </c>
      <c r="G1555" t="s">
        <v>31</v>
      </c>
      <c r="H1555" s="6">
        <v>69</v>
      </c>
      <c r="I1555" s="6">
        <v>0</v>
      </c>
      <c r="J1555" s="6">
        <v>0</v>
      </c>
    </row>
    <row r="1556" spans="1:10" x14ac:dyDescent="0.25">
      <c r="A1556" s="3" t="s">
        <v>1601</v>
      </c>
      <c r="B1556" s="4">
        <v>43602</v>
      </c>
      <c r="C1556">
        <v>14</v>
      </c>
      <c r="D1556" t="s">
        <v>38</v>
      </c>
      <c r="E1556" t="s">
        <v>12</v>
      </c>
      <c r="F1556" t="s">
        <v>13</v>
      </c>
      <c r="G1556" t="s">
        <v>19</v>
      </c>
      <c r="H1556" s="6">
        <v>289</v>
      </c>
      <c r="I1556" s="6">
        <v>6</v>
      </c>
      <c r="J1556" s="6">
        <v>1734</v>
      </c>
    </row>
    <row r="1557" spans="1:10" x14ac:dyDescent="0.25">
      <c r="A1557" s="3" t="s">
        <v>1602</v>
      </c>
      <c r="B1557" s="4">
        <v>43602</v>
      </c>
      <c r="C1557">
        <v>17</v>
      </c>
      <c r="D1557" t="s">
        <v>35</v>
      </c>
      <c r="E1557" t="s">
        <v>27</v>
      </c>
      <c r="F1557" t="s">
        <v>28</v>
      </c>
      <c r="G1557" t="s">
        <v>14</v>
      </c>
      <c r="H1557" s="6">
        <v>199</v>
      </c>
      <c r="I1557" s="6">
        <v>2</v>
      </c>
      <c r="J1557" s="6">
        <v>398</v>
      </c>
    </row>
    <row r="1558" spans="1:10" x14ac:dyDescent="0.25">
      <c r="A1558" s="3" t="s">
        <v>1603</v>
      </c>
      <c r="B1558" s="4">
        <v>43602</v>
      </c>
      <c r="C1558">
        <v>1</v>
      </c>
      <c r="D1558" t="s">
        <v>16</v>
      </c>
      <c r="E1558" t="s">
        <v>68</v>
      </c>
      <c r="F1558" t="s">
        <v>18</v>
      </c>
      <c r="G1558" t="s">
        <v>31</v>
      </c>
      <c r="H1558" s="6">
        <v>69</v>
      </c>
      <c r="I1558" s="6">
        <v>7</v>
      </c>
      <c r="J1558" s="6">
        <v>483</v>
      </c>
    </row>
    <row r="1559" spans="1:10" x14ac:dyDescent="0.25">
      <c r="A1559" s="3" t="s">
        <v>1604</v>
      </c>
      <c r="B1559" s="4">
        <v>43603</v>
      </c>
      <c r="C1559">
        <v>2</v>
      </c>
      <c r="D1559" t="s">
        <v>106</v>
      </c>
      <c r="E1559" t="s">
        <v>68</v>
      </c>
      <c r="F1559" t="s">
        <v>18</v>
      </c>
      <c r="G1559" t="s">
        <v>41</v>
      </c>
      <c r="H1559" s="6">
        <v>399</v>
      </c>
      <c r="I1559" s="6">
        <v>4</v>
      </c>
      <c r="J1559" s="6">
        <v>1596</v>
      </c>
    </row>
    <row r="1560" spans="1:10" x14ac:dyDescent="0.25">
      <c r="A1560" s="3" t="s">
        <v>1605</v>
      </c>
      <c r="B1560" s="4">
        <v>43604</v>
      </c>
      <c r="C1560">
        <v>10</v>
      </c>
      <c r="D1560" t="s">
        <v>58</v>
      </c>
      <c r="E1560" t="s">
        <v>22</v>
      </c>
      <c r="F1560" t="s">
        <v>23</v>
      </c>
      <c r="G1560" t="s">
        <v>41</v>
      </c>
      <c r="H1560" s="6">
        <v>399</v>
      </c>
      <c r="I1560" s="6">
        <v>1</v>
      </c>
      <c r="J1560" s="6">
        <v>399</v>
      </c>
    </row>
    <row r="1561" spans="1:10" x14ac:dyDescent="0.25">
      <c r="A1561" s="3" t="s">
        <v>1606</v>
      </c>
      <c r="B1561" s="4">
        <v>43604</v>
      </c>
      <c r="C1561">
        <v>20</v>
      </c>
      <c r="D1561" t="s">
        <v>40</v>
      </c>
      <c r="E1561" t="s">
        <v>27</v>
      </c>
      <c r="F1561" t="s">
        <v>28</v>
      </c>
      <c r="G1561" t="s">
        <v>14</v>
      </c>
      <c r="H1561" s="6">
        <v>199</v>
      </c>
      <c r="I1561" s="6">
        <v>2</v>
      </c>
      <c r="J1561" s="6">
        <v>398</v>
      </c>
    </row>
    <row r="1562" spans="1:10" x14ac:dyDescent="0.25">
      <c r="A1562" s="3" t="s">
        <v>1607</v>
      </c>
      <c r="B1562" s="4">
        <v>43604</v>
      </c>
      <c r="C1562">
        <v>1</v>
      </c>
      <c r="D1562" t="s">
        <v>16</v>
      </c>
      <c r="E1562" t="s">
        <v>17</v>
      </c>
      <c r="F1562" t="s">
        <v>18</v>
      </c>
      <c r="G1562" t="s">
        <v>19</v>
      </c>
      <c r="H1562" s="6">
        <v>289</v>
      </c>
      <c r="I1562" s="6">
        <v>1</v>
      </c>
      <c r="J1562" s="6">
        <v>289</v>
      </c>
    </row>
    <row r="1563" spans="1:10" x14ac:dyDescent="0.25">
      <c r="A1563" s="3" t="s">
        <v>1608</v>
      </c>
      <c r="B1563" s="4">
        <v>43605</v>
      </c>
      <c r="C1563">
        <v>1</v>
      </c>
      <c r="D1563" t="s">
        <v>16</v>
      </c>
      <c r="E1563" t="s">
        <v>17</v>
      </c>
      <c r="F1563" t="s">
        <v>18</v>
      </c>
      <c r="G1563" t="s">
        <v>24</v>
      </c>
      <c r="H1563" s="6">
        <v>159</v>
      </c>
      <c r="I1563" s="6">
        <v>4</v>
      </c>
      <c r="J1563" s="6">
        <v>636</v>
      </c>
    </row>
    <row r="1564" spans="1:10" x14ac:dyDescent="0.25">
      <c r="A1564" s="3" t="s">
        <v>1609</v>
      </c>
      <c r="B1564" s="4">
        <v>43605</v>
      </c>
      <c r="C1564">
        <v>19</v>
      </c>
      <c r="D1564" t="s">
        <v>56</v>
      </c>
      <c r="E1564" t="s">
        <v>36</v>
      </c>
      <c r="F1564" t="s">
        <v>28</v>
      </c>
      <c r="G1564" t="s">
        <v>41</v>
      </c>
      <c r="H1564" s="6">
        <v>399</v>
      </c>
      <c r="I1564" s="6">
        <v>8</v>
      </c>
      <c r="J1564" s="6">
        <v>3192</v>
      </c>
    </row>
    <row r="1565" spans="1:10" x14ac:dyDescent="0.25">
      <c r="A1565" s="3" t="s">
        <v>1610</v>
      </c>
      <c r="B1565" s="4">
        <v>43605</v>
      </c>
      <c r="C1565">
        <v>2</v>
      </c>
      <c r="D1565" t="s">
        <v>106</v>
      </c>
      <c r="E1565" t="s">
        <v>17</v>
      </c>
      <c r="F1565" t="s">
        <v>18</v>
      </c>
      <c r="G1565" t="s">
        <v>14</v>
      </c>
      <c r="H1565" s="6">
        <v>199</v>
      </c>
      <c r="I1565" s="6">
        <v>9</v>
      </c>
      <c r="J1565" s="6">
        <v>1791</v>
      </c>
    </row>
    <row r="1566" spans="1:10" x14ac:dyDescent="0.25">
      <c r="A1566" s="3" t="s">
        <v>1611</v>
      </c>
      <c r="B1566" s="4">
        <v>43605</v>
      </c>
      <c r="C1566">
        <v>7</v>
      </c>
      <c r="D1566" t="s">
        <v>88</v>
      </c>
      <c r="E1566" t="s">
        <v>22</v>
      </c>
      <c r="F1566" t="s">
        <v>23</v>
      </c>
      <c r="G1566" t="s">
        <v>19</v>
      </c>
      <c r="H1566" s="6">
        <v>289</v>
      </c>
      <c r="I1566" s="6">
        <v>8</v>
      </c>
      <c r="J1566" s="6">
        <v>2312</v>
      </c>
    </row>
    <row r="1567" spans="1:10" x14ac:dyDescent="0.25">
      <c r="A1567" s="3" t="s">
        <v>1612</v>
      </c>
      <c r="B1567" s="4">
        <v>43606</v>
      </c>
      <c r="C1567">
        <v>5</v>
      </c>
      <c r="D1567" t="s">
        <v>60</v>
      </c>
      <c r="E1567" t="s">
        <v>17</v>
      </c>
      <c r="F1567" t="s">
        <v>18</v>
      </c>
      <c r="G1567" t="s">
        <v>19</v>
      </c>
      <c r="H1567" s="6">
        <v>289</v>
      </c>
      <c r="I1567" s="6">
        <v>2</v>
      </c>
      <c r="J1567" s="6">
        <v>578</v>
      </c>
    </row>
    <row r="1568" spans="1:10" x14ac:dyDescent="0.25">
      <c r="A1568" s="3" t="s">
        <v>1613</v>
      </c>
      <c r="B1568" s="4">
        <v>43606</v>
      </c>
      <c r="C1568">
        <v>17</v>
      </c>
      <c r="D1568" t="s">
        <v>35</v>
      </c>
      <c r="E1568" t="s">
        <v>36</v>
      </c>
      <c r="F1568" t="s">
        <v>28</v>
      </c>
      <c r="G1568" t="s">
        <v>31</v>
      </c>
      <c r="H1568" s="6">
        <v>69</v>
      </c>
      <c r="I1568" s="6">
        <v>2</v>
      </c>
      <c r="J1568" s="6">
        <v>138</v>
      </c>
    </row>
    <row r="1569" spans="1:10" x14ac:dyDescent="0.25">
      <c r="A1569" s="3" t="s">
        <v>1614</v>
      </c>
      <c r="B1569" s="4">
        <v>43607</v>
      </c>
      <c r="C1569">
        <v>10</v>
      </c>
      <c r="D1569" t="s">
        <v>58</v>
      </c>
      <c r="E1569" t="s">
        <v>22</v>
      </c>
      <c r="F1569" t="s">
        <v>23</v>
      </c>
      <c r="G1569" t="s">
        <v>19</v>
      </c>
      <c r="H1569" s="6">
        <v>289</v>
      </c>
      <c r="I1569" s="6">
        <v>7</v>
      </c>
      <c r="J1569" s="6">
        <v>2023</v>
      </c>
    </row>
    <row r="1570" spans="1:10" x14ac:dyDescent="0.25">
      <c r="A1570" s="3" t="s">
        <v>1615</v>
      </c>
      <c r="B1570" s="4">
        <v>43607</v>
      </c>
      <c r="C1570">
        <v>8</v>
      </c>
      <c r="D1570" t="s">
        <v>45</v>
      </c>
      <c r="E1570" t="s">
        <v>46</v>
      </c>
      <c r="F1570" t="s">
        <v>23</v>
      </c>
      <c r="G1570" t="s">
        <v>31</v>
      </c>
      <c r="H1570" s="6">
        <v>69</v>
      </c>
      <c r="I1570" s="6">
        <v>2</v>
      </c>
      <c r="J1570" s="6">
        <v>138</v>
      </c>
    </row>
    <row r="1571" spans="1:10" x14ac:dyDescent="0.25">
      <c r="A1571" s="3" t="s">
        <v>1616</v>
      </c>
      <c r="B1571" s="4">
        <v>43607</v>
      </c>
      <c r="C1571">
        <v>14</v>
      </c>
      <c r="D1571" t="s">
        <v>38</v>
      </c>
      <c r="E1571" t="s">
        <v>12</v>
      </c>
      <c r="F1571" t="s">
        <v>13</v>
      </c>
      <c r="G1571" t="s">
        <v>31</v>
      </c>
      <c r="H1571" s="6">
        <v>69</v>
      </c>
      <c r="I1571" s="6">
        <v>9</v>
      </c>
      <c r="J1571" s="6">
        <v>621</v>
      </c>
    </row>
    <row r="1572" spans="1:10" x14ac:dyDescent="0.25">
      <c r="A1572" s="3" t="s">
        <v>1617</v>
      </c>
      <c r="B1572" s="4">
        <v>43608</v>
      </c>
      <c r="C1572">
        <v>15</v>
      </c>
      <c r="D1572" t="s">
        <v>118</v>
      </c>
      <c r="E1572" t="s">
        <v>63</v>
      </c>
      <c r="F1572" t="s">
        <v>13</v>
      </c>
      <c r="G1572" t="s">
        <v>24</v>
      </c>
      <c r="H1572" s="6">
        <v>159</v>
      </c>
      <c r="I1572" s="6">
        <v>2</v>
      </c>
      <c r="J1572" s="6">
        <v>318</v>
      </c>
    </row>
    <row r="1573" spans="1:10" x14ac:dyDescent="0.25">
      <c r="A1573" s="3" t="s">
        <v>1618</v>
      </c>
      <c r="B1573" s="4">
        <v>43609</v>
      </c>
      <c r="C1573">
        <v>14</v>
      </c>
      <c r="D1573" t="s">
        <v>38</v>
      </c>
      <c r="E1573" t="s">
        <v>63</v>
      </c>
      <c r="F1573" t="s">
        <v>13</v>
      </c>
      <c r="G1573" t="s">
        <v>41</v>
      </c>
      <c r="H1573" s="6">
        <v>399</v>
      </c>
      <c r="I1573" s="6">
        <v>4</v>
      </c>
      <c r="J1573" s="6">
        <v>1596</v>
      </c>
    </row>
    <row r="1574" spans="1:10" x14ac:dyDescent="0.25">
      <c r="A1574" s="3" t="s">
        <v>1619</v>
      </c>
      <c r="B1574" s="4">
        <v>43610</v>
      </c>
      <c r="C1574">
        <v>5</v>
      </c>
      <c r="D1574" t="s">
        <v>60</v>
      </c>
      <c r="E1574" t="s">
        <v>17</v>
      </c>
      <c r="F1574" t="s">
        <v>18</v>
      </c>
      <c r="G1574" t="s">
        <v>24</v>
      </c>
      <c r="H1574" s="6">
        <v>159</v>
      </c>
      <c r="I1574" s="6">
        <v>3</v>
      </c>
      <c r="J1574" s="6">
        <v>477</v>
      </c>
    </row>
    <row r="1575" spans="1:10" x14ac:dyDescent="0.25">
      <c r="A1575" s="3" t="s">
        <v>1620</v>
      </c>
      <c r="B1575" s="4">
        <v>43610</v>
      </c>
      <c r="C1575">
        <v>17</v>
      </c>
      <c r="D1575" t="s">
        <v>35</v>
      </c>
      <c r="E1575" t="s">
        <v>27</v>
      </c>
      <c r="F1575" t="s">
        <v>28</v>
      </c>
      <c r="G1575" t="s">
        <v>19</v>
      </c>
      <c r="H1575" s="6">
        <v>289</v>
      </c>
      <c r="I1575" s="6">
        <v>3</v>
      </c>
      <c r="J1575" s="6">
        <v>867</v>
      </c>
    </row>
    <row r="1576" spans="1:10" x14ac:dyDescent="0.25">
      <c r="A1576" s="3" t="s">
        <v>1621</v>
      </c>
      <c r="B1576" s="4">
        <v>43610</v>
      </c>
      <c r="C1576">
        <v>5</v>
      </c>
      <c r="D1576" t="s">
        <v>60</v>
      </c>
      <c r="E1576" t="s">
        <v>68</v>
      </c>
      <c r="F1576" t="s">
        <v>18</v>
      </c>
      <c r="G1576" t="s">
        <v>24</v>
      </c>
      <c r="H1576" s="6">
        <v>159</v>
      </c>
      <c r="I1576" s="6">
        <v>2</v>
      </c>
      <c r="J1576" s="6">
        <v>318</v>
      </c>
    </row>
    <row r="1577" spans="1:10" x14ac:dyDescent="0.25">
      <c r="A1577" s="3" t="s">
        <v>1622</v>
      </c>
      <c r="B1577" s="4">
        <v>43610</v>
      </c>
      <c r="C1577">
        <v>12</v>
      </c>
      <c r="D1577" t="s">
        <v>66</v>
      </c>
      <c r="E1577" t="s">
        <v>63</v>
      </c>
      <c r="F1577" t="s">
        <v>13</v>
      </c>
      <c r="G1577" t="s">
        <v>41</v>
      </c>
      <c r="H1577" s="6">
        <v>399</v>
      </c>
      <c r="I1577" s="6">
        <v>2</v>
      </c>
      <c r="J1577" s="6">
        <v>798</v>
      </c>
    </row>
    <row r="1578" spans="1:10" x14ac:dyDescent="0.25">
      <c r="A1578" s="3" t="s">
        <v>1623</v>
      </c>
      <c r="B1578" s="4">
        <v>43610</v>
      </c>
      <c r="C1578">
        <v>13</v>
      </c>
      <c r="D1578" t="s">
        <v>33</v>
      </c>
      <c r="E1578" t="s">
        <v>63</v>
      </c>
      <c r="F1578" t="s">
        <v>13</v>
      </c>
      <c r="G1578" t="s">
        <v>14</v>
      </c>
      <c r="H1578" s="6">
        <v>199</v>
      </c>
      <c r="I1578" s="6">
        <v>0</v>
      </c>
      <c r="J1578" s="6">
        <v>0</v>
      </c>
    </row>
    <row r="1579" spans="1:10" x14ac:dyDescent="0.25">
      <c r="A1579" s="3" t="s">
        <v>1624</v>
      </c>
      <c r="B1579" s="4">
        <v>43610</v>
      </c>
      <c r="C1579">
        <v>7</v>
      </c>
      <c r="D1579" t="s">
        <v>88</v>
      </c>
      <c r="E1579" t="s">
        <v>46</v>
      </c>
      <c r="F1579" t="s">
        <v>23</v>
      </c>
      <c r="G1579" t="s">
        <v>31</v>
      </c>
      <c r="H1579" s="6">
        <v>69</v>
      </c>
      <c r="I1579" s="6">
        <v>3</v>
      </c>
      <c r="J1579" s="6">
        <v>207</v>
      </c>
    </row>
    <row r="1580" spans="1:10" x14ac:dyDescent="0.25">
      <c r="A1580" s="3" t="s">
        <v>1625</v>
      </c>
      <c r="B1580" s="4">
        <v>43610</v>
      </c>
      <c r="C1580">
        <v>1</v>
      </c>
      <c r="D1580" t="s">
        <v>16</v>
      </c>
      <c r="E1580" t="s">
        <v>68</v>
      </c>
      <c r="F1580" t="s">
        <v>18</v>
      </c>
      <c r="G1580" t="s">
        <v>14</v>
      </c>
      <c r="H1580" s="6">
        <v>199</v>
      </c>
      <c r="I1580" s="6">
        <v>1</v>
      </c>
      <c r="J1580" s="6">
        <v>199</v>
      </c>
    </row>
    <row r="1581" spans="1:10" x14ac:dyDescent="0.25">
      <c r="A1581" s="3" t="s">
        <v>1626</v>
      </c>
      <c r="B1581" s="4">
        <v>43610</v>
      </c>
      <c r="C1581">
        <v>11</v>
      </c>
      <c r="D1581" t="s">
        <v>11</v>
      </c>
      <c r="E1581" t="s">
        <v>63</v>
      </c>
      <c r="F1581" t="s">
        <v>13</v>
      </c>
      <c r="G1581" t="s">
        <v>14</v>
      </c>
      <c r="H1581" s="6">
        <v>199</v>
      </c>
      <c r="I1581" s="6">
        <v>6</v>
      </c>
      <c r="J1581" s="6">
        <v>1194</v>
      </c>
    </row>
    <row r="1582" spans="1:10" x14ac:dyDescent="0.25">
      <c r="A1582" s="3" t="s">
        <v>1627</v>
      </c>
      <c r="B1582" s="4">
        <v>43610</v>
      </c>
      <c r="C1582">
        <v>9</v>
      </c>
      <c r="D1582" t="s">
        <v>21</v>
      </c>
      <c r="E1582" t="s">
        <v>22</v>
      </c>
      <c r="F1582" t="s">
        <v>23</v>
      </c>
      <c r="G1582" t="s">
        <v>31</v>
      </c>
      <c r="H1582" s="6">
        <v>69</v>
      </c>
      <c r="I1582" s="6">
        <v>0</v>
      </c>
      <c r="J1582" s="6">
        <v>0</v>
      </c>
    </row>
    <row r="1583" spans="1:10" x14ac:dyDescent="0.25">
      <c r="A1583" s="3" t="s">
        <v>1628</v>
      </c>
      <c r="B1583" s="4">
        <v>43610</v>
      </c>
      <c r="C1583">
        <v>16</v>
      </c>
      <c r="D1583" t="s">
        <v>30</v>
      </c>
      <c r="E1583" t="s">
        <v>27</v>
      </c>
      <c r="F1583" t="s">
        <v>28</v>
      </c>
      <c r="G1583" t="s">
        <v>19</v>
      </c>
      <c r="H1583" s="6">
        <v>289</v>
      </c>
      <c r="I1583" s="6">
        <v>1</v>
      </c>
      <c r="J1583" s="6">
        <v>289</v>
      </c>
    </row>
    <row r="1584" spans="1:10" x14ac:dyDescent="0.25">
      <c r="A1584" s="3" t="s">
        <v>1629</v>
      </c>
      <c r="B1584" s="4">
        <v>43610</v>
      </c>
      <c r="C1584">
        <v>1</v>
      </c>
      <c r="D1584" t="s">
        <v>16</v>
      </c>
      <c r="E1584" t="s">
        <v>68</v>
      </c>
      <c r="F1584" t="s">
        <v>18</v>
      </c>
      <c r="G1584" t="s">
        <v>19</v>
      </c>
      <c r="H1584" s="6">
        <v>289</v>
      </c>
      <c r="I1584" s="6">
        <v>9</v>
      </c>
      <c r="J1584" s="6">
        <v>2601</v>
      </c>
    </row>
    <row r="1585" spans="1:10" x14ac:dyDescent="0.25">
      <c r="A1585" s="3" t="s">
        <v>1630</v>
      </c>
      <c r="B1585" s="4">
        <v>43610</v>
      </c>
      <c r="C1585">
        <v>5</v>
      </c>
      <c r="D1585" t="s">
        <v>60</v>
      </c>
      <c r="E1585" t="s">
        <v>68</v>
      </c>
      <c r="F1585" t="s">
        <v>18</v>
      </c>
      <c r="G1585" t="s">
        <v>14</v>
      </c>
      <c r="H1585" s="6">
        <v>199</v>
      </c>
      <c r="I1585" s="6">
        <v>8</v>
      </c>
      <c r="J1585" s="6">
        <v>1592</v>
      </c>
    </row>
    <row r="1586" spans="1:10" x14ac:dyDescent="0.25">
      <c r="A1586" s="3" t="s">
        <v>1631</v>
      </c>
      <c r="B1586" s="4">
        <v>43611</v>
      </c>
      <c r="C1586">
        <v>10</v>
      </c>
      <c r="D1586" t="s">
        <v>58</v>
      </c>
      <c r="E1586" t="s">
        <v>22</v>
      </c>
      <c r="F1586" t="s">
        <v>23</v>
      </c>
      <c r="G1586" t="s">
        <v>24</v>
      </c>
      <c r="H1586" s="6">
        <v>159</v>
      </c>
      <c r="I1586" s="6">
        <v>6</v>
      </c>
      <c r="J1586" s="6">
        <v>954</v>
      </c>
    </row>
    <row r="1587" spans="1:10" x14ac:dyDescent="0.25">
      <c r="A1587" s="3" t="s">
        <v>1632</v>
      </c>
      <c r="B1587" s="4">
        <v>43611</v>
      </c>
      <c r="C1587">
        <v>4</v>
      </c>
      <c r="D1587" t="s">
        <v>51</v>
      </c>
      <c r="E1587" t="s">
        <v>17</v>
      </c>
      <c r="F1587" t="s">
        <v>18</v>
      </c>
      <c r="G1587" t="s">
        <v>19</v>
      </c>
      <c r="H1587" s="6">
        <v>289</v>
      </c>
      <c r="I1587" s="6">
        <v>2</v>
      </c>
      <c r="J1587" s="6">
        <v>578</v>
      </c>
    </row>
    <row r="1588" spans="1:10" x14ac:dyDescent="0.25">
      <c r="A1588" s="3" t="s">
        <v>1633</v>
      </c>
      <c r="B1588" s="4">
        <v>43611</v>
      </c>
      <c r="C1588">
        <v>11</v>
      </c>
      <c r="D1588" t="s">
        <v>11</v>
      </c>
      <c r="E1588" t="s">
        <v>63</v>
      </c>
      <c r="F1588" t="s">
        <v>13</v>
      </c>
      <c r="G1588" t="s">
        <v>14</v>
      </c>
      <c r="H1588" s="6">
        <v>199</v>
      </c>
      <c r="I1588" s="6">
        <v>1</v>
      </c>
      <c r="J1588" s="6">
        <v>199</v>
      </c>
    </row>
    <row r="1589" spans="1:10" x14ac:dyDescent="0.25">
      <c r="A1589" s="3" t="s">
        <v>1634</v>
      </c>
      <c r="B1589" s="4">
        <v>43611</v>
      </c>
      <c r="C1589">
        <v>17</v>
      </c>
      <c r="D1589" t="s">
        <v>35</v>
      </c>
      <c r="E1589" t="s">
        <v>36</v>
      </c>
      <c r="F1589" t="s">
        <v>28</v>
      </c>
      <c r="G1589" t="s">
        <v>24</v>
      </c>
      <c r="H1589" s="6">
        <v>159</v>
      </c>
      <c r="I1589" s="6">
        <v>9</v>
      </c>
      <c r="J1589" s="6">
        <v>1431</v>
      </c>
    </row>
    <row r="1590" spans="1:10" x14ac:dyDescent="0.25">
      <c r="A1590" s="3" t="s">
        <v>1635</v>
      </c>
      <c r="B1590" s="4">
        <v>43611</v>
      </c>
      <c r="C1590">
        <v>7</v>
      </c>
      <c r="D1590" t="s">
        <v>88</v>
      </c>
      <c r="E1590" t="s">
        <v>46</v>
      </c>
      <c r="F1590" t="s">
        <v>23</v>
      </c>
      <c r="G1590" t="s">
        <v>31</v>
      </c>
      <c r="H1590" s="6">
        <v>69</v>
      </c>
      <c r="I1590" s="6">
        <v>3</v>
      </c>
      <c r="J1590" s="6">
        <v>207</v>
      </c>
    </row>
    <row r="1591" spans="1:10" x14ac:dyDescent="0.25">
      <c r="A1591" s="3" t="s">
        <v>1636</v>
      </c>
      <c r="B1591" s="4">
        <v>43611</v>
      </c>
      <c r="C1591">
        <v>17</v>
      </c>
      <c r="D1591" t="s">
        <v>35</v>
      </c>
      <c r="E1591" t="s">
        <v>36</v>
      </c>
      <c r="F1591" t="s">
        <v>28</v>
      </c>
      <c r="G1591" t="s">
        <v>24</v>
      </c>
      <c r="H1591" s="6">
        <v>159</v>
      </c>
      <c r="I1591" s="6">
        <v>2</v>
      </c>
      <c r="J1591" s="6">
        <v>318</v>
      </c>
    </row>
    <row r="1592" spans="1:10" x14ac:dyDescent="0.25">
      <c r="A1592" s="3" t="s">
        <v>1637</v>
      </c>
      <c r="B1592" s="4">
        <v>43611</v>
      </c>
      <c r="C1592">
        <v>16</v>
      </c>
      <c r="D1592" t="s">
        <v>30</v>
      </c>
      <c r="E1592" t="s">
        <v>36</v>
      </c>
      <c r="F1592" t="s">
        <v>28</v>
      </c>
      <c r="G1592" t="s">
        <v>31</v>
      </c>
      <c r="H1592" s="6">
        <v>69</v>
      </c>
      <c r="I1592" s="6">
        <v>5</v>
      </c>
      <c r="J1592" s="6">
        <v>345</v>
      </c>
    </row>
    <row r="1593" spans="1:10" x14ac:dyDescent="0.25">
      <c r="A1593" s="3" t="s">
        <v>1638</v>
      </c>
      <c r="B1593" s="4">
        <v>43611</v>
      </c>
      <c r="C1593">
        <v>16</v>
      </c>
      <c r="D1593" t="s">
        <v>30</v>
      </c>
      <c r="E1593" t="s">
        <v>27</v>
      </c>
      <c r="F1593" t="s">
        <v>28</v>
      </c>
      <c r="G1593" t="s">
        <v>24</v>
      </c>
      <c r="H1593" s="6">
        <v>159</v>
      </c>
      <c r="I1593" s="6">
        <v>7</v>
      </c>
      <c r="J1593" s="6">
        <v>1113</v>
      </c>
    </row>
    <row r="1594" spans="1:10" x14ac:dyDescent="0.25">
      <c r="A1594" s="3" t="s">
        <v>1639</v>
      </c>
      <c r="B1594" s="4">
        <v>43611</v>
      </c>
      <c r="C1594">
        <v>16</v>
      </c>
      <c r="D1594" t="s">
        <v>30</v>
      </c>
      <c r="E1594" t="s">
        <v>36</v>
      </c>
      <c r="F1594" t="s">
        <v>28</v>
      </c>
      <c r="G1594" t="s">
        <v>19</v>
      </c>
      <c r="H1594" s="6">
        <v>289</v>
      </c>
      <c r="I1594" s="6">
        <v>9</v>
      </c>
      <c r="J1594" s="6">
        <v>2601</v>
      </c>
    </row>
    <row r="1595" spans="1:10" x14ac:dyDescent="0.25">
      <c r="A1595" s="3" t="s">
        <v>1640</v>
      </c>
      <c r="B1595" s="4">
        <v>43612</v>
      </c>
      <c r="C1595">
        <v>11</v>
      </c>
      <c r="D1595" t="s">
        <v>11</v>
      </c>
      <c r="E1595" t="s">
        <v>63</v>
      </c>
      <c r="F1595" t="s">
        <v>13</v>
      </c>
      <c r="G1595" t="s">
        <v>41</v>
      </c>
      <c r="H1595" s="6">
        <v>399</v>
      </c>
      <c r="I1595" s="6">
        <v>0</v>
      </c>
      <c r="J1595" s="6">
        <v>0</v>
      </c>
    </row>
    <row r="1596" spans="1:10" x14ac:dyDescent="0.25">
      <c r="A1596" s="3" t="s">
        <v>1641</v>
      </c>
      <c r="B1596" s="4">
        <v>43612</v>
      </c>
      <c r="C1596">
        <v>19</v>
      </c>
      <c r="D1596" t="s">
        <v>56</v>
      </c>
      <c r="E1596" t="s">
        <v>27</v>
      </c>
      <c r="F1596" t="s">
        <v>28</v>
      </c>
      <c r="G1596" t="s">
        <v>14</v>
      </c>
      <c r="H1596" s="6">
        <v>199</v>
      </c>
      <c r="I1596" s="6">
        <v>0</v>
      </c>
      <c r="J1596" s="6">
        <v>0</v>
      </c>
    </row>
    <row r="1597" spans="1:10" x14ac:dyDescent="0.25">
      <c r="A1597" s="3" t="s">
        <v>1642</v>
      </c>
      <c r="B1597" s="4">
        <v>43613</v>
      </c>
      <c r="C1597">
        <v>5</v>
      </c>
      <c r="D1597" t="s">
        <v>60</v>
      </c>
      <c r="E1597" t="s">
        <v>17</v>
      </c>
      <c r="F1597" t="s">
        <v>18</v>
      </c>
      <c r="G1597" t="s">
        <v>24</v>
      </c>
      <c r="H1597" s="6">
        <v>159</v>
      </c>
      <c r="I1597" s="6">
        <v>2</v>
      </c>
      <c r="J1597" s="6">
        <v>318</v>
      </c>
    </row>
    <row r="1598" spans="1:10" x14ac:dyDescent="0.25">
      <c r="A1598" s="3" t="s">
        <v>1643</v>
      </c>
      <c r="B1598" s="4">
        <v>43613</v>
      </c>
      <c r="C1598">
        <v>16</v>
      </c>
      <c r="D1598" t="s">
        <v>30</v>
      </c>
      <c r="E1598" t="s">
        <v>27</v>
      </c>
      <c r="F1598" t="s">
        <v>28</v>
      </c>
      <c r="G1598" t="s">
        <v>14</v>
      </c>
      <c r="H1598" s="6">
        <v>199</v>
      </c>
      <c r="I1598" s="6">
        <v>8</v>
      </c>
      <c r="J1598" s="6">
        <v>1592</v>
      </c>
    </row>
    <row r="1599" spans="1:10" x14ac:dyDescent="0.25">
      <c r="A1599" s="3" t="s">
        <v>1644</v>
      </c>
      <c r="B1599" s="4">
        <v>43613</v>
      </c>
      <c r="C1599">
        <v>19</v>
      </c>
      <c r="D1599" t="s">
        <v>56</v>
      </c>
      <c r="E1599" t="s">
        <v>36</v>
      </c>
      <c r="F1599" t="s">
        <v>28</v>
      </c>
      <c r="G1599" t="s">
        <v>24</v>
      </c>
      <c r="H1599" s="6">
        <v>159</v>
      </c>
      <c r="I1599" s="6">
        <v>3</v>
      </c>
      <c r="J1599" s="6">
        <v>477</v>
      </c>
    </row>
    <row r="1600" spans="1:10" x14ac:dyDescent="0.25">
      <c r="A1600" s="3" t="s">
        <v>1645</v>
      </c>
      <c r="B1600" s="4">
        <v>43613</v>
      </c>
      <c r="C1600">
        <v>5</v>
      </c>
      <c r="D1600" t="s">
        <v>60</v>
      </c>
      <c r="E1600" t="s">
        <v>68</v>
      </c>
      <c r="F1600" t="s">
        <v>18</v>
      </c>
      <c r="G1600" t="s">
        <v>24</v>
      </c>
      <c r="H1600" s="6">
        <v>159</v>
      </c>
      <c r="I1600" s="6">
        <v>9</v>
      </c>
      <c r="J1600" s="6">
        <v>1431</v>
      </c>
    </row>
    <row r="1601" spans="1:10" x14ac:dyDescent="0.25">
      <c r="A1601" s="3" t="s">
        <v>1646</v>
      </c>
      <c r="B1601" s="4">
        <v>43613</v>
      </c>
      <c r="C1601">
        <v>9</v>
      </c>
      <c r="D1601" t="s">
        <v>21</v>
      </c>
      <c r="E1601" t="s">
        <v>46</v>
      </c>
      <c r="F1601" t="s">
        <v>23</v>
      </c>
      <c r="G1601" t="s">
        <v>14</v>
      </c>
      <c r="H1601" s="6">
        <v>199</v>
      </c>
      <c r="I1601" s="6">
        <v>1</v>
      </c>
      <c r="J1601" s="6">
        <v>199</v>
      </c>
    </row>
    <row r="1602" spans="1:10" x14ac:dyDescent="0.25">
      <c r="A1602" s="3" t="s">
        <v>1647</v>
      </c>
      <c r="B1602" s="4">
        <v>43614</v>
      </c>
      <c r="C1602">
        <v>17</v>
      </c>
      <c r="D1602" t="s">
        <v>35</v>
      </c>
      <c r="E1602" t="s">
        <v>27</v>
      </c>
      <c r="F1602" t="s">
        <v>28</v>
      </c>
      <c r="G1602" t="s">
        <v>41</v>
      </c>
      <c r="H1602" s="6">
        <v>399</v>
      </c>
      <c r="I1602" s="6">
        <v>2</v>
      </c>
      <c r="J1602" s="6">
        <v>798</v>
      </c>
    </row>
    <row r="1603" spans="1:10" x14ac:dyDescent="0.25">
      <c r="A1603" s="3" t="s">
        <v>1648</v>
      </c>
      <c r="B1603" s="4">
        <v>43614</v>
      </c>
      <c r="C1603">
        <v>4</v>
      </c>
      <c r="D1603" t="s">
        <v>51</v>
      </c>
      <c r="E1603" t="s">
        <v>68</v>
      </c>
      <c r="F1603" t="s">
        <v>18</v>
      </c>
      <c r="G1603" t="s">
        <v>14</v>
      </c>
      <c r="H1603" s="6">
        <v>199</v>
      </c>
      <c r="I1603" s="6">
        <v>1</v>
      </c>
      <c r="J1603" s="6">
        <v>199</v>
      </c>
    </row>
    <row r="1604" spans="1:10" x14ac:dyDescent="0.25">
      <c r="A1604" s="3" t="s">
        <v>1649</v>
      </c>
      <c r="B1604" s="4">
        <v>43614</v>
      </c>
      <c r="C1604">
        <v>18</v>
      </c>
      <c r="D1604" t="s">
        <v>26</v>
      </c>
      <c r="E1604" t="s">
        <v>27</v>
      </c>
      <c r="F1604" t="s">
        <v>28</v>
      </c>
      <c r="G1604" t="s">
        <v>14</v>
      </c>
      <c r="H1604" s="6">
        <v>199</v>
      </c>
      <c r="I1604" s="6">
        <v>8</v>
      </c>
      <c r="J1604" s="6">
        <v>1592</v>
      </c>
    </row>
    <row r="1605" spans="1:10" x14ac:dyDescent="0.25">
      <c r="A1605" s="3" t="s">
        <v>1650</v>
      </c>
      <c r="B1605" s="4">
        <v>43614</v>
      </c>
      <c r="C1605">
        <v>13</v>
      </c>
      <c r="D1605" t="s">
        <v>33</v>
      </c>
      <c r="E1605" t="s">
        <v>63</v>
      </c>
      <c r="F1605" t="s">
        <v>13</v>
      </c>
      <c r="G1605" t="s">
        <v>14</v>
      </c>
      <c r="H1605" s="6">
        <v>199</v>
      </c>
      <c r="I1605" s="6">
        <v>7</v>
      </c>
      <c r="J1605" s="6">
        <v>1393</v>
      </c>
    </row>
    <row r="1606" spans="1:10" x14ac:dyDescent="0.25">
      <c r="A1606" s="3" t="s">
        <v>1651</v>
      </c>
      <c r="B1606" s="4">
        <v>43614</v>
      </c>
      <c r="C1606">
        <v>6</v>
      </c>
      <c r="D1606" t="s">
        <v>48</v>
      </c>
      <c r="E1606" t="s">
        <v>46</v>
      </c>
      <c r="F1606" t="s">
        <v>23</v>
      </c>
      <c r="G1606" t="s">
        <v>24</v>
      </c>
      <c r="H1606" s="6">
        <v>159</v>
      </c>
      <c r="I1606" s="6">
        <v>5</v>
      </c>
      <c r="J1606" s="6">
        <v>795</v>
      </c>
    </row>
    <row r="1607" spans="1:10" x14ac:dyDescent="0.25">
      <c r="A1607" s="3" t="s">
        <v>1652</v>
      </c>
      <c r="B1607" s="4">
        <v>43614</v>
      </c>
      <c r="C1607">
        <v>16</v>
      </c>
      <c r="D1607" t="s">
        <v>30</v>
      </c>
      <c r="E1607" t="s">
        <v>27</v>
      </c>
      <c r="F1607" t="s">
        <v>28</v>
      </c>
      <c r="G1607" t="s">
        <v>31</v>
      </c>
      <c r="H1607" s="6">
        <v>69</v>
      </c>
      <c r="I1607" s="6">
        <v>1</v>
      </c>
      <c r="J1607" s="6">
        <v>69</v>
      </c>
    </row>
    <row r="1608" spans="1:10" x14ac:dyDescent="0.25">
      <c r="A1608" s="3" t="s">
        <v>1653</v>
      </c>
      <c r="B1608" s="4">
        <v>43615</v>
      </c>
      <c r="C1608">
        <v>5</v>
      </c>
      <c r="D1608" t="s">
        <v>60</v>
      </c>
      <c r="E1608" t="s">
        <v>17</v>
      </c>
      <c r="F1608" t="s">
        <v>18</v>
      </c>
      <c r="G1608" t="s">
        <v>19</v>
      </c>
      <c r="H1608" s="6">
        <v>289</v>
      </c>
      <c r="I1608" s="6">
        <v>3</v>
      </c>
      <c r="J1608" s="6">
        <v>867</v>
      </c>
    </row>
    <row r="1609" spans="1:10" x14ac:dyDescent="0.25">
      <c r="A1609" s="3" t="s">
        <v>1654</v>
      </c>
      <c r="B1609" s="4">
        <v>43615</v>
      </c>
      <c r="C1609">
        <v>17</v>
      </c>
      <c r="D1609" t="s">
        <v>35</v>
      </c>
      <c r="E1609" t="s">
        <v>36</v>
      </c>
      <c r="F1609" t="s">
        <v>28</v>
      </c>
      <c r="G1609" t="s">
        <v>24</v>
      </c>
      <c r="H1609" s="6">
        <v>159</v>
      </c>
      <c r="I1609" s="6">
        <v>8</v>
      </c>
      <c r="J1609" s="6">
        <v>1272</v>
      </c>
    </row>
    <row r="1610" spans="1:10" x14ac:dyDescent="0.25">
      <c r="A1610" s="3" t="s">
        <v>1655</v>
      </c>
      <c r="B1610" s="4">
        <v>43615</v>
      </c>
      <c r="C1610">
        <v>3</v>
      </c>
      <c r="D1610" t="s">
        <v>43</v>
      </c>
      <c r="E1610" t="s">
        <v>17</v>
      </c>
      <c r="F1610" t="s">
        <v>18</v>
      </c>
      <c r="G1610" t="s">
        <v>24</v>
      </c>
      <c r="H1610" s="6">
        <v>159</v>
      </c>
      <c r="I1610" s="6">
        <v>8</v>
      </c>
      <c r="J1610" s="6">
        <v>1272</v>
      </c>
    </row>
    <row r="1611" spans="1:10" x14ac:dyDescent="0.25">
      <c r="A1611" s="3" t="s">
        <v>1656</v>
      </c>
      <c r="B1611" s="4">
        <v>43616</v>
      </c>
      <c r="C1611">
        <v>18</v>
      </c>
      <c r="D1611" t="s">
        <v>26</v>
      </c>
      <c r="E1611" t="s">
        <v>36</v>
      </c>
      <c r="F1611" t="s">
        <v>28</v>
      </c>
      <c r="G1611" t="s">
        <v>31</v>
      </c>
      <c r="H1611" s="6">
        <v>69</v>
      </c>
      <c r="I1611" s="6">
        <v>4</v>
      </c>
      <c r="J1611" s="6">
        <v>276</v>
      </c>
    </row>
    <row r="1612" spans="1:10" x14ac:dyDescent="0.25">
      <c r="A1612" s="3" t="s">
        <v>1657</v>
      </c>
      <c r="B1612" s="4">
        <v>43617</v>
      </c>
      <c r="C1612">
        <v>2</v>
      </c>
      <c r="D1612" t="s">
        <v>106</v>
      </c>
      <c r="E1612" t="s">
        <v>68</v>
      </c>
      <c r="F1612" t="s">
        <v>18</v>
      </c>
      <c r="G1612" t="s">
        <v>24</v>
      </c>
      <c r="H1612" s="6">
        <v>159</v>
      </c>
      <c r="I1612" s="6">
        <v>1</v>
      </c>
      <c r="J1612" s="6">
        <v>159</v>
      </c>
    </row>
    <row r="1613" spans="1:10" x14ac:dyDescent="0.25">
      <c r="A1613" s="3" t="s">
        <v>1658</v>
      </c>
      <c r="B1613" s="4">
        <v>43617</v>
      </c>
      <c r="C1613">
        <v>10</v>
      </c>
      <c r="D1613" t="s">
        <v>58</v>
      </c>
      <c r="E1613" t="s">
        <v>46</v>
      </c>
      <c r="F1613" t="s">
        <v>23</v>
      </c>
      <c r="G1613" t="s">
        <v>24</v>
      </c>
      <c r="H1613" s="6">
        <v>159</v>
      </c>
      <c r="I1613" s="6">
        <v>2</v>
      </c>
      <c r="J1613" s="6">
        <v>318</v>
      </c>
    </row>
    <row r="1614" spans="1:10" x14ac:dyDescent="0.25">
      <c r="A1614" s="3" t="s">
        <v>1659</v>
      </c>
      <c r="B1614" s="4">
        <v>43617</v>
      </c>
      <c r="C1614">
        <v>17</v>
      </c>
      <c r="D1614" t="s">
        <v>35</v>
      </c>
      <c r="E1614" t="s">
        <v>36</v>
      </c>
      <c r="F1614" t="s">
        <v>28</v>
      </c>
      <c r="G1614" t="s">
        <v>19</v>
      </c>
      <c r="H1614" s="6">
        <v>289</v>
      </c>
      <c r="I1614" s="6">
        <v>0</v>
      </c>
      <c r="J1614" s="6">
        <v>0</v>
      </c>
    </row>
    <row r="1615" spans="1:10" x14ac:dyDescent="0.25">
      <c r="A1615" s="3" t="s">
        <v>1660</v>
      </c>
      <c r="B1615" s="4">
        <v>43618</v>
      </c>
      <c r="C1615">
        <v>8</v>
      </c>
      <c r="D1615" t="s">
        <v>45</v>
      </c>
      <c r="E1615" t="s">
        <v>46</v>
      </c>
      <c r="F1615" t="s">
        <v>23</v>
      </c>
      <c r="G1615" t="s">
        <v>19</v>
      </c>
      <c r="H1615" s="6">
        <v>289</v>
      </c>
      <c r="I1615" s="6">
        <v>4</v>
      </c>
      <c r="J1615" s="6">
        <v>1156</v>
      </c>
    </row>
    <row r="1616" spans="1:10" x14ac:dyDescent="0.25">
      <c r="A1616" s="3" t="s">
        <v>1661</v>
      </c>
      <c r="B1616" s="4">
        <v>43618</v>
      </c>
      <c r="C1616">
        <v>3</v>
      </c>
      <c r="D1616" t="s">
        <v>43</v>
      </c>
      <c r="E1616" t="s">
        <v>68</v>
      </c>
      <c r="F1616" t="s">
        <v>18</v>
      </c>
      <c r="G1616" t="s">
        <v>31</v>
      </c>
      <c r="H1616" s="6">
        <v>69</v>
      </c>
      <c r="I1616" s="6">
        <v>6</v>
      </c>
      <c r="J1616" s="6">
        <v>414</v>
      </c>
    </row>
    <row r="1617" spans="1:10" x14ac:dyDescent="0.25">
      <c r="A1617" s="3" t="s">
        <v>1662</v>
      </c>
      <c r="B1617" s="4">
        <v>43618</v>
      </c>
      <c r="C1617">
        <v>10</v>
      </c>
      <c r="D1617" t="s">
        <v>58</v>
      </c>
      <c r="E1617" t="s">
        <v>46</v>
      </c>
      <c r="F1617" t="s">
        <v>23</v>
      </c>
      <c r="G1617" t="s">
        <v>31</v>
      </c>
      <c r="H1617" s="6">
        <v>69</v>
      </c>
      <c r="I1617" s="6">
        <v>4</v>
      </c>
      <c r="J1617" s="6">
        <v>276</v>
      </c>
    </row>
    <row r="1618" spans="1:10" x14ac:dyDescent="0.25">
      <c r="A1618" s="3" t="s">
        <v>1663</v>
      </c>
      <c r="B1618" s="4">
        <v>43618</v>
      </c>
      <c r="C1618">
        <v>15</v>
      </c>
      <c r="D1618" t="s">
        <v>118</v>
      </c>
      <c r="E1618" t="s">
        <v>12</v>
      </c>
      <c r="F1618" t="s">
        <v>13</v>
      </c>
      <c r="G1618" t="s">
        <v>24</v>
      </c>
      <c r="H1618" s="6">
        <v>159</v>
      </c>
      <c r="I1618" s="6">
        <v>1</v>
      </c>
      <c r="J1618" s="6">
        <v>159</v>
      </c>
    </row>
    <row r="1619" spans="1:10" x14ac:dyDescent="0.25">
      <c r="A1619" s="3" t="s">
        <v>1664</v>
      </c>
      <c r="B1619" s="4">
        <v>43619</v>
      </c>
      <c r="C1619">
        <v>19</v>
      </c>
      <c r="D1619" t="s">
        <v>56</v>
      </c>
      <c r="E1619" t="s">
        <v>36</v>
      </c>
      <c r="F1619" t="s">
        <v>28</v>
      </c>
      <c r="G1619" t="s">
        <v>31</v>
      </c>
      <c r="H1619" s="6">
        <v>69</v>
      </c>
      <c r="I1619" s="6">
        <v>1</v>
      </c>
      <c r="J1619" s="6">
        <v>69</v>
      </c>
    </row>
    <row r="1620" spans="1:10" x14ac:dyDescent="0.25">
      <c r="A1620" s="3" t="s">
        <v>1665</v>
      </c>
      <c r="B1620" s="4">
        <v>43620</v>
      </c>
      <c r="C1620">
        <v>20</v>
      </c>
      <c r="D1620" t="s">
        <v>40</v>
      </c>
      <c r="E1620" t="s">
        <v>36</v>
      </c>
      <c r="F1620" t="s">
        <v>28</v>
      </c>
      <c r="G1620" t="s">
        <v>24</v>
      </c>
      <c r="H1620" s="6">
        <v>159</v>
      </c>
      <c r="I1620" s="6">
        <v>4</v>
      </c>
      <c r="J1620" s="6">
        <v>636</v>
      </c>
    </row>
    <row r="1621" spans="1:10" x14ac:dyDescent="0.25">
      <c r="A1621" s="3" t="s">
        <v>1666</v>
      </c>
      <c r="B1621" s="4">
        <v>43621</v>
      </c>
      <c r="C1621">
        <v>9</v>
      </c>
      <c r="D1621" t="s">
        <v>21</v>
      </c>
      <c r="E1621" t="s">
        <v>46</v>
      </c>
      <c r="F1621" t="s">
        <v>23</v>
      </c>
      <c r="G1621" t="s">
        <v>41</v>
      </c>
      <c r="H1621" s="6">
        <v>399</v>
      </c>
      <c r="I1621" s="6">
        <v>0</v>
      </c>
      <c r="J1621" s="6">
        <v>0</v>
      </c>
    </row>
    <row r="1622" spans="1:10" x14ac:dyDescent="0.25">
      <c r="A1622" s="3" t="s">
        <v>1667</v>
      </c>
      <c r="B1622" s="4">
        <v>43621</v>
      </c>
      <c r="C1622">
        <v>4</v>
      </c>
      <c r="D1622" t="s">
        <v>51</v>
      </c>
      <c r="E1622" t="s">
        <v>68</v>
      </c>
      <c r="F1622" t="s">
        <v>18</v>
      </c>
      <c r="G1622" t="s">
        <v>24</v>
      </c>
      <c r="H1622" s="6">
        <v>159</v>
      </c>
      <c r="I1622" s="6">
        <v>2</v>
      </c>
      <c r="J1622" s="6">
        <v>318</v>
      </c>
    </row>
    <row r="1623" spans="1:10" x14ac:dyDescent="0.25">
      <c r="A1623" s="3" t="s">
        <v>1668</v>
      </c>
      <c r="B1623" s="4">
        <v>43621</v>
      </c>
      <c r="C1623">
        <v>11</v>
      </c>
      <c r="D1623" t="s">
        <v>11</v>
      </c>
      <c r="E1623" t="s">
        <v>12</v>
      </c>
      <c r="F1623" t="s">
        <v>13</v>
      </c>
      <c r="G1623" t="s">
        <v>19</v>
      </c>
      <c r="H1623" s="6">
        <v>289</v>
      </c>
      <c r="I1623" s="6">
        <v>2</v>
      </c>
      <c r="J1623" s="6">
        <v>578</v>
      </c>
    </row>
    <row r="1624" spans="1:10" x14ac:dyDescent="0.25">
      <c r="A1624" s="3" t="s">
        <v>1669</v>
      </c>
      <c r="B1624" s="4">
        <v>43621</v>
      </c>
      <c r="C1624">
        <v>2</v>
      </c>
      <c r="D1624" t="s">
        <v>106</v>
      </c>
      <c r="E1624" t="s">
        <v>17</v>
      </c>
      <c r="F1624" t="s">
        <v>18</v>
      </c>
      <c r="G1624" t="s">
        <v>24</v>
      </c>
      <c r="H1624" s="6">
        <v>159</v>
      </c>
      <c r="I1624" s="6">
        <v>1</v>
      </c>
      <c r="J1624" s="6">
        <v>159</v>
      </c>
    </row>
    <row r="1625" spans="1:10" x14ac:dyDescent="0.25">
      <c r="A1625" s="3" t="s">
        <v>1670</v>
      </c>
      <c r="B1625" s="4">
        <v>43622</v>
      </c>
      <c r="C1625">
        <v>6</v>
      </c>
      <c r="D1625" t="s">
        <v>48</v>
      </c>
      <c r="E1625" t="s">
        <v>46</v>
      </c>
      <c r="F1625" t="s">
        <v>23</v>
      </c>
      <c r="G1625" t="s">
        <v>19</v>
      </c>
      <c r="H1625" s="6">
        <v>289</v>
      </c>
      <c r="I1625" s="6">
        <v>1</v>
      </c>
      <c r="J1625" s="6">
        <v>289</v>
      </c>
    </row>
    <row r="1626" spans="1:10" x14ac:dyDescent="0.25">
      <c r="A1626" s="3" t="s">
        <v>1671</v>
      </c>
      <c r="B1626" s="4">
        <v>43622</v>
      </c>
      <c r="C1626">
        <v>14</v>
      </c>
      <c r="D1626" t="s">
        <v>38</v>
      </c>
      <c r="E1626" t="s">
        <v>63</v>
      </c>
      <c r="F1626" t="s">
        <v>13</v>
      </c>
      <c r="G1626" t="s">
        <v>14</v>
      </c>
      <c r="H1626" s="6">
        <v>199</v>
      </c>
      <c r="I1626" s="6">
        <v>7</v>
      </c>
      <c r="J1626" s="6">
        <v>1393</v>
      </c>
    </row>
    <row r="1627" spans="1:10" x14ac:dyDescent="0.25">
      <c r="A1627" s="3" t="s">
        <v>1672</v>
      </c>
      <c r="B1627" s="4">
        <v>43622</v>
      </c>
      <c r="C1627">
        <v>15</v>
      </c>
      <c r="D1627" t="s">
        <v>118</v>
      </c>
      <c r="E1627" t="s">
        <v>12</v>
      </c>
      <c r="F1627" t="s">
        <v>13</v>
      </c>
      <c r="G1627" t="s">
        <v>14</v>
      </c>
      <c r="H1627" s="6">
        <v>199</v>
      </c>
      <c r="I1627" s="6">
        <v>6</v>
      </c>
      <c r="J1627" s="6">
        <v>1194</v>
      </c>
    </row>
    <row r="1628" spans="1:10" x14ac:dyDescent="0.25">
      <c r="A1628" s="3" t="s">
        <v>1673</v>
      </c>
      <c r="B1628" s="4">
        <v>43622</v>
      </c>
      <c r="C1628">
        <v>5</v>
      </c>
      <c r="D1628" t="s">
        <v>60</v>
      </c>
      <c r="E1628" t="s">
        <v>68</v>
      </c>
      <c r="F1628" t="s">
        <v>18</v>
      </c>
      <c r="G1628" t="s">
        <v>41</v>
      </c>
      <c r="H1628" s="6">
        <v>399</v>
      </c>
      <c r="I1628" s="6">
        <v>6</v>
      </c>
      <c r="J1628" s="6">
        <v>2394</v>
      </c>
    </row>
    <row r="1629" spans="1:10" x14ac:dyDescent="0.25">
      <c r="A1629" s="3" t="s">
        <v>1674</v>
      </c>
      <c r="B1629" s="4">
        <v>43622</v>
      </c>
      <c r="C1629">
        <v>17</v>
      </c>
      <c r="D1629" t="s">
        <v>35</v>
      </c>
      <c r="E1629" t="s">
        <v>36</v>
      </c>
      <c r="F1629" t="s">
        <v>28</v>
      </c>
      <c r="G1629" t="s">
        <v>24</v>
      </c>
      <c r="H1629" s="6">
        <v>159</v>
      </c>
      <c r="I1629" s="6">
        <v>7</v>
      </c>
      <c r="J1629" s="6">
        <v>1113</v>
      </c>
    </row>
    <row r="1630" spans="1:10" x14ac:dyDescent="0.25">
      <c r="A1630" s="3" t="s">
        <v>1675</v>
      </c>
      <c r="B1630" s="4">
        <v>43622</v>
      </c>
      <c r="C1630">
        <v>9</v>
      </c>
      <c r="D1630" t="s">
        <v>21</v>
      </c>
      <c r="E1630" t="s">
        <v>46</v>
      </c>
      <c r="F1630" t="s">
        <v>23</v>
      </c>
      <c r="G1630" t="s">
        <v>41</v>
      </c>
      <c r="H1630" s="6">
        <v>399</v>
      </c>
      <c r="I1630" s="6">
        <v>0</v>
      </c>
      <c r="J1630" s="6">
        <v>0</v>
      </c>
    </row>
    <row r="1631" spans="1:10" x14ac:dyDescent="0.25">
      <c r="A1631" s="3" t="s">
        <v>1676</v>
      </c>
      <c r="B1631" s="4">
        <v>43622</v>
      </c>
      <c r="C1631">
        <v>4</v>
      </c>
      <c r="D1631" t="s">
        <v>51</v>
      </c>
      <c r="E1631" t="s">
        <v>17</v>
      </c>
      <c r="F1631" t="s">
        <v>18</v>
      </c>
      <c r="G1631" t="s">
        <v>24</v>
      </c>
      <c r="H1631" s="6">
        <v>159</v>
      </c>
      <c r="I1631" s="6">
        <v>4</v>
      </c>
      <c r="J1631" s="6">
        <v>636</v>
      </c>
    </row>
    <row r="1632" spans="1:10" x14ac:dyDescent="0.25">
      <c r="A1632" s="3" t="s">
        <v>1677</v>
      </c>
      <c r="B1632" s="4">
        <v>43622</v>
      </c>
      <c r="C1632">
        <v>17</v>
      </c>
      <c r="D1632" t="s">
        <v>35</v>
      </c>
      <c r="E1632" t="s">
        <v>36</v>
      </c>
      <c r="F1632" t="s">
        <v>28</v>
      </c>
      <c r="G1632" t="s">
        <v>31</v>
      </c>
      <c r="H1632" s="6">
        <v>69</v>
      </c>
      <c r="I1632" s="6">
        <v>7</v>
      </c>
      <c r="J1632" s="6">
        <v>483</v>
      </c>
    </row>
    <row r="1633" spans="1:10" x14ac:dyDescent="0.25">
      <c r="A1633" s="3" t="s">
        <v>1678</v>
      </c>
      <c r="B1633" s="4">
        <v>43622</v>
      </c>
      <c r="C1633">
        <v>1</v>
      </c>
      <c r="D1633" t="s">
        <v>16</v>
      </c>
      <c r="E1633" t="s">
        <v>68</v>
      </c>
      <c r="F1633" t="s">
        <v>18</v>
      </c>
      <c r="G1633" t="s">
        <v>41</v>
      </c>
      <c r="H1633" s="6">
        <v>399</v>
      </c>
      <c r="I1633" s="6">
        <v>0</v>
      </c>
      <c r="J1633" s="6">
        <v>0</v>
      </c>
    </row>
    <row r="1634" spans="1:10" x14ac:dyDescent="0.25">
      <c r="A1634" s="3" t="s">
        <v>1679</v>
      </c>
      <c r="B1634" s="4">
        <v>43622</v>
      </c>
      <c r="C1634">
        <v>15</v>
      </c>
      <c r="D1634" t="s">
        <v>118</v>
      </c>
      <c r="E1634" t="s">
        <v>63</v>
      </c>
      <c r="F1634" t="s">
        <v>13</v>
      </c>
      <c r="G1634" t="s">
        <v>24</v>
      </c>
      <c r="H1634" s="6">
        <v>159</v>
      </c>
      <c r="I1634" s="6">
        <v>5</v>
      </c>
      <c r="J1634" s="6">
        <v>795</v>
      </c>
    </row>
    <row r="1635" spans="1:10" x14ac:dyDescent="0.25">
      <c r="A1635" s="3" t="s">
        <v>1680</v>
      </c>
      <c r="B1635" s="4">
        <v>43622</v>
      </c>
      <c r="C1635">
        <v>2</v>
      </c>
      <c r="D1635" t="s">
        <v>106</v>
      </c>
      <c r="E1635" t="s">
        <v>17</v>
      </c>
      <c r="F1635" t="s">
        <v>18</v>
      </c>
      <c r="G1635" t="s">
        <v>24</v>
      </c>
      <c r="H1635" s="6">
        <v>159</v>
      </c>
      <c r="I1635" s="6">
        <v>8</v>
      </c>
      <c r="J1635" s="6">
        <v>1272</v>
      </c>
    </row>
    <row r="1636" spans="1:10" x14ac:dyDescent="0.25">
      <c r="A1636" s="3" t="s">
        <v>1681</v>
      </c>
      <c r="B1636" s="4">
        <v>43622</v>
      </c>
      <c r="C1636">
        <v>3</v>
      </c>
      <c r="D1636" t="s">
        <v>43</v>
      </c>
      <c r="E1636" t="s">
        <v>17</v>
      </c>
      <c r="F1636" t="s">
        <v>18</v>
      </c>
      <c r="G1636" t="s">
        <v>19</v>
      </c>
      <c r="H1636" s="6">
        <v>289</v>
      </c>
      <c r="I1636" s="6">
        <v>9</v>
      </c>
      <c r="J1636" s="6">
        <v>2601</v>
      </c>
    </row>
    <row r="1637" spans="1:10" x14ac:dyDescent="0.25">
      <c r="A1637" s="3" t="s">
        <v>1682</v>
      </c>
      <c r="B1637" s="4">
        <v>43623</v>
      </c>
      <c r="C1637">
        <v>2</v>
      </c>
      <c r="D1637" t="s">
        <v>106</v>
      </c>
      <c r="E1637" t="s">
        <v>68</v>
      </c>
      <c r="F1637" t="s">
        <v>18</v>
      </c>
      <c r="G1637" t="s">
        <v>31</v>
      </c>
      <c r="H1637" s="6">
        <v>69</v>
      </c>
      <c r="I1637" s="6">
        <v>3</v>
      </c>
      <c r="J1637" s="6">
        <v>207</v>
      </c>
    </row>
    <row r="1638" spans="1:10" x14ac:dyDescent="0.25">
      <c r="A1638" s="3" t="s">
        <v>1683</v>
      </c>
      <c r="B1638" s="4">
        <v>43624</v>
      </c>
      <c r="C1638">
        <v>10</v>
      </c>
      <c r="D1638" t="s">
        <v>58</v>
      </c>
      <c r="E1638" t="s">
        <v>46</v>
      </c>
      <c r="F1638" t="s">
        <v>23</v>
      </c>
      <c r="G1638" t="s">
        <v>41</v>
      </c>
      <c r="H1638" s="6">
        <v>399</v>
      </c>
      <c r="I1638" s="6">
        <v>5</v>
      </c>
      <c r="J1638" s="6">
        <v>1995</v>
      </c>
    </row>
    <row r="1639" spans="1:10" x14ac:dyDescent="0.25">
      <c r="A1639" s="3" t="s">
        <v>1684</v>
      </c>
      <c r="B1639" s="4">
        <v>43624</v>
      </c>
      <c r="C1639">
        <v>4</v>
      </c>
      <c r="D1639" t="s">
        <v>51</v>
      </c>
      <c r="E1639" t="s">
        <v>68</v>
      </c>
      <c r="F1639" t="s">
        <v>18</v>
      </c>
      <c r="G1639" t="s">
        <v>14</v>
      </c>
      <c r="H1639" s="6">
        <v>199</v>
      </c>
      <c r="I1639" s="6">
        <v>1</v>
      </c>
      <c r="J1639" s="6">
        <v>199</v>
      </c>
    </row>
    <row r="1640" spans="1:10" x14ac:dyDescent="0.25">
      <c r="A1640" s="3" t="s">
        <v>1685</v>
      </c>
      <c r="B1640" s="4">
        <v>43624</v>
      </c>
      <c r="C1640">
        <v>20</v>
      </c>
      <c r="D1640" t="s">
        <v>40</v>
      </c>
      <c r="E1640" t="s">
        <v>27</v>
      </c>
      <c r="F1640" t="s">
        <v>28</v>
      </c>
      <c r="G1640" t="s">
        <v>41</v>
      </c>
      <c r="H1640" s="6">
        <v>399</v>
      </c>
      <c r="I1640" s="6">
        <v>6</v>
      </c>
      <c r="J1640" s="6">
        <v>2394</v>
      </c>
    </row>
    <row r="1641" spans="1:10" x14ac:dyDescent="0.25">
      <c r="A1641" s="3" t="s">
        <v>1686</v>
      </c>
      <c r="B1641" s="4">
        <v>43624</v>
      </c>
      <c r="C1641">
        <v>19</v>
      </c>
      <c r="D1641" t="s">
        <v>56</v>
      </c>
      <c r="E1641" t="s">
        <v>27</v>
      </c>
      <c r="F1641" t="s">
        <v>28</v>
      </c>
      <c r="G1641" t="s">
        <v>31</v>
      </c>
      <c r="H1641" s="6">
        <v>69</v>
      </c>
      <c r="I1641" s="6">
        <v>5</v>
      </c>
      <c r="J1641" s="6">
        <v>345</v>
      </c>
    </row>
    <row r="1642" spans="1:10" x14ac:dyDescent="0.25">
      <c r="A1642" s="3" t="s">
        <v>1687</v>
      </c>
      <c r="B1642" s="4">
        <v>43624</v>
      </c>
      <c r="C1642">
        <v>13</v>
      </c>
      <c r="D1642" t="s">
        <v>33</v>
      </c>
      <c r="E1642" t="s">
        <v>12</v>
      </c>
      <c r="F1642" t="s">
        <v>13</v>
      </c>
      <c r="G1642" t="s">
        <v>24</v>
      </c>
      <c r="H1642" s="6">
        <v>159</v>
      </c>
      <c r="I1642" s="6">
        <v>2</v>
      </c>
      <c r="J1642" s="6">
        <v>318</v>
      </c>
    </row>
    <row r="1643" spans="1:10" x14ac:dyDescent="0.25">
      <c r="A1643" s="3" t="s">
        <v>1688</v>
      </c>
      <c r="B1643" s="4">
        <v>43624</v>
      </c>
      <c r="C1643">
        <v>17</v>
      </c>
      <c r="D1643" t="s">
        <v>35</v>
      </c>
      <c r="E1643" t="s">
        <v>27</v>
      </c>
      <c r="F1643" t="s">
        <v>28</v>
      </c>
      <c r="G1643" t="s">
        <v>41</v>
      </c>
      <c r="H1643" s="6">
        <v>399</v>
      </c>
      <c r="I1643" s="6">
        <v>9</v>
      </c>
      <c r="J1643" s="6">
        <v>3591</v>
      </c>
    </row>
    <row r="1644" spans="1:10" x14ac:dyDescent="0.25">
      <c r="A1644" s="3" t="s">
        <v>1689</v>
      </c>
      <c r="B1644" s="4">
        <v>43624</v>
      </c>
      <c r="C1644">
        <v>7</v>
      </c>
      <c r="D1644" t="s">
        <v>88</v>
      </c>
      <c r="E1644" t="s">
        <v>46</v>
      </c>
      <c r="F1644" t="s">
        <v>23</v>
      </c>
      <c r="G1644" t="s">
        <v>14</v>
      </c>
      <c r="H1644" s="6">
        <v>199</v>
      </c>
      <c r="I1644" s="6">
        <v>9</v>
      </c>
      <c r="J1644" s="6">
        <v>1791</v>
      </c>
    </row>
    <row r="1645" spans="1:10" x14ac:dyDescent="0.25">
      <c r="A1645" s="3" t="s">
        <v>1690</v>
      </c>
      <c r="B1645" s="4">
        <v>43625</v>
      </c>
      <c r="C1645">
        <v>4</v>
      </c>
      <c r="D1645" t="s">
        <v>51</v>
      </c>
      <c r="E1645" t="s">
        <v>17</v>
      </c>
      <c r="F1645" t="s">
        <v>18</v>
      </c>
      <c r="G1645" t="s">
        <v>41</v>
      </c>
      <c r="H1645" s="6">
        <v>399</v>
      </c>
      <c r="I1645" s="6">
        <v>6</v>
      </c>
      <c r="J1645" s="6">
        <v>2394</v>
      </c>
    </row>
    <row r="1646" spans="1:10" x14ac:dyDescent="0.25">
      <c r="A1646" s="3" t="s">
        <v>1691</v>
      </c>
      <c r="B1646" s="4">
        <v>43625</v>
      </c>
      <c r="C1646">
        <v>11</v>
      </c>
      <c r="D1646" t="s">
        <v>11</v>
      </c>
      <c r="E1646" t="s">
        <v>12</v>
      </c>
      <c r="F1646" t="s">
        <v>13</v>
      </c>
      <c r="G1646" t="s">
        <v>41</v>
      </c>
      <c r="H1646" s="6">
        <v>399</v>
      </c>
      <c r="I1646" s="6">
        <v>3</v>
      </c>
      <c r="J1646" s="6">
        <v>1197</v>
      </c>
    </row>
    <row r="1647" spans="1:10" x14ac:dyDescent="0.25">
      <c r="A1647" s="3" t="s">
        <v>1692</v>
      </c>
      <c r="B1647" s="4">
        <v>43626</v>
      </c>
      <c r="C1647">
        <v>11</v>
      </c>
      <c r="D1647" t="s">
        <v>11</v>
      </c>
      <c r="E1647" t="s">
        <v>12</v>
      </c>
      <c r="F1647" t="s">
        <v>13</v>
      </c>
      <c r="G1647" t="s">
        <v>14</v>
      </c>
      <c r="H1647" s="6">
        <v>199</v>
      </c>
      <c r="I1647" s="6">
        <v>4</v>
      </c>
      <c r="J1647" s="6">
        <v>796</v>
      </c>
    </row>
    <row r="1648" spans="1:10" x14ac:dyDescent="0.25">
      <c r="A1648" s="3" t="s">
        <v>1693</v>
      </c>
      <c r="B1648" s="4">
        <v>43626</v>
      </c>
      <c r="C1648">
        <v>13</v>
      </c>
      <c r="D1648" t="s">
        <v>33</v>
      </c>
      <c r="E1648" t="s">
        <v>63</v>
      </c>
      <c r="F1648" t="s">
        <v>13</v>
      </c>
      <c r="G1648" t="s">
        <v>24</v>
      </c>
      <c r="H1648" s="6">
        <v>159</v>
      </c>
      <c r="I1648" s="6">
        <v>9</v>
      </c>
      <c r="J1648" s="6">
        <v>1431</v>
      </c>
    </row>
    <row r="1649" spans="1:10" x14ac:dyDescent="0.25">
      <c r="A1649" s="3" t="s">
        <v>1694</v>
      </c>
      <c r="B1649" s="4">
        <v>43626</v>
      </c>
      <c r="C1649">
        <v>1</v>
      </c>
      <c r="D1649" t="s">
        <v>16</v>
      </c>
      <c r="E1649" t="s">
        <v>68</v>
      </c>
      <c r="F1649" t="s">
        <v>18</v>
      </c>
      <c r="G1649" t="s">
        <v>41</v>
      </c>
      <c r="H1649" s="6">
        <v>399</v>
      </c>
      <c r="I1649" s="6">
        <v>2</v>
      </c>
      <c r="J1649" s="6">
        <v>798</v>
      </c>
    </row>
    <row r="1650" spans="1:10" x14ac:dyDescent="0.25">
      <c r="A1650" s="3" t="s">
        <v>1695</v>
      </c>
      <c r="B1650" s="4">
        <v>43627</v>
      </c>
      <c r="C1650">
        <v>15</v>
      </c>
      <c r="D1650" t="s">
        <v>118</v>
      </c>
      <c r="E1650" t="s">
        <v>12</v>
      </c>
      <c r="F1650" t="s">
        <v>13</v>
      </c>
      <c r="G1650" t="s">
        <v>24</v>
      </c>
      <c r="H1650" s="6">
        <v>159</v>
      </c>
      <c r="I1650" s="6">
        <v>0</v>
      </c>
      <c r="J1650" s="6">
        <v>0</v>
      </c>
    </row>
    <row r="1651" spans="1:10" x14ac:dyDescent="0.25">
      <c r="A1651" s="3" t="s">
        <v>1696</v>
      </c>
      <c r="B1651" s="4">
        <v>43627</v>
      </c>
      <c r="C1651">
        <v>9</v>
      </c>
      <c r="D1651" t="s">
        <v>21</v>
      </c>
      <c r="E1651" t="s">
        <v>22</v>
      </c>
      <c r="F1651" t="s">
        <v>23</v>
      </c>
      <c r="G1651" t="s">
        <v>41</v>
      </c>
      <c r="H1651" s="6">
        <v>399</v>
      </c>
      <c r="I1651" s="6">
        <v>3</v>
      </c>
      <c r="J1651" s="6">
        <v>1197</v>
      </c>
    </row>
    <row r="1652" spans="1:10" x14ac:dyDescent="0.25">
      <c r="A1652" s="3" t="s">
        <v>1697</v>
      </c>
      <c r="B1652" s="4">
        <v>43627</v>
      </c>
      <c r="C1652">
        <v>20</v>
      </c>
      <c r="D1652" t="s">
        <v>40</v>
      </c>
      <c r="E1652" t="s">
        <v>36</v>
      </c>
      <c r="F1652" t="s">
        <v>28</v>
      </c>
      <c r="G1652" t="s">
        <v>31</v>
      </c>
      <c r="H1652" s="6">
        <v>69</v>
      </c>
      <c r="I1652" s="6">
        <v>0</v>
      </c>
      <c r="J1652" s="6">
        <v>0</v>
      </c>
    </row>
    <row r="1653" spans="1:10" x14ac:dyDescent="0.25">
      <c r="A1653" s="3" t="s">
        <v>1698</v>
      </c>
      <c r="B1653" s="4">
        <v>43627</v>
      </c>
      <c r="C1653">
        <v>9</v>
      </c>
      <c r="D1653" t="s">
        <v>21</v>
      </c>
      <c r="E1653" t="s">
        <v>46</v>
      </c>
      <c r="F1653" t="s">
        <v>23</v>
      </c>
      <c r="G1653" t="s">
        <v>14</v>
      </c>
      <c r="H1653" s="6">
        <v>199</v>
      </c>
      <c r="I1653" s="6">
        <v>5</v>
      </c>
      <c r="J1653" s="6">
        <v>995</v>
      </c>
    </row>
    <row r="1654" spans="1:10" x14ac:dyDescent="0.25">
      <c r="A1654" s="3" t="s">
        <v>1699</v>
      </c>
      <c r="B1654" s="4">
        <v>43628</v>
      </c>
      <c r="C1654">
        <v>15</v>
      </c>
      <c r="D1654" t="s">
        <v>118</v>
      </c>
      <c r="E1654" t="s">
        <v>12</v>
      </c>
      <c r="F1654" t="s">
        <v>13</v>
      </c>
      <c r="G1654" t="s">
        <v>24</v>
      </c>
      <c r="H1654" s="6">
        <v>159</v>
      </c>
      <c r="I1654" s="6">
        <v>1</v>
      </c>
      <c r="J1654" s="6">
        <v>159</v>
      </c>
    </row>
    <row r="1655" spans="1:10" x14ac:dyDescent="0.25">
      <c r="A1655" s="3" t="s">
        <v>1700</v>
      </c>
      <c r="B1655" s="4">
        <v>43629</v>
      </c>
      <c r="C1655">
        <v>3</v>
      </c>
      <c r="D1655" t="s">
        <v>43</v>
      </c>
      <c r="E1655" t="s">
        <v>17</v>
      </c>
      <c r="F1655" t="s">
        <v>18</v>
      </c>
      <c r="G1655" t="s">
        <v>41</v>
      </c>
      <c r="H1655" s="6">
        <v>399</v>
      </c>
      <c r="I1655" s="6">
        <v>5</v>
      </c>
      <c r="J1655" s="6">
        <v>1995</v>
      </c>
    </row>
    <row r="1656" spans="1:10" x14ac:dyDescent="0.25">
      <c r="A1656" s="3" t="s">
        <v>1701</v>
      </c>
      <c r="B1656" s="4">
        <v>43630</v>
      </c>
      <c r="C1656">
        <v>17</v>
      </c>
      <c r="D1656" t="s">
        <v>35</v>
      </c>
      <c r="E1656" t="s">
        <v>36</v>
      </c>
      <c r="F1656" t="s">
        <v>28</v>
      </c>
      <c r="G1656" t="s">
        <v>14</v>
      </c>
      <c r="H1656" s="6">
        <v>199</v>
      </c>
      <c r="I1656" s="6">
        <v>8</v>
      </c>
      <c r="J1656" s="6">
        <v>1592</v>
      </c>
    </row>
    <row r="1657" spans="1:10" x14ac:dyDescent="0.25">
      <c r="A1657" s="3" t="s">
        <v>1702</v>
      </c>
      <c r="B1657" s="4">
        <v>43630</v>
      </c>
      <c r="C1657">
        <v>16</v>
      </c>
      <c r="D1657" t="s">
        <v>30</v>
      </c>
      <c r="E1657" t="s">
        <v>36</v>
      </c>
      <c r="F1657" t="s">
        <v>28</v>
      </c>
      <c r="G1657" t="s">
        <v>19</v>
      </c>
      <c r="H1657" s="6">
        <v>289</v>
      </c>
      <c r="I1657" s="6">
        <v>9</v>
      </c>
      <c r="J1657" s="6">
        <v>2601</v>
      </c>
    </row>
    <row r="1658" spans="1:10" x14ac:dyDescent="0.25">
      <c r="A1658" s="3" t="s">
        <v>1703</v>
      </c>
      <c r="B1658" s="4">
        <v>43630</v>
      </c>
      <c r="C1658">
        <v>10</v>
      </c>
      <c r="D1658" t="s">
        <v>58</v>
      </c>
      <c r="E1658" t="s">
        <v>46</v>
      </c>
      <c r="F1658" t="s">
        <v>23</v>
      </c>
      <c r="G1658" t="s">
        <v>41</v>
      </c>
      <c r="H1658" s="6">
        <v>399</v>
      </c>
      <c r="I1658" s="6">
        <v>8</v>
      </c>
      <c r="J1658" s="6">
        <v>3192</v>
      </c>
    </row>
    <row r="1659" spans="1:10" x14ac:dyDescent="0.25">
      <c r="A1659" s="3" t="s">
        <v>1704</v>
      </c>
      <c r="B1659" s="4">
        <v>43630</v>
      </c>
      <c r="C1659">
        <v>3</v>
      </c>
      <c r="D1659" t="s">
        <v>43</v>
      </c>
      <c r="E1659" t="s">
        <v>17</v>
      </c>
      <c r="F1659" t="s">
        <v>18</v>
      </c>
      <c r="G1659" t="s">
        <v>41</v>
      </c>
      <c r="H1659" s="6">
        <v>399</v>
      </c>
      <c r="I1659" s="6">
        <v>8</v>
      </c>
      <c r="J1659" s="6">
        <v>3192</v>
      </c>
    </row>
    <row r="1660" spans="1:10" x14ac:dyDescent="0.25">
      <c r="A1660" s="3" t="s">
        <v>1705</v>
      </c>
      <c r="B1660" s="4">
        <v>43630</v>
      </c>
      <c r="C1660">
        <v>13</v>
      </c>
      <c r="D1660" t="s">
        <v>33</v>
      </c>
      <c r="E1660" t="s">
        <v>63</v>
      </c>
      <c r="F1660" t="s">
        <v>13</v>
      </c>
      <c r="G1660" t="s">
        <v>31</v>
      </c>
      <c r="H1660" s="6">
        <v>69</v>
      </c>
      <c r="I1660" s="6">
        <v>4</v>
      </c>
      <c r="J1660" s="6">
        <v>276</v>
      </c>
    </row>
    <row r="1661" spans="1:10" x14ac:dyDescent="0.25">
      <c r="A1661" s="3" t="s">
        <v>1706</v>
      </c>
      <c r="B1661" s="4">
        <v>43631</v>
      </c>
      <c r="C1661">
        <v>13</v>
      </c>
      <c r="D1661" t="s">
        <v>33</v>
      </c>
      <c r="E1661" t="s">
        <v>12</v>
      </c>
      <c r="F1661" t="s">
        <v>13</v>
      </c>
      <c r="G1661" t="s">
        <v>19</v>
      </c>
      <c r="H1661" s="6">
        <v>289</v>
      </c>
      <c r="I1661" s="6">
        <v>4</v>
      </c>
      <c r="J1661" s="6">
        <v>1156</v>
      </c>
    </row>
    <row r="1662" spans="1:10" x14ac:dyDescent="0.25">
      <c r="A1662" s="3" t="s">
        <v>1707</v>
      </c>
      <c r="B1662" s="4">
        <v>43631</v>
      </c>
      <c r="C1662">
        <v>9</v>
      </c>
      <c r="D1662" t="s">
        <v>21</v>
      </c>
      <c r="E1662" t="s">
        <v>22</v>
      </c>
      <c r="F1662" t="s">
        <v>23</v>
      </c>
      <c r="G1662" t="s">
        <v>31</v>
      </c>
      <c r="H1662" s="6">
        <v>69</v>
      </c>
      <c r="I1662" s="6">
        <v>5</v>
      </c>
      <c r="J1662" s="6">
        <v>345</v>
      </c>
    </row>
    <row r="1663" spans="1:10" x14ac:dyDescent="0.25">
      <c r="A1663" s="3" t="s">
        <v>1708</v>
      </c>
      <c r="B1663" s="4">
        <v>43631</v>
      </c>
      <c r="C1663">
        <v>20</v>
      </c>
      <c r="D1663" t="s">
        <v>40</v>
      </c>
      <c r="E1663" t="s">
        <v>36</v>
      </c>
      <c r="F1663" t="s">
        <v>28</v>
      </c>
      <c r="G1663" t="s">
        <v>31</v>
      </c>
      <c r="H1663" s="6">
        <v>69</v>
      </c>
      <c r="I1663" s="6">
        <v>8</v>
      </c>
      <c r="J1663" s="6">
        <v>552</v>
      </c>
    </row>
    <row r="1664" spans="1:10" x14ac:dyDescent="0.25">
      <c r="A1664" s="3" t="s">
        <v>1709</v>
      </c>
      <c r="B1664" s="4">
        <v>43631</v>
      </c>
      <c r="C1664">
        <v>2</v>
      </c>
      <c r="D1664" t="s">
        <v>106</v>
      </c>
      <c r="E1664" t="s">
        <v>17</v>
      </c>
      <c r="F1664" t="s">
        <v>18</v>
      </c>
      <c r="G1664" t="s">
        <v>19</v>
      </c>
      <c r="H1664" s="6">
        <v>289</v>
      </c>
      <c r="I1664" s="6">
        <v>5</v>
      </c>
      <c r="J1664" s="6">
        <v>1445</v>
      </c>
    </row>
    <row r="1665" spans="1:10" x14ac:dyDescent="0.25">
      <c r="A1665" s="3" t="s">
        <v>1710</v>
      </c>
      <c r="B1665" s="4">
        <v>43631</v>
      </c>
      <c r="C1665">
        <v>13</v>
      </c>
      <c r="D1665" t="s">
        <v>33</v>
      </c>
      <c r="E1665" t="s">
        <v>63</v>
      </c>
      <c r="F1665" t="s">
        <v>13</v>
      </c>
      <c r="G1665" t="s">
        <v>41</v>
      </c>
      <c r="H1665" s="6">
        <v>399</v>
      </c>
      <c r="I1665" s="6">
        <v>7</v>
      </c>
      <c r="J1665" s="6">
        <v>2793</v>
      </c>
    </row>
    <row r="1666" spans="1:10" x14ac:dyDescent="0.25">
      <c r="A1666" s="3" t="s">
        <v>1711</v>
      </c>
      <c r="B1666" s="4">
        <v>43631</v>
      </c>
      <c r="C1666">
        <v>17</v>
      </c>
      <c r="D1666" t="s">
        <v>35</v>
      </c>
      <c r="E1666" t="s">
        <v>36</v>
      </c>
      <c r="F1666" t="s">
        <v>28</v>
      </c>
      <c r="G1666" t="s">
        <v>14</v>
      </c>
      <c r="H1666" s="6">
        <v>199</v>
      </c>
      <c r="I1666" s="6">
        <v>3</v>
      </c>
      <c r="J1666" s="6">
        <v>597</v>
      </c>
    </row>
    <row r="1667" spans="1:10" x14ac:dyDescent="0.25">
      <c r="A1667" s="3" t="s">
        <v>1712</v>
      </c>
      <c r="B1667" s="4">
        <v>43632</v>
      </c>
      <c r="C1667">
        <v>20</v>
      </c>
      <c r="D1667" t="s">
        <v>40</v>
      </c>
      <c r="E1667" t="s">
        <v>36</v>
      </c>
      <c r="F1667" t="s">
        <v>28</v>
      </c>
      <c r="G1667" t="s">
        <v>14</v>
      </c>
      <c r="H1667" s="6">
        <v>199</v>
      </c>
      <c r="I1667" s="6">
        <v>7</v>
      </c>
      <c r="J1667" s="6">
        <v>1393</v>
      </c>
    </row>
    <row r="1668" spans="1:10" x14ac:dyDescent="0.25">
      <c r="A1668" s="3" t="s">
        <v>1713</v>
      </c>
      <c r="B1668" s="4">
        <v>43632</v>
      </c>
      <c r="C1668">
        <v>8</v>
      </c>
      <c r="D1668" t="s">
        <v>45</v>
      </c>
      <c r="E1668" t="s">
        <v>46</v>
      </c>
      <c r="F1668" t="s">
        <v>23</v>
      </c>
      <c r="G1668" t="s">
        <v>41</v>
      </c>
      <c r="H1668" s="6">
        <v>399</v>
      </c>
      <c r="I1668" s="6">
        <v>2</v>
      </c>
      <c r="J1668" s="6">
        <v>798</v>
      </c>
    </row>
    <row r="1669" spans="1:10" x14ac:dyDescent="0.25">
      <c r="A1669" s="3" t="s">
        <v>1714</v>
      </c>
      <c r="B1669" s="4">
        <v>43632</v>
      </c>
      <c r="C1669">
        <v>16</v>
      </c>
      <c r="D1669" t="s">
        <v>30</v>
      </c>
      <c r="E1669" t="s">
        <v>27</v>
      </c>
      <c r="F1669" t="s">
        <v>28</v>
      </c>
      <c r="G1669" t="s">
        <v>24</v>
      </c>
      <c r="H1669" s="6">
        <v>159</v>
      </c>
      <c r="I1669" s="6">
        <v>3</v>
      </c>
      <c r="J1669" s="6">
        <v>477</v>
      </c>
    </row>
    <row r="1670" spans="1:10" x14ac:dyDescent="0.25">
      <c r="A1670" s="3" t="s">
        <v>1715</v>
      </c>
      <c r="B1670" s="4">
        <v>43632</v>
      </c>
      <c r="C1670">
        <v>18</v>
      </c>
      <c r="D1670" t="s">
        <v>26</v>
      </c>
      <c r="E1670" t="s">
        <v>36</v>
      </c>
      <c r="F1670" t="s">
        <v>28</v>
      </c>
      <c r="G1670" t="s">
        <v>31</v>
      </c>
      <c r="H1670" s="6">
        <v>69</v>
      </c>
      <c r="I1670" s="6">
        <v>8</v>
      </c>
      <c r="J1670" s="6">
        <v>552</v>
      </c>
    </row>
    <row r="1671" spans="1:10" x14ac:dyDescent="0.25">
      <c r="A1671" s="3" t="s">
        <v>1716</v>
      </c>
      <c r="B1671" s="4">
        <v>43633</v>
      </c>
      <c r="C1671">
        <v>1</v>
      </c>
      <c r="D1671" t="s">
        <v>16</v>
      </c>
      <c r="E1671" t="s">
        <v>17</v>
      </c>
      <c r="F1671" t="s">
        <v>18</v>
      </c>
      <c r="G1671" t="s">
        <v>19</v>
      </c>
      <c r="H1671" s="6">
        <v>289</v>
      </c>
      <c r="I1671" s="6">
        <v>5</v>
      </c>
      <c r="J1671" s="6">
        <v>1445</v>
      </c>
    </row>
    <row r="1672" spans="1:10" x14ac:dyDescent="0.25">
      <c r="A1672" s="3" t="s">
        <v>1717</v>
      </c>
      <c r="B1672" s="4">
        <v>43633</v>
      </c>
      <c r="C1672">
        <v>17</v>
      </c>
      <c r="D1672" t="s">
        <v>35</v>
      </c>
      <c r="E1672" t="s">
        <v>36</v>
      </c>
      <c r="F1672" t="s">
        <v>28</v>
      </c>
      <c r="G1672" t="s">
        <v>19</v>
      </c>
      <c r="H1672" s="6">
        <v>289</v>
      </c>
      <c r="I1672" s="6">
        <v>1</v>
      </c>
      <c r="J1672" s="6">
        <v>289</v>
      </c>
    </row>
    <row r="1673" spans="1:10" x14ac:dyDescent="0.25">
      <c r="A1673" s="3" t="s">
        <v>1718</v>
      </c>
      <c r="B1673" s="4">
        <v>43633</v>
      </c>
      <c r="C1673">
        <v>4</v>
      </c>
      <c r="D1673" t="s">
        <v>51</v>
      </c>
      <c r="E1673" t="s">
        <v>68</v>
      </c>
      <c r="F1673" t="s">
        <v>18</v>
      </c>
      <c r="G1673" t="s">
        <v>31</v>
      </c>
      <c r="H1673" s="6">
        <v>69</v>
      </c>
      <c r="I1673" s="6">
        <v>8</v>
      </c>
      <c r="J1673" s="6">
        <v>552</v>
      </c>
    </row>
    <row r="1674" spans="1:10" x14ac:dyDescent="0.25">
      <c r="A1674" s="3" t="s">
        <v>1719</v>
      </c>
      <c r="B1674" s="4">
        <v>43633</v>
      </c>
      <c r="C1674">
        <v>18</v>
      </c>
      <c r="D1674" t="s">
        <v>26</v>
      </c>
      <c r="E1674" t="s">
        <v>27</v>
      </c>
      <c r="F1674" t="s">
        <v>28</v>
      </c>
      <c r="G1674" t="s">
        <v>24</v>
      </c>
      <c r="H1674" s="6">
        <v>159</v>
      </c>
      <c r="I1674" s="6">
        <v>6</v>
      </c>
      <c r="J1674" s="6">
        <v>954</v>
      </c>
    </row>
    <row r="1675" spans="1:10" x14ac:dyDescent="0.25">
      <c r="A1675" s="3" t="s">
        <v>1720</v>
      </c>
      <c r="B1675" s="4">
        <v>43634</v>
      </c>
      <c r="C1675">
        <v>17</v>
      </c>
      <c r="D1675" t="s">
        <v>35</v>
      </c>
      <c r="E1675" t="s">
        <v>36</v>
      </c>
      <c r="F1675" t="s">
        <v>28</v>
      </c>
      <c r="G1675" t="s">
        <v>41</v>
      </c>
      <c r="H1675" s="6">
        <v>399</v>
      </c>
      <c r="I1675" s="6">
        <v>3</v>
      </c>
      <c r="J1675" s="6">
        <v>1197</v>
      </c>
    </row>
    <row r="1676" spans="1:10" x14ac:dyDescent="0.25">
      <c r="A1676" s="3" t="s">
        <v>1721</v>
      </c>
      <c r="B1676" s="4">
        <v>43635</v>
      </c>
      <c r="C1676">
        <v>13</v>
      </c>
      <c r="D1676" t="s">
        <v>33</v>
      </c>
      <c r="E1676" t="s">
        <v>12</v>
      </c>
      <c r="F1676" t="s">
        <v>13</v>
      </c>
      <c r="G1676" t="s">
        <v>14</v>
      </c>
      <c r="H1676" s="6">
        <v>199</v>
      </c>
      <c r="I1676" s="6">
        <v>0</v>
      </c>
      <c r="J1676" s="6">
        <v>0</v>
      </c>
    </row>
    <row r="1677" spans="1:10" x14ac:dyDescent="0.25">
      <c r="A1677" s="3" t="s">
        <v>1722</v>
      </c>
      <c r="B1677" s="4">
        <v>43635</v>
      </c>
      <c r="C1677">
        <v>11</v>
      </c>
      <c r="D1677" t="s">
        <v>11</v>
      </c>
      <c r="E1677" t="s">
        <v>12</v>
      </c>
      <c r="F1677" t="s">
        <v>13</v>
      </c>
      <c r="G1677" t="s">
        <v>14</v>
      </c>
      <c r="H1677" s="6">
        <v>199</v>
      </c>
      <c r="I1677" s="6">
        <v>7</v>
      </c>
      <c r="J1677" s="6">
        <v>1393</v>
      </c>
    </row>
    <row r="1678" spans="1:10" x14ac:dyDescent="0.25">
      <c r="A1678" s="3" t="s">
        <v>1723</v>
      </c>
      <c r="B1678" s="4">
        <v>43635</v>
      </c>
      <c r="C1678">
        <v>14</v>
      </c>
      <c r="D1678" t="s">
        <v>38</v>
      </c>
      <c r="E1678" t="s">
        <v>63</v>
      </c>
      <c r="F1678" t="s">
        <v>13</v>
      </c>
      <c r="G1678" t="s">
        <v>24</v>
      </c>
      <c r="H1678" s="6">
        <v>159</v>
      </c>
      <c r="I1678" s="6">
        <v>5</v>
      </c>
      <c r="J1678" s="6">
        <v>795</v>
      </c>
    </row>
    <row r="1679" spans="1:10" x14ac:dyDescent="0.25">
      <c r="A1679" s="3" t="s">
        <v>1724</v>
      </c>
      <c r="B1679" s="4">
        <v>43636</v>
      </c>
      <c r="C1679">
        <v>6</v>
      </c>
      <c r="D1679" t="s">
        <v>48</v>
      </c>
      <c r="E1679" t="s">
        <v>22</v>
      </c>
      <c r="F1679" t="s">
        <v>23</v>
      </c>
      <c r="G1679" t="s">
        <v>24</v>
      </c>
      <c r="H1679" s="6">
        <v>159</v>
      </c>
      <c r="I1679" s="6">
        <v>2</v>
      </c>
      <c r="J1679" s="6">
        <v>318</v>
      </c>
    </row>
    <row r="1680" spans="1:10" x14ac:dyDescent="0.25">
      <c r="A1680" s="3" t="s">
        <v>1725</v>
      </c>
      <c r="B1680" s="4">
        <v>43637</v>
      </c>
      <c r="C1680">
        <v>20</v>
      </c>
      <c r="D1680" t="s">
        <v>40</v>
      </c>
      <c r="E1680" t="s">
        <v>27</v>
      </c>
      <c r="F1680" t="s">
        <v>28</v>
      </c>
      <c r="G1680" t="s">
        <v>14</v>
      </c>
      <c r="H1680" s="6">
        <v>199</v>
      </c>
      <c r="I1680" s="6">
        <v>7</v>
      </c>
      <c r="J1680" s="6">
        <v>1393</v>
      </c>
    </row>
    <row r="1681" spans="1:10" x14ac:dyDescent="0.25">
      <c r="A1681" s="3" t="s">
        <v>1726</v>
      </c>
      <c r="B1681" s="4">
        <v>43638</v>
      </c>
      <c r="C1681">
        <v>4</v>
      </c>
      <c r="D1681" t="s">
        <v>51</v>
      </c>
      <c r="E1681" t="s">
        <v>17</v>
      </c>
      <c r="F1681" t="s">
        <v>18</v>
      </c>
      <c r="G1681" t="s">
        <v>24</v>
      </c>
      <c r="H1681" s="6">
        <v>159</v>
      </c>
      <c r="I1681" s="6">
        <v>5</v>
      </c>
      <c r="J1681" s="6">
        <v>795</v>
      </c>
    </row>
    <row r="1682" spans="1:10" x14ac:dyDescent="0.25">
      <c r="A1682" s="3" t="s">
        <v>1727</v>
      </c>
      <c r="B1682" s="4">
        <v>43638</v>
      </c>
      <c r="C1682">
        <v>6</v>
      </c>
      <c r="D1682" t="s">
        <v>48</v>
      </c>
      <c r="E1682" t="s">
        <v>46</v>
      </c>
      <c r="F1682" t="s">
        <v>23</v>
      </c>
      <c r="G1682" t="s">
        <v>31</v>
      </c>
      <c r="H1682" s="6">
        <v>69</v>
      </c>
      <c r="I1682" s="6">
        <v>5</v>
      </c>
      <c r="J1682" s="6">
        <v>345</v>
      </c>
    </row>
    <row r="1683" spans="1:10" x14ac:dyDescent="0.25">
      <c r="A1683" s="3" t="s">
        <v>1728</v>
      </c>
      <c r="B1683" s="4">
        <v>43638</v>
      </c>
      <c r="C1683">
        <v>3</v>
      </c>
      <c r="D1683" t="s">
        <v>43</v>
      </c>
      <c r="E1683" t="s">
        <v>68</v>
      </c>
      <c r="F1683" t="s">
        <v>18</v>
      </c>
      <c r="G1683" t="s">
        <v>14</v>
      </c>
      <c r="H1683" s="6">
        <v>199</v>
      </c>
      <c r="I1683" s="6">
        <v>5</v>
      </c>
      <c r="J1683" s="6">
        <v>995</v>
      </c>
    </row>
    <row r="1684" spans="1:10" x14ac:dyDescent="0.25">
      <c r="A1684" s="3" t="s">
        <v>1729</v>
      </c>
      <c r="B1684" s="4">
        <v>43638</v>
      </c>
      <c r="C1684">
        <v>9</v>
      </c>
      <c r="D1684" t="s">
        <v>21</v>
      </c>
      <c r="E1684" t="s">
        <v>46</v>
      </c>
      <c r="F1684" t="s">
        <v>23</v>
      </c>
      <c r="G1684" t="s">
        <v>24</v>
      </c>
      <c r="H1684" s="6">
        <v>159</v>
      </c>
      <c r="I1684" s="6">
        <v>4</v>
      </c>
      <c r="J1684" s="6">
        <v>636</v>
      </c>
    </row>
    <row r="1685" spans="1:10" x14ac:dyDescent="0.25">
      <c r="A1685" s="3" t="s">
        <v>1730</v>
      </c>
      <c r="B1685" s="4">
        <v>43638</v>
      </c>
      <c r="C1685">
        <v>12</v>
      </c>
      <c r="D1685" t="s">
        <v>66</v>
      </c>
      <c r="E1685" t="s">
        <v>63</v>
      </c>
      <c r="F1685" t="s">
        <v>13</v>
      </c>
      <c r="G1685" t="s">
        <v>24</v>
      </c>
      <c r="H1685" s="6">
        <v>159</v>
      </c>
      <c r="I1685" s="6">
        <v>2</v>
      </c>
      <c r="J1685" s="6">
        <v>318</v>
      </c>
    </row>
    <row r="1686" spans="1:10" x14ac:dyDescent="0.25">
      <c r="A1686" s="3" t="s">
        <v>1731</v>
      </c>
      <c r="B1686" s="4">
        <v>43638</v>
      </c>
      <c r="C1686">
        <v>3</v>
      </c>
      <c r="D1686" t="s">
        <v>43</v>
      </c>
      <c r="E1686" t="s">
        <v>17</v>
      </c>
      <c r="F1686" t="s">
        <v>18</v>
      </c>
      <c r="G1686" t="s">
        <v>24</v>
      </c>
      <c r="H1686" s="6">
        <v>159</v>
      </c>
      <c r="I1686" s="6">
        <v>8</v>
      </c>
      <c r="J1686" s="6">
        <v>1272</v>
      </c>
    </row>
    <row r="1687" spans="1:10" x14ac:dyDescent="0.25">
      <c r="A1687" s="3" t="s">
        <v>1732</v>
      </c>
      <c r="B1687" s="4">
        <v>43639</v>
      </c>
      <c r="C1687">
        <v>15</v>
      </c>
      <c r="D1687" t="s">
        <v>118</v>
      </c>
      <c r="E1687" t="s">
        <v>12</v>
      </c>
      <c r="F1687" t="s">
        <v>13</v>
      </c>
      <c r="G1687" t="s">
        <v>24</v>
      </c>
      <c r="H1687" s="6">
        <v>159</v>
      </c>
      <c r="I1687" s="6">
        <v>4</v>
      </c>
      <c r="J1687" s="6">
        <v>636</v>
      </c>
    </row>
    <row r="1688" spans="1:10" x14ac:dyDescent="0.25">
      <c r="A1688" s="3" t="s">
        <v>1733</v>
      </c>
      <c r="B1688" s="4">
        <v>43639</v>
      </c>
      <c r="C1688">
        <v>9</v>
      </c>
      <c r="D1688" t="s">
        <v>21</v>
      </c>
      <c r="E1688" t="s">
        <v>22</v>
      </c>
      <c r="F1688" t="s">
        <v>23</v>
      </c>
      <c r="G1688" t="s">
        <v>24</v>
      </c>
      <c r="H1688" s="6">
        <v>159</v>
      </c>
      <c r="I1688" s="6">
        <v>8</v>
      </c>
      <c r="J1688" s="6">
        <v>1272</v>
      </c>
    </row>
    <row r="1689" spans="1:10" x14ac:dyDescent="0.25">
      <c r="A1689" s="3" t="s">
        <v>1734</v>
      </c>
      <c r="B1689" s="4">
        <v>43640</v>
      </c>
      <c r="C1689">
        <v>13</v>
      </c>
      <c r="D1689" t="s">
        <v>33</v>
      </c>
      <c r="E1689" t="s">
        <v>12</v>
      </c>
      <c r="F1689" t="s">
        <v>13</v>
      </c>
      <c r="G1689" t="s">
        <v>41</v>
      </c>
      <c r="H1689" s="6">
        <v>399</v>
      </c>
      <c r="I1689" s="6">
        <v>5</v>
      </c>
      <c r="J1689" s="6">
        <v>1995</v>
      </c>
    </row>
    <row r="1690" spans="1:10" x14ac:dyDescent="0.25">
      <c r="A1690" s="3" t="s">
        <v>1735</v>
      </c>
      <c r="B1690" s="4">
        <v>43641</v>
      </c>
      <c r="C1690">
        <v>16</v>
      </c>
      <c r="D1690" t="s">
        <v>30</v>
      </c>
      <c r="E1690" t="s">
        <v>36</v>
      </c>
      <c r="F1690" t="s">
        <v>28</v>
      </c>
      <c r="G1690" t="s">
        <v>41</v>
      </c>
      <c r="H1690" s="6">
        <v>399</v>
      </c>
      <c r="I1690" s="6">
        <v>6</v>
      </c>
      <c r="J1690" s="6">
        <v>2394</v>
      </c>
    </row>
    <row r="1691" spans="1:10" x14ac:dyDescent="0.25">
      <c r="A1691" s="3" t="s">
        <v>1736</v>
      </c>
      <c r="B1691" s="4">
        <v>43642</v>
      </c>
      <c r="C1691">
        <v>7</v>
      </c>
      <c r="D1691" t="s">
        <v>88</v>
      </c>
      <c r="E1691" t="s">
        <v>46</v>
      </c>
      <c r="F1691" t="s">
        <v>23</v>
      </c>
      <c r="G1691" t="s">
        <v>41</v>
      </c>
      <c r="H1691" s="6">
        <v>399</v>
      </c>
      <c r="I1691" s="6">
        <v>4</v>
      </c>
      <c r="J1691" s="6">
        <v>1596</v>
      </c>
    </row>
    <row r="1692" spans="1:10" x14ac:dyDescent="0.25">
      <c r="A1692" s="3" t="s">
        <v>1737</v>
      </c>
      <c r="B1692" s="4">
        <v>43642</v>
      </c>
      <c r="C1692">
        <v>2</v>
      </c>
      <c r="D1692" t="s">
        <v>106</v>
      </c>
      <c r="E1692" t="s">
        <v>68</v>
      </c>
      <c r="F1692" t="s">
        <v>18</v>
      </c>
      <c r="G1692" t="s">
        <v>19</v>
      </c>
      <c r="H1692" s="6">
        <v>289</v>
      </c>
      <c r="I1692" s="6">
        <v>7</v>
      </c>
      <c r="J1692" s="6">
        <v>2023</v>
      </c>
    </row>
    <row r="1693" spans="1:10" x14ac:dyDescent="0.25">
      <c r="A1693" s="3" t="s">
        <v>1738</v>
      </c>
      <c r="B1693" s="4">
        <v>43643</v>
      </c>
      <c r="C1693">
        <v>9</v>
      </c>
      <c r="D1693" t="s">
        <v>21</v>
      </c>
      <c r="E1693" t="s">
        <v>22</v>
      </c>
      <c r="F1693" t="s">
        <v>23</v>
      </c>
      <c r="G1693" t="s">
        <v>31</v>
      </c>
      <c r="H1693" s="6">
        <v>69</v>
      </c>
      <c r="I1693" s="6">
        <v>3</v>
      </c>
      <c r="J1693" s="6">
        <v>207</v>
      </c>
    </row>
    <row r="1694" spans="1:10" x14ac:dyDescent="0.25">
      <c r="A1694" s="3" t="s">
        <v>1739</v>
      </c>
      <c r="B1694" s="4">
        <v>43644</v>
      </c>
      <c r="C1694">
        <v>20</v>
      </c>
      <c r="D1694" t="s">
        <v>40</v>
      </c>
      <c r="E1694" t="s">
        <v>36</v>
      </c>
      <c r="F1694" t="s">
        <v>28</v>
      </c>
      <c r="G1694" t="s">
        <v>19</v>
      </c>
      <c r="H1694" s="6">
        <v>289</v>
      </c>
      <c r="I1694" s="6">
        <v>8</v>
      </c>
      <c r="J1694" s="6">
        <v>2312</v>
      </c>
    </row>
    <row r="1695" spans="1:10" x14ac:dyDescent="0.25">
      <c r="A1695" s="3" t="s">
        <v>1740</v>
      </c>
      <c r="B1695" s="4">
        <v>43645</v>
      </c>
      <c r="C1695">
        <v>9</v>
      </c>
      <c r="D1695" t="s">
        <v>21</v>
      </c>
      <c r="E1695" t="s">
        <v>22</v>
      </c>
      <c r="F1695" t="s">
        <v>23</v>
      </c>
      <c r="G1695" t="s">
        <v>41</v>
      </c>
      <c r="H1695" s="6">
        <v>399</v>
      </c>
      <c r="I1695" s="6">
        <v>5</v>
      </c>
      <c r="J1695" s="6">
        <v>1995</v>
      </c>
    </row>
    <row r="1696" spans="1:10" x14ac:dyDescent="0.25">
      <c r="A1696" s="3" t="s">
        <v>1741</v>
      </c>
      <c r="B1696" s="4">
        <v>43645</v>
      </c>
      <c r="C1696">
        <v>8</v>
      </c>
      <c r="D1696" t="s">
        <v>45</v>
      </c>
      <c r="E1696" t="s">
        <v>46</v>
      </c>
      <c r="F1696" t="s">
        <v>23</v>
      </c>
      <c r="G1696" t="s">
        <v>14</v>
      </c>
      <c r="H1696" s="6">
        <v>199</v>
      </c>
      <c r="I1696" s="6">
        <v>3</v>
      </c>
      <c r="J1696" s="6">
        <v>597</v>
      </c>
    </row>
    <row r="1697" spans="1:10" x14ac:dyDescent="0.25">
      <c r="A1697" s="3" t="s">
        <v>1742</v>
      </c>
      <c r="B1697" s="4">
        <v>43646</v>
      </c>
      <c r="C1697">
        <v>9</v>
      </c>
      <c r="D1697" t="s">
        <v>21</v>
      </c>
      <c r="E1697" t="s">
        <v>22</v>
      </c>
      <c r="F1697" t="s">
        <v>23</v>
      </c>
      <c r="G1697" t="s">
        <v>24</v>
      </c>
      <c r="H1697" s="6">
        <v>159</v>
      </c>
      <c r="I1697" s="6">
        <v>7</v>
      </c>
      <c r="J1697" s="6">
        <v>1113</v>
      </c>
    </row>
    <row r="1698" spans="1:10" x14ac:dyDescent="0.25">
      <c r="A1698" s="3" t="s">
        <v>1743</v>
      </c>
      <c r="B1698" s="4">
        <v>43647</v>
      </c>
      <c r="C1698">
        <v>14</v>
      </c>
      <c r="D1698" t="s">
        <v>38</v>
      </c>
      <c r="E1698" t="s">
        <v>12</v>
      </c>
      <c r="F1698" t="s">
        <v>13</v>
      </c>
      <c r="G1698" t="s">
        <v>31</v>
      </c>
      <c r="H1698" s="6">
        <v>69</v>
      </c>
      <c r="I1698" s="6">
        <v>8</v>
      </c>
      <c r="J1698" s="6">
        <v>552</v>
      </c>
    </row>
    <row r="1699" spans="1:10" x14ac:dyDescent="0.25">
      <c r="A1699" s="3" t="s">
        <v>1744</v>
      </c>
      <c r="B1699" s="4">
        <v>43648</v>
      </c>
      <c r="C1699">
        <v>8</v>
      </c>
      <c r="D1699" t="s">
        <v>45</v>
      </c>
      <c r="E1699" t="s">
        <v>46</v>
      </c>
      <c r="F1699" t="s">
        <v>23</v>
      </c>
      <c r="G1699" t="s">
        <v>14</v>
      </c>
      <c r="H1699" s="6">
        <v>199</v>
      </c>
      <c r="I1699" s="6">
        <v>3</v>
      </c>
      <c r="J1699" s="6">
        <v>597</v>
      </c>
    </row>
    <row r="1700" spans="1:10" x14ac:dyDescent="0.25">
      <c r="A1700" s="3" t="s">
        <v>1745</v>
      </c>
      <c r="B1700" s="4">
        <v>43648</v>
      </c>
      <c r="C1700">
        <v>11</v>
      </c>
      <c r="D1700" t="s">
        <v>11</v>
      </c>
      <c r="E1700" t="s">
        <v>12</v>
      </c>
      <c r="F1700" t="s">
        <v>13</v>
      </c>
      <c r="G1700" t="s">
        <v>24</v>
      </c>
      <c r="H1700" s="6">
        <v>159</v>
      </c>
      <c r="I1700" s="6">
        <v>0</v>
      </c>
      <c r="J1700" s="6">
        <v>0</v>
      </c>
    </row>
    <row r="1701" spans="1:10" x14ac:dyDescent="0.25">
      <c r="A1701" s="3" t="s">
        <v>1746</v>
      </c>
      <c r="B1701" s="4">
        <v>43649</v>
      </c>
      <c r="C1701">
        <v>12</v>
      </c>
      <c r="D1701" t="s">
        <v>66</v>
      </c>
      <c r="E1701" t="s">
        <v>12</v>
      </c>
      <c r="F1701" t="s">
        <v>13</v>
      </c>
      <c r="G1701" t="s">
        <v>19</v>
      </c>
      <c r="H1701" s="6">
        <v>289</v>
      </c>
      <c r="I1701" s="6">
        <v>5</v>
      </c>
      <c r="J1701" s="6">
        <v>1445</v>
      </c>
    </row>
    <row r="1702" spans="1:10" x14ac:dyDescent="0.25">
      <c r="A1702" s="3" t="s">
        <v>1747</v>
      </c>
      <c r="B1702" s="4">
        <v>43650</v>
      </c>
      <c r="C1702">
        <v>16</v>
      </c>
      <c r="D1702" t="s">
        <v>30</v>
      </c>
      <c r="E1702" t="s">
        <v>36</v>
      </c>
      <c r="F1702" t="s">
        <v>28</v>
      </c>
      <c r="G1702" t="s">
        <v>41</v>
      </c>
      <c r="H1702" s="6">
        <v>399</v>
      </c>
      <c r="I1702" s="6">
        <v>4</v>
      </c>
      <c r="J1702" s="6">
        <v>1596</v>
      </c>
    </row>
    <row r="1703" spans="1:10" x14ac:dyDescent="0.25">
      <c r="A1703" s="3" t="s">
        <v>1748</v>
      </c>
      <c r="B1703" s="4">
        <v>43651</v>
      </c>
      <c r="C1703">
        <v>8</v>
      </c>
      <c r="D1703" t="s">
        <v>45</v>
      </c>
      <c r="E1703" t="s">
        <v>22</v>
      </c>
      <c r="F1703" t="s">
        <v>23</v>
      </c>
      <c r="G1703" t="s">
        <v>14</v>
      </c>
      <c r="H1703" s="6">
        <v>199</v>
      </c>
      <c r="I1703" s="6">
        <v>5</v>
      </c>
      <c r="J1703" s="6">
        <v>995</v>
      </c>
    </row>
    <row r="1704" spans="1:10" x14ac:dyDescent="0.25">
      <c r="A1704" s="3" t="s">
        <v>1749</v>
      </c>
      <c r="B1704" s="4">
        <v>43651</v>
      </c>
      <c r="C1704">
        <v>5</v>
      </c>
      <c r="D1704" t="s">
        <v>60</v>
      </c>
      <c r="E1704" t="s">
        <v>17</v>
      </c>
      <c r="F1704" t="s">
        <v>18</v>
      </c>
      <c r="G1704" t="s">
        <v>41</v>
      </c>
      <c r="H1704" s="6">
        <v>399</v>
      </c>
      <c r="I1704" s="6">
        <v>7</v>
      </c>
      <c r="J1704" s="6">
        <v>2793</v>
      </c>
    </row>
    <row r="1705" spans="1:10" x14ac:dyDescent="0.25">
      <c r="A1705" s="3" t="s">
        <v>1750</v>
      </c>
      <c r="B1705" s="4">
        <v>43652</v>
      </c>
      <c r="C1705">
        <v>18</v>
      </c>
      <c r="D1705" t="s">
        <v>26</v>
      </c>
      <c r="E1705" t="s">
        <v>36</v>
      </c>
      <c r="F1705" t="s">
        <v>28</v>
      </c>
      <c r="G1705" t="s">
        <v>24</v>
      </c>
      <c r="H1705" s="6">
        <v>159</v>
      </c>
      <c r="I1705" s="6">
        <v>0</v>
      </c>
      <c r="J1705" s="6">
        <v>0</v>
      </c>
    </row>
    <row r="1706" spans="1:10" x14ac:dyDescent="0.25">
      <c r="A1706" s="3" t="s">
        <v>1751</v>
      </c>
      <c r="B1706" s="4">
        <v>43653</v>
      </c>
      <c r="C1706">
        <v>9</v>
      </c>
      <c r="D1706" t="s">
        <v>21</v>
      </c>
      <c r="E1706" t="s">
        <v>22</v>
      </c>
      <c r="F1706" t="s">
        <v>23</v>
      </c>
      <c r="G1706" t="s">
        <v>14</v>
      </c>
      <c r="H1706" s="6">
        <v>199</v>
      </c>
      <c r="I1706" s="6">
        <v>2</v>
      </c>
      <c r="J1706" s="6">
        <v>398</v>
      </c>
    </row>
    <row r="1707" spans="1:10" x14ac:dyDescent="0.25">
      <c r="A1707" s="3" t="s">
        <v>1752</v>
      </c>
      <c r="B1707" s="4">
        <v>43654</v>
      </c>
      <c r="C1707">
        <v>7</v>
      </c>
      <c r="D1707" t="s">
        <v>88</v>
      </c>
      <c r="E1707" t="s">
        <v>46</v>
      </c>
      <c r="F1707" t="s">
        <v>23</v>
      </c>
      <c r="G1707" t="s">
        <v>31</v>
      </c>
      <c r="H1707" s="6">
        <v>69</v>
      </c>
      <c r="I1707" s="6">
        <v>3</v>
      </c>
      <c r="J1707" s="6">
        <v>207</v>
      </c>
    </row>
    <row r="1708" spans="1:10" x14ac:dyDescent="0.25">
      <c r="A1708" s="3" t="s">
        <v>1753</v>
      </c>
      <c r="B1708" s="4">
        <v>43655</v>
      </c>
      <c r="C1708">
        <v>19</v>
      </c>
      <c r="D1708" t="s">
        <v>56</v>
      </c>
      <c r="E1708" t="s">
        <v>36</v>
      </c>
      <c r="F1708" t="s">
        <v>28</v>
      </c>
      <c r="G1708" t="s">
        <v>24</v>
      </c>
      <c r="H1708" s="6">
        <v>159</v>
      </c>
      <c r="I1708" s="6">
        <v>0</v>
      </c>
      <c r="J1708" s="6">
        <v>0</v>
      </c>
    </row>
    <row r="1709" spans="1:10" x14ac:dyDescent="0.25">
      <c r="A1709" s="3" t="s">
        <v>1754</v>
      </c>
      <c r="B1709" s="4">
        <v>43656</v>
      </c>
      <c r="C1709">
        <v>5</v>
      </c>
      <c r="D1709" t="s">
        <v>60</v>
      </c>
      <c r="E1709" t="s">
        <v>17</v>
      </c>
      <c r="F1709" t="s">
        <v>18</v>
      </c>
      <c r="G1709" t="s">
        <v>14</v>
      </c>
      <c r="H1709" s="6">
        <v>199</v>
      </c>
      <c r="I1709" s="6">
        <v>3</v>
      </c>
      <c r="J1709" s="6">
        <v>597</v>
      </c>
    </row>
    <row r="1710" spans="1:10" x14ac:dyDescent="0.25">
      <c r="A1710" s="3" t="s">
        <v>1755</v>
      </c>
      <c r="B1710" s="4">
        <v>43656</v>
      </c>
      <c r="C1710">
        <v>8</v>
      </c>
      <c r="D1710" t="s">
        <v>45</v>
      </c>
      <c r="E1710" t="s">
        <v>46</v>
      </c>
      <c r="F1710" t="s">
        <v>23</v>
      </c>
      <c r="G1710" t="s">
        <v>14</v>
      </c>
      <c r="H1710" s="6">
        <v>199</v>
      </c>
      <c r="I1710" s="6">
        <v>6</v>
      </c>
      <c r="J1710" s="6">
        <v>1194</v>
      </c>
    </row>
    <row r="1711" spans="1:10" x14ac:dyDescent="0.25">
      <c r="A1711" s="3" t="s">
        <v>1756</v>
      </c>
      <c r="B1711" s="4">
        <v>43656</v>
      </c>
      <c r="C1711">
        <v>14</v>
      </c>
      <c r="D1711" t="s">
        <v>38</v>
      </c>
      <c r="E1711" t="s">
        <v>12</v>
      </c>
      <c r="F1711" t="s">
        <v>13</v>
      </c>
      <c r="G1711" t="s">
        <v>41</v>
      </c>
      <c r="H1711" s="6">
        <v>399</v>
      </c>
      <c r="I1711" s="6">
        <v>0</v>
      </c>
      <c r="J1711" s="6">
        <v>0</v>
      </c>
    </row>
    <row r="1712" spans="1:10" x14ac:dyDescent="0.25">
      <c r="A1712" s="3" t="s">
        <v>1757</v>
      </c>
      <c r="B1712" s="4">
        <v>43656</v>
      </c>
      <c r="C1712">
        <v>13</v>
      </c>
      <c r="D1712" t="s">
        <v>33</v>
      </c>
      <c r="E1712" t="s">
        <v>63</v>
      </c>
      <c r="F1712" t="s">
        <v>13</v>
      </c>
      <c r="G1712" t="s">
        <v>31</v>
      </c>
      <c r="H1712" s="6">
        <v>69</v>
      </c>
      <c r="I1712" s="6">
        <v>2</v>
      </c>
      <c r="J1712" s="6">
        <v>138</v>
      </c>
    </row>
    <row r="1713" spans="1:10" x14ac:dyDescent="0.25">
      <c r="A1713" s="3" t="s">
        <v>1758</v>
      </c>
      <c r="B1713" s="4">
        <v>43657</v>
      </c>
      <c r="C1713">
        <v>5</v>
      </c>
      <c r="D1713" t="s">
        <v>60</v>
      </c>
      <c r="E1713" t="s">
        <v>17</v>
      </c>
      <c r="F1713" t="s">
        <v>18</v>
      </c>
      <c r="G1713" t="s">
        <v>24</v>
      </c>
      <c r="H1713" s="6">
        <v>159</v>
      </c>
      <c r="I1713" s="6">
        <v>7</v>
      </c>
      <c r="J1713" s="6">
        <v>1113</v>
      </c>
    </row>
    <row r="1714" spans="1:10" x14ac:dyDescent="0.25">
      <c r="A1714" s="3" t="s">
        <v>1759</v>
      </c>
      <c r="B1714" s="4">
        <v>43657</v>
      </c>
      <c r="C1714">
        <v>19</v>
      </c>
      <c r="D1714" t="s">
        <v>56</v>
      </c>
      <c r="E1714" t="s">
        <v>27</v>
      </c>
      <c r="F1714" t="s">
        <v>28</v>
      </c>
      <c r="G1714" t="s">
        <v>41</v>
      </c>
      <c r="H1714" s="6">
        <v>399</v>
      </c>
      <c r="I1714" s="6">
        <v>9</v>
      </c>
      <c r="J1714" s="6">
        <v>3591</v>
      </c>
    </row>
    <row r="1715" spans="1:10" x14ac:dyDescent="0.25">
      <c r="A1715" s="3" t="s">
        <v>1760</v>
      </c>
      <c r="B1715" s="4">
        <v>43658</v>
      </c>
      <c r="C1715">
        <v>13</v>
      </c>
      <c r="D1715" t="s">
        <v>33</v>
      </c>
      <c r="E1715" t="s">
        <v>12</v>
      </c>
      <c r="F1715" t="s">
        <v>13</v>
      </c>
      <c r="G1715" t="s">
        <v>14</v>
      </c>
      <c r="H1715" s="6">
        <v>199</v>
      </c>
      <c r="I1715" s="6">
        <v>3</v>
      </c>
      <c r="J1715" s="6">
        <v>597</v>
      </c>
    </row>
    <row r="1716" spans="1:10" x14ac:dyDescent="0.25">
      <c r="A1716" s="3" t="s">
        <v>1761</v>
      </c>
      <c r="B1716" s="4">
        <v>43658</v>
      </c>
      <c r="C1716">
        <v>5</v>
      </c>
      <c r="D1716" t="s">
        <v>60</v>
      </c>
      <c r="E1716" t="s">
        <v>68</v>
      </c>
      <c r="F1716" t="s">
        <v>18</v>
      </c>
      <c r="G1716" t="s">
        <v>31</v>
      </c>
      <c r="H1716" s="6">
        <v>69</v>
      </c>
      <c r="I1716" s="6">
        <v>3</v>
      </c>
      <c r="J1716" s="6">
        <v>207</v>
      </c>
    </row>
    <row r="1717" spans="1:10" x14ac:dyDescent="0.25">
      <c r="A1717" s="3" t="s">
        <v>1762</v>
      </c>
      <c r="B1717" s="4">
        <v>43658</v>
      </c>
      <c r="C1717">
        <v>14</v>
      </c>
      <c r="D1717" t="s">
        <v>38</v>
      </c>
      <c r="E1717" t="s">
        <v>12</v>
      </c>
      <c r="F1717" t="s">
        <v>13</v>
      </c>
      <c r="G1717" t="s">
        <v>41</v>
      </c>
      <c r="H1717" s="6">
        <v>399</v>
      </c>
      <c r="I1717" s="6">
        <v>1</v>
      </c>
      <c r="J1717" s="6">
        <v>399</v>
      </c>
    </row>
    <row r="1718" spans="1:10" x14ac:dyDescent="0.25">
      <c r="A1718" s="3" t="s">
        <v>1763</v>
      </c>
      <c r="B1718" s="4">
        <v>43658</v>
      </c>
      <c r="C1718">
        <v>11</v>
      </c>
      <c r="D1718" t="s">
        <v>11</v>
      </c>
      <c r="E1718" t="s">
        <v>12</v>
      </c>
      <c r="F1718" t="s">
        <v>13</v>
      </c>
      <c r="G1718" t="s">
        <v>31</v>
      </c>
      <c r="H1718" s="6">
        <v>69</v>
      </c>
      <c r="I1718" s="6">
        <v>1</v>
      </c>
      <c r="J1718" s="6">
        <v>69</v>
      </c>
    </row>
    <row r="1719" spans="1:10" x14ac:dyDescent="0.25">
      <c r="A1719" s="3" t="s">
        <v>1764</v>
      </c>
      <c r="B1719" s="4">
        <v>43658</v>
      </c>
      <c r="C1719">
        <v>7</v>
      </c>
      <c r="D1719" t="s">
        <v>88</v>
      </c>
      <c r="E1719" t="s">
        <v>22</v>
      </c>
      <c r="F1719" t="s">
        <v>23</v>
      </c>
      <c r="G1719" t="s">
        <v>24</v>
      </c>
      <c r="H1719" s="6">
        <v>159</v>
      </c>
      <c r="I1719" s="6">
        <v>8</v>
      </c>
      <c r="J1719" s="6">
        <v>1272</v>
      </c>
    </row>
    <row r="1720" spans="1:10" x14ac:dyDescent="0.25">
      <c r="A1720" s="3" t="s">
        <v>1765</v>
      </c>
      <c r="B1720" s="4">
        <v>43658</v>
      </c>
      <c r="C1720">
        <v>5</v>
      </c>
      <c r="D1720" t="s">
        <v>60</v>
      </c>
      <c r="E1720" t="s">
        <v>68</v>
      </c>
      <c r="F1720" t="s">
        <v>18</v>
      </c>
      <c r="G1720" t="s">
        <v>19</v>
      </c>
      <c r="H1720" s="6">
        <v>289</v>
      </c>
      <c r="I1720" s="6">
        <v>0</v>
      </c>
      <c r="J1720" s="6">
        <v>0</v>
      </c>
    </row>
    <row r="1721" spans="1:10" x14ac:dyDescent="0.25">
      <c r="A1721" s="3" t="s">
        <v>1766</v>
      </c>
      <c r="B1721" s="4">
        <v>43658</v>
      </c>
      <c r="C1721">
        <v>1</v>
      </c>
      <c r="D1721" t="s">
        <v>16</v>
      </c>
      <c r="E1721" t="s">
        <v>68</v>
      </c>
      <c r="F1721" t="s">
        <v>18</v>
      </c>
      <c r="G1721" t="s">
        <v>19</v>
      </c>
      <c r="H1721" s="6">
        <v>289</v>
      </c>
      <c r="I1721" s="6">
        <v>3</v>
      </c>
      <c r="J1721" s="6">
        <v>867</v>
      </c>
    </row>
    <row r="1722" spans="1:10" x14ac:dyDescent="0.25">
      <c r="A1722" s="3" t="s">
        <v>1767</v>
      </c>
      <c r="B1722" s="4">
        <v>43659</v>
      </c>
      <c r="C1722">
        <v>6</v>
      </c>
      <c r="D1722" t="s">
        <v>48</v>
      </c>
      <c r="E1722" t="s">
        <v>46</v>
      </c>
      <c r="F1722" t="s">
        <v>23</v>
      </c>
      <c r="G1722" t="s">
        <v>14</v>
      </c>
      <c r="H1722" s="6">
        <v>199</v>
      </c>
      <c r="I1722" s="6">
        <v>1</v>
      </c>
      <c r="J1722" s="6">
        <v>199</v>
      </c>
    </row>
    <row r="1723" spans="1:10" x14ac:dyDescent="0.25">
      <c r="A1723" s="3" t="s">
        <v>1768</v>
      </c>
      <c r="B1723" s="4">
        <v>43660</v>
      </c>
      <c r="C1723">
        <v>16</v>
      </c>
      <c r="D1723" t="s">
        <v>30</v>
      </c>
      <c r="E1723" t="s">
        <v>36</v>
      </c>
      <c r="F1723" t="s">
        <v>28</v>
      </c>
      <c r="G1723" t="s">
        <v>14</v>
      </c>
      <c r="H1723" s="6">
        <v>199</v>
      </c>
      <c r="I1723" s="6">
        <v>8</v>
      </c>
      <c r="J1723" s="6">
        <v>1592</v>
      </c>
    </row>
    <row r="1724" spans="1:10" x14ac:dyDescent="0.25">
      <c r="A1724" s="3" t="s">
        <v>1769</v>
      </c>
      <c r="B1724" s="4">
        <v>43660</v>
      </c>
      <c r="C1724">
        <v>10</v>
      </c>
      <c r="D1724" t="s">
        <v>58</v>
      </c>
      <c r="E1724" t="s">
        <v>46</v>
      </c>
      <c r="F1724" t="s">
        <v>23</v>
      </c>
      <c r="G1724" t="s">
        <v>14</v>
      </c>
      <c r="H1724" s="6">
        <v>199</v>
      </c>
      <c r="I1724" s="6">
        <v>2</v>
      </c>
      <c r="J1724" s="6">
        <v>398</v>
      </c>
    </row>
    <row r="1725" spans="1:10" x14ac:dyDescent="0.25">
      <c r="A1725" s="3" t="s">
        <v>1770</v>
      </c>
      <c r="B1725" s="4">
        <v>43660</v>
      </c>
      <c r="C1725">
        <v>20</v>
      </c>
      <c r="D1725" t="s">
        <v>40</v>
      </c>
      <c r="E1725" t="s">
        <v>27</v>
      </c>
      <c r="F1725" t="s">
        <v>28</v>
      </c>
      <c r="G1725" t="s">
        <v>24</v>
      </c>
      <c r="H1725" s="6">
        <v>159</v>
      </c>
      <c r="I1725" s="6">
        <v>1</v>
      </c>
      <c r="J1725" s="6">
        <v>159</v>
      </c>
    </row>
    <row r="1726" spans="1:10" x14ac:dyDescent="0.25">
      <c r="A1726" s="3" t="s">
        <v>1771</v>
      </c>
      <c r="B1726" s="4">
        <v>43660</v>
      </c>
      <c r="C1726">
        <v>4</v>
      </c>
      <c r="D1726" t="s">
        <v>51</v>
      </c>
      <c r="E1726" t="s">
        <v>17</v>
      </c>
      <c r="F1726" t="s">
        <v>18</v>
      </c>
      <c r="G1726" t="s">
        <v>19</v>
      </c>
      <c r="H1726" s="6">
        <v>289</v>
      </c>
      <c r="I1726" s="6">
        <v>8</v>
      </c>
      <c r="J1726" s="6">
        <v>2312</v>
      </c>
    </row>
    <row r="1727" spans="1:10" x14ac:dyDescent="0.25">
      <c r="A1727" s="3" t="s">
        <v>1772</v>
      </c>
      <c r="B1727" s="4">
        <v>43660</v>
      </c>
      <c r="C1727">
        <v>10</v>
      </c>
      <c r="D1727" t="s">
        <v>58</v>
      </c>
      <c r="E1727" t="s">
        <v>46</v>
      </c>
      <c r="F1727" t="s">
        <v>23</v>
      </c>
      <c r="G1727" t="s">
        <v>41</v>
      </c>
      <c r="H1727" s="6">
        <v>399</v>
      </c>
      <c r="I1727" s="6">
        <v>9</v>
      </c>
      <c r="J1727" s="6">
        <v>3591</v>
      </c>
    </row>
    <row r="1728" spans="1:10" x14ac:dyDescent="0.25">
      <c r="A1728" s="3" t="s">
        <v>1773</v>
      </c>
      <c r="B1728" s="4">
        <v>43660</v>
      </c>
      <c r="C1728">
        <v>4</v>
      </c>
      <c r="D1728" t="s">
        <v>51</v>
      </c>
      <c r="E1728" t="s">
        <v>17</v>
      </c>
      <c r="F1728" t="s">
        <v>18</v>
      </c>
      <c r="G1728" t="s">
        <v>14</v>
      </c>
      <c r="H1728" s="6">
        <v>199</v>
      </c>
      <c r="I1728" s="6">
        <v>3</v>
      </c>
      <c r="J1728" s="6">
        <v>597</v>
      </c>
    </row>
    <row r="1729" spans="1:10" x14ac:dyDescent="0.25">
      <c r="A1729" s="3" t="s">
        <v>1774</v>
      </c>
      <c r="B1729" s="4">
        <v>43661</v>
      </c>
      <c r="C1729">
        <v>16</v>
      </c>
      <c r="D1729" t="s">
        <v>30</v>
      </c>
      <c r="E1729" t="s">
        <v>27</v>
      </c>
      <c r="F1729" t="s">
        <v>28</v>
      </c>
      <c r="G1729" t="s">
        <v>24</v>
      </c>
      <c r="H1729" s="6">
        <v>159</v>
      </c>
      <c r="I1729" s="6">
        <v>3</v>
      </c>
      <c r="J1729" s="6">
        <v>477</v>
      </c>
    </row>
    <row r="1730" spans="1:10" x14ac:dyDescent="0.25">
      <c r="A1730" s="3" t="s">
        <v>1775</v>
      </c>
      <c r="B1730" s="4">
        <v>43661</v>
      </c>
      <c r="C1730">
        <v>2</v>
      </c>
      <c r="D1730" t="s">
        <v>106</v>
      </c>
      <c r="E1730" t="s">
        <v>17</v>
      </c>
      <c r="F1730" t="s">
        <v>18</v>
      </c>
      <c r="G1730" t="s">
        <v>24</v>
      </c>
      <c r="H1730" s="6">
        <v>159</v>
      </c>
      <c r="I1730" s="6">
        <v>4</v>
      </c>
      <c r="J1730" s="6">
        <v>636</v>
      </c>
    </row>
    <row r="1731" spans="1:10" x14ac:dyDescent="0.25">
      <c r="A1731" s="3" t="s">
        <v>1776</v>
      </c>
      <c r="B1731" s="4">
        <v>43661</v>
      </c>
      <c r="C1731">
        <v>18</v>
      </c>
      <c r="D1731" t="s">
        <v>26</v>
      </c>
      <c r="E1731" t="s">
        <v>36</v>
      </c>
      <c r="F1731" t="s">
        <v>28</v>
      </c>
      <c r="G1731" t="s">
        <v>41</v>
      </c>
      <c r="H1731" s="6">
        <v>399</v>
      </c>
      <c r="I1731" s="6">
        <v>5</v>
      </c>
      <c r="J1731" s="6">
        <v>1995</v>
      </c>
    </row>
    <row r="1732" spans="1:10" x14ac:dyDescent="0.25">
      <c r="A1732" s="3" t="s">
        <v>1777</v>
      </c>
      <c r="B1732" s="4">
        <v>43662</v>
      </c>
      <c r="C1732">
        <v>9</v>
      </c>
      <c r="D1732" t="s">
        <v>21</v>
      </c>
      <c r="E1732" t="s">
        <v>46</v>
      </c>
      <c r="F1732" t="s">
        <v>23</v>
      </c>
      <c r="G1732" t="s">
        <v>41</v>
      </c>
      <c r="H1732" s="6">
        <v>399</v>
      </c>
      <c r="I1732" s="6">
        <v>0</v>
      </c>
      <c r="J1732" s="6">
        <v>0</v>
      </c>
    </row>
    <row r="1733" spans="1:10" x14ac:dyDescent="0.25">
      <c r="A1733" s="3" t="s">
        <v>1778</v>
      </c>
      <c r="B1733" s="4">
        <v>43663</v>
      </c>
      <c r="C1733">
        <v>4</v>
      </c>
      <c r="D1733" t="s">
        <v>51</v>
      </c>
      <c r="E1733" t="s">
        <v>17</v>
      </c>
      <c r="F1733" t="s">
        <v>18</v>
      </c>
      <c r="G1733" t="s">
        <v>41</v>
      </c>
      <c r="H1733" s="6">
        <v>399</v>
      </c>
      <c r="I1733" s="6">
        <v>8</v>
      </c>
      <c r="J1733" s="6">
        <v>3192</v>
      </c>
    </row>
    <row r="1734" spans="1:10" x14ac:dyDescent="0.25">
      <c r="A1734" s="3" t="s">
        <v>1779</v>
      </c>
      <c r="B1734" s="4">
        <v>43663</v>
      </c>
      <c r="C1734">
        <v>5</v>
      </c>
      <c r="D1734" t="s">
        <v>60</v>
      </c>
      <c r="E1734" t="s">
        <v>17</v>
      </c>
      <c r="F1734" t="s">
        <v>18</v>
      </c>
      <c r="G1734" t="s">
        <v>24</v>
      </c>
      <c r="H1734" s="6">
        <v>159</v>
      </c>
      <c r="I1734" s="6">
        <v>9</v>
      </c>
      <c r="J1734" s="6">
        <v>1431</v>
      </c>
    </row>
    <row r="1735" spans="1:10" x14ac:dyDescent="0.25">
      <c r="A1735" s="3" t="s">
        <v>1780</v>
      </c>
      <c r="B1735" s="4">
        <v>43664</v>
      </c>
      <c r="C1735">
        <v>5</v>
      </c>
      <c r="D1735" t="s">
        <v>60</v>
      </c>
      <c r="E1735" t="s">
        <v>17</v>
      </c>
      <c r="F1735" t="s">
        <v>18</v>
      </c>
      <c r="G1735" t="s">
        <v>41</v>
      </c>
      <c r="H1735" s="6">
        <v>399</v>
      </c>
      <c r="I1735" s="6">
        <v>2</v>
      </c>
      <c r="J1735" s="6">
        <v>798</v>
      </c>
    </row>
    <row r="1736" spans="1:10" x14ac:dyDescent="0.25">
      <c r="A1736" s="3" t="s">
        <v>1781</v>
      </c>
      <c r="B1736" s="4">
        <v>43664</v>
      </c>
      <c r="C1736">
        <v>12</v>
      </c>
      <c r="D1736" t="s">
        <v>66</v>
      </c>
      <c r="E1736" t="s">
        <v>63</v>
      </c>
      <c r="F1736" t="s">
        <v>13</v>
      </c>
      <c r="G1736" t="s">
        <v>41</v>
      </c>
      <c r="H1736" s="6">
        <v>399</v>
      </c>
      <c r="I1736" s="6">
        <v>7</v>
      </c>
      <c r="J1736" s="6">
        <v>2793</v>
      </c>
    </row>
    <row r="1737" spans="1:10" x14ac:dyDescent="0.25">
      <c r="A1737" s="3" t="s">
        <v>1782</v>
      </c>
      <c r="B1737" s="4">
        <v>43664</v>
      </c>
      <c r="C1737">
        <v>7</v>
      </c>
      <c r="D1737" t="s">
        <v>88</v>
      </c>
      <c r="E1737" t="s">
        <v>46</v>
      </c>
      <c r="F1737" t="s">
        <v>23</v>
      </c>
      <c r="G1737" t="s">
        <v>19</v>
      </c>
      <c r="H1737" s="6">
        <v>289</v>
      </c>
      <c r="I1737" s="6">
        <v>7</v>
      </c>
      <c r="J1737" s="6">
        <v>2023</v>
      </c>
    </row>
    <row r="1738" spans="1:10" x14ac:dyDescent="0.25">
      <c r="A1738" s="3" t="s">
        <v>1783</v>
      </c>
      <c r="B1738" s="4">
        <v>43664</v>
      </c>
      <c r="C1738">
        <v>1</v>
      </c>
      <c r="D1738" t="s">
        <v>16</v>
      </c>
      <c r="E1738" t="s">
        <v>68</v>
      </c>
      <c r="F1738" t="s">
        <v>18</v>
      </c>
      <c r="G1738" t="s">
        <v>31</v>
      </c>
      <c r="H1738" s="6">
        <v>69</v>
      </c>
      <c r="I1738" s="6">
        <v>3</v>
      </c>
      <c r="J1738" s="6">
        <v>207</v>
      </c>
    </row>
    <row r="1739" spans="1:10" x14ac:dyDescent="0.25">
      <c r="A1739" s="3" t="s">
        <v>1784</v>
      </c>
      <c r="B1739" s="4">
        <v>43665</v>
      </c>
      <c r="C1739">
        <v>18</v>
      </c>
      <c r="D1739" t="s">
        <v>26</v>
      </c>
      <c r="E1739" t="s">
        <v>36</v>
      </c>
      <c r="F1739" t="s">
        <v>28</v>
      </c>
      <c r="G1739" t="s">
        <v>24</v>
      </c>
      <c r="H1739" s="6">
        <v>159</v>
      </c>
      <c r="I1739" s="6">
        <v>6</v>
      </c>
      <c r="J1739" s="6">
        <v>954</v>
      </c>
    </row>
    <row r="1740" spans="1:10" x14ac:dyDescent="0.25">
      <c r="A1740" s="3" t="s">
        <v>1785</v>
      </c>
      <c r="B1740" s="4">
        <v>43666</v>
      </c>
      <c r="C1740">
        <v>3</v>
      </c>
      <c r="D1740" t="s">
        <v>43</v>
      </c>
      <c r="E1740" t="s">
        <v>68</v>
      </c>
      <c r="F1740" t="s">
        <v>18</v>
      </c>
      <c r="G1740" t="s">
        <v>31</v>
      </c>
      <c r="H1740" s="6">
        <v>69</v>
      </c>
      <c r="I1740" s="6">
        <v>3</v>
      </c>
      <c r="J1740" s="6">
        <v>207</v>
      </c>
    </row>
    <row r="1741" spans="1:10" x14ac:dyDescent="0.25">
      <c r="A1741" s="3" t="s">
        <v>1786</v>
      </c>
      <c r="B1741" s="4">
        <v>43666</v>
      </c>
      <c r="C1741">
        <v>2</v>
      </c>
      <c r="D1741" t="s">
        <v>106</v>
      </c>
      <c r="E1741" t="s">
        <v>17</v>
      </c>
      <c r="F1741" t="s">
        <v>18</v>
      </c>
      <c r="G1741" t="s">
        <v>14</v>
      </c>
      <c r="H1741" s="6">
        <v>199</v>
      </c>
      <c r="I1741" s="6">
        <v>4</v>
      </c>
      <c r="J1741" s="6">
        <v>796</v>
      </c>
    </row>
    <row r="1742" spans="1:10" x14ac:dyDescent="0.25">
      <c r="A1742" s="3" t="s">
        <v>1787</v>
      </c>
      <c r="B1742" s="4">
        <v>43666</v>
      </c>
      <c r="C1742">
        <v>17</v>
      </c>
      <c r="D1742" t="s">
        <v>35</v>
      </c>
      <c r="E1742" t="s">
        <v>27</v>
      </c>
      <c r="F1742" t="s">
        <v>28</v>
      </c>
      <c r="G1742" t="s">
        <v>19</v>
      </c>
      <c r="H1742" s="6">
        <v>289</v>
      </c>
      <c r="I1742" s="6">
        <v>2</v>
      </c>
      <c r="J1742" s="6">
        <v>578</v>
      </c>
    </row>
    <row r="1743" spans="1:10" x14ac:dyDescent="0.25">
      <c r="A1743" s="3" t="s">
        <v>1788</v>
      </c>
      <c r="B1743" s="4">
        <v>43667</v>
      </c>
      <c r="C1743">
        <v>14</v>
      </c>
      <c r="D1743" t="s">
        <v>38</v>
      </c>
      <c r="E1743" t="s">
        <v>63</v>
      </c>
      <c r="F1743" t="s">
        <v>13</v>
      </c>
      <c r="G1743" t="s">
        <v>19</v>
      </c>
      <c r="H1743" s="6">
        <v>289</v>
      </c>
      <c r="I1743" s="6">
        <v>9</v>
      </c>
      <c r="J1743" s="6">
        <v>2601</v>
      </c>
    </row>
    <row r="1744" spans="1:10" x14ac:dyDescent="0.25">
      <c r="A1744" s="3" t="s">
        <v>1789</v>
      </c>
      <c r="B1744" s="4">
        <v>43667</v>
      </c>
      <c r="C1744">
        <v>19</v>
      </c>
      <c r="D1744" t="s">
        <v>56</v>
      </c>
      <c r="E1744" t="s">
        <v>36</v>
      </c>
      <c r="F1744" t="s">
        <v>28</v>
      </c>
      <c r="G1744" t="s">
        <v>31</v>
      </c>
      <c r="H1744" s="6">
        <v>69</v>
      </c>
      <c r="I1744" s="6">
        <v>2</v>
      </c>
      <c r="J1744" s="6">
        <v>138</v>
      </c>
    </row>
    <row r="1745" spans="1:10" x14ac:dyDescent="0.25">
      <c r="A1745" s="3" t="s">
        <v>1790</v>
      </c>
      <c r="B1745" s="4">
        <v>43667</v>
      </c>
      <c r="C1745">
        <v>9</v>
      </c>
      <c r="D1745" t="s">
        <v>21</v>
      </c>
      <c r="E1745" t="s">
        <v>22</v>
      </c>
      <c r="F1745" t="s">
        <v>23</v>
      </c>
      <c r="G1745" t="s">
        <v>31</v>
      </c>
      <c r="H1745" s="6">
        <v>69</v>
      </c>
      <c r="I1745" s="6">
        <v>4</v>
      </c>
      <c r="J1745" s="6">
        <v>276</v>
      </c>
    </row>
    <row r="1746" spans="1:10" x14ac:dyDescent="0.25">
      <c r="A1746" s="3" t="s">
        <v>1791</v>
      </c>
      <c r="B1746" s="4">
        <v>43667</v>
      </c>
      <c r="C1746">
        <v>9</v>
      </c>
      <c r="D1746" t="s">
        <v>21</v>
      </c>
      <c r="E1746" t="s">
        <v>46</v>
      </c>
      <c r="F1746" t="s">
        <v>23</v>
      </c>
      <c r="G1746" t="s">
        <v>14</v>
      </c>
      <c r="H1746" s="6">
        <v>199</v>
      </c>
      <c r="I1746" s="6">
        <v>5</v>
      </c>
      <c r="J1746" s="6">
        <v>995</v>
      </c>
    </row>
    <row r="1747" spans="1:10" x14ac:dyDescent="0.25">
      <c r="A1747" s="3" t="s">
        <v>1792</v>
      </c>
      <c r="B1747" s="4">
        <v>43668</v>
      </c>
      <c r="C1747">
        <v>9</v>
      </c>
      <c r="D1747" t="s">
        <v>21</v>
      </c>
      <c r="E1747" t="s">
        <v>46</v>
      </c>
      <c r="F1747" t="s">
        <v>23</v>
      </c>
      <c r="G1747" t="s">
        <v>31</v>
      </c>
      <c r="H1747" s="6">
        <v>69</v>
      </c>
      <c r="I1747" s="6">
        <v>4</v>
      </c>
      <c r="J1747" s="6">
        <v>276</v>
      </c>
    </row>
    <row r="1748" spans="1:10" x14ac:dyDescent="0.25">
      <c r="A1748" s="3" t="s">
        <v>1793</v>
      </c>
      <c r="B1748" s="4">
        <v>43668</v>
      </c>
      <c r="C1748">
        <v>6</v>
      </c>
      <c r="D1748" t="s">
        <v>48</v>
      </c>
      <c r="E1748" t="s">
        <v>46</v>
      </c>
      <c r="F1748" t="s">
        <v>23</v>
      </c>
      <c r="G1748" t="s">
        <v>14</v>
      </c>
      <c r="H1748" s="6">
        <v>199</v>
      </c>
      <c r="I1748" s="6">
        <v>0</v>
      </c>
      <c r="J1748" s="6">
        <v>0</v>
      </c>
    </row>
    <row r="1749" spans="1:10" x14ac:dyDescent="0.25">
      <c r="A1749" s="3" t="s">
        <v>1794</v>
      </c>
      <c r="B1749" s="4">
        <v>43668</v>
      </c>
      <c r="C1749">
        <v>11</v>
      </c>
      <c r="D1749" t="s">
        <v>11</v>
      </c>
      <c r="E1749" t="s">
        <v>63</v>
      </c>
      <c r="F1749" t="s">
        <v>13</v>
      </c>
      <c r="G1749" t="s">
        <v>31</v>
      </c>
      <c r="H1749" s="6">
        <v>69</v>
      </c>
      <c r="I1749" s="6">
        <v>0</v>
      </c>
      <c r="J1749" s="6">
        <v>0</v>
      </c>
    </row>
    <row r="1750" spans="1:10" x14ac:dyDescent="0.25">
      <c r="A1750" s="3" t="s">
        <v>1795</v>
      </c>
      <c r="B1750" s="4">
        <v>43669</v>
      </c>
      <c r="C1750">
        <v>2</v>
      </c>
      <c r="D1750" t="s">
        <v>106</v>
      </c>
      <c r="E1750" t="s">
        <v>68</v>
      </c>
      <c r="F1750" t="s">
        <v>18</v>
      </c>
      <c r="G1750" t="s">
        <v>41</v>
      </c>
      <c r="H1750" s="6">
        <v>399</v>
      </c>
      <c r="I1750" s="6">
        <v>9</v>
      </c>
      <c r="J1750" s="6">
        <v>3591</v>
      </c>
    </row>
    <row r="1751" spans="1:10" x14ac:dyDescent="0.25">
      <c r="A1751" s="3" t="s">
        <v>1796</v>
      </c>
      <c r="B1751" s="4">
        <v>43670</v>
      </c>
      <c r="C1751">
        <v>19</v>
      </c>
      <c r="D1751" t="s">
        <v>56</v>
      </c>
      <c r="E1751" t="s">
        <v>36</v>
      </c>
      <c r="F1751" t="s">
        <v>28</v>
      </c>
      <c r="G1751" t="s">
        <v>31</v>
      </c>
      <c r="H1751" s="6">
        <v>69</v>
      </c>
      <c r="I1751" s="6">
        <v>1</v>
      </c>
      <c r="J1751" s="6">
        <v>69</v>
      </c>
    </row>
    <row r="1752" spans="1:10" x14ac:dyDescent="0.25">
      <c r="A1752" s="3" t="s">
        <v>1797</v>
      </c>
      <c r="B1752" s="4">
        <v>43671</v>
      </c>
      <c r="C1752">
        <v>15</v>
      </c>
      <c r="D1752" t="s">
        <v>118</v>
      </c>
      <c r="E1752" t="s">
        <v>12</v>
      </c>
      <c r="F1752" t="s">
        <v>13</v>
      </c>
      <c r="G1752" t="s">
        <v>31</v>
      </c>
      <c r="H1752" s="6">
        <v>69</v>
      </c>
      <c r="I1752" s="6">
        <v>4</v>
      </c>
      <c r="J1752" s="6">
        <v>276</v>
      </c>
    </row>
    <row r="1753" spans="1:10" x14ac:dyDescent="0.25">
      <c r="A1753" s="3" t="s">
        <v>1798</v>
      </c>
      <c r="B1753" s="4">
        <v>43671</v>
      </c>
      <c r="C1753">
        <v>6</v>
      </c>
      <c r="D1753" t="s">
        <v>48</v>
      </c>
      <c r="E1753" t="s">
        <v>22</v>
      </c>
      <c r="F1753" t="s">
        <v>23</v>
      </c>
      <c r="G1753" t="s">
        <v>19</v>
      </c>
      <c r="H1753" s="6">
        <v>289</v>
      </c>
      <c r="I1753" s="6">
        <v>7</v>
      </c>
      <c r="J1753" s="6">
        <v>2023</v>
      </c>
    </row>
    <row r="1754" spans="1:10" x14ac:dyDescent="0.25">
      <c r="A1754" s="3" t="s">
        <v>1799</v>
      </c>
      <c r="B1754" s="4">
        <v>43671</v>
      </c>
      <c r="C1754">
        <v>12</v>
      </c>
      <c r="D1754" t="s">
        <v>66</v>
      </c>
      <c r="E1754" t="s">
        <v>63</v>
      </c>
      <c r="F1754" t="s">
        <v>13</v>
      </c>
      <c r="G1754" t="s">
        <v>31</v>
      </c>
      <c r="H1754" s="6">
        <v>69</v>
      </c>
      <c r="I1754" s="6">
        <v>8</v>
      </c>
      <c r="J1754" s="6">
        <v>552</v>
      </c>
    </row>
    <row r="1755" spans="1:10" x14ac:dyDescent="0.25">
      <c r="A1755" s="3" t="s">
        <v>1800</v>
      </c>
      <c r="B1755" s="4">
        <v>43671</v>
      </c>
      <c r="C1755">
        <v>2</v>
      </c>
      <c r="D1755" t="s">
        <v>106</v>
      </c>
      <c r="E1755" t="s">
        <v>68</v>
      </c>
      <c r="F1755" t="s">
        <v>18</v>
      </c>
      <c r="G1755" t="s">
        <v>31</v>
      </c>
      <c r="H1755" s="6">
        <v>69</v>
      </c>
      <c r="I1755" s="6">
        <v>9</v>
      </c>
      <c r="J1755" s="6">
        <v>621</v>
      </c>
    </row>
    <row r="1756" spans="1:10" x14ac:dyDescent="0.25">
      <c r="A1756" s="3" t="s">
        <v>1801</v>
      </c>
      <c r="B1756" s="4">
        <v>43671</v>
      </c>
      <c r="C1756">
        <v>15</v>
      </c>
      <c r="D1756" t="s">
        <v>118</v>
      </c>
      <c r="E1756" t="s">
        <v>63</v>
      </c>
      <c r="F1756" t="s">
        <v>13</v>
      </c>
      <c r="G1756" t="s">
        <v>19</v>
      </c>
      <c r="H1756" s="6">
        <v>289</v>
      </c>
      <c r="I1756" s="6">
        <v>4</v>
      </c>
      <c r="J1756" s="6">
        <v>1156</v>
      </c>
    </row>
    <row r="1757" spans="1:10" x14ac:dyDescent="0.25">
      <c r="A1757" s="3" t="s">
        <v>1802</v>
      </c>
      <c r="B1757" s="4">
        <v>43671</v>
      </c>
      <c r="C1757">
        <v>2</v>
      </c>
      <c r="D1757" t="s">
        <v>106</v>
      </c>
      <c r="E1757" t="s">
        <v>17</v>
      </c>
      <c r="F1757" t="s">
        <v>18</v>
      </c>
      <c r="G1757" t="s">
        <v>41</v>
      </c>
      <c r="H1757" s="6">
        <v>399</v>
      </c>
      <c r="I1757" s="6">
        <v>9</v>
      </c>
      <c r="J1757" s="6">
        <v>3591</v>
      </c>
    </row>
    <row r="1758" spans="1:10" x14ac:dyDescent="0.25">
      <c r="A1758" s="3" t="s">
        <v>1803</v>
      </c>
      <c r="B1758" s="4">
        <v>43671</v>
      </c>
      <c r="C1758">
        <v>4</v>
      </c>
      <c r="D1758" t="s">
        <v>51</v>
      </c>
      <c r="E1758" t="s">
        <v>17</v>
      </c>
      <c r="F1758" t="s">
        <v>18</v>
      </c>
      <c r="G1758" t="s">
        <v>19</v>
      </c>
      <c r="H1758" s="6">
        <v>289</v>
      </c>
      <c r="I1758" s="6">
        <v>2</v>
      </c>
      <c r="J1758" s="6">
        <v>578</v>
      </c>
    </row>
    <row r="1759" spans="1:10" x14ac:dyDescent="0.25">
      <c r="A1759" s="3" t="s">
        <v>1804</v>
      </c>
      <c r="B1759" s="4">
        <v>43671</v>
      </c>
      <c r="C1759">
        <v>5</v>
      </c>
      <c r="D1759" t="s">
        <v>60</v>
      </c>
      <c r="E1759" t="s">
        <v>68</v>
      </c>
      <c r="F1759" t="s">
        <v>18</v>
      </c>
      <c r="G1759" t="s">
        <v>31</v>
      </c>
      <c r="H1759" s="6">
        <v>69</v>
      </c>
      <c r="I1759" s="6">
        <v>9</v>
      </c>
      <c r="J1759" s="6">
        <v>621</v>
      </c>
    </row>
    <row r="1760" spans="1:10" x14ac:dyDescent="0.25">
      <c r="A1760" s="3" t="s">
        <v>1805</v>
      </c>
      <c r="B1760" s="4">
        <v>43672</v>
      </c>
      <c r="C1760">
        <v>18</v>
      </c>
      <c r="D1760" t="s">
        <v>26</v>
      </c>
      <c r="E1760" t="s">
        <v>36</v>
      </c>
      <c r="F1760" t="s">
        <v>28</v>
      </c>
      <c r="G1760" t="s">
        <v>24</v>
      </c>
      <c r="H1760" s="6">
        <v>159</v>
      </c>
      <c r="I1760" s="6">
        <v>5</v>
      </c>
      <c r="J1760" s="6">
        <v>795</v>
      </c>
    </row>
    <row r="1761" spans="1:10" x14ac:dyDescent="0.25">
      <c r="A1761" s="3" t="s">
        <v>1806</v>
      </c>
      <c r="B1761" s="4">
        <v>43673</v>
      </c>
      <c r="C1761">
        <v>18</v>
      </c>
      <c r="D1761" t="s">
        <v>26</v>
      </c>
      <c r="E1761" t="s">
        <v>27</v>
      </c>
      <c r="F1761" t="s">
        <v>28</v>
      </c>
      <c r="G1761" t="s">
        <v>14</v>
      </c>
      <c r="H1761" s="6">
        <v>199</v>
      </c>
      <c r="I1761" s="6">
        <v>0</v>
      </c>
      <c r="J1761" s="6">
        <v>0</v>
      </c>
    </row>
    <row r="1762" spans="1:10" x14ac:dyDescent="0.25">
      <c r="A1762" s="3" t="s">
        <v>1807</v>
      </c>
      <c r="B1762" s="4">
        <v>43674</v>
      </c>
      <c r="C1762">
        <v>11</v>
      </c>
      <c r="D1762" t="s">
        <v>11</v>
      </c>
      <c r="E1762" t="s">
        <v>12</v>
      </c>
      <c r="F1762" t="s">
        <v>13</v>
      </c>
      <c r="G1762" t="s">
        <v>14</v>
      </c>
      <c r="H1762" s="6">
        <v>199</v>
      </c>
      <c r="I1762" s="6">
        <v>4</v>
      </c>
      <c r="J1762" s="6">
        <v>796</v>
      </c>
    </row>
    <row r="1763" spans="1:10" x14ac:dyDescent="0.25">
      <c r="A1763" s="3" t="s">
        <v>1808</v>
      </c>
      <c r="B1763" s="4">
        <v>43674</v>
      </c>
      <c r="C1763">
        <v>19</v>
      </c>
      <c r="D1763" t="s">
        <v>56</v>
      </c>
      <c r="E1763" t="s">
        <v>27</v>
      </c>
      <c r="F1763" t="s">
        <v>28</v>
      </c>
      <c r="G1763" t="s">
        <v>31</v>
      </c>
      <c r="H1763" s="6">
        <v>69</v>
      </c>
      <c r="I1763" s="6">
        <v>8</v>
      </c>
      <c r="J1763" s="6">
        <v>552</v>
      </c>
    </row>
    <row r="1764" spans="1:10" x14ac:dyDescent="0.25">
      <c r="A1764" s="3" t="s">
        <v>1809</v>
      </c>
      <c r="B1764" s="4">
        <v>43675</v>
      </c>
      <c r="C1764">
        <v>2</v>
      </c>
      <c r="D1764" t="s">
        <v>106</v>
      </c>
      <c r="E1764" t="s">
        <v>17</v>
      </c>
      <c r="F1764" t="s">
        <v>18</v>
      </c>
      <c r="G1764" t="s">
        <v>14</v>
      </c>
      <c r="H1764" s="6">
        <v>199</v>
      </c>
      <c r="I1764" s="6">
        <v>7</v>
      </c>
      <c r="J1764" s="6">
        <v>1393</v>
      </c>
    </row>
    <row r="1765" spans="1:10" x14ac:dyDescent="0.25">
      <c r="A1765" s="3" t="s">
        <v>1810</v>
      </c>
      <c r="B1765" s="4">
        <v>43675</v>
      </c>
      <c r="C1765">
        <v>9</v>
      </c>
      <c r="D1765" t="s">
        <v>21</v>
      </c>
      <c r="E1765" t="s">
        <v>22</v>
      </c>
      <c r="F1765" t="s">
        <v>23</v>
      </c>
      <c r="G1765" t="s">
        <v>31</v>
      </c>
      <c r="H1765" s="6">
        <v>69</v>
      </c>
      <c r="I1765" s="6">
        <v>2</v>
      </c>
      <c r="J1765" s="6">
        <v>138</v>
      </c>
    </row>
    <row r="1766" spans="1:10" x14ac:dyDescent="0.25">
      <c r="A1766" s="3" t="s">
        <v>1811</v>
      </c>
      <c r="B1766" s="4">
        <v>43676</v>
      </c>
      <c r="C1766">
        <v>9</v>
      </c>
      <c r="D1766" t="s">
        <v>21</v>
      </c>
      <c r="E1766" t="s">
        <v>46</v>
      </c>
      <c r="F1766" t="s">
        <v>23</v>
      </c>
      <c r="G1766" t="s">
        <v>14</v>
      </c>
      <c r="H1766" s="6">
        <v>199</v>
      </c>
      <c r="I1766" s="6">
        <v>3</v>
      </c>
      <c r="J1766" s="6">
        <v>597</v>
      </c>
    </row>
    <row r="1767" spans="1:10" x14ac:dyDescent="0.25">
      <c r="A1767" s="3" t="s">
        <v>1812</v>
      </c>
      <c r="B1767" s="4">
        <v>43677</v>
      </c>
      <c r="C1767">
        <v>13</v>
      </c>
      <c r="D1767" t="s">
        <v>33</v>
      </c>
      <c r="E1767" t="s">
        <v>12</v>
      </c>
      <c r="F1767" t="s">
        <v>13</v>
      </c>
      <c r="G1767" t="s">
        <v>41</v>
      </c>
      <c r="H1767" s="6">
        <v>399</v>
      </c>
      <c r="I1767" s="6">
        <v>8</v>
      </c>
      <c r="J1767" s="6">
        <v>3192</v>
      </c>
    </row>
    <row r="1768" spans="1:10" x14ac:dyDescent="0.25">
      <c r="A1768" s="3" t="s">
        <v>1813</v>
      </c>
      <c r="B1768" s="4">
        <v>43677</v>
      </c>
      <c r="C1768">
        <v>6</v>
      </c>
      <c r="D1768" t="s">
        <v>48</v>
      </c>
      <c r="E1768" t="s">
        <v>22</v>
      </c>
      <c r="F1768" t="s">
        <v>23</v>
      </c>
      <c r="G1768" t="s">
        <v>41</v>
      </c>
      <c r="H1768" s="6">
        <v>399</v>
      </c>
      <c r="I1768" s="6">
        <v>9</v>
      </c>
      <c r="J1768" s="6">
        <v>3591</v>
      </c>
    </row>
    <row r="1769" spans="1:10" x14ac:dyDescent="0.25">
      <c r="A1769" s="3" t="s">
        <v>1814</v>
      </c>
      <c r="B1769" s="4">
        <v>43678</v>
      </c>
      <c r="C1769">
        <v>15</v>
      </c>
      <c r="D1769" t="s">
        <v>118</v>
      </c>
      <c r="E1769" t="s">
        <v>63</v>
      </c>
      <c r="F1769" t="s">
        <v>13</v>
      </c>
      <c r="G1769" t="s">
        <v>24</v>
      </c>
      <c r="H1769" s="6">
        <v>159</v>
      </c>
      <c r="I1769" s="6">
        <v>1</v>
      </c>
      <c r="J1769" s="6">
        <v>159</v>
      </c>
    </row>
    <row r="1770" spans="1:10" x14ac:dyDescent="0.25">
      <c r="A1770" s="3" t="s">
        <v>1815</v>
      </c>
      <c r="B1770" s="4">
        <v>43679</v>
      </c>
      <c r="C1770">
        <v>6</v>
      </c>
      <c r="D1770" t="s">
        <v>48</v>
      </c>
      <c r="E1770" t="s">
        <v>46</v>
      </c>
      <c r="F1770" t="s">
        <v>23</v>
      </c>
      <c r="G1770" t="s">
        <v>41</v>
      </c>
      <c r="H1770" s="6">
        <v>399</v>
      </c>
      <c r="I1770" s="6">
        <v>2</v>
      </c>
      <c r="J1770" s="6">
        <v>798</v>
      </c>
    </row>
    <row r="1771" spans="1:10" x14ac:dyDescent="0.25">
      <c r="A1771" s="3" t="s">
        <v>1816</v>
      </c>
      <c r="B1771" s="4">
        <v>43680</v>
      </c>
      <c r="C1771">
        <v>1</v>
      </c>
      <c r="D1771" t="s">
        <v>16</v>
      </c>
      <c r="E1771" t="s">
        <v>68</v>
      </c>
      <c r="F1771" t="s">
        <v>18</v>
      </c>
      <c r="G1771" t="s">
        <v>24</v>
      </c>
      <c r="H1771" s="6">
        <v>159</v>
      </c>
      <c r="I1771" s="6">
        <v>8</v>
      </c>
      <c r="J1771" s="6">
        <v>1272</v>
      </c>
    </row>
    <row r="1772" spans="1:10" x14ac:dyDescent="0.25">
      <c r="A1772" s="3" t="s">
        <v>1817</v>
      </c>
      <c r="B1772" s="4">
        <v>43680</v>
      </c>
      <c r="C1772">
        <v>4</v>
      </c>
      <c r="D1772" t="s">
        <v>51</v>
      </c>
      <c r="E1772" t="s">
        <v>17</v>
      </c>
      <c r="F1772" t="s">
        <v>18</v>
      </c>
      <c r="G1772" t="s">
        <v>14</v>
      </c>
      <c r="H1772" s="6">
        <v>199</v>
      </c>
      <c r="I1772" s="6">
        <v>7</v>
      </c>
      <c r="J1772" s="6">
        <v>1393</v>
      </c>
    </row>
    <row r="1773" spans="1:10" x14ac:dyDescent="0.25">
      <c r="A1773" s="3" t="s">
        <v>1818</v>
      </c>
      <c r="B1773" s="4">
        <v>43681</v>
      </c>
      <c r="C1773">
        <v>18</v>
      </c>
      <c r="D1773" t="s">
        <v>26</v>
      </c>
      <c r="E1773" t="s">
        <v>36</v>
      </c>
      <c r="F1773" t="s">
        <v>28</v>
      </c>
      <c r="G1773" t="s">
        <v>14</v>
      </c>
      <c r="H1773" s="6">
        <v>199</v>
      </c>
      <c r="I1773" s="6">
        <v>8</v>
      </c>
      <c r="J1773" s="6">
        <v>1592</v>
      </c>
    </row>
    <row r="1774" spans="1:10" x14ac:dyDescent="0.25">
      <c r="A1774" s="3" t="s">
        <v>1819</v>
      </c>
      <c r="B1774" s="4">
        <v>43681</v>
      </c>
      <c r="C1774">
        <v>5</v>
      </c>
      <c r="D1774" t="s">
        <v>60</v>
      </c>
      <c r="E1774" t="s">
        <v>17</v>
      </c>
      <c r="F1774" t="s">
        <v>18</v>
      </c>
      <c r="G1774" t="s">
        <v>14</v>
      </c>
      <c r="H1774" s="6">
        <v>199</v>
      </c>
      <c r="I1774" s="6">
        <v>2</v>
      </c>
      <c r="J1774" s="6">
        <v>398</v>
      </c>
    </row>
    <row r="1775" spans="1:10" x14ac:dyDescent="0.25">
      <c r="A1775" s="3" t="s">
        <v>1820</v>
      </c>
      <c r="B1775" s="4">
        <v>43681</v>
      </c>
      <c r="C1775">
        <v>8</v>
      </c>
      <c r="D1775" t="s">
        <v>45</v>
      </c>
      <c r="E1775" t="s">
        <v>46</v>
      </c>
      <c r="F1775" t="s">
        <v>23</v>
      </c>
      <c r="G1775" t="s">
        <v>14</v>
      </c>
      <c r="H1775" s="6">
        <v>199</v>
      </c>
      <c r="I1775" s="6">
        <v>1</v>
      </c>
      <c r="J1775" s="6">
        <v>199</v>
      </c>
    </row>
    <row r="1776" spans="1:10" x14ac:dyDescent="0.25">
      <c r="A1776" s="3" t="s">
        <v>1821</v>
      </c>
      <c r="B1776" s="4">
        <v>43681</v>
      </c>
      <c r="C1776">
        <v>7</v>
      </c>
      <c r="D1776" t="s">
        <v>88</v>
      </c>
      <c r="E1776" t="s">
        <v>46</v>
      </c>
      <c r="F1776" t="s">
        <v>23</v>
      </c>
      <c r="G1776" t="s">
        <v>31</v>
      </c>
      <c r="H1776" s="6">
        <v>69</v>
      </c>
      <c r="I1776" s="6">
        <v>9</v>
      </c>
      <c r="J1776" s="6">
        <v>621</v>
      </c>
    </row>
    <row r="1777" spans="1:10" x14ac:dyDescent="0.25">
      <c r="A1777" s="3" t="s">
        <v>1822</v>
      </c>
      <c r="B1777" s="4">
        <v>43682</v>
      </c>
      <c r="C1777">
        <v>2</v>
      </c>
      <c r="D1777" t="s">
        <v>106</v>
      </c>
      <c r="E1777" t="s">
        <v>17</v>
      </c>
      <c r="F1777" t="s">
        <v>18</v>
      </c>
      <c r="G1777" t="s">
        <v>19</v>
      </c>
      <c r="H1777" s="6">
        <v>289</v>
      </c>
      <c r="I1777" s="6">
        <v>8</v>
      </c>
      <c r="J1777" s="6">
        <v>2312</v>
      </c>
    </row>
    <row r="1778" spans="1:10" x14ac:dyDescent="0.25">
      <c r="A1778" s="3" t="s">
        <v>1823</v>
      </c>
      <c r="B1778" s="4">
        <v>43683</v>
      </c>
      <c r="C1778">
        <v>7</v>
      </c>
      <c r="D1778" t="s">
        <v>88</v>
      </c>
      <c r="E1778" t="s">
        <v>22</v>
      </c>
      <c r="F1778" t="s">
        <v>23</v>
      </c>
      <c r="G1778" t="s">
        <v>41</v>
      </c>
      <c r="H1778" s="6">
        <v>399</v>
      </c>
      <c r="I1778" s="6">
        <v>6</v>
      </c>
      <c r="J1778" s="6">
        <v>2394</v>
      </c>
    </row>
    <row r="1779" spans="1:10" x14ac:dyDescent="0.25">
      <c r="A1779" s="3" t="s">
        <v>1824</v>
      </c>
      <c r="B1779" s="4">
        <v>43684</v>
      </c>
      <c r="C1779">
        <v>2</v>
      </c>
      <c r="D1779" t="s">
        <v>106</v>
      </c>
      <c r="E1779" t="s">
        <v>17</v>
      </c>
      <c r="F1779" t="s">
        <v>18</v>
      </c>
      <c r="G1779" t="s">
        <v>24</v>
      </c>
      <c r="H1779" s="6">
        <v>159</v>
      </c>
      <c r="I1779" s="6">
        <v>6</v>
      </c>
      <c r="J1779" s="6">
        <v>954</v>
      </c>
    </row>
    <row r="1780" spans="1:10" x14ac:dyDescent="0.25">
      <c r="A1780" s="3" t="s">
        <v>1825</v>
      </c>
      <c r="B1780" s="4">
        <v>43684</v>
      </c>
      <c r="C1780">
        <v>10</v>
      </c>
      <c r="D1780" t="s">
        <v>58</v>
      </c>
      <c r="E1780" t="s">
        <v>22</v>
      </c>
      <c r="F1780" t="s">
        <v>23</v>
      </c>
      <c r="G1780" t="s">
        <v>24</v>
      </c>
      <c r="H1780" s="6">
        <v>159</v>
      </c>
      <c r="I1780" s="6">
        <v>3</v>
      </c>
      <c r="J1780" s="6">
        <v>477</v>
      </c>
    </row>
    <row r="1781" spans="1:10" x14ac:dyDescent="0.25">
      <c r="A1781" s="3" t="s">
        <v>1826</v>
      </c>
      <c r="B1781" s="4">
        <v>43684</v>
      </c>
      <c r="C1781">
        <v>18</v>
      </c>
      <c r="D1781" t="s">
        <v>26</v>
      </c>
      <c r="E1781" t="s">
        <v>36</v>
      </c>
      <c r="F1781" t="s">
        <v>28</v>
      </c>
      <c r="G1781" t="s">
        <v>19</v>
      </c>
      <c r="H1781" s="6">
        <v>289</v>
      </c>
      <c r="I1781" s="6">
        <v>0</v>
      </c>
      <c r="J1781" s="6">
        <v>0</v>
      </c>
    </row>
    <row r="1782" spans="1:10" x14ac:dyDescent="0.25">
      <c r="A1782" s="3" t="s">
        <v>1827</v>
      </c>
      <c r="B1782" s="4">
        <v>43684</v>
      </c>
      <c r="C1782">
        <v>19</v>
      </c>
      <c r="D1782" t="s">
        <v>56</v>
      </c>
      <c r="E1782" t="s">
        <v>27</v>
      </c>
      <c r="F1782" t="s">
        <v>28</v>
      </c>
      <c r="G1782" t="s">
        <v>19</v>
      </c>
      <c r="H1782" s="6">
        <v>289</v>
      </c>
      <c r="I1782" s="6">
        <v>8</v>
      </c>
      <c r="J1782" s="6">
        <v>2312</v>
      </c>
    </row>
    <row r="1783" spans="1:10" x14ac:dyDescent="0.25">
      <c r="A1783" s="3" t="s">
        <v>1828</v>
      </c>
      <c r="B1783" s="4">
        <v>43685</v>
      </c>
      <c r="C1783">
        <v>13</v>
      </c>
      <c r="D1783" t="s">
        <v>33</v>
      </c>
      <c r="E1783" t="s">
        <v>12</v>
      </c>
      <c r="F1783" t="s">
        <v>13</v>
      </c>
      <c r="G1783" t="s">
        <v>14</v>
      </c>
      <c r="H1783" s="6">
        <v>199</v>
      </c>
      <c r="I1783" s="6">
        <v>3</v>
      </c>
      <c r="J1783" s="6">
        <v>597</v>
      </c>
    </row>
    <row r="1784" spans="1:10" x14ac:dyDescent="0.25">
      <c r="A1784" s="3" t="s">
        <v>1829</v>
      </c>
      <c r="B1784" s="4">
        <v>43685</v>
      </c>
      <c r="C1784">
        <v>5</v>
      </c>
      <c r="D1784" t="s">
        <v>60</v>
      </c>
      <c r="E1784" t="s">
        <v>17</v>
      </c>
      <c r="F1784" t="s">
        <v>18</v>
      </c>
      <c r="G1784" t="s">
        <v>41</v>
      </c>
      <c r="H1784" s="6">
        <v>399</v>
      </c>
      <c r="I1784" s="6">
        <v>1</v>
      </c>
      <c r="J1784" s="6">
        <v>399</v>
      </c>
    </row>
    <row r="1785" spans="1:10" x14ac:dyDescent="0.25">
      <c r="A1785" s="3" t="s">
        <v>1830</v>
      </c>
      <c r="B1785" s="4">
        <v>43685</v>
      </c>
      <c r="C1785">
        <v>14</v>
      </c>
      <c r="D1785" t="s">
        <v>38</v>
      </c>
      <c r="E1785" t="s">
        <v>12</v>
      </c>
      <c r="F1785" t="s">
        <v>13</v>
      </c>
      <c r="G1785" t="s">
        <v>24</v>
      </c>
      <c r="H1785" s="6">
        <v>159</v>
      </c>
      <c r="I1785" s="6">
        <v>1</v>
      </c>
      <c r="J1785" s="6">
        <v>159</v>
      </c>
    </row>
    <row r="1786" spans="1:10" x14ac:dyDescent="0.25">
      <c r="A1786" s="3" t="s">
        <v>1831</v>
      </c>
      <c r="B1786" s="4">
        <v>43685</v>
      </c>
      <c r="C1786">
        <v>9</v>
      </c>
      <c r="D1786" t="s">
        <v>21</v>
      </c>
      <c r="E1786" t="s">
        <v>46</v>
      </c>
      <c r="F1786" t="s">
        <v>23</v>
      </c>
      <c r="G1786" t="s">
        <v>31</v>
      </c>
      <c r="H1786" s="6">
        <v>69</v>
      </c>
      <c r="I1786" s="6">
        <v>0</v>
      </c>
      <c r="J1786" s="6">
        <v>0</v>
      </c>
    </row>
    <row r="1787" spans="1:10" x14ac:dyDescent="0.25">
      <c r="A1787" s="3" t="s">
        <v>1832</v>
      </c>
      <c r="B1787" s="4">
        <v>43685</v>
      </c>
      <c r="C1787">
        <v>15</v>
      </c>
      <c r="D1787" t="s">
        <v>118</v>
      </c>
      <c r="E1787" t="s">
        <v>12</v>
      </c>
      <c r="F1787" t="s">
        <v>13</v>
      </c>
      <c r="G1787" t="s">
        <v>41</v>
      </c>
      <c r="H1787" s="6">
        <v>399</v>
      </c>
      <c r="I1787" s="6">
        <v>2</v>
      </c>
      <c r="J1787" s="6">
        <v>798</v>
      </c>
    </row>
    <row r="1788" spans="1:10" x14ac:dyDescent="0.25">
      <c r="A1788" s="3" t="s">
        <v>1833</v>
      </c>
      <c r="B1788" s="4">
        <v>43686</v>
      </c>
      <c r="C1788">
        <v>15</v>
      </c>
      <c r="D1788" t="s">
        <v>118</v>
      </c>
      <c r="E1788" t="s">
        <v>63</v>
      </c>
      <c r="F1788" t="s">
        <v>13</v>
      </c>
      <c r="G1788" t="s">
        <v>19</v>
      </c>
      <c r="H1788" s="6">
        <v>289</v>
      </c>
      <c r="I1788" s="6">
        <v>8</v>
      </c>
      <c r="J1788" s="6">
        <v>2312</v>
      </c>
    </row>
    <row r="1789" spans="1:10" x14ac:dyDescent="0.25">
      <c r="A1789" s="3" t="s">
        <v>1834</v>
      </c>
      <c r="B1789" s="4">
        <v>43686</v>
      </c>
      <c r="C1789">
        <v>11</v>
      </c>
      <c r="D1789" t="s">
        <v>11</v>
      </c>
      <c r="E1789" t="s">
        <v>63</v>
      </c>
      <c r="F1789" t="s">
        <v>13</v>
      </c>
      <c r="G1789" t="s">
        <v>41</v>
      </c>
      <c r="H1789" s="6">
        <v>399</v>
      </c>
      <c r="I1789" s="6">
        <v>5</v>
      </c>
      <c r="J1789" s="6">
        <v>1995</v>
      </c>
    </row>
    <row r="1790" spans="1:10" x14ac:dyDescent="0.25">
      <c r="A1790" s="3" t="s">
        <v>1835</v>
      </c>
      <c r="B1790" s="4">
        <v>43687</v>
      </c>
      <c r="C1790">
        <v>4</v>
      </c>
      <c r="D1790" t="s">
        <v>51</v>
      </c>
      <c r="E1790" t="s">
        <v>68</v>
      </c>
      <c r="F1790" t="s">
        <v>18</v>
      </c>
      <c r="G1790" t="s">
        <v>14</v>
      </c>
      <c r="H1790" s="6">
        <v>199</v>
      </c>
      <c r="I1790" s="6">
        <v>9</v>
      </c>
      <c r="J1790" s="6">
        <v>1791</v>
      </c>
    </row>
    <row r="1791" spans="1:10" x14ac:dyDescent="0.25">
      <c r="A1791" s="3" t="s">
        <v>1836</v>
      </c>
      <c r="B1791" s="4">
        <v>43687</v>
      </c>
      <c r="C1791">
        <v>14</v>
      </c>
      <c r="D1791" t="s">
        <v>38</v>
      </c>
      <c r="E1791" t="s">
        <v>63</v>
      </c>
      <c r="F1791" t="s">
        <v>13</v>
      </c>
      <c r="G1791" t="s">
        <v>24</v>
      </c>
      <c r="H1791" s="6">
        <v>159</v>
      </c>
      <c r="I1791" s="6">
        <v>8</v>
      </c>
      <c r="J1791" s="6">
        <v>1272</v>
      </c>
    </row>
    <row r="1792" spans="1:10" x14ac:dyDescent="0.25">
      <c r="A1792" s="3" t="s">
        <v>1837</v>
      </c>
      <c r="B1792" s="4">
        <v>43688</v>
      </c>
      <c r="C1792">
        <v>17</v>
      </c>
      <c r="D1792" t="s">
        <v>35</v>
      </c>
      <c r="E1792" t="s">
        <v>27</v>
      </c>
      <c r="F1792" t="s">
        <v>28</v>
      </c>
      <c r="G1792" t="s">
        <v>41</v>
      </c>
      <c r="H1792" s="6">
        <v>399</v>
      </c>
      <c r="I1792" s="6">
        <v>8</v>
      </c>
      <c r="J1792" s="6">
        <v>3192</v>
      </c>
    </row>
    <row r="1793" spans="1:10" x14ac:dyDescent="0.25">
      <c r="A1793" s="3" t="s">
        <v>1838</v>
      </c>
      <c r="B1793" s="4">
        <v>43688</v>
      </c>
      <c r="C1793">
        <v>3</v>
      </c>
      <c r="D1793" t="s">
        <v>43</v>
      </c>
      <c r="E1793" t="s">
        <v>17</v>
      </c>
      <c r="F1793" t="s">
        <v>18</v>
      </c>
      <c r="G1793" t="s">
        <v>41</v>
      </c>
      <c r="H1793" s="6">
        <v>399</v>
      </c>
      <c r="I1793" s="6">
        <v>2</v>
      </c>
      <c r="J1793" s="6">
        <v>798</v>
      </c>
    </row>
    <row r="1794" spans="1:10" x14ac:dyDescent="0.25">
      <c r="A1794" s="3" t="s">
        <v>1839</v>
      </c>
      <c r="B1794" s="4">
        <v>43688</v>
      </c>
      <c r="C1794">
        <v>17</v>
      </c>
      <c r="D1794" t="s">
        <v>35</v>
      </c>
      <c r="E1794" t="s">
        <v>36</v>
      </c>
      <c r="F1794" t="s">
        <v>28</v>
      </c>
      <c r="G1794" t="s">
        <v>31</v>
      </c>
      <c r="H1794" s="6">
        <v>69</v>
      </c>
      <c r="I1794" s="6">
        <v>0</v>
      </c>
      <c r="J1794" s="6">
        <v>0</v>
      </c>
    </row>
    <row r="1795" spans="1:10" x14ac:dyDescent="0.25">
      <c r="A1795" s="3" t="s">
        <v>1840</v>
      </c>
      <c r="B1795" s="4">
        <v>43688</v>
      </c>
      <c r="C1795">
        <v>2</v>
      </c>
      <c r="D1795" t="s">
        <v>106</v>
      </c>
      <c r="E1795" t="s">
        <v>68</v>
      </c>
      <c r="F1795" t="s">
        <v>18</v>
      </c>
      <c r="G1795" t="s">
        <v>31</v>
      </c>
      <c r="H1795" s="6">
        <v>69</v>
      </c>
      <c r="I1795" s="6">
        <v>9</v>
      </c>
      <c r="J1795" s="6">
        <v>621</v>
      </c>
    </row>
    <row r="1796" spans="1:10" x14ac:dyDescent="0.25">
      <c r="A1796" s="3" t="s">
        <v>1841</v>
      </c>
      <c r="B1796" s="4">
        <v>43688</v>
      </c>
      <c r="C1796">
        <v>7</v>
      </c>
      <c r="D1796" t="s">
        <v>88</v>
      </c>
      <c r="E1796" t="s">
        <v>46</v>
      </c>
      <c r="F1796" t="s">
        <v>23</v>
      </c>
      <c r="G1796" t="s">
        <v>31</v>
      </c>
      <c r="H1796" s="6">
        <v>69</v>
      </c>
      <c r="I1796" s="6">
        <v>5</v>
      </c>
      <c r="J1796" s="6">
        <v>345</v>
      </c>
    </row>
    <row r="1797" spans="1:10" x14ac:dyDescent="0.25">
      <c r="A1797" s="3" t="s">
        <v>1842</v>
      </c>
      <c r="B1797" s="4">
        <v>43689</v>
      </c>
      <c r="C1797">
        <v>2</v>
      </c>
      <c r="D1797" t="s">
        <v>106</v>
      </c>
      <c r="E1797" t="s">
        <v>68</v>
      </c>
      <c r="F1797" t="s">
        <v>18</v>
      </c>
      <c r="G1797" t="s">
        <v>19</v>
      </c>
      <c r="H1797" s="6">
        <v>289</v>
      </c>
      <c r="I1797" s="6">
        <v>5</v>
      </c>
      <c r="J1797" s="6">
        <v>1445</v>
      </c>
    </row>
    <row r="1798" spans="1:10" x14ac:dyDescent="0.25">
      <c r="A1798" s="3" t="s">
        <v>1843</v>
      </c>
      <c r="B1798" s="4">
        <v>43689</v>
      </c>
      <c r="C1798">
        <v>10</v>
      </c>
      <c r="D1798" t="s">
        <v>58</v>
      </c>
      <c r="E1798" t="s">
        <v>22</v>
      </c>
      <c r="F1798" t="s">
        <v>23</v>
      </c>
      <c r="G1798" t="s">
        <v>14</v>
      </c>
      <c r="H1798" s="6">
        <v>199</v>
      </c>
      <c r="I1798" s="6">
        <v>2</v>
      </c>
      <c r="J1798" s="6">
        <v>398</v>
      </c>
    </row>
    <row r="1799" spans="1:10" x14ac:dyDescent="0.25">
      <c r="A1799" s="3" t="s">
        <v>1844</v>
      </c>
      <c r="B1799" s="4">
        <v>43689</v>
      </c>
      <c r="C1799">
        <v>13</v>
      </c>
      <c r="D1799" t="s">
        <v>33</v>
      </c>
      <c r="E1799" t="s">
        <v>63</v>
      </c>
      <c r="F1799" t="s">
        <v>13</v>
      </c>
      <c r="G1799" t="s">
        <v>19</v>
      </c>
      <c r="H1799" s="6">
        <v>289</v>
      </c>
      <c r="I1799" s="6">
        <v>4</v>
      </c>
      <c r="J1799" s="6">
        <v>1156</v>
      </c>
    </row>
    <row r="1800" spans="1:10" x14ac:dyDescent="0.25">
      <c r="A1800" s="3" t="s">
        <v>1845</v>
      </c>
      <c r="B1800" s="4">
        <v>43689</v>
      </c>
      <c r="C1800">
        <v>15</v>
      </c>
      <c r="D1800" t="s">
        <v>118</v>
      </c>
      <c r="E1800" t="s">
        <v>12</v>
      </c>
      <c r="F1800" t="s">
        <v>13</v>
      </c>
      <c r="G1800" t="s">
        <v>41</v>
      </c>
      <c r="H1800" s="6">
        <v>399</v>
      </c>
      <c r="I1800" s="6">
        <v>4</v>
      </c>
      <c r="J1800" s="6">
        <v>1596</v>
      </c>
    </row>
    <row r="1801" spans="1:10" x14ac:dyDescent="0.25">
      <c r="A1801" s="3" t="s">
        <v>1846</v>
      </c>
      <c r="B1801" s="4">
        <v>43689</v>
      </c>
      <c r="C1801">
        <v>9</v>
      </c>
      <c r="D1801" t="s">
        <v>21</v>
      </c>
      <c r="E1801" t="s">
        <v>22</v>
      </c>
      <c r="F1801" t="s">
        <v>23</v>
      </c>
      <c r="G1801" t="s">
        <v>14</v>
      </c>
      <c r="H1801" s="6">
        <v>199</v>
      </c>
      <c r="I1801" s="6">
        <v>8</v>
      </c>
      <c r="J1801" s="6">
        <v>1592</v>
      </c>
    </row>
    <row r="1802" spans="1:10" x14ac:dyDescent="0.25">
      <c r="A1802" s="3" t="s">
        <v>1847</v>
      </c>
      <c r="B1802" s="4">
        <v>43689</v>
      </c>
      <c r="C1802">
        <v>17</v>
      </c>
      <c r="D1802" t="s">
        <v>35</v>
      </c>
      <c r="E1802" t="s">
        <v>36</v>
      </c>
      <c r="F1802" t="s">
        <v>28</v>
      </c>
      <c r="G1802" t="s">
        <v>41</v>
      </c>
      <c r="H1802" s="6">
        <v>399</v>
      </c>
      <c r="I1802" s="6">
        <v>1</v>
      </c>
      <c r="J1802" s="6">
        <v>399</v>
      </c>
    </row>
    <row r="1803" spans="1:10" x14ac:dyDescent="0.25">
      <c r="A1803" s="3" t="s">
        <v>1848</v>
      </c>
      <c r="B1803" s="4">
        <v>43689</v>
      </c>
      <c r="C1803">
        <v>6</v>
      </c>
      <c r="D1803" t="s">
        <v>48</v>
      </c>
      <c r="E1803" t="s">
        <v>46</v>
      </c>
      <c r="F1803" t="s">
        <v>23</v>
      </c>
      <c r="G1803" t="s">
        <v>14</v>
      </c>
      <c r="H1803" s="6">
        <v>199</v>
      </c>
      <c r="I1803" s="6">
        <v>6</v>
      </c>
      <c r="J1803" s="6">
        <v>1194</v>
      </c>
    </row>
    <row r="1804" spans="1:10" x14ac:dyDescent="0.25">
      <c r="A1804" s="3" t="s">
        <v>1849</v>
      </c>
      <c r="B1804" s="4">
        <v>43689</v>
      </c>
      <c r="C1804">
        <v>18</v>
      </c>
      <c r="D1804" t="s">
        <v>26</v>
      </c>
      <c r="E1804" t="s">
        <v>27</v>
      </c>
      <c r="F1804" t="s">
        <v>28</v>
      </c>
      <c r="G1804" t="s">
        <v>41</v>
      </c>
      <c r="H1804" s="6">
        <v>399</v>
      </c>
      <c r="I1804" s="6">
        <v>5</v>
      </c>
      <c r="J1804" s="6">
        <v>1995</v>
      </c>
    </row>
    <row r="1805" spans="1:10" x14ac:dyDescent="0.25">
      <c r="A1805" s="3" t="s">
        <v>1850</v>
      </c>
      <c r="B1805" s="4">
        <v>43689</v>
      </c>
      <c r="C1805">
        <v>8</v>
      </c>
      <c r="D1805" t="s">
        <v>45</v>
      </c>
      <c r="E1805" t="s">
        <v>46</v>
      </c>
      <c r="F1805" t="s">
        <v>23</v>
      </c>
      <c r="G1805" t="s">
        <v>14</v>
      </c>
      <c r="H1805" s="6">
        <v>199</v>
      </c>
      <c r="I1805" s="6">
        <v>6</v>
      </c>
      <c r="J1805" s="6">
        <v>1194</v>
      </c>
    </row>
    <row r="1806" spans="1:10" x14ac:dyDescent="0.25">
      <c r="A1806" s="3" t="s">
        <v>1851</v>
      </c>
      <c r="B1806" s="4">
        <v>43689</v>
      </c>
      <c r="C1806">
        <v>13</v>
      </c>
      <c r="D1806" t="s">
        <v>33</v>
      </c>
      <c r="E1806" t="s">
        <v>63</v>
      </c>
      <c r="F1806" t="s">
        <v>13</v>
      </c>
      <c r="G1806" t="s">
        <v>24</v>
      </c>
      <c r="H1806" s="6">
        <v>159</v>
      </c>
      <c r="I1806" s="6">
        <v>3</v>
      </c>
      <c r="J1806" s="6">
        <v>477</v>
      </c>
    </row>
    <row r="1807" spans="1:10" x14ac:dyDescent="0.25">
      <c r="A1807" s="3" t="s">
        <v>1852</v>
      </c>
      <c r="B1807" s="4">
        <v>43689</v>
      </c>
      <c r="C1807">
        <v>17</v>
      </c>
      <c r="D1807" t="s">
        <v>35</v>
      </c>
      <c r="E1807" t="s">
        <v>36</v>
      </c>
      <c r="F1807" t="s">
        <v>28</v>
      </c>
      <c r="G1807" t="s">
        <v>31</v>
      </c>
      <c r="H1807" s="6">
        <v>69</v>
      </c>
      <c r="I1807" s="6">
        <v>7</v>
      </c>
      <c r="J1807" s="6">
        <v>483</v>
      </c>
    </row>
    <row r="1808" spans="1:10" x14ac:dyDescent="0.25">
      <c r="A1808" s="3" t="s">
        <v>1853</v>
      </c>
      <c r="B1808" s="4">
        <v>43689</v>
      </c>
      <c r="C1808">
        <v>4</v>
      </c>
      <c r="D1808" t="s">
        <v>51</v>
      </c>
      <c r="E1808" t="s">
        <v>68</v>
      </c>
      <c r="F1808" t="s">
        <v>18</v>
      </c>
      <c r="G1808" t="s">
        <v>31</v>
      </c>
      <c r="H1808" s="6">
        <v>69</v>
      </c>
      <c r="I1808" s="6">
        <v>3</v>
      </c>
      <c r="J1808" s="6">
        <v>207</v>
      </c>
    </row>
    <row r="1809" spans="1:10" x14ac:dyDescent="0.25">
      <c r="A1809" s="3" t="s">
        <v>1854</v>
      </c>
      <c r="B1809" s="4">
        <v>43690</v>
      </c>
      <c r="C1809">
        <v>9</v>
      </c>
      <c r="D1809" t="s">
        <v>21</v>
      </c>
      <c r="E1809" t="s">
        <v>46</v>
      </c>
      <c r="F1809" t="s">
        <v>23</v>
      </c>
      <c r="G1809" t="s">
        <v>14</v>
      </c>
      <c r="H1809" s="6">
        <v>199</v>
      </c>
      <c r="I1809" s="6">
        <v>3</v>
      </c>
      <c r="J1809" s="6">
        <v>597</v>
      </c>
    </row>
    <row r="1810" spans="1:10" x14ac:dyDescent="0.25">
      <c r="A1810" s="3" t="s">
        <v>1855</v>
      </c>
      <c r="B1810" s="4">
        <v>43691</v>
      </c>
      <c r="C1810">
        <v>8</v>
      </c>
      <c r="D1810" t="s">
        <v>45</v>
      </c>
      <c r="E1810" t="s">
        <v>22</v>
      </c>
      <c r="F1810" t="s">
        <v>23</v>
      </c>
      <c r="G1810" t="s">
        <v>31</v>
      </c>
      <c r="H1810" s="6">
        <v>69</v>
      </c>
      <c r="I1810" s="6">
        <v>5</v>
      </c>
      <c r="J1810" s="6">
        <v>345</v>
      </c>
    </row>
    <row r="1811" spans="1:10" x14ac:dyDescent="0.25">
      <c r="A1811" s="3" t="s">
        <v>1856</v>
      </c>
      <c r="B1811" s="4">
        <v>43691</v>
      </c>
      <c r="C1811">
        <v>3</v>
      </c>
      <c r="D1811" t="s">
        <v>43</v>
      </c>
      <c r="E1811" t="s">
        <v>68</v>
      </c>
      <c r="F1811" t="s">
        <v>18</v>
      </c>
      <c r="G1811" t="s">
        <v>19</v>
      </c>
      <c r="H1811" s="6">
        <v>289</v>
      </c>
      <c r="I1811" s="6">
        <v>3</v>
      </c>
      <c r="J1811" s="6">
        <v>867</v>
      </c>
    </row>
    <row r="1812" spans="1:10" x14ac:dyDescent="0.25">
      <c r="A1812" s="3" t="s">
        <v>1857</v>
      </c>
      <c r="B1812" s="4">
        <v>43692</v>
      </c>
      <c r="C1812">
        <v>15</v>
      </c>
      <c r="D1812" t="s">
        <v>118</v>
      </c>
      <c r="E1812" t="s">
        <v>63</v>
      </c>
      <c r="F1812" t="s">
        <v>13</v>
      </c>
      <c r="G1812" t="s">
        <v>31</v>
      </c>
      <c r="H1812" s="6">
        <v>69</v>
      </c>
      <c r="I1812" s="6">
        <v>4</v>
      </c>
      <c r="J1812" s="6">
        <v>276</v>
      </c>
    </row>
    <row r="1813" spans="1:10" x14ac:dyDescent="0.25">
      <c r="A1813" s="3" t="s">
        <v>1858</v>
      </c>
      <c r="B1813" s="4">
        <v>43692</v>
      </c>
      <c r="C1813">
        <v>11</v>
      </c>
      <c r="D1813" t="s">
        <v>11</v>
      </c>
      <c r="E1813" t="s">
        <v>63</v>
      </c>
      <c r="F1813" t="s">
        <v>13</v>
      </c>
      <c r="G1813" t="s">
        <v>31</v>
      </c>
      <c r="H1813" s="6">
        <v>69</v>
      </c>
      <c r="I1813" s="6">
        <v>8</v>
      </c>
      <c r="J1813" s="6">
        <v>552</v>
      </c>
    </row>
    <row r="1814" spans="1:10" x14ac:dyDescent="0.25">
      <c r="A1814" s="3" t="s">
        <v>1859</v>
      </c>
      <c r="B1814" s="4">
        <v>43692</v>
      </c>
      <c r="C1814">
        <v>6</v>
      </c>
      <c r="D1814" t="s">
        <v>48</v>
      </c>
      <c r="E1814" t="s">
        <v>22</v>
      </c>
      <c r="F1814" t="s">
        <v>23</v>
      </c>
      <c r="G1814" t="s">
        <v>24</v>
      </c>
      <c r="H1814" s="6">
        <v>159</v>
      </c>
      <c r="I1814" s="6">
        <v>6</v>
      </c>
      <c r="J1814" s="6">
        <v>954</v>
      </c>
    </row>
    <row r="1815" spans="1:10" x14ac:dyDescent="0.25">
      <c r="A1815" s="3" t="s">
        <v>1860</v>
      </c>
      <c r="B1815" s="4">
        <v>43692</v>
      </c>
      <c r="C1815">
        <v>9</v>
      </c>
      <c r="D1815" t="s">
        <v>21</v>
      </c>
      <c r="E1815" t="s">
        <v>22</v>
      </c>
      <c r="F1815" t="s">
        <v>23</v>
      </c>
      <c r="G1815" t="s">
        <v>24</v>
      </c>
      <c r="H1815" s="6">
        <v>159</v>
      </c>
      <c r="I1815" s="6">
        <v>6</v>
      </c>
      <c r="J1815" s="6">
        <v>954</v>
      </c>
    </row>
    <row r="1816" spans="1:10" x14ac:dyDescent="0.25">
      <c r="A1816" s="3" t="s">
        <v>1861</v>
      </c>
      <c r="B1816" s="4">
        <v>43693</v>
      </c>
      <c r="C1816">
        <v>5</v>
      </c>
      <c r="D1816" t="s">
        <v>60</v>
      </c>
      <c r="E1816" t="s">
        <v>68</v>
      </c>
      <c r="F1816" t="s">
        <v>18</v>
      </c>
      <c r="G1816" t="s">
        <v>14</v>
      </c>
      <c r="H1816" s="6">
        <v>199</v>
      </c>
      <c r="I1816" s="6">
        <v>2</v>
      </c>
      <c r="J1816" s="6">
        <v>398</v>
      </c>
    </row>
    <row r="1817" spans="1:10" x14ac:dyDescent="0.25">
      <c r="A1817" s="3" t="s">
        <v>1862</v>
      </c>
      <c r="B1817" s="4">
        <v>43694</v>
      </c>
      <c r="C1817">
        <v>10</v>
      </c>
      <c r="D1817" t="s">
        <v>58</v>
      </c>
      <c r="E1817" t="s">
        <v>22</v>
      </c>
      <c r="F1817" t="s">
        <v>23</v>
      </c>
      <c r="G1817" t="s">
        <v>24</v>
      </c>
      <c r="H1817" s="6">
        <v>159</v>
      </c>
      <c r="I1817" s="6">
        <v>9</v>
      </c>
      <c r="J1817" s="6">
        <v>1431</v>
      </c>
    </row>
    <row r="1818" spans="1:10" x14ac:dyDescent="0.25">
      <c r="A1818" s="3" t="s">
        <v>1863</v>
      </c>
      <c r="B1818" s="4">
        <v>43694</v>
      </c>
      <c r="C1818">
        <v>8</v>
      </c>
      <c r="D1818" t="s">
        <v>45</v>
      </c>
      <c r="E1818" t="s">
        <v>46</v>
      </c>
      <c r="F1818" t="s">
        <v>23</v>
      </c>
      <c r="G1818" t="s">
        <v>31</v>
      </c>
      <c r="H1818" s="6">
        <v>69</v>
      </c>
      <c r="I1818" s="6">
        <v>8</v>
      </c>
      <c r="J1818" s="6">
        <v>552</v>
      </c>
    </row>
    <row r="1819" spans="1:10" x14ac:dyDescent="0.25">
      <c r="A1819" s="3" t="s">
        <v>1864</v>
      </c>
      <c r="B1819" s="4">
        <v>43694</v>
      </c>
      <c r="C1819">
        <v>5</v>
      </c>
      <c r="D1819" t="s">
        <v>60</v>
      </c>
      <c r="E1819" t="s">
        <v>17</v>
      </c>
      <c r="F1819" t="s">
        <v>18</v>
      </c>
      <c r="G1819" t="s">
        <v>14</v>
      </c>
      <c r="H1819" s="6">
        <v>199</v>
      </c>
      <c r="I1819" s="6">
        <v>4</v>
      </c>
      <c r="J1819" s="6">
        <v>796</v>
      </c>
    </row>
    <row r="1820" spans="1:10" x14ac:dyDescent="0.25">
      <c r="A1820" s="3" t="s">
        <v>1865</v>
      </c>
      <c r="B1820" s="4">
        <v>43694</v>
      </c>
      <c r="C1820">
        <v>9</v>
      </c>
      <c r="D1820" t="s">
        <v>21</v>
      </c>
      <c r="E1820" t="s">
        <v>22</v>
      </c>
      <c r="F1820" t="s">
        <v>23</v>
      </c>
      <c r="G1820" t="s">
        <v>14</v>
      </c>
      <c r="H1820" s="6">
        <v>199</v>
      </c>
      <c r="I1820" s="6">
        <v>9</v>
      </c>
      <c r="J1820" s="6">
        <v>1791</v>
      </c>
    </row>
    <row r="1821" spans="1:10" x14ac:dyDescent="0.25">
      <c r="A1821" s="3" t="s">
        <v>1866</v>
      </c>
      <c r="B1821" s="4">
        <v>43694</v>
      </c>
      <c r="C1821">
        <v>2</v>
      </c>
      <c r="D1821" t="s">
        <v>106</v>
      </c>
      <c r="E1821" t="s">
        <v>17</v>
      </c>
      <c r="F1821" t="s">
        <v>18</v>
      </c>
      <c r="G1821" t="s">
        <v>31</v>
      </c>
      <c r="H1821" s="6">
        <v>69</v>
      </c>
      <c r="I1821" s="6">
        <v>9</v>
      </c>
      <c r="J1821" s="6">
        <v>621</v>
      </c>
    </row>
    <row r="1822" spans="1:10" x14ac:dyDescent="0.25">
      <c r="A1822" s="3" t="s">
        <v>1867</v>
      </c>
      <c r="B1822" s="4">
        <v>43694</v>
      </c>
      <c r="C1822">
        <v>7</v>
      </c>
      <c r="D1822" t="s">
        <v>88</v>
      </c>
      <c r="E1822" t="s">
        <v>46</v>
      </c>
      <c r="F1822" t="s">
        <v>23</v>
      </c>
      <c r="G1822" t="s">
        <v>14</v>
      </c>
      <c r="H1822" s="6">
        <v>199</v>
      </c>
      <c r="I1822" s="6">
        <v>6</v>
      </c>
      <c r="J1822" s="6">
        <v>1194</v>
      </c>
    </row>
    <row r="1823" spans="1:10" x14ac:dyDescent="0.25">
      <c r="A1823" s="3" t="s">
        <v>1868</v>
      </c>
      <c r="B1823" s="4">
        <v>43695</v>
      </c>
      <c r="C1823">
        <v>17</v>
      </c>
      <c r="D1823" t="s">
        <v>35</v>
      </c>
      <c r="E1823" t="s">
        <v>27</v>
      </c>
      <c r="F1823" t="s">
        <v>28</v>
      </c>
      <c r="G1823" t="s">
        <v>19</v>
      </c>
      <c r="H1823" s="6">
        <v>289</v>
      </c>
      <c r="I1823" s="6">
        <v>7</v>
      </c>
      <c r="J1823" s="6">
        <v>2023</v>
      </c>
    </row>
    <row r="1824" spans="1:10" x14ac:dyDescent="0.25">
      <c r="A1824" s="3" t="s">
        <v>1869</v>
      </c>
      <c r="B1824" s="4">
        <v>43695</v>
      </c>
      <c r="C1824">
        <v>9</v>
      </c>
      <c r="D1824" t="s">
        <v>21</v>
      </c>
      <c r="E1824" t="s">
        <v>22</v>
      </c>
      <c r="F1824" t="s">
        <v>23</v>
      </c>
      <c r="G1824" t="s">
        <v>14</v>
      </c>
      <c r="H1824" s="6">
        <v>199</v>
      </c>
      <c r="I1824" s="6">
        <v>3</v>
      </c>
      <c r="J1824" s="6">
        <v>597</v>
      </c>
    </row>
    <row r="1825" spans="1:10" x14ac:dyDescent="0.25">
      <c r="A1825" s="3" t="s">
        <v>1870</v>
      </c>
      <c r="B1825" s="4">
        <v>43695</v>
      </c>
      <c r="C1825">
        <v>15</v>
      </c>
      <c r="D1825" t="s">
        <v>118</v>
      </c>
      <c r="E1825" t="s">
        <v>12</v>
      </c>
      <c r="F1825" t="s">
        <v>13</v>
      </c>
      <c r="G1825" t="s">
        <v>24</v>
      </c>
      <c r="H1825" s="6">
        <v>159</v>
      </c>
      <c r="I1825" s="6">
        <v>3</v>
      </c>
      <c r="J1825" s="6">
        <v>477</v>
      </c>
    </row>
    <row r="1826" spans="1:10" x14ac:dyDescent="0.25">
      <c r="A1826" s="3" t="s">
        <v>1871</v>
      </c>
      <c r="B1826" s="4">
        <v>43696</v>
      </c>
      <c r="C1826">
        <v>11</v>
      </c>
      <c r="D1826" t="s">
        <v>11</v>
      </c>
      <c r="E1826" t="s">
        <v>12</v>
      </c>
      <c r="F1826" t="s">
        <v>13</v>
      </c>
      <c r="G1826" t="s">
        <v>14</v>
      </c>
      <c r="H1826" s="6">
        <v>199</v>
      </c>
      <c r="I1826" s="6">
        <v>5</v>
      </c>
      <c r="J1826" s="6">
        <v>995</v>
      </c>
    </row>
    <row r="1827" spans="1:10" x14ac:dyDescent="0.25">
      <c r="A1827" s="3" t="s">
        <v>1872</v>
      </c>
      <c r="B1827" s="4">
        <v>43696</v>
      </c>
      <c r="C1827">
        <v>18</v>
      </c>
      <c r="D1827" t="s">
        <v>26</v>
      </c>
      <c r="E1827" t="s">
        <v>36</v>
      </c>
      <c r="F1827" t="s">
        <v>28</v>
      </c>
      <c r="G1827" t="s">
        <v>19</v>
      </c>
      <c r="H1827" s="6">
        <v>289</v>
      </c>
      <c r="I1827" s="6">
        <v>4</v>
      </c>
      <c r="J1827" s="6">
        <v>1156</v>
      </c>
    </row>
    <row r="1828" spans="1:10" x14ac:dyDescent="0.25">
      <c r="A1828" s="3" t="s">
        <v>1873</v>
      </c>
      <c r="B1828" s="4">
        <v>43696</v>
      </c>
      <c r="C1828">
        <v>2</v>
      </c>
      <c r="D1828" t="s">
        <v>106</v>
      </c>
      <c r="E1828" t="s">
        <v>17</v>
      </c>
      <c r="F1828" t="s">
        <v>18</v>
      </c>
      <c r="G1828" t="s">
        <v>19</v>
      </c>
      <c r="H1828" s="6">
        <v>289</v>
      </c>
      <c r="I1828" s="6">
        <v>2</v>
      </c>
      <c r="J1828" s="6">
        <v>578</v>
      </c>
    </row>
    <row r="1829" spans="1:10" x14ac:dyDescent="0.25">
      <c r="A1829" s="3" t="s">
        <v>1874</v>
      </c>
      <c r="B1829" s="4">
        <v>43696</v>
      </c>
      <c r="C1829">
        <v>18</v>
      </c>
      <c r="D1829" t="s">
        <v>26</v>
      </c>
      <c r="E1829" t="s">
        <v>36</v>
      </c>
      <c r="F1829" t="s">
        <v>28</v>
      </c>
      <c r="G1829" t="s">
        <v>31</v>
      </c>
      <c r="H1829" s="6">
        <v>69</v>
      </c>
      <c r="I1829" s="6">
        <v>6</v>
      </c>
      <c r="J1829" s="6">
        <v>414</v>
      </c>
    </row>
    <row r="1830" spans="1:10" x14ac:dyDescent="0.25">
      <c r="A1830" s="3" t="s">
        <v>1875</v>
      </c>
      <c r="B1830" s="4">
        <v>43696</v>
      </c>
      <c r="C1830">
        <v>13</v>
      </c>
      <c r="D1830" t="s">
        <v>33</v>
      </c>
      <c r="E1830" t="s">
        <v>63</v>
      </c>
      <c r="F1830" t="s">
        <v>13</v>
      </c>
      <c r="G1830" t="s">
        <v>31</v>
      </c>
      <c r="H1830" s="6">
        <v>69</v>
      </c>
      <c r="I1830" s="6">
        <v>4</v>
      </c>
      <c r="J1830" s="6">
        <v>276</v>
      </c>
    </row>
    <row r="1831" spans="1:10" x14ac:dyDescent="0.25">
      <c r="A1831" s="3" t="s">
        <v>1876</v>
      </c>
      <c r="B1831" s="4">
        <v>43697</v>
      </c>
      <c r="C1831">
        <v>5</v>
      </c>
      <c r="D1831" t="s">
        <v>60</v>
      </c>
      <c r="E1831" t="s">
        <v>17</v>
      </c>
      <c r="F1831" t="s">
        <v>18</v>
      </c>
      <c r="G1831" t="s">
        <v>19</v>
      </c>
      <c r="H1831" s="6">
        <v>289</v>
      </c>
      <c r="I1831" s="6">
        <v>2</v>
      </c>
      <c r="J1831" s="6">
        <v>578</v>
      </c>
    </row>
    <row r="1832" spans="1:10" x14ac:dyDescent="0.25">
      <c r="A1832" s="3" t="s">
        <v>1877</v>
      </c>
      <c r="B1832" s="4">
        <v>43698</v>
      </c>
      <c r="C1832">
        <v>8</v>
      </c>
      <c r="D1832" t="s">
        <v>45</v>
      </c>
      <c r="E1832" t="s">
        <v>22</v>
      </c>
      <c r="F1832" t="s">
        <v>23</v>
      </c>
      <c r="G1832" t="s">
        <v>14</v>
      </c>
      <c r="H1832" s="6">
        <v>199</v>
      </c>
      <c r="I1832" s="6">
        <v>3</v>
      </c>
      <c r="J1832" s="6">
        <v>597</v>
      </c>
    </row>
    <row r="1833" spans="1:10" x14ac:dyDescent="0.25">
      <c r="A1833" s="3" t="s">
        <v>1878</v>
      </c>
      <c r="B1833" s="4">
        <v>43698</v>
      </c>
      <c r="C1833">
        <v>14</v>
      </c>
      <c r="D1833" t="s">
        <v>38</v>
      </c>
      <c r="E1833" t="s">
        <v>63</v>
      </c>
      <c r="F1833" t="s">
        <v>13</v>
      </c>
      <c r="G1833" t="s">
        <v>24</v>
      </c>
      <c r="H1833" s="6">
        <v>159</v>
      </c>
      <c r="I1833" s="6">
        <v>1</v>
      </c>
      <c r="J1833" s="6">
        <v>159</v>
      </c>
    </row>
    <row r="1834" spans="1:10" x14ac:dyDescent="0.25">
      <c r="A1834" s="3" t="s">
        <v>1879</v>
      </c>
      <c r="B1834" s="4">
        <v>43698</v>
      </c>
      <c r="C1834">
        <v>8</v>
      </c>
      <c r="D1834" t="s">
        <v>45</v>
      </c>
      <c r="E1834" t="s">
        <v>46</v>
      </c>
      <c r="F1834" t="s">
        <v>23</v>
      </c>
      <c r="G1834" t="s">
        <v>31</v>
      </c>
      <c r="H1834" s="6">
        <v>69</v>
      </c>
      <c r="I1834" s="6">
        <v>5</v>
      </c>
      <c r="J1834" s="6">
        <v>345</v>
      </c>
    </row>
    <row r="1835" spans="1:10" x14ac:dyDescent="0.25">
      <c r="A1835" s="3" t="s">
        <v>1880</v>
      </c>
      <c r="B1835" s="4">
        <v>43698</v>
      </c>
      <c r="C1835">
        <v>5</v>
      </c>
      <c r="D1835" t="s">
        <v>60</v>
      </c>
      <c r="E1835" t="s">
        <v>68</v>
      </c>
      <c r="F1835" t="s">
        <v>18</v>
      </c>
      <c r="G1835" t="s">
        <v>14</v>
      </c>
      <c r="H1835" s="6">
        <v>199</v>
      </c>
      <c r="I1835" s="6">
        <v>7</v>
      </c>
      <c r="J1835" s="6">
        <v>1393</v>
      </c>
    </row>
    <row r="1836" spans="1:10" x14ac:dyDescent="0.25">
      <c r="A1836" s="3" t="s">
        <v>1881</v>
      </c>
      <c r="B1836" s="4">
        <v>43698</v>
      </c>
      <c r="C1836">
        <v>5</v>
      </c>
      <c r="D1836" t="s">
        <v>60</v>
      </c>
      <c r="E1836" t="s">
        <v>68</v>
      </c>
      <c r="F1836" t="s">
        <v>18</v>
      </c>
      <c r="G1836" t="s">
        <v>19</v>
      </c>
      <c r="H1836" s="6">
        <v>289</v>
      </c>
      <c r="I1836" s="6">
        <v>3</v>
      </c>
      <c r="J1836" s="6">
        <v>867</v>
      </c>
    </row>
    <row r="1837" spans="1:10" x14ac:dyDescent="0.25">
      <c r="A1837" s="3" t="s">
        <v>1882</v>
      </c>
      <c r="B1837" s="4">
        <v>43698</v>
      </c>
      <c r="C1837">
        <v>9</v>
      </c>
      <c r="D1837" t="s">
        <v>21</v>
      </c>
      <c r="E1837" t="s">
        <v>46</v>
      </c>
      <c r="F1837" t="s">
        <v>23</v>
      </c>
      <c r="G1837" t="s">
        <v>14</v>
      </c>
      <c r="H1837" s="6">
        <v>199</v>
      </c>
      <c r="I1837" s="6">
        <v>5</v>
      </c>
      <c r="J1837" s="6">
        <v>995</v>
      </c>
    </row>
    <row r="1838" spans="1:10" x14ac:dyDescent="0.25">
      <c r="A1838" s="3" t="s">
        <v>1883</v>
      </c>
      <c r="B1838" s="4">
        <v>43699</v>
      </c>
      <c r="C1838">
        <v>6</v>
      </c>
      <c r="D1838" t="s">
        <v>48</v>
      </c>
      <c r="E1838" t="s">
        <v>22</v>
      </c>
      <c r="F1838" t="s">
        <v>23</v>
      </c>
      <c r="G1838" t="s">
        <v>31</v>
      </c>
      <c r="H1838" s="6">
        <v>69</v>
      </c>
      <c r="I1838" s="6">
        <v>3</v>
      </c>
      <c r="J1838" s="6">
        <v>207</v>
      </c>
    </row>
    <row r="1839" spans="1:10" x14ac:dyDescent="0.25">
      <c r="A1839" s="3" t="s">
        <v>1884</v>
      </c>
      <c r="B1839" s="4">
        <v>43699</v>
      </c>
      <c r="C1839">
        <v>20</v>
      </c>
      <c r="D1839" t="s">
        <v>40</v>
      </c>
      <c r="E1839" t="s">
        <v>36</v>
      </c>
      <c r="F1839" t="s">
        <v>28</v>
      </c>
      <c r="G1839" t="s">
        <v>41</v>
      </c>
      <c r="H1839" s="6">
        <v>399</v>
      </c>
      <c r="I1839" s="6">
        <v>9</v>
      </c>
      <c r="J1839" s="6">
        <v>3591</v>
      </c>
    </row>
    <row r="1840" spans="1:10" x14ac:dyDescent="0.25">
      <c r="A1840" s="3" t="s">
        <v>1885</v>
      </c>
      <c r="B1840" s="4">
        <v>43699</v>
      </c>
      <c r="C1840">
        <v>19</v>
      </c>
      <c r="D1840" t="s">
        <v>56</v>
      </c>
      <c r="E1840" t="s">
        <v>27</v>
      </c>
      <c r="F1840" t="s">
        <v>28</v>
      </c>
      <c r="G1840" t="s">
        <v>19</v>
      </c>
      <c r="H1840" s="6">
        <v>289</v>
      </c>
      <c r="I1840" s="6">
        <v>5</v>
      </c>
      <c r="J1840" s="6">
        <v>1445</v>
      </c>
    </row>
    <row r="1841" spans="1:10" x14ac:dyDescent="0.25">
      <c r="A1841" s="3" t="s">
        <v>1886</v>
      </c>
      <c r="B1841" s="4">
        <v>43699</v>
      </c>
      <c r="C1841">
        <v>17</v>
      </c>
      <c r="D1841" t="s">
        <v>35</v>
      </c>
      <c r="E1841" t="s">
        <v>36</v>
      </c>
      <c r="F1841" t="s">
        <v>28</v>
      </c>
      <c r="G1841" t="s">
        <v>14</v>
      </c>
      <c r="H1841" s="6">
        <v>199</v>
      </c>
      <c r="I1841" s="6">
        <v>5</v>
      </c>
      <c r="J1841" s="6">
        <v>995</v>
      </c>
    </row>
    <row r="1842" spans="1:10" x14ac:dyDescent="0.25">
      <c r="A1842" s="3" t="s">
        <v>1887</v>
      </c>
      <c r="B1842" s="4">
        <v>43699</v>
      </c>
      <c r="C1842">
        <v>3</v>
      </c>
      <c r="D1842" t="s">
        <v>43</v>
      </c>
      <c r="E1842" t="s">
        <v>68</v>
      </c>
      <c r="F1842" t="s">
        <v>18</v>
      </c>
      <c r="G1842" t="s">
        <v>14</v>
      </c>
      <c r="H1842" s="6">
        <v>199</v>
      </c>
      <c r="I1842" s="6">
        <v>4</v>
      </c>
      <c r="J1842" s="6">
        <v>796</v>
      </c>
    </row>
    <row r="1843" spans="1:10" x14ac:dyDescent="0.25">
      <c r="A1843" s="3" t="s">
        <v>1888</v>
      </c>
      <c r="B1843" s="4">
        <v>43699</v>
      </c>
      <c r="C1843">
        <v>2</v>
      </c>
      <c r="D1843" t="s">
        <v>106</v>
      </c>
      <c r="E1843" t="s">
        <v>17</v>
      </c>
      <c r="F1843" t="s">
        <v>18</v>
      </c>
      <c r="G1843" t="s">
        <v>24</v>
      </c>
      <c r="H1843" s="6">
        <v>159</v>
      </c>
      <c r="I1843" s="6">
        <v>3</v>
      </c>
      <c r="J1843" s="6">
        <v>477</v>
      </c>
    </row>
    <row r="1844" spans="1:10" x14ac:dyDescent="0.25">
      <c r="A1844" s="3" t="s">
        <v>1889</v>
      </c>
      <c r="B1844" s="4">
        <v>43699</v>
      </c>
      <c r="C1844">
        <v>20</v>
      </c>
      <c r="D1844" t="s">
        <v>40</v>
      </c>
      <c r="E1844" t="s">
        <v>27</v>
      </c>
      <c r="F1844" t="s">
        <v>28</v>
      </c>
      <c r="G1844" t="s">
        <v>14</v>
      </c>
      <c r="H1844" s="6">
        <v>199</v>
      </c>
      <c r="I1844" s="6">
        <v>1</v>
      </c>
      <c r="J1844" s="6">
        <v>199</v>
      </c>
    </row>
    <row r="1845" spans="1:10" x14ac:dyDescent="0.25">
      <c r="A1845" s="3" t="s">
        <v>1890</v>
      </c>
      <c r="B1845" s="4">
        <v>43699</v>
      </c>
      <c r="C1845">
        <v>5</v>
      </c>
      <c r="D1845" t="s">
        <v>60</v>
      </c>
      <c r="E1845" t="s">
        <v>17</v>
      </c>
      <c r="F1845" t="s">
        <v>18</v>
      </c>
      <c r="G1845" t="s">
        <v>14</v>
      </c>
      <c r="H1845" s="6">
        <v>199</v>
      </c>
      <c r="I1845" s="6">
        <v>4</v>
      </c>
      <c r="J1845" s="6">
        <v>796</v>
      </c>
    </row>
    <row r="1846" spans="1:10" x14ac:dyDescent="0.25">
      <c r="A1846" s="3" t="s">
        <v>1891</v>
      </c>
      <c r="B1846" s="4">
        <v>43699</v>
      </c>
      <c r="C1846">
        <v>5</v>
      </c>
      <c r="D1846" t="s">
        <v>60</v>
      </c>
      <c r="E1846" t="s">
        <v>68</v>
      </c>
      <c r="F1846" t="s">
        <v>18</v>
      </c>
      <c r="G1846" t="s">
        <v>24</v>
      </c>
      <c r="H1846" s="6">
        <v>159</v>
      </c>
      <c r="I1846" s="6">
        <v>2</v>
      </c>
      <c r="J1846" s="6">
        <v>318</v>
      </c>
    </row>
    <row r="1847" spans="1:10" x14ac:dyDescent="0.25">
      <c r="A1847" s="3" t="s">
        <v>1892</v>
      </c>
      <c r="B1847" s="4">
        <v>43700</v>
      </c>
      <c r="C1847">
        <v>7</v>
      </c>
      <c r="D1847" t="s">
        <v>88</v>
      </c>
      <c r="E1847" t="s">
        <v>22</v>
      </c>
      <c r="F1847" t="s">
        <v>23</v>
      </c>
      <c r="G1847" t="s">
        <v>24</v>
      </c>
      <c r="H1847" s="6">
        <v>159</v>
      </c>
      <c r="I1847" s="6">
        <v>1</v>
      </c>
      <c r="J1847" s="6">
        <v>159</v>
      </c>
    </row>
    <row r="1848" spans="1:10" x14ac:dyDescent="0.25">
      <c r="A1848" s="3" t="s">
        <v>1893</v>
      </c>
      <c r="B1848" s="4">
        <v>43700</v>
      </c>
      <c r="C1848">
        <v>2</v>
      </c>
      <c r="D1848" t="s">
        <v>106</v>
      </c>
      <c r="E1848" t="s">
        <v>17</v>
      </c>
      <c r="F1848" t="s">
        <v>18</v>
      </c>
      <c r="G1848" t="s">
        <v>24</v>
      </c>
      <c r="H1848" s="6">
        <v>159</v>
      </c>
      <c r="I1848" s="6">
        <v>6</v>
      </c>
      <c r="J1848" s="6">
        <v>954</v>
      </c>
    </row>
    <row r="1849" spans="1:10" x14ac:dyDescent="0.25">
      <c r="A1849" s="3" t="s">
        <v>1894</v>
      </c>
      <c r="B1849" s="4">
        <v>43701</v>
      </c>
      <c r="C1849">
        <v>1</v>
      </c>
      <c r="D1849" t="s">
        <v>16</v>
      </c>
      <c r="E1849" t="s">
        <v>68</v>
      </c>
      <c r="F1849" t="s">
        <v>18</v>
      </c>
      <c r="G1849" t="s">
        <v>31</v>
      </c>
      <c r="H1849" s="6">
        <v>69</v>
      </c>
      <c r="I1849" s="6">
        <v>5</v>
      </c>
      <c r="J1849" s="6">
        <v>345</v>
      </c>
    </row>
    <row r="1850" spans="1:10" x14ac:dyDescent="0.25">
      <c r="A1850" s="3" t="s">
        <v>1895</v>
      </c>
      <c r="B1850" s="4">
        <v>43701</v>
      </c>
      <c r="C1850">
        <v>4</v>
      </c>
      <c r="D1850" t="s">
        <v>51</v>
      </c>
      <c r="E1850" t="s">
        <v>17</v>
      </c>
      <c r="F1850" t="s">
        <v>18</v>
      </c>
      <c r="G1850" t="s">
        <v>41</v>
      </c>
      <c r="H1850" s="6">
        <v>399</v>
      </c>
      <c r="I1850" s="6">
        <v>7</v>
      </c>
      <c r="J1850" s="6">
        <v>2793</v>
      </c>
    </row>
    <row r="1851" spans="1:10" x14ac:dyDescent="0.25">
      <c r="A1851" s="3" t="s">
        <v>1896</v>
      </c>
      <c r="B1851" s="4">
        <v>43702</v>
      </c>
      <c r="C1851">
        <v>4</v>
      </c>
      <c r="D1851" t="s">
        <v>51</v>
      </c>
      <c r="E1851" t="s">
        <v>68</v>
      </c>
      <c r="F1851" t="s">
        <v>18</v>
      </c>
      <c r="G1851" t="s">
        <v>24</v>
      </c>
      <c r="H1851" s="6">
        <v>159</v>
      </c>
      <c r="I1851" s="6">
        <v>1</v>
      </c>
      <c r="J1851" s="6">
        <v>159</v>
      </c>
    </row>
    <row r="1852" spans="1:10" x14ac:dyDescent="0.25">
      <c r="A1852" s="3" t="s">
        <v>1897</v>
      </c>
      <c r="B1852" s="4">
        <v>43703</v>
      </c>
      <c r="C1852">
        <v>14</v>
      </c>
      <c r="D1852" t="s">
        <v>38</v>
      </c>
      <c r="E1852" t="s">
        <v>63</v>
      </c>
      <c r="F1852" t="s">
        <v>13</v>
      </c>
      <c r="G1852" t="s">
        <v>31</v>
      </c>
      <c r="H1852" s="6">
        <v>69</v>
      </c>
      <c r="I1852" s="6">
        <v>2</v>
      </c>
      <c r="J1852" s="6">
        <v>138</v>
      </c>
    </row>
    <row r="1853" spans="1:10" x14ac:dyDescent="0.25">
      <c r="A1853" s="3" t="s">
        <v>1898</v>
      </c>
      <c r="B1853" s="4">
        <v>43704</v>
      </c>
      <c r="C1853">
        <v>11</v>
      </c>
      <c r="D1853" t="s">
        <v>11</v>
      </c>
      <c r="E1853" t="s">
        <v>12</v>
      </c>
      <c r="F1853" t="s">
        <v>13</v>
      </c>
      <c r="G1853" t="s">
        <v>31</v>
      </c>
      <c r="H1853" s="6">
        <v>69</v>
      </c>
      <c r="I1853" s="6">
        <v>9</v>
      </c>
      <c r="J1853" s="6">
        <v>621</v>
      </c>
    </row>
    <row r="1854" spans="1:10" x14ac:dyDescent="0.25">
      <c r="A1854" s="3" t="s">
        <v>1899</v>
      </c>
      <c r="B1854" s="4">
        <v>43705</v>
      </c>
      <c r="C1854">
        <v>16</v>
      </c>
      <c r="D1854" t="s">
        <v>30</v>
      </c>
      <c r="E1854" t="s">
        <v>36</v>
      </c>
      <c r="F1854" t="s">
        <v>28</v>
      </c>
      <c r="G1854" t="s">
        <v>31</v>
      </c>
      <c r="H1854" s="6">
        <v>69</v>
      </c>
      <c r="I1854" s="6">
        <v>2</v>
      </c>
      <c r="J1854" s="6">
        <v>138</v>
      </c>
    </row>
    <row r="1855" spans="1:10" x14ac:dyDescent="0.25">
      <c r="A1855" s="3" t="s">
        <v>1900</v>
      </c>
      <c r="B1855" s="4">
        <v>43706</v>
      </c>
      <c r="C1855">
        <v>16</v>
      </c>
      <c r="D1855" t="s">
        <v>30</v>
      </c>
      <c r="E1855" t="s">
        <v>27</v>
      </c>
      <c r="F1855" t="s">
        <v>28</v>
      </c>
      <c r="G1855" t="s">
        <v>24</v>
      </c>
      <c r="H1855" s="6">
        <v>159</v>
      </c>
      <c r="I1855" s="6">
        <v>8</v>
      </c>
      <c r="J1855" s="6">
        <v>1272</v>
      </c>
    </row>
    <row r="1856" spans="1:10" x14ac:dyDescent="0.25">
      <c r="A1856" s="3" t="s">
        <v>1901</v>
      </c>
      <c r="B1856" s="4">
        <v>43706</v>
      </c>
      <c r="C1856">
        <v>4</v>
      </c>
      <c r="D1856" t="s">
        <v>51</v>
      </c>
      <c r="E1856" t="s">
        <v>68</v>
      </c>
      <c r="F1856" t="s">
        <v>18</v>
      </c>
      <c r="G1856" t="s">
        <v>24</v>
      </c>
      <c r="H1856" s="6">
        <v>159</v>
      </c>
      <c r="I1856" s="6">
        <v>0</v>
      </c>
      <c r="J1856" s="6">
        <v>0</v>
      </c>
    </row>
    <row r="1857" spans="1:10" x14ac:dyDescent="0.25">
      <c r="A1857" s="3" t="s">
        <v>1902</v>
      </c>
      <c r="B1857" s="4">
        <v>43707</v>
      </c>
      <c r="C1857">
        <v>19</v>
      </c>
      <c r="D1857" t="s">
        <v>56</v>
      </c>
      <c r="E1857" t="s">
        <v>36</v>
      </c>
      <c r="F1857" t="s">
        <v>28</v>
      </c>
      <c r="G1857" t="s">
        <v>24</v>
      </c>
      <c r="H1857" s="6">
        <v>159</v>
      </c>
      <c r="I1857" s="6">
        <v>7</v>
      </c>
      <c r="J1857" s="6">
        <v>1113</v>
      </c>
    </row>
    <row r="1858" spans="1:10" x14ac:dyDescent="0.25">
      <c r="A1858" s="3" t="s">
        <v>1903</v>
      </c>
      <c r="B1858" s="4">
        <v>43707</v>
      </c>
      <c r="C1858">
        <v>7</v>
      </c>
      <c r="D1858" t="s">
        <v>88</v>
      </c>
      <c r="E1858" t="s">
        <v>46</v>
      </c>
      <c r="F1858" t="s">
        <v>23</v>
      </c>
      <c r="G1858" t="s">
        <v>14</v>
      </c>
      <c r="H1858" s="6">
        <v>199</v>
      </c>
      <c r="I1858" s="6">
        <v>1</v>
      </c>
      <c r="J1858" s="6">
        <v>199</v>
      </c>
    </row>
    <row r="1859" spans="1:10" x14ac:dyDescent="0.25">
      <c r="A1859" s="3" t="s">
        <v>1904</v>
      </c>
      <c r="B1859" s="4">
        <v>43707</v>
      </c>
      <c r="C1859">
        <v>17</v>
      </c>
      <c r="D1859" t="s">
        <v>35</v>
      </c>
      <c r="E1859" t="s">
        <v>36</v>
      </c>
      <c r="F1859" t="s">
        <v>28</v>
      </c>
      <c r="G1859" t="s">
        <v>41</v>
      </c>
      <c r="H1859" s="6">
        <v>399</v>
      </c>
      <c r="I1859" s="6">
        <v>1</v>
      </c>
      <c r="J1859" s="6">
        <v>399</v>
      </c>
    </row>
    <row r="1860" spans="1:10" x14ac:dyDescent="0.25">
      <c r="A1860" s="3" t="s">
        <v>1905</v>
      </c>
      <c r="B1860" s="4">
        <v>43707</v>
      </c>
      <c r="C1860">
        <v>6</v>
      </c>
      <c r="D1860" t="s">
        <v>48</v>
      </c>
      <c r="E1860" t="s">
        <v>22</v>
      </c>
      <c r="F1860" t="s">
        <v>23</v>
      </c>
      <c r="G1860" t="s">
        <v>31</v>
      </c>
      <c r="H1860" s="6">
        <v>69</v>
      </c>
      <c r="I1860" s="6">
        <v>0</v>
      </c>
      <c r="J1860" s="6">
        <v>0</v>
      </c>
    </row>
    <row r="1861" spans="1:10" x14ac:dyDescent="0.25">
      <c r="A1861" s="3" t="s">
        <v>1906</v>
      </c>
      <c r="B1861" s="4">
        <v>43707</v>
      </c>
      <c r="C1861">
        <v>14</v>
      </c>
      <c r="D1861" t="s">
        <v>38</v>
      </c>
      <c r="E1861" t="s">
        <v>63</v>
      </c>
      <c r="F1861" t="s">
        <v>13</v>
      </c>
      <c r="G1861" t="s">
        <v>41</v>
      </c>
      <c r="H1861" s="6">
        <v>399</v>
      </c>
      <c r="I1861" s="6">
        <v>4</v>
      </c>
      <c r="J1861" s="6">
        <v>1596</v>
      </c>
    </row>
    <row r="1862" spans="1:10" x14ac:dyDescent="0.25">
      <c r="A1862" s="3" t="s">
        <v>1907</v>
      </c>
      <c r="B1862" s="4">
        <v>43707</v>
      </c>
      <c r="C1862">
        <v>20</v>
      </c>
      <c r="D1862" t="s">
        <v>40</v>
      </c>
      <c r="E1862" t="s">
        <v>27</v>
      </c>
      <c r="F1862" t="s">
        <v>28</v>
      </c>
      <c r="G1862" t="s">
        <v>41</v>
      </c>
      <c r="H1862" s="6">
        <v>399</v>
      </c>
      <c r="I1862" s="6">
        <v>8</v>
      </c>
      <c r="J1862" s="6">
        <v>3192</v>
      </c>
    </row>
    <row r="1863" spans="1:10" x14ac:dyDescent="0.25">
      <c r="A1863" s="3" t="s">
        <v>1908</v>
      </c>
      <c r="B1863" s="4">
        <v>43707</v>
      </c>
      <c r="C1863">
        <v>10</v>
      </c>
      <c r="D1863" t="s">
        <v>58</v>
      </c>
      <c r="E1863" t="s">
        <v>22</v>
      </c>
      <c r="F1863" t="s">
        <v>23</v>
      </c>
      <c r="G1863" t="s">
        <v>19</v>
      </c>
      <c r="H1863" s="6">
        <v>289</v>
      </c>
      <c r="I1863" s="6">
        <v>3</v>
      </c>
      <c r="J1863" s="6">
        <v>867</v>
      </c>
    </row>
    <row r="1864" spans="1:10" x14ac:dyDescent="0.25">
      <c r="A1864" s="3" t="s">
        <v>1909</v>
      </c>
      <c r="B1864" s="4">
        <v>43708</v>
      </c>
      <c r="C1864">
        <v>11</v>
      </c>
      <c r="D1864" t="s">
        <v>11</v>
      </c>
      <c r="E1864" t="s">
        <v>12</v>
      </c>
      <c r="F1864" t="s">
        <v>13</v>
      </c>
      <c r="G1864" t="s">
        <v>41</v>
      </c>
      <c r="H1864" s="6">
        <v>399</v>
      </c>
      <c r="I1864" s="6">
        <v>5</v>
      </c>
      <c r="J1864" s="6">
        <v>1995</v>
      </c>
    </row>
    <row r="1865" spans="1:10" x14ac:dyDescent="0.25">
      <c r="A1865" s="3" t="s">
        <v>1910</v>
      </c>
      <c r="B1865" s="4">
        <v>43709</v>
      </c>
      <c r="C1865">
        <v>16</v>
      </c>
      <c r="D1865" t="s">
        <v>30</v>
      </c>
      <c r="E1865" t="s">
        <v>27</v>
      </c>
      <c r="F1865" t="s">
        <v>28</v>
      </c>
      <c r="G1865" t="s">
        <v>19</v>
      </c>
      <c r="H1865" s="6">
        <v>289</v>
      </c>
      <c r="I1865" s="6">
        <v>3</v>
      </c>
      <c r="J1865" s="6">
        <v>867</v>
      </c>
    </row>
    <row r="1866" spans="1:10" x14ac:dyDescent="0.25">
      <c r="A1866" s="3" t="s">
        <v>1911</v>
      </c>
      <c r="B1866" s="4">
        <v>43709</v>
      </c>
      <c r="C1866">
        <v>11</v>
      </c>
      <c r="D1866" t="s">
        <v>11</v>
      </c>
      <c r="E1866" t="s">
        <v>63</v>
      </c>
      <c r="F1866" t="s">
        <v>13</v>
      </c>
      <c r="G1866" t="s">
        <v>41</v>
      </c>
      <c r="H1866" s="6">
        <v>399</v>
      </c>
      <c r="I1866" s="6">
        <v>4</v>
      </c>
      <c r="J1866" s="6">
        <v>1596</v>
      </c>
    </row>
    <row r="1867" spans="1:10" x14ac:dyDescent="0.25">
      <c r="A1867" s="3" t="s">
        <v>1912</v>
      </c>
      <c r="B1867" s="4">
        <v>43709</v>
      </c>
      <c r="C1867">
        <v>7</v>
      </c>
      <c r="D1867" t="s">
        <v>88</v>
      </c>
      <c r="E1867" t="s">
        <v>46</v>
      </c>
      <c r="F1867" t="s">
        <v>23</v>
      </c>
      <c r="G1867" t="s">
        <v>31</v>
      </c>
      <c r="H1867" s="6">
        <v>69</v>
      </c>
      <c r="I1867" s="6">
        <v>6</v>
      </c>
      <c r="J1867" s="6">
        <v>414</v>
      </c>
    </row>
    <row r="1868" spans="1:10" x14ac:dyDescent="0.25">
      <c r="A1868" s="3" t="s">
        <v>1913</v>
      </c>
      <c r="B1868" s="4">
        <v>43710</v>
      </c>
      <c r="C1868">
        <v>3</v>
      </c>
      <c r="D1868" t="s">
        <v>43</v>
      </c>
      <c r="E1868" t="s">
        <v>17</v>
      </c>
      <c r="F1868" t="s">
        <v>18</v>
      </c>
      <c r="G1868" t="s">
        <v>19</v>
      </c>
      <c r="H1868" s="6">
        <v>289</v>
      </c>
      <c r="I1868" s="6">
        <v>6</v>
      </c>
      <c r="J1868" s="6">
        <v>1734</v>
      </c>
    </row>
    <row r="1869" spans="1:10" x14ac:dyDescent="0.25">
      <c r="A1869" s="3" t="s">
        <v>1914</v>
      </c>
      <c r="B1869" s="4">
        <v>43710</v>
      </c>
      <c r="C1869">
        <v>15</v>
      </c>
      <c r="D1869" t="s">
        <v>118</v>
      </c>
      <c r="E1869" t="s">
        <v>12</v>
      </c>
      <c r="F1869" t="s">
        <v>13</v>
      </c>
      <c r="G1869" t="s">
        <v>14</v>
      </c>
      <c r="H1869" s="6">
        <v>199</v>
      </c>
      <c r="I1869" s="6">
        <v>5</v>
      </c>
      <c r="J1869" s="6">
        <v>995</v>
      </c>
    </row>
    <row r="1870" spans="1:10" x14ac:dyDescent="0.25">
      <c r="A1870" s="3" t="s">
        <v>1915</v>
      </c>
      <c r="B1870" s="4">
        <v>43711</v>
      </c>
      <c r="C1870">
        <v>7</v>
      </c>
      <c r="D1870" t="s">
        <v>88</v>
      </c>
      <c r="E1870" t="s">
        <v>22</v>
      </c>
      <c r="F1870" t="s">
        <v>23</v>
      </c>
      <c r="G1870" t="s">
        <v>41</v>
      </c>
      <c r="H1870" s="6">
        <v>399</v>
      </c>
      <c r="I1870" s="6">
        <v>1</v>
      </c>
      <c r="J1870" s="6">
        <v>399</v>
      </c>
    </row>
    <row r="1871" spans="1:10" x14ac:dyDescent="0.25">
      <c r="A1871" s="3" t="s">
        <v>1916</v>
      </c>
      <c r="B1871" s="4">
        <v>43712</v>
      </c>
      <c r="C1871">
        <v>19</v>
      </c>
      <c r="D1871" t="s">
        <v>56</v>
      </c>
      <c r="E1871" t="s">
        <v>36</v>
      </c>
      <c r="F1871" t="s">
        <v>28</v>
      </c>
      <c r="G1871" t="s">
        <v>41</v>
      </c>
      <c r="H1871" s="6">
        <v>399</v>
      </c>
      <c r="I1871" s="6">
        <v>9</v>
      </c>
      <c r="J1871" s="6">
        <v>3591</v>
      </c>
    </row>
    <row r="1872" spans="1:10" x14ac:dyDescent="0.25">
      <c r="A1872" s="3" t="s">
        <v>1917</v>
      </c>
      <c r="B1872" s="4">
        <v>43712</v>
      </c>
      <c r="C1872">
        <v>20</v>
      </c>
      <c r="D1872" t="s">
        <v>40</v>
      </c>
      <c r="E1872" t="s">
        <v>27</v>
      </c>
      <c r="F1872" t="s">
        <v>28</v>
      </c>
      <c r="G1872" t="s">
        <v>24</v>
      </c>
      <c r="H1872" s="6">
        <v>159</v>
      </c>
      <c r="I1872" s="6">
        <v>4</v>
      </c>
      <c r="J1872" s="6">
        <v>636</v>
      </c>
    </row>
    <row r="1873" spans="1:10" x14ac:dyDescent="0.25">
      <c r="A1873" s="3" t="s">
        <v>1918</v>
      </c>
      <c r="B1873" s="4">
        <v>43713</v>
      </c>
      <c r="C1873">
        <v>10</v>
      </c>
      <c r="D1873" t="s">
        <v>58</v>
      </c>
      <c r="E1873" t="s">
        <v>46</v>
      </c>
      <c r="F1873" t="s">
        <v>23</v>
      </c>
      <c r="G1873" t="s">
        <v>31</v>
      </c>
      <c r="H1873" s="6">
        <v>69</v>
      </c>
      <c r="I1873" s="6">
        <v>7</v>
      </c>
      <c r="J1873" s="6">
        <v>483</v>
      </c>
    </row>
    <row r="1874" spans="1:10" x14ac:dyDescent="0.25">
      <c r="A1874" s="3" t="s">
        <v>1919</v>
      </c>
      <c r="B1874" s="4">
        <v>43713</v>
      </c>
      <c r="C1874">
        <v>8</v>
      </c>
      <c r="D1874" t="s">
        <v>45</v>
      </c>
      <c r="E1874" t="s">
        <v>46</v>
      </c>
      <c r="F1874" t="s">
        <v>23</v>
      </c>
      <c r="G1874" t="s">
        <v>14</v>
      </c>
      <c r="H1874" s="6">
        <v>199</v>
      </c>
      <c r="I1874" s="6">
        <v>6</v>
      </c>
      <c r="J1874" s="6">
        <v>1194</v>
      </c>
    </row>
    <row r="1875" spans="1:10" x14ac:dyDescent="0.25">
      <c r="A1875" s="3" t="s">
        <v>1920</v>
      </c>
      <c r="B1875" s="4">
        <v>43714</v>
      </c>
      <c r="C1875">
        <v>9</v>
      </c>
      <c r="D1875" t="s">
        <v>21</v>
      </c>
      <c r="E1875" t="s">
        <v>22</v>
      </c>
      <c r="F1875" t="s">
        <v>23</v>
      </c>
      <c r="G1875" t="s">
        <v>19</v>
      </c>
      <c r="H1875" s="6">
        <v>289</v>
      </c>
      <c r="I1875" s="6">
        <v>2</v>
      </c>
      <c r="J1875" s="6">
        <v>578</v>
      </c>
    </row>
    <row r="1876" spans="1:10" x14ac:dyDescent="0.25">
      <c r="A1876" s="3" t="s">
        <v>1921</v>
      </c>
      <c r="B1876" s="4">
        <v>43714</v>
      </c>
      <c r="C1876">
        <v>3</v>
      </c>
      <c r="D1876" t="s">
        <v>43</v>
      </c>
      <c r="E1876" t="s">
        <v>68</v>
      </c>
      <c r="F1876" t="s">
        <v>18</v>
      </c>
      <c r="G1876" t="s">
        <v>24</v>
      </c>
      <c r="H1876" s="6">
        <v>159</v>
      </c>
      <c r="I1876" s="6">
        <v>9</v>
      </c>
      <c r="J1876" s="6">
        <v>1431</v>
      </c>
    </row>
    <row r="1877" spans="1:10" x14ac:dyDescent="0.25">
      <c r="A1877" s="3" t="s">
        <v>1922</v>
      </c>
      <c r="B1877" s="4">
        <v>43714</v>
      </c>
      <c r="C1877">
        <v>16</v>
      </c>
      <c r="D1877" t="s">
        <v>30</v>
      </c>
      <c r="E1877" t="s">
        <v>27</v>
      </c>
      <c r="F1877" t="s">
        <v>28</v>
      </c>
      <c r="G1877" t="s">
        <v>14</v>
      </c>
      <c r="H1877" s="6">
        <v>199</v>
      </c>
      <c r="I1877" s="6">
        <v>8</v>
      </c>
      <c r="J1877" s="6">
        <v>1592</v>
      </c>
    </row>
    <row r="1878" spans="1:10" x14ac:dyDescent="0.25">
      <c r="A1878" s="3" t="s">
        <v>1923</v>
      </c>
      <c r="B1878" s="4">
        <v>43714</v>
      </c>
      <c r="C1878">
        <v>1</v>
      </c>
      <c r="D1878" t="s">
        <v>16</v>
      </c>
      <c r="E1878" t="s">
        <v>17</v>
      </c>
      <c r="F1878" t="s">
        <v>18</v>
      </c>
      <c r="G1878" t="s">
        <v>41</v>
      </c>
      <c r="H1878" s="6">
        <v>399</v>
      </c>
      <c r="I1878" s="6">
        <v>3</v>
      </c>
      <c r="J1878" s="6">
        <v>1197</v>
      </c>
    </row>
    <row r="1879" spans="1:10" x14ac:dyDescent="0.25">
      <c r="A1879" s="3" t="s">
        <v>1924</v>
      </c>
      <c r="B1879" s="4">
        <v>43714</v>
      </c>
      <c r="C1879">
        <v>9</v>
      </c>
      <c r="D1879" t="s">
        <v>21</v>
      </c>
      <c r="E1879" t="s">
        <v>22</v>
      </c>
      <c r="F1879" t="s">
        <v>23</v>
      </c>
      <c r="G1879" t="s">
        <v>31</v>
      </c>
      <c r="H1879" s="6">
        <v>69</v>
      </c>
      <c r="I1879" s="6">
        <v>1</v>
      </c>
      <c r="J1879" s="6">
        <v>69</v>
      </c>
    </row>
    <row r="1880" spans="1:10" x14ac:dyDescent="0.25">
      <c r="A1880" s="3" t="s">
        <v>1925</v>
      </c>
      <c r="B1880" s="4">
        <v>43714</v>
      </c>
      <c r="C1880">
        <v>4</v>
      </c>
      <c r="D1880" t="s">
        <v>51</v>
      </c>
      <c r="E1880" t="s">
        <v>68</v>
      </c>
      <c r="F1880" t="s">
        <v>18</v>
      </c>
      <c r="G1880" t="s">
        <v>41</v>
      </c>
      <c r="H1880" s="6">
        <v>399</v>
      </c>
      <c r="I1880" s="6">
        <v>4</v>
      </c>
      <c r="J1880" s="6">
        <v>1596</v>
      </c>
    </row>
    <row r="1881" spans="1:10" x14ac:dyDescent="0.25">
      <c r="A1881" s="3" t="s">
        <v>1926</v>
      </c>
      <c r="B1881" s="4">
        <v>43714</v>
      </c>
      <c r="C1881">
        <v>11</v>
      </c>
      <c r="D1881" t="s">
        <v>11</v>
      </c>
      <c r="E1881" t="s">
        <v>12</v>
      </c>
      <c r="F1881" t="s">
        <v>13</v>
      </c>
      <c r="G1881" t="s">
        <v>24</v>
      </c>
      <c r="H1881" s="6">
        <v>159</v>
      </c>
      <c r="I1881" s="6">
        <v>3</v>
      </c>
      <c r="J1881" s="6">
        <v>477</v>
      </c>
    </row>
    <row r="1882" spans="1:10" x14ac:dyDescent="0.25">
      <c r="A1882" s="3" t="s">
        <v>1927</v>
      </c>
      <c r="B1882" s="4">
        <v>43715</v>
      </c>
      <c r="C1882">
        <v>9</v>
      </c>
      <c r="D1882" t="s">
        <v>21</v>
      </c>
      <c r="E1882" t="s">
        <v>22</v>
      </c>
      <c r="F1882" t="s">
        <v>23</v>
      </c>
      <c r="G1882" t="s">
        <v>31</v>
      </c>
      <c r="H1882" s="6">
        <v>69</v>
      </c>
      <c r="I1882" s="6">
        <v>8</v>
      </c>
      <c r="J1882" s="6">
        <v>552</v>
      </c>
    </row>
    <row r="1883" spans="1:10" x14ac:dyDescent="0.25">
      <c r="A1883" s="3" t="s">
        <v>1928</v>
      </c>
      <c r="B1883" s="4">
        <v>43715</v>
      </c>
      <c r="C1883">
        <v>2</v>
      </c>
      <c r="D1883" t="s">
        <v>106</v>
      </c>
      <c r="E1883" t="s">
        <v>17</v>
      </c>
      <c r="F1883" t="s">
        <v>18</v>
      </c>
      <c r="G1883" t="s">
        <v>14</v>
      </c>
      <c r="H1883" s="6">
        <v>199</v>
      </c>
      <c r="I1883" s="6">
        <v>1</v>
      </c>
      <c r="J1883" s="6">
        <v>199</v>
      </c>
    </row>
    <row r="1884" spans="1:10" x14ac:dyDescent="0.25">
      <c r="A1884" s="3" t="s">
        <v>1929</v>
      </c>
      <c r="B1884" s="4">
        <v>43716</v>
      </c>
      <c r="C1884">
        <v>8</v>
      </c>
      <c r="D1884" t="s">
        <v>45</v>
      </c>
      <c r="E1884" t="s">
        <v>46</v>
      </c>
      <c r="F1884" t="s">
        <v>23</v>
      </c>
      <c r="G1884" t="s">
        <v>31</v>
      </c>
      <c r="H1884" s="6">
        <v>69</v>
      </c>
      <c r="I1884" s="6">
        <v>4</v>
      </c>
      <c r="J1884" s="6">
        <v>276</v>
      </c>
    </row>
    <row r="1885" spans="1:10" x14ac:dyDescent="0.25">
      <c r="A1885" s="3" t="s">
        <v>1930</v>
      </c>
      <c r="B1885" s="4">
        <v>43716</v>
      </c>
      <c r="C1885">
        <v>13</v>
      </c>
      <c r="D1885" t="s">
        <v>33</v>
      </c>
      <c r="E1885" t="s">
        <v>12</v>
      </c>
      <c r="F1885" t="s">
        <v>13</v>
      </c>
      <c r="G1885" t="s">
        <v>41</v>
      </c>
      <c r="H1885" s="6">
        <v>399</v>
      </c>
      <c r="I1885" s="6">
        <v>4</v>
      </c>
      <c r="J1885" s="6">
        <v>1596</v>
      </c>
    </row>
    <row r="1886" spans="1:10" x14ac:dyDescent="0.25">
      <c r="A1886" s="3" t="s">
        <v>1931</v>
      </c>
      <c r="B1886" s="4">
        <v>43716</v>
      </c>
      <c r="C1886">
        <v>14</v>
      </c>
      <c r="D1886" t="s">
        <v>38</v>
      </c>
      <c r="E1886" t="s">
        <v>63</v>
      </c>
      <c r="F1886" t="s">
        <v>13</v>
      </c>
      <c r="G1886" t="s">
        <v>14</v>
      </c>
      <c r="H1886" s="6">
        <v>199</v>
      </c>
      <c r="I1886" s="6">
        <v>3</v>
      </c>
      <c r="J1886" s="6">
        <v>597</v>
      </c>
    </row>
    <row r="1887" spans="1:10" x14ac:dyDescent="0.25">
      <c r="A1887" s="3" t="s">
        <v>1932</v>
      </c>
      <c r="B1887" s="4">
        <v>43716</v>
      </c>
      <c r="C1887">
        <v>10</v>
      </c>
      <c r="D1887" t="s">
        <v>58</v>
      </c>
      <c r="E1887" t="s">
        <v>46</v>
      </c>
      <c r="F1887" t="s">
        <v>23</v>
      </c>
      <c r="G1887" t="s">
        <v>19</v>
      </c>
      <c r="H1887" s="6">
        <v>289</v>
      </c>
      <c r="I1887" s="6">
        <v>2</v>
      </c>
      <c r="J1887" s="6">
        <v>578</v>
      </c>
    </row>
    <row r="1888" spans="1:10" x14ac:dyDescent="0.25">
      <c r="A1888" s="3" t="s">
        <v>1933</v>
      </c>
      <c r="B1888" s="4">
        <v>43716</v>
      </c>
      <c r="C1888">
        <v>8</v>
      </c>
      <c r="D1888" t="s">
        <v>45</v>
      </c>
      <c r="E1888" t="s">
        <v>46</v>
      </c>
      <c r="F1888" t="s">
        <v>23</v>
      </c>
      <c r="G1888" t="s">
        <v>41</v>
      </c>
      <c r="H1888" s="6">
        <v>399</v>
      </c>
      <c r="I1888" s="6">
        <v>1</v>
      </c>
      <c r="J1888" s="6">
        <v>399</v>
      </c>
    </row>
    <row r="1889" spans="1:10" x14ac:dyDescent="0.25">
      <c r="A1889" s="3" t="s">
        <v>1934</v>
      </c>
      <c r="B1889" s="4">
        <v>43716</v>
      </c>
      <c r="C1889">
        <v>3</v>
      </c>
      <c r="D1889" t="s">
        <v>43</v>
      </c>
      <c r="E1889" t="s">
        <v>17</v>
      </c>
      <c r="F1889" t="s">
        <v>18</v>
      </c>
      <c r="G1889" t="s">
        <v>31</v>
      </c>
      <c r="H1889" s="6">
        <v>69</v>
      </c>
      <c r="I1889" s="6">
        <v>7</v>
      </c>
      <c r="J1889" s="6">
        <v>483</v>
      </c>
    </row>
    <row r="1890" spans="1:10" x14ac:dyDescent="0.25">
      <c r="A1890" s="3" t="s">
        <v>1935</v>
      </c>
      <c r="B1890" s="4">
        <v>43717</v>
      </c>
      <c r="C1890">
        <v>18</v>
      </c>
      <c r="D1890" t="s">
        <v>26</v>
      </c>
      <c r="E1890" t="s">
        <v>27</v>
      </c>
      <c r="F1890" t="s">
        <v>28</v>
      </c>
      <c r="G1890" t="s">
        <v>31</v>
      </c>
      <c r="H1890" s="6">
        <v>69</v>
      </c>
      <c r="I1890" s="6">
        <v>3</v>
      </c>
      <c r="J1890" s="6">
        <v>207</v>
      </c>
    </row>
    <row r="1891" spans="1:10" x14ac:dyDescent="0.25">
      <c r="A1891" s="3" t="s">
        <v>1936</v>
      </c>
      <c r="B1891" s="4">
        <v>43718</v>
      </c>
      <c r="C1891">
        <v>10</v>
      </c>
      <c r="D1891" t="s">
        <v>58</v>
      </c>
      <c r="E1891" t="s">
        <v>46</v>
      </c>
      <c r="F1891" t="s">
        <v>23</v>
      </c>
      <c r="G1891" t="s">
        <v>14</v>
      </c>
      <c r="H1891" s="6">
        <v>199</v>
      </c>
      <c r="I1891" s="6">
        <v>5</v>
      </c>
      <c r="J1891" s="6">
        <v>995</v>
      </c>
    </row>
    <row r="1892" spans="1:10" x14ac:dyDescent="0.25">
      <c r="A1892" s="3" t="s">
        <v>1937</v>
      </c>
      <c r="B1892" s="4">
        <v>43718</v>
      </c>
      <c r="C1892">
        <v>17</v>
      </c>
      <c r="D1892" t="s">
        <v>35</v>
      </c>
      <c r="E1892" t="s">
        <v>36</v>
      </c>
      <c r="F1892" t="s">
        <v>28</v>
      </c>
      <c r="G1892" t="s">
        <v>24</v>
      </c>
      <c r="H1892" s="6">
        <v>159</v>
      </c>
      <c r="I1892" s="6">
        <v>7</v>
      </c>
      <c r="J1892" s="6">
        <v>1113</v>
      </c>
    </row>
    <row r="1893" spans="1:10" x14ac:dyDescent="0.25">
      <c r="A1893" s="3" t="s">
        <v>1938</v>
      </c>
      <c r="B1893" s="4">
        <v>43719</v>
      </c>
      <c r="C1893">
        <v>5</v>
      </c>
      <c r="D1893" t="s">
        <v>60</v>
      </c>
      <c r="E1893" t="s">
        <v>17</v>
      </c>
      <c r="F1893" t="s">
        <v>18</v>
      </c>
      <c r="G1893" t="s">
        <v>41</v>
      </c>
      <c r="H1893" s="6">
        <v>399</v>
      </c>
      <c r="I1893" s="6">
        <v>9</v>
      </c>
      <c r="J1893" s="6">
        <v>3591</v>
      </c>
    </row>
    <row r="1894" spans="1:10" x14ac:dyDescent="0.25">
      <c r="A1894" s="3" t="s">
        <v>1939</v>
      </c>
      <c r="B1894" s="4">
        <v>43719</v>
      </c>
      <c r="C1894">
        <v>15</v>
      </c>
      <c r="D1894" t="s">
        <v>118</v>
      </c>
      <c r="E1894" t="s">
        <v>63</v>
      </c>
      <c r="F1894" t="s">
        <v>13</v>
      </c>
      <c r="G1894" t="s">
        <v>14</v>
      </c>
      <c r="H1894" s="6">
        <v>199</v>
      </c>
      <c r="I1894" s="6">
        <v>1</v>
      </c>
      <c r="J1894" s="6">
        <v>199</v>
      </c>
    </row>
    <row r="1895" spans="1:10" x14ac:dyDescent="0.25">
      <c r="A1895" s="3" t="s">
        <v>1940</v>
      </c>
      <c r="B1895" s="4">
        <v>43720</v>
      </c>
      <c r="C1895">
        <v>8</v>
      </c>
      <c r="D1895" t="s">
        <v>45</v>
      </c>
      <c r="E1895" t="s">
        <v>46</v>
      </c>
      <c r="F1895" t="s">
        <v>23</v>
      </c>
      <c r="G1895" t="s">
        <v>24</v>
      </c>
      <c r="H1895" s="6">
        <v>159</v>
      </c>
      <c r="I1895" s="6">
        <v>0</v>
      </c>
      <c r="J1895" s="6">
        <v>0</v>
      </c>
    </row>
    <row r="1896" spans="1:10" x14ac:dyDescent="0.25">
      <c r="A1896" s="3" t="s">
        <v>1941</v>
      </c>
      <c r="B1896" s="4">
        <v>43720</v>
      </c>
      <c r="C1896">
        <v>15</v>
      </c>
      <c r="D1896" t="s">
        <v>118</v>
      </c>
      <c r="E1896" t="s">
        <v>63</v>
      </c>
      <c r="F1896" t="s">
        <v>13</v>
      </c>
      <c r="G1896" t="s">
        <v>41</v>
      </c>
      <c r="H1896" s="6">
        <v>399</v>
      </c>
      <c r="I1896" s="6">
        <v>1</v>
      </c>
      <c r="J1896" s="6">
        <v>399</v>
      </c>
    </row>
    <row r="1897" spans="1:10" x14ac:dyDescent="0.25">
      <c r="A1897" s="3" t="s">
        <v>1942</v>
      </c>
      <c r="B1897" s="4">
        <v>43720</v>
      </c>
      <c r="C1897">
        <v>20</v>
      </c>
      <c r="D1897" t="s">
        <v>40</v>
      </c>
      <c r="E1897" t="s">
        <v>36</v>
      </c>
      <c r="F1897" t="s">
        <v>28</v>
      </c>
      <c r="G1897" t="s">
        <v>19</v>
      </c>
      <c r="H1897" s="6">
        <v>289</v>
      </c>
      <c r="I1897" s="6">
        <v>0</v>
      </c>
      <c r="J1897" s="6">
        <v>0</v>
      </c>
    </row>
    <row r="1898" spans="1:10" x14ac:dyDescent="0.25">
      <c r="A1898" s="3" t="s">
        <v>1943</v>
      </c>
      <c r="B1898" s="4">
        <v>43720</v>
      </c>
      <c r="C1898">
        <v>1</v>
      </c>
      <c r="D1898" t="s">
        <v>16</v>
      </c>
      <c r="E1898" t="s">
        <v>17</v>
      </c>
      <c r="F1898" t="s">
        <v>18</v>
      </c>
      <c r="G1898" t="s">
        <v>24</v>
      </c>
      <c r="H1898" s="6">
        <v>159</v>
      </c>
      <c r="I1898" s="6">
        <v>3</v>
      </c>
      <c r="J1898" s="6">
        <v>477</v>
      </c>
    </row>
    <row r="1899" spans="1:10" x14ac:dyDescent="0.25">
      <c r="A1899" s="3" t="s">
        <v>1944</v>
      </c>
      <c r="B1899" s="4">
        <v>43721</v>
      </c>
      <c r="C1899">
        <v>3</v>
      </c>
      <c r="D1899" t="s">
        <v>43</v>
      </c>
      <c r="E1899" t="s">
        <v>68</v>
      </c>
      <c r="F1899" t="s">
        <v>18</v>
      </c>
      <c r="G1899" t="s">
        <v>14</v>
      </c>
      <c r="H1899" s="6">
        <v>199</v>
      </c>
      <c r="I1899" s="6">
        <v>1</v>
      </c>
      <c r="J1899" s="6">
        <v>199</v>
      </c>
    </row>
    <row r="1900" spans="1:10" x14ac:dyDescent="0.25">
      <c r="A1900" s="3" t="s">
        <v>1945</v>
      </c>
      <c r="B1900" s="4">
        <v>43722</v>
      </c>
      <c r="C1900">
        <v>9</v>
      </c>
      <c r="D1900" t="s">
        <v>21</v>
      </c>
      <c r="E1900" t="s">
        <v>46</v>
      </c>
      <c r="F1900" t="s">
        <v>23</v>
      </c>
      <c r="G1900" t="s">
        <v>14</v>
      </c>
      <c r="H1900" s="6">
        <v>199</v>
      </c>
      <c r="I1900" s="6">
        <v>0</v>
      </c>
      <c r="J1900" s="6">
        <v>0</v>
      </c>
    </row>
    <row r="1901" spans="1:10" x14ac:dyDescent="0.25">
      <c r="A1901" s="3" t="s">
        <v>1946</v>
      </c>
      <c r="B1901" s="4">
        <v>43723</v>
      </c>
      <c r="C1901">
        <v>2</v>
      </c>
      <c r="D1901" t="s">
        <v>106</v>
      </c>
      <c r="E1901" t="s">
        <v>17</v>
      </c>
      <c r="F1901" t="s">
        <v>18</v>
      </c>
      <c r="G1901" t="s">
        <v>14</v>
      </c>
      <c r="H1901" s="6">
        <v>199</v>
      </c>
      <c r="I1901" s="6">
        <v>6</v>
      </c>
      <c r="J1901" s="6">
        <v>1194</v>
      </c>
    </row>
    <row r="1902" spans="1:10" x14ac:dyDescent="0.25">
      <c r="A1902" s="3" t="s">
        <v>1947</v>
      </c>
      <c r="B1902" s="4">
        <v>43724</v>
      </c>
      <c r="C1902">
        <v>18</v>
      </c>
      <c r="D1902" t="s">
        <v>26</v>
      </c>
      <c r="E1902" t="s">
        <v>36</v>
      </c>
      <c r="F1902" t="s">
        <v>28</v>
      </c>
      <c r="G1902" t="s">
        <v>41</v>
      </c>
      <c r="H1902" s="6">
        <v>399</v>
      </c>
      <c r="I1902" s="6">
        <v>3</v>
      </c>
      <c r="J1902" s="6">
        <v>1197</v>
      </c>
    </row>
    <row r="1903" spans="1:10" x14ac:dyDescent="0.25">
      <c r="A1903" s="3" t="s">
        <v>1948</v>
      </c>
      <c r="B1903" s="4">
        <v>43724</v>
      </c>
      <c r="C1903">
        <v>14</v>
      </c>
      <c r="D1903" t="s">
        <v>38</v>
      </c>
      <c r="E1903" t="s">
        <v>12</v>
      </c>
      <c r="F1903" t="s">
        <v>13</v>
      </c>
      <c r="G1903" t="s">
        <v>41</v>
      </c>
      <c r="H1903" s="6">
        <v>399</v>
      </c>
      <c r="I1903" s="6">
        <v>8</v>
      </c>
      <c r="J1903" s="6">
        <v>3192</v>
      </c>
    </row>
    <row r="1904" spans="1:10" x14ac:dyDescent="0.25">
      <c r="A1904" s="3" t="s">
        <v>1949</v>
      </c>
      <c r="B1904" s="4">
        <v>43724</v>
      </c>
      <c r="C1904">
        <v>15</v>
      </c>
      <c r="D1904" t="s">
        <v>118</v>
      </c>
      <c r="E1904" t="s">
        <v>63</v>
      </c>
      <c r="F1904" t="s">
        <v>13</v>
      </c>
      <c r="G1904" t="s">
        <v>41</v>
      </c>
      <c r="H1904" s="6">
        <v>399</v>
      </c>
      <c r="I1904" s="6">
        <v>0</v>
      </c>
      <c r="J1904" s="6">
        <v>0</v>
      </c>
    </row>
    <row r="1905" spans="1:10" x14ac:dyDescent="0.25">
      <c r="A1905" s="3" t="s">
        <v>1950</v>
      </c>
      <c r="B1905" s="4">
        <v>43725</v>
      </c>
      <c r="C1905">
        <v>15</v>
      </c>
      <c r="D1905" t="s">
        <v>118</v>
      </c>
      <c r="E1905" t="s">
        <v>63</v>
      </c>
      <c r="F1905" t="s">
        <v>13</v>
      </c>
      <c r="G1905" t="s">
        <v>41</v>
      </c>
      <c r="H1905" s="6">
        <v>399</v>
      </c>
      <c r="I1905" s="6">
        <v>2</v>
      </c>
      <c r="J1905" s="6">
        <v>798</v>
      </c>
    </row>
    <row r="1906" spans="1:10" x14ac:dyDescent="0.25">
      <c r="A1906" s="3" t="s">
        <v>1951</v>
      </c>
      <c r="B1906" s="4">
        <v>43725</v>
      </c>
      <c r="C1906">
        <v>14</v>
      </c>
      <c r="D1906" t="s">
        <v>38</v>
      </c>
      <c r="E1906" t="s">
        <v>63</v>
      </c>
      <c r="F1906" t="s">
        <v>13</v>
      </c>
      <c r="G1906" t="s">
        <v>31</v>
      </c>
      <c r="H1906" s="6">
        <v>69</v>
      </c>
      <c r="I1906" s="6">
        <v>5</v>
      </c>
      <c r="J1906" s="6">
        <v>345</v>
      </c>
    </row>
    <row r="1907" spans="1:10" x14ac:dyDescent="0.25">
      <c r="A1907" s="3" t="s">
        <v>1952</v>
      </c>
      <c r="B1907" s="4">
        <v>43725</v>
      </c>
      <c r="C1907">
        <v>16</v>
      </c>
      <c r="D1907" t="s">
        <v>30</v>
      </c>
      <c r="E1907" t="s">
        <v>36</v>
      </c>
      <c r="F1907" t="s">
        <v>28</v>
      </c>
      <c r="G1907" t="s">
        <v>31</v>
      </c>
      <c r="H1907" s="6">
        <v>69</v>
      </c>
      <c r="I1907" s="6">
        <v>8</v>
      </c>
      <c r="J1907" s="6">
        <v>552</v>
      </c>
    </row>
    <row r="1908" spans="1:10" x14ac:dyDescent="0.25">
      <c r="A1908" s="3" t="s">
        <v>1953</v>
      </c>
      <c r="B1908" s="4">
        <v>43725</v>
      </c>
      <c r="C1908">
        <v>1</v>
      </c>
      <c r="D1908" t="s">
        <v>16</v>
      </c>
      <c r="E1908" t="s">
        <v>17</v>
      </c>
      <c r="F1908" t="s">
        <v>18</v>
      </c>
      <c r="G1908" t="s">
        <v>31</v>
      </c>
      <c r="H1908" s="6">
        <v>69</v>
      </c>
      <c r="I1908" s="6">
        <v>2</v>
      </c>
      <c r="J1908" s="6">
        <v>138</v>
      </c>
    </row>
    <row r="1909" spans="1:10" x14ac:dyDescent="0.25">
      <c r="A1909" s="3" t="s">
        <v>1954</v>
      </c>
      <c r="B1909" s="4">
        <v>43726</v>
      </c>
      <c r="C1909">
        <v>20</v>
      </c>
      <c r="D1909" t="s">
        <v>40</v>
      </c>
      <c r="E1909" t="s">
        <v>36</v>
      </c>
      <c r="F1909" t="s">
        <v>28</v>
      </c>
      <c r="G1909" t="s">
        <v>14</v>
      </c>
      <c r="H1909" s="6">
        <v>199</v>
      </c>
      <c r="I1909" s="6">
        <v>7</v>
      </c>
      <c r="J1909" s="6">
        <v>1393</v>
      </c>
    </row>
    <row r="1910" spans="1:10" x14ac:dyDescent="0.25">
      <c r="A1910" s="3" t="s">
        <v>1955</v>
      </c>
      <c r="B1910" s="4">
        <v>43726</v>
      </c>
      <c r="C1910">
        <v>15</v>
      </c>
      <c r="D1910" t="s">
        <v>118</v>
      </c>
      <c r="E1910" t="s">
        <v>63</v>
      </c>
      <c r="F1910" t="s">
        <v>13</v>
      </c>
      <c r="G1910" t="s">
        <v>31</v>
      </c>
      <c r="H1910" s="6">
        <v>69</v>
      </c>
      <c r="I1910" s="6">
        <v>8</v>
      </c>
      <c r="J1910" s="6">
        <v>552</v>
      </c>
    </row>
    <row r="1911" spans="1:10" x14ac:dyDescent="0.25">
      <c r="A1911" s="3" t="s">
        <v>1956</v>
      </c>
      <c r="B1911" s="4">
        <v>43726</v>
      </c>
      <c r="C1911">
        <v>14</v>
      </c>
      <c r="D1911" t="s">
        <v>38</v>
      </c>
      <c r="E1911" t="s">
        <v>12</v>
      </c>
      <c r="F1911" t="s">
        <v>13</v>
      </c>
      <c r="G1911" t="s">
        <v>24</v>
      </c>
      <c r="H1911" s="6">
        <v>159</v>
      </c>
      <c r="I1911" s="6">
        <v>7</v>
      </c>
      <c r="J1911" s="6">
        <v>1113</v>
      </c>
    </row>
    <row r="1912" spans="1:10" x14ac:dyDescent="0.25">
      <c r="A1912" s="3" t="s">
        <v>1957</v>
      </c>
      <c r="B1912" s="4">
        <v>43726</v>
      </c>
      <c r="C1912">
        <v>1</v>
      </c>
      <c r="D1912" t="s">
        <v>16</v>
      </c>
      <c r="E1912" t="s">
        <v>68</v>
      </c>
      <c r="F1912" t="s">
        <v>18</v>
      </c>
      <c r="G1912" t="s">
        <v>41</v>
      </c>
      <c r="H1912" s="6">
        <v>399</v>
      </c>
      <c r="I1912" s="6">
        <v>6</v>
      </c>
      <c r="J1912" s="6">
        <v>2394</v>
      </c>
    </row>
    <row r="1913" spans="1:10" x14ac:dyDescent="0.25">
      <c r="A1913" s="3" t="s">
        <v>1958</v>
      </c>
      <c r="B1913" s="4">
        <v>43727</v>
      </c>
      <c r="C1913">
        <v>6</v>
      </c>
      <c r="D1913" t="s">
        <v>48</v>
      </c>
      <c r="E1913" t="s">
        <v>22</v>
      </c>
      <c r="F1913" t="s">
        <v>23</v>
      </c>
      <c r="G1913" t="s">
        <v>19</v>
      </c>
      <c r="H1913" s="6">
        <v>289</v>
      </c>
      <c r="I1913" s="6">
        <v>7</v>
      </c>
      <c r="J1913" s="6">
        <v>2023</v>
      </c>
    </row>
    <row r="1914" spans="1:10" x14ac:dyDescent="0.25">
      <c r="A1914" s="3" t="s">
        <v>1959</v>
      </c>
      <c r="B1914" s="4">
        <v>43727</v>
      </c>
      <c r="C1914">
        <v>16</v>
      </c>
      <c r="D1914" t="s">
        <v>30</v>
      </c>
      <c r="E1914" t="s">
        <v>27</v>
      </c>
      <c r="F1914" t="s">
        <v>28</v>
      </c>
      <c r="G1914" t="s">
        <v>31</v>
      </c>
      <c r="H1914" s="6">
        <v>69</v>
      </c>
      <c r="I1914" s="6">
        <v>5</v>
      </c>
      <c r="J1914" s="6">
        <v>345</v>
      </c>
    </row>
    <row r="1915" spans="1:10" x14ac:dyDescent="0.25">
      <c r="A1915" s="3" t="s">
        <v>1960</v>
      </c>
      <c r="B1915" s="4">
        <v>43727</v>
      </c>
      <c r="C1915">
        <v>9</v>
      </c>
      <c r="D1915" t="s">
        <v>21</v>
      </c>
      <c r="E1915" t="s">
        <v>46</v>
      </c>
      <c r="F1915" t="s">
        <v>23</v>
      </c>
      <c r="G1915" t="s">
        <v>31</v>
      </c>
      <c r="H1915" s="6">
        <v>69</v>
      </c>
      <c r="I1915" s="6">
        <v>0</v>
      </c>
      <c r="J1915" s="6">
        <v>0</v>
      </c>
    </row>
    <row r="1916" spans="1:10" x14ac:dyDescent="0.25">
      <c r="A1916" s="3" t="s">
        <v>1961</v>
      </c>
      <c r="B1916" s="4">
        <v>43727</v>
      </c>
      <c r="C1916">
        <v>11</v>
      </c>
      <c r="D1916" t="s">
        <v>11</v>
      </c>
      <c r="E1916" t="s">
        <v>12</v>
      </c>
      <c r="F1916" t="s">
        <v>13</v>
      </c>
      <c r="G1916" t="s">
        <v>14</v>
      </c>
      <c r="H1916" s="6">
        <v>199</v>
      </c>
      <c r="I1916" s="6">
        <v>9</v>
      </c>
      <c r="J1916" s="6">
        <v>1791</v>
      </c>
    </row>
    <row r="1917" spans="1:10" x14ac:dyDescent="0.25">
      <c r="A1917" s="3" t="s">
        <v>1962</v>
      </c>
      <c r="B1917" s="4">
        <v>43728</v>
      </c>
      <c r="C1917">
        <v>5</v>
      </c>
      <c r="D1917" t="s">
        <v>60</v>
      </c>
      <c r="E1917" t="s">
        <v>17</v>
      </c>
      <c r="F1917" t="s">
        <v>18</v>
      </c>
      <c r="G1917" t="s">
        <v>41</v>
      </c>
      <c r="H1917" s="6">
        <v>399</v>
      </c>
      <c r="I1917" s="6">
        <v>4</v>
      </c>
      <c r="J1917" s="6">
        <v>1596</v>
      </c>
    </row>
    <row r="1918" spans="1:10" x14ac:dyDescent="0.25">
      <c r="A1918" s="3" t="s">
        <v>1963</v>
      </c>
      <c r="B1918" s="4">
        <v>43728</v>
      </c>
      <c r="C1918">
        <v>4</v>
      </c>
      <c r="D1918" t="s">
        <v>51</v>
      </c>
      <c r="E1918" t="s">
        <v>17</v>
      </c>
      <c r="F1918" t="s">
        <v>18</v>
      </c>
      <c r="G1918" t="s">
        <v>19</v>
      </c>
      <c r="H1918" s="6">
        <v>289</v>
      </c>
      <c r="I1918" s="6">
        <v>8</v>
      </c>
      <c r="J1918" s="6">
        <v>2312</v>
      </c>
    </row>
    <row r="1919" spans="1:10" x14ac:dyDescent="0.25">
      <c r="A1919" s="3" t="s">
        <v>1964</v>
      </c>
      <c r="B1919" s="4">
        <v>43728</v>
      </c>
      <c r="C1919">
        <v>1</v>
      </c>
      <c r="D1919" t="s">
        <v>16</v>
      </c>
      <c r="E1919" t="s">
        <v>17</v>
      </c>
      <c r="F1919" t="s">
        <v>18</v>
      </c>
      <c r="G1919" t="s">
        <v>41</v>
      </c>
      <c r="H1919" s="6">
        <v>399</v>
      </c>
      <c r="I1919" s="6">
        <v>1</v>
      </c>
      <c r="J1919" s="6">
        <v>399</v>
      </c>
    </row>
    <row r="1920" spans="1:10" x14ac:dyDescent="0.25">
      <c r="A1920" s="3" t="s">
        <v>1965</v>
      </c>
      <c r="B1920" s="4">
        <v>43728</v>
      </c>
      <c r="C1920">
        <v>11</v>
      </c>
      <c r="D1920" t="s">
        <v>11</v>
      </c>
      <c r="E1920" t="s">
        <v>63</v>
      </c>
      <c r="F1920" t="s">
        <v>13</v>
      </c>
      <c r="G1920" t="s">
        <v>14</v>
      </c>
      <c r="H1920" s="6">
        <v>199</v>
      </c>
      <c r="I1920" s="6">
        <v>4</v>
      </c>
      <c r="J1920" s="6">
        <v>796</v>
      </c>
    </row>
    <row r="1921" spans="1:10" x14ac:dyDescent="0.25">
      <c r="A1921" s="3" t="s">
        <v>1966</v>
      </c>
      <c r="B1921" s="4">
        <v>43728</v>
      </c>
      <c r="C1921">
        <v>10</v>
      </c>
      <c r="D1921" t="s">
        <v>58</v>
      </c>
      <c r="E1921" t="s">
        <v>46</v>
      </c>
      <c r="F1921" t="s">
        <v>23</v>
      </c>
      <c r="G1921" t="s">
        <v>24</v>
      </c>
      <c r="H1921" s="6">
        <v>159</v>
      </c>
      <c r="I1921" s="6">
        <v>9</v>
      </c>
      <c r="J1921" s="6">
        <v>1431</v>
      </c>
    </row>
    <row r="1922" spans="1:10" x14ac:dyDescent="0.25">
      <c r="A1922" s="3" t="s">
        <v>1967</v>
      </c>
      <c r="B1922" s="4">
        <v>43728</v>
      </c>
      <c r="C1922">
        <v>17</v>
      </c>
      <c r="D1922" t="s">
        <v>35</v>
      </c>
      <c r="E1922" t="s">
        <v>27</v>
      </c>
      <c r="F1922" t="s">
        <v>28</v>
      </c>
      <c r="G1922" t="s">
        <v>41</v>
      </c>
      <c r="H1922" s="6">
        <v>399</v>
      </c>
      <c r="I1922" s="6">
        <v>1</v>
      </c>
      <c r="J1922" s="6">
        <v>399</v>
      </c>
    </row>
    <row r="1923" spans="1:10" x14ac:dyDescent="0.25">
      <c r="A1923" s="3" t="s">
        <v>1968</v>
      </c>
      <c r="B1923" s="4">
        <v>43728</v>
      </c>
      <c r="C1923">
        <v>8</v>
      </c>
      <c r="D1923" t="s">
        <v>45</v>
      </c>
      <c r="E1923" t="s">
        <v>22</v>
      </c>
      <c r="F1923" t="s">
        <v>23</v>
      </c>
      <c r="G1923" t="s">
        <v>41</v>
      </c>
      <c r="H1923" s="6">
        <v>399</v>
      </c>
      <c r="I1923" s="6">
        <v>3</v>
      </c>
      <c r="J1923" s="6">
        <v>1197</v>
      </c>
    </row>
    <row r="1924" spans="1:10" x14ac:dyDescent="0.25">
      <c r="A1924" s="3" t="s">
        <v>1969</v>
      </c>
      <c r="B1924" s="4">
        <v>43728</v>
      </c>
      <c r="C1924">
        <v>12</v>
      </c>
      <c r="D1924" t="s">
        <v>66</v>
      </c>
      <c r="E1924" t="s">
        <v>63</v>
      </c>
      <c r="F1924" t="s">
        <v>13</v>
      </c>
      <c r="G1924" t="s">
        <v>24</v>
      </c>
      <c r="H1924" s="6">
        <v>159</v>
      </c>
      <c r="I1924" s="6">
        <v>8</v>
      </c>
      <c r="J1924" s="6">
        <v>1272</v>
      </c>
    </row>
    <row r="1925" spans="1:10" x14ac:dyDescent="0.25">
      <c r="A1925" s="3" t="s">
        <v>1970</v>
      </c>
      <c r="B1925" s="4">
        <v>43728</v>
      </c>
      <c r="C1925">
        <v>6</v>
      </c>
      <c r="D1925" t="s">
        <v>48</v>
      </c>
      <c r="E1925" t="s">
        <v>22</v>
      </c>
      <c r="F1925" t="s">
        <v>23</v>
      </c>
      <c r="G1925" t="s">
        <v>14</v>
      </c>
      <c r="H1925" s="6">
        <v>199</v>
      </c>
      <c r="I1925" s="6">
        <v>0</v>
      </c>
      <c r="J1925" s="6">
        <v>0</v>
      </c>
    </row>
    <row r="1926" spans="1:10" x14ac:dyDescent="0.25">
      <c r="A1926" s="3" t="s">
        <v>1971</v>
      </c>
      <c r="B1926" s="4">
        <v>43729</v>
      </c>
      <c r="C1926">
        <v>19</v>
      </c>
      <c r="D1926" t="s">
        <v>56</v>
      </c>
      <c r="E1926" t="s">
        <v>27</v>
      </c>
      <c r="F1926" t="s">
        <v>28</v>
      </c>
      <c r="G1926" t="s">
        <v>19</v>
      </c>
      <c r="H1926" s="6">
        <v>289</v>
      </c>
      <c r="I1926" s="6">
        <v>1</v>
      </c>
      <c r="J1926" s="6">
        <v>289</v>
      </c>
    </row>
    <row r="1927" spans="1:10" x14ac:dyDescent="0.25">
      <c r="A1927" s="3" t="s">
        <v>1972</v>
      </c>
      <c r="B1927" s="4">
        <v>43730</v>
      </c>
      <c r="C1927">
        <v>1</v>
      </c>
      <c r="D1927" t="s">
        <v>16</v>
      </c>
      <c r="E1927" t="s">
        <v>17</v>
      </c>
      <c r="F1927" t="s">
        <v>18</v>
      </c>
      <c r="G1927" t="s">
        <v>14</v>
      </c>
      <c r="H1927" s="6">
        <v>199</v>
      </c>
      <c r="I1927" s="6">
        <v>3</v>
      </c>
      <c r="J1927" s="6">
        <v>597</v>
      </c>
    </row>
    <row r="1928" spans="1:10" x14ac:dyDescent="0.25">
      <c r="A1928" s="3" t="s">
        <v>1973</v>
      </c>
      <c r="B1928" s="4">
        <v>43730</v>
      </c>
      <c r="C1928">
        <v>6</v>
      </c>
      <c r="D1928" t="s">
        <v>48</v>
      </c>
      <c r="E1928" t="s">
        <v>46</v>
      </c>
      <c r="F1928" t="s">
        <v>23</v>
      </c>
      <c r="G1928" t="s">
        <v>19</v>
      </c>
      <c r="H1928" s="6">
        <v>289</v>
      </c>
      <c r="I1928" s="6">
        <v>2</v>
      </c>
      <c r="J1928" s="6">
        <v>578</v>
      </c>
    </row>
    <row r="1929" spans="1:10" x14ac:dyDescent="0.25">
      <c r="A1929" s="3" t="s">
        <v>1974</v>
      </c>
      <c r="B1929" s="4">
        <v>43730</v>
      </c>
      <c r="C1929">
        <v>13</v>
      </c>
      <c r="D1929" t="s">
        <v>33</v>
      </c>
      <c r="E1929" t="s">
        <v>63</v>
      </c>
      <c r="F1929" t="s">
        <v>13</v>
      </c>
      <c r="G1929" t="s">
        <v>41</v>
      </c>
      <c r="H1929" s="6">
        <v>399</v>
      </c>
      <c r="I1929" s="6">
        <v>6</v>
      </c>
      <c r="J1929" s="6">
        <v>2394</v>
      </c>
    </row>
    <row r="1930" spans="1:10" x14ac:dyDescent="0.25">
      <c r="A1930" s="3" t="s">
        <v>1975</v>
      </c>
      <c r="B1930" s="4">
        <v>43730</v>
      </c>
      <c r="C1930">
        <v>9</v>
      </c>
      <c r="D1930" t="s">
        <v>21</v>
      </c>
      <c r="E1930" t="s">
        <v>46</v>
      </c>
      <c r="F1930" t="s">
        <v>23</v>
      </c>
      <c r="G1930" t="s">
        <v>14</v>
      </c>
      <c r="H1930" s="6">
        <v>199</v>
      </c>
      <c r="I1930" s="6">
        <v>3</v>
      </c>
      <c r="J1930" s="6">
        <v>597</v>
      </c>
    </row>
    <row r="1931" spans="1:10" x14ac:dyDescent="0.25">
      <c r="A1931" s="3" t="s">
        <v>1976</v>
      </c>
      <c r="B1931" s="4">
        <v>43731</v>
      </c>
      <c r="C1931">
        <v>4</v>
      </c>
      <c r="D1931" t="s">
        <v>51</v>
      </c>
      <c r="E1931" t="s">
        <v>17</v>
      </c>
      <c r="F1931" t="s">
        <v>18</v>
      </c>
      <c r="G1931" t="s">
        <v>41</v>
      </c>
      <c r="H1931" s="6">
        <v>399</v>
      </c>
      <c r="I1931" s="6">
        <v>7</v>
      </c>
      <c r="J1931" s="6">
        <v>2793</v>
      </c>
    </row>
    <row r="1932" spans="1:10" x14ac:dyDescent="0.25">
      <c r="A1932" s="3" t="s">
        <v>1977</v>
      </c>
      <c r="B1932" s="4">
        <v>43731</v>
      </c>
      <c r="C1932">
        <v>2</v>
      </c>
      <c r="D1932" t="s">
        <v>106</v>
      </c>
      <c r="E1932" t="s">
        <v>17</v>
      </c>
      <c r="F1932" t="s">
        <v>18</v>
      </c>
      <c r="G1932" t="s">
        <v>41</v>
      </c>
      <c r="H1932" s="6">
        <v>399</v>
      </c>
      <c r="I1932" s="6">
        <v>0</v>
      </c>
      <c r="J1932" s="6">
        <v>0</v>
      </c>
    </row>
    <row r="1933" spans="1:10" x14ac:dyDescent="0.25">
      <c r="A1933" s="3" t="s">
        <v>1978</v>
      </c>
      <c r="B1933" s="4">
        <v>43732</v>
      </c>
      <c r="C1933">
        <v>7</v>
      </c>
      <c r="D1933" t="s">
        <v>88</v>
      </c>
      <c r="E1933" t="s">
        <v>22</v>
      </c>
      <c r="F1933" t="s">
        <v>23</v>
      </c>
      <c r="G1933" t="s">
        <v>24</v>
      </c>
      <c r="H1933" s="6">
        <v>159</v>
      </c>
      <c r="I1933" s="6">
        <v>5</v>
      </c>
      <c r="J1933" s="6">
        <v>795</v>
      </c>
    </row>
    <row r="1934" spans="1:10" x14ac:dyDescent="0.25">
      <c r="A1934" s="3" t="s">
        <v>1979</v>
      </c>
      <c r="B1934" s="4">
        <v>43732</v>
      </c>
      <c r="C1934">
        <v>2</v>
      </c>
      <c r="D1934" t="s">
        <v>106</v>
      </c>
      <c r="E1934" t="s">
        <v>68</v>
      </c>
      <c r="F1934" t="s">
        <v>18</v>
      </c>
      <c r="G1934" t="s">
        <v>24</v>
      </c>
      <c r="H1934" s="6">
        <v>159</v>
      </c>
      <c r="I1934" s="6">
        <v>7</v>
      </c>
      <c r="J1934" s="6">
        <v>1113</v>
      </c>
    </row>
    <row r="1935" spans="1:10" x14ac:dyDescent="0.25">
      <c r="A1935" s="3" t="s">
        <v>1980</v>
      </c>
      <c r="B1935" s="4">
        <v>43733</v>
      </c>
      <c r="C1935">
        <v>6</v>
      </c>
      <c r="D1935" t="s">
        <v>48</v>
      </c>
      <c r="E1935" t="s">
        <v>46</v>
      </c>
      <c r="F1935" t="s">
        <v>23</v>
      </c>
      <c r="G1935" t="s">
        <v>19</v>
      </c>
      <c r="H1935" s="6">
        <v>289</v>
      </c>
      <c r="I1935" s="6">
        <v>8</v>
      </c>
      <c r="J1935" s="6">
        <v>2312</v>
      </c>
    </row>
    <row r="1936" spans="1:10" x14ac:dyDescent="0.25">
      <c r="A1936" s="3" t="s">
        <v>1981</v>
      </c>
      <c r="B1936" s="4">
        <v>43733</v>
      </c>
      <c r="C1936">
        <v>12</v>
      </c>
      <c r="D1936" t="s">
        <v>66</v>
      </c>
      <c r="E1936" t="s">
        <v>12</v>
      </c>
      <c r="F1936" t="s">
        <v>13</v>
      </c>
      <c r="G1936" t="s">
        <v>19</v>
      </c>
      <c r="H1936" s="6">
        <v>289</v>
      </c>
      <c r="I1936" s="6">
        <v>5</v>
      </c>
      <c r="J1936" s="6">
        <v>1445</v>
      </c>
    </row>
    <row r="1937" spans="1:10" x14ac:dyDescent="0.25">
      <c r="A1937" s="3" t="s">
        <v>1982</v>
      </c>
      <c r="B1937" s="4">
        <v>43734</v>
      </c>
      <c r="C1937">
        <v>17</v>
      </c>
      <c r="D1937" t="s">
        <v>35</v>
      </c>
      <c r="E1937" t="s">
        <v>36</v>
      </c>
      <c r="F1937" t="s">
        <v>28</v>
      </c>
      <c r="G1937" t="s">
        <v>19</v>
      </c>
      <c r="H1937" s="6">
        <v>289</v>
      </c>
      <c r="I1937" s="6">
        <v>6</v>
      </c>
      <c r="J1937" s="6">
        <v>1734</v>
      </c>
    </row>
    <row r="1938" spans="1:10" x14ac:dyDescent="0.25">
      <c r="A1938" s="3" t="s">
        <v>1983</v>
      </c>
      <c r="B1938" s="4">
        <v>43735</v>
      </c>
      <c r="C1938">
        <v>15</v>
      </c>
      <c r="D1938" t="s">
        <v>118</v>
      </c>
      <c r="E1938" t="s">
        <v>12</v>
      </c>
      <c r="F1938" t="s">
        <v>13</v>
      </c>
      <c r="G1938" t="s">
        <v>19</v>
      </c>
      <c r="H1938" s="6">
        <v>289</v>
      </c>
      <c r="I1938" s="6">
        <v>2</v>
      </c>
      <c r="J1938" s="6">
        <v>578</v>
      </c>
    </row>
    <row r="1939" spans="1:10" x14ac:dyDescent="0.25">
      <c r="A1939" s="3" t="s">
        <v>1984</v>
      </c>
      <c r="B1939" s="4">
        <v>43735</v>
      </c>
      <c r="C1939">
        <v>13</v>
      </c>
      <c r="D1939" t="s">
        <v>33</v>
      </c>
      <c r="E1939" t="s">
        <v>63</v>
      </c>
      <c r="F1939" t="s">
        <v>13</v>
      </c>
      <c r="G1939" t="s">
        <v>19</v>
      </c>
      <c r="H1939" s="6">
        <v>289</v>
      </c>
      <c r="I1939" s="6">
        <v>5</v>
      </c>
      <c r="J1939" s="6">
        <v>1445</v>
      </c>
    </row>
    <row r="1940" spans="1:10" x14ac:dyDescent="0.25">
      <c r="A1940" s="3" t="s">
        <v>1985</v>
      </c>
      <c r="B1940" s="4">
        <v>43735</v>
      </c>
      <c r="C1940">
        <v>13</v>
      </c>
      <c r="D1940" t="s">
        <v>33</v>
      </c>
      <c r="E1940" t="s">
        <v>63</v>
      </c>
      <c r="F1940" t="s">
        <v>13</v>
      </c>
      <c r="G1940" t="s">
        <v>41</v>
      </c>
      <c r="H1940" s="6">
        <v>399</v>
      </c>
      <c r="I1940" s="6">
        <v>6</v>
      </c>
      <c r="J1940" s="6">
        <v>2394</v>
      </c>
    </row>
    <row r="1941" spans="1:10" x14ac:dyDescent="0.25">
      <c r="A1941" s="3" t="s">
        <v>1986</v>
      </c>
      <c r="B1941" s="4">
        <v>43736</v>
      </c>
      <c r="C1941">
        <v>12</v>
      </c>
      <c r="D1941" t="s">
        <v>66</v>
      </c>
      <c r="E1941" t="s">
        <v>12</v>
      </c>
      <c r="F1941" t="s">
        <v>13</v>
      </c>
      <c r="G1941" t="s">
        <v>24</v>
      </c>
      <c r="H1941" s="6">
        <v>159</v>
      </c>
      <c r="I1941" s="6">
        <v>1</v>
      </c>
      <c r="J1941" s="6">
        <v>159</v>
      </c>
    </row>
    <row r="1942" spans="1:10" x14ac:dyDescent="0.25">
      <c r="A1942" s="3" t="s">
        <v>1987</v>
      </c>
      <c r="B1942" s="4">
        <v>43736</v>
      </c>
      <c r="C1942">
        <v>11</v>
      </c>
      <c r="D1942" t="s">
        <v>11</v>
      </c>
      <c r="E1942" t="s">
        <v>63</v>
      </c>
      <c r="F1942" t="s">
        <v>13</v>
      </c>
      <c r="G1942" t="s">
        <v>31</v>
      </c>
      <c r="H1942" s="6">
        <v>69</v>
      </c>
      <c r="I1942" s="6">
        <v>3</v>
      </c>
      <c r="J1942" s="6">
        <v>207</v>
      </c>
    </row>
    <row r="1943" spans="1:10" x14ac:dyDescent="0.25">
      <c r="A1943" s="3" t="s">
        <v>1988</v>
      </c>
      <c r="B1943" s="4">
        <v>43736</v>
      </c>
      <c r="C1943">
        <v>4</v>
      </c>
      <c r="D1943" t="s">
        <v>51</v>
      </c>
      <c r="E1943" t="s">
        <v>17</v>
      </c>
      <c r="F1943" t="s">
        <v>18</v>
      </c>
      <c r="G1943" t="s">
        <v>14</v>
      </c>
      <c r="H1943" s="6">
        <v>199</v>
      </c>
      <c r="I1943" s="6">
        <v>0</v>
      </c>
      <c r="J1943" s="6">
        <v>0</v>
      </c>
    </row>
    <row r="1944" spans="1:10" x14ac:dyDescent="0.25">
      <c r="A1944" s="3" t="s">
        <v>1989</v>
      </c>
      <c r="B1944" s="4">
        <v>43737</v>
      </c>
      <c r="C1944">
        <v>18</v>
      </c>
      <c r="D1944" t="s">
        <v>26</v>
      </c>
      <c r="E1944" t="s">
        <v>27</v>
      </c>
      <c r="F1944" t="s">
        <v>28</v>
      </c>
      <c r="G1944" t="s">
        <v>31</v>
      </c>
      <c r="H1944" s="6">
        <v>69</v>
      </c>
      <c r="I1944" s="6">
        <v>3</v>
      </c>
      <c r="J1944" s="6">
        <v>207</v>
      </c>
    </row>
    <row r="1945" spans="1:10" x14ac:dyDescent="0.25">
      <c r="A1945" s="3" t="s">
        <v>1990</v>
      </c>
      <c r="B1945" s="4">
        <v>43737</v>
      </c>
      <c r="C1945">
        <v>12</v>
      </c>
      <c r="D1945" t="s">
        <v>66</v>
      </c>
      <c r="E1945" t="s">
        <v>63</v>
      </c>
      <c r="F1945" t="s">
        <v>13</v>
      </c>
      <c r="G1945" t="s">
        <v>14</v>
      </c>
      <c r="H1945" s="6">
        <v>199</v>
      </c>
      <c r="I1945" s="6">
        <v>2</v>
      </c>
      <c r="J1945" s="6">
        <v>398</v>
      </c>
    </row>
    <row r="1946" spans="1:10" x14ac:dyDescent="0.25">
      <c r="A1946" s="3" t="s">
        <v>1991</v>
      </c>
      <c r="B1946" s="4">
        <v>43737</v>
      </c>
      <c r="C1946">
        <v>19</v>
      </c>
      <c r="D1946" t="s">
        <v>56</v>
      </c>
      <c r="E1946" t="s">
        <v>27</v>
      </c>
      <c r="F1946" t="s">
        <v>28</v>
      </c>
      <c r="G1946" t="s">
        <v>19</v>
      </c>
      <c r="H1946" s="6">
        <v>289</v>
      </c>
      <c r="I1946" s="6">
        <v>0</v>
      </c>
      <c r="J1946" s="6">
        <v>0</v>
      </c>
    </row>
    <row r="1947" spans="1:10" x14ac:dyDescent="0.25">
      <c r="A1947" s="3" t="s">
        <v>1992</v>
      </c>
      <c r="B1947" s="4">
        <v>43737</v>
      </c>
      <c r="C1947">
        <v>16</v>
      </c>
      <c r="D1947" t="s">
        <v>30</v>
      </c>
      <c r="E1947" t="s">
        <v>36</v>
      </c>
      <c r="F1947" t="s">
        <v>28</v>
      </c>
      <c r="G1947" t="s">
        <v>14</v>
      </c>
      <c r="H1947" s="6">
        <v>199</v>
      </c>
      <c r="I1947" s="6">
        <v>4</v>
      </c>
      <c r="J1947" s="6">
        <v>796</v>
      </c>
    </row>
    <row r="1948" spans="1:10" x14ac:dyDescent="0.25">
      <c r="A1948" s="3" t="s">
        <v>1993</v>
      </c>
      <c r="B1948" s="4">
        <v>43737</v>
      </c>
      <c r="C1948">
        <v>19</v>
      </c>
      <c r="D1948" t="s">
        <v>56</v>
      </c>
      <c r="E1948" t="s">
        <v>36</v>
      </c>
      <c r="F1948" t="s">
        <v>28</v>
      </c>
      <c r="G1948" t="s">
        <v>14</v>
      </c>
      <c r="H1948" s="6">
        <v>199</v>
      </c>
      <c r="I1948" s="6">
        <v>2</v>
      </c>
      <c r="J1948" s="6">
        <v>398</v>
      </c>
    </row>
    <row r="1949" spans="1:10" x14ac:dyDescent="0.25">
      <c r="A1949" s="3" t="s">
        <v>1994</v>
      </c>
      <c r="B1949" s="4">
        <v>43737</v>
      </c>
      <c r="C1949">
        <v>1</v>
      </c>
      <c r="D1949" t="s">
        <v>16</v>
      </c>
      <c r="E1949" t="s">
        <v>17</v>
      </c>
      <c r="F1949" t="s">
        <v>18</v>
      </c>
      <c r="G1949" t="s">
        <v>19</v>
      </c>
      <c r="H1949" s="6">
        <v>289</v>
      </c>
      <c r="I1949" s="6">
        <v>8</v>
      </c>
      <c r="J1949" s="6">
        <v>2312</v>
      </c>
    </row>
    <row r="1950" spans="1:10" x14ac:dyDescent="0.25">
      <c r="A1950" s="3" t="s">
        <v>1995</v>
      </c>
      <c r="B1950" s="4">
        <v>43737</v>
      </c>
      <c r="C1950">
        <v>9</v>
      </c>
      <c r="D1950" t="s">
        <v>21</v>
      </c>
      <c r="E1950" t="s">
        <v>22</v>
      </c>
      <c r="F1950" t="s">
        <v>23</v>
      </c>
      <c r="G1950" t="s">
        <v>41</v>
      </c>
      <c r="H1950" s="6">
        <v>399</v>
      </c>
      <c r="I1950" s="6">
        <v>4</v>
      </c>
      <c r="J1950" s="6">
        <v>1596</v>
      </c>
    </row>
    <row r="1951" spans="1:10" x14ac:dyDescent="0.25">
      <c r="A1951" s="3" t="s">
        <v>1996</v>
      </c>
      <c r="B1951" s="4">
        <v>43738</v>
      </c>
      <c r="C1951">
        <v>9</v>
      </c>
      <c r="D1951" t="s">
        <v>21</v>
      </c>
      <c r="E1951" t="s">
        <v>46</v>
      </c>
      <c r="F1951" t="s">
        <v>23</v>
      </c>
      <c r="G1951" t="s">
        <v>31</v>
      </c>
      <c r="H1951" s="6">
        <v>69</v>
      </c>
      <c r="I1951" s="6">
        <v>7</v>
      </c>
      <c r="J1951" s="6">
        <v>483</v>
      </c>
    </row>
    <row r="1952" spans="1:10" x14ac:dyDescent="0.25">
      <c r="A1952" s="3" t="s">
        <v>1997</v>
      </c>
      <c r="B1952" s="4">
        <v>43739</v>
      </c>
      <c r="C1952">
        <v>20</v>
      </c>
      <c r="D1952" t="s">
        <v>40</v>
      </c>
      <c r="E1952" t="s">
        <v>27</v>
      </c>
      <c r="F1952" t="s">
        <v>28</v>
      </c>
      <c r="G1952" t="s">
        <v>24</v>
      </c>
      <c r="H1952" s="6">
        <v>159</v>
      </c>
      <c r="I1952" s="6">
        <v>1</v>
      </c>
      <c r="J1952" s="6">
        <v>159</v>
      </c>
    </row>
    <row r="1953" spans="1:10" x14ac:dyDescent="0.25">
      <c r="A1953" s="3" t="s">
        <v>1998</v>
      </c>
      <c r="B1953" s="4">
        <v>43739</v>
      </c>
      <c r="C1953">
        <v>8</v>
      </c>
      <c r="D1953" t="s">
        <v>45</v>
      </c>
      <c r="E1953" t="s">
        <v>22</v>
      </c>
      <c r="F1953" t="s">
        <v>23</v>
      </c>
      <c r="G1953" t="s">
        <v>19</v>
      </c>
      <c r="H1953" s="6">
        <v>289</v>
      </c>
      <c r="I1953" s="6">
        <v>5</v>
      </c>
      <c r="J1953" s="6">
        <v>1445</v>
      </c>
    </row>
    <row r="1954" spans="1:10" x14ac:dyDescent="0.25">
      <c r="A1954" s="3" t="s">
        <v>1999</v>
      </c>
      <c r="B1954" s="4">
        <v>43739</v>
      </c>
      <c r="C1954">
        <v>18</v>
      </c>
      <c r="D1954" t="s">
        <v>26</v>
      </c>
      <c r="E1954" t="s">
        <v>36</v>
      </c>
      <c r="F1954" t="s">
        <v>28</v>
      </c>
      <c r="G1954" t="s">
        <v>31</v>
      </c>
      <c r="H1954" s="6">
        <v>69</v>
      </c>
      <c r="I1954" s="6">
        <v>0</v>
      </c>
      <c r="J1954" s="6">
        <v>0</v>
      </c>
    </row>
    <row r="1955" spans="1:10" x14ac:dyDescent="0.25">
      <c r="A1955" s="3" t="s">
        <v>2000</v>
      </c>
      <c r="B1955" s="4">
        <v>43739</v>
      </c>
      <c r="C1955">
        <v>2</v>
      </c>
      <c r="D1955" t="s">
        <v>106</v>
      </c>
      <c r="E1955" t="s">
        <v>17</v>
      </c>
      <c r="F1955" t="s">
        <v>18</v>
      </c>
      <c r="G1955" t="s">
        <v>41</v>
      </c>
      <c r="H1955" s="6">
        <v>399</v>
      </c>
      <c r="I1955" s="6">
        <v>2</v>
      </c>
      <c r="J1955" s="6">
        <v>798</v>
      </c>
    </row>
    <row r="1956" spans="1:10" x14ac:dyDescent="0.25">
      <c r="A1956" s="3" t="s">
        <v>2001</v>
      </c>
      <c r="B1956" s="4">
        <v>43740</v>
      </c>
      <c r="C1956">
        <v>10</v>
      </c>
      <c r="D1956" t="s">
        <v>58</v>
      </c>
      <c r="E1956" t="s">
        <v>22</v>
      </c>
      <c r="F1956" t="s">
        <v>23</v>
      </c>
      <c r="G1956" t="s">
        <v>14</v>
      </c>
      <c r="H1956" s="6">
        <v>199</v>
      </c>
      <c r="I1956" s="6">
        <v>7</v>
      </c>
      <c r="J1956" s="6">
        <v>1393</v>
      </c>
    </row>
    <row r="1957" spans="1:10" x14ac:dyDescent="0.25">
      <c r="A1957" s="3" t="s">
        <v>2002</v>
      </c>
      <c r="B1957" s="4">
        <v>43740</v>
      </c>
      <c r="C1957">
        <v>13</v>
      </c>
      <c r="D1957" t="s">
        <v>33</v>
      </c>
      <c r="E1957" t="s">
        <v>63</v>
      </c>
      <c r="F1957" t="s">
        <v>13</v>
      </c>
      <c r="G1957" t="s">
        <v>24</v>
      </c>
      <c r="H1957" s="6">
        <v>159</v>
      </c>
      <c r="I1957" s="6">
        <v>5</v>
      </c>
      <c r="J1957" s="6">
        <v>795</v>
      </c>
    </row>
    <row r="1958" spans="1:10" x14ac:dyDescent="0.25">
      <c r="A1958" s="3" t="s">
        <v>2003</v>
      </c>
      <c r="B1958" s="4">
        <v>43740</v>
      </c>
      <c r="C1958">
        <v>17</v>
      </c>
      <c r="D1958" t="s">
        <v>35</v>
      </c>
      <c r="E1958" t="s">
        <v>27</v>
      </c>
      <c r="F1958" t="s">
        <v>28</v>
      </c>
      <c r="G1958" t="s">
        <v>19</v>
      </c>
      <c r="H1958" s="6">
        <v>289</v>
      </c>
      <c r="I1958" s="6">
        <v>6</v>
      </c>
      <c r="J1958" s="6">
        <v>1734</v>
      </c>
    </row>
    <row r="1959" spans="1:10" x14ac:dyDescent="0.25">
      <c r="A1959" s="3" t="s">
        <v>2004</v>
      </c>
      <c r="B1959" s="4">
        <v>43741</v>
      </c>
      <c r="C1959">
        <v>8</v>
      </c>
      <c r="D1959" t="s">
        <v>45</v>
      </c>
      <c r="E1959" t="s">
        <v>46</v>
      </c>
      <c r="F1959" t="s">
        <v>23</v>
      </c>
      <c r="G1959" t="s">
        <v>41</v>
      </c>
      <c r="H1959" s="6">
        <v>399</v>
      </c>
      <c r="I1959" s="6">
        <v>3</v>
      </c>
      <c r="J1959" s="6">
        <v>1197</v>
      </c>
    </row>
    <row r="1960" spans="1:10" x14ac:dyDescent="0.25">
      <c r="A1960" s="3" t="s">
        <v>2005</v>
      </c>
      <c r="B1960" s="4">
        <v>43741</v>
      </c>
      <c r="C1960">
        <v>12</v>
      </c>
      <c r="D1960" t="s">
        <v>66</v>
      </c>
      <c r="E1960" t="s">
        <v>12</v>
      </c>
      <c r="F1960" t="s">
        <v>13</v>
      </c>
      <c r="G1960" t="s">
        <v>31</v>
      </c>
      <c r="H1960" s="6">
        <v>69</v>
      </c>
      <c r="I1960" s="6">
        <v>7</v>
      </c>
      <c r="J1960" s="6">
        <v>483</v>
      </c>
    </row>
    <row r="1961" spans="1:10" x14ac:dyDescent="0.25">
      <c r="A1961" s="3" t="s">
        <v>2006</v>
      </c>
      <c r="B1961" s="4">
        <v>43742</v>
      </c>
      <c r="C1961">
        <v>19</v>
      </c>
      <c r="D1961" t="s">
        <v>56</v>
      </c>
      <c r="E1961" t="s">
        <v>36</v>
      </c>
      <c r="F1961" t="s">
        <v>28</v>
      </c>
      <c r="G1961" t="s">
        <v>24</v>
      </c>
      <c r="H1961" s="6">
        <v>159</v>
      </c>
      <c r="I1961" s="6">
        <v>3</v>
      </c>
      <c r="J1961" s="6">
        <v>477</v>
      </c>
    </row>
    <row r="1962" spans="1:10" x14ac:dyDescent="0.25">
      <c r="A1962" s="3" t="s">
        <v>2007</v>
      </c>
      <c r="B1962" s="4">
        <v>43742</v>
      </c>
      <c r="C1962">
        <v>9</v>
      </c>
      <c r="D1962" t="s">
        <v>21</v>
      </c>
      <c r="E1962" t="s">
        <v>22</v>
      </c>
      <c r="F1962" t="s">
        <v>23</v>
      </c>
      <c r="G1962" t="s">
        <v>19</v>
      </c>
      <c r="H1962" s="6">
        <v>289</v>
      </c>
      <c r="I1962" s="6">
        <v>8</v>
      </c>
      <c r="J1962" s="6">
        <v>2312</v>
      </c>
    </row>
    <row r="1963" spans="1:10" x14ac:dyDescent="0.25">
      <c r="A1963" s="3" t="s">
        <v>2008</v>
      </c>
      <c r="B1963" s="4">
        <v>43742</v>
      </c>
      <c r="C1963">
        <v>20</v>
      </c>
      <c r="D1963" t="s">
        <v>40</v>
      </c>
      <c r="E1963" t="s">
        <v>27</v>
      </c>
      <c r="F1963" t="s">
        <v>28</v>
      </c>
      <c r="G1963" t="s">
        <v>41</v>
      </c>
      <c r="H1963" s="6">
        <v>399</v>
      </c>
      <c r="I1963" s="6">
        <v>3</v>
      </c>
      <c r="J1963" s="6">
        <v>1197</v>
      </c>
    </row>
    <row r="1964" spans="1:10" x14ac:dyDescent="0.25">
      <c r="A1964" s="3" t="s">
        <v>2009</v>
      </c>
      <c r="B1964" s="4">
        <v>43743</v>
      </c>
      <c r="C1964">
        <v>20</v>
      </c>
      <c r="D1964" t="s">
        <v>40</v>
      </c>
      <c r="E1964" t="s">
        <v>36</v>
      </c>
      <c r="F1964" t="s">
        <v>28</v>
      </c>
      <c r="G1964" t="s">
        <v>19</v>
      </c>
      <c r="H1964" s="6">
        <v>289</v>
      </c>
      <c r="I1964" s="6">
        <v>1</v>
      </c>
      <c r="J1964" s="6">
        <v>289</v>
      </c>
    </row>
    <row r="1965" spans="1:10" x14ac:dyDescent="0.25">
      <c r="A1965" s="3" t="s">
        <v>2010</v>
      </c>
      <c r="B1965" s="4">
        <v>43743</v>
      </c>
      <c r="C1965">
        <v>4</v>
      </c>
      <c r="D1965" t="s">
        <v>51</v>
      </c>
      <c r="E1965" t="s">
        <v>17</v>
      </c>
      <c r="F1965" t="s">
        <v>18</v>
      </c>
      <c r="G1965" t="s">
        <v>19</v>
      </c>
      <c r="H1965" s="6">
        <v>289</v>
      </c>
      <c r="I1965" s="6">
        <v>3</v>
      </c>
      <c r="J1965" s="6">
        <v>867</v>
      </c>
    </row>
    <row r="1966" spans="1:10" x14ac:dyDescent="0.25">
      <c r="A1966" s="3" t="s">
        <v>2011</v>
      </c>
      <c r="B1966" s="4">
        <v>43743</v>
      </c>
      <c r="C1966">
        <v>4</v>
      </c>
      <c r="D1966" t="s">
        <v>51</v>
      </c>
      <c r="E1966" t="s">
        <v>68</v>
      </c>
      <c r="F1966" t="s">
        <v>18</v>
      </c>
      <c r="G1966" t="s">
        <v>14</v>
      </c>
      <c r="H1966" s="6">
        <v>199</v>
      </c>
      <c r="I1966" s="6">
        <v>2</v>
      </c>
      <c r="J1966" s="6">
        <v>398</v>
      </c>
    </row>
    <row r="1967" spans="1:10" x14ac:dyDescent="0.25">
      <c r="A1967" s="3" t="s">
        <v>2012</v>
      </c>
      <c r="B1967" s="4">
        <v>43743</v>
      </c>
      <c r="C1967">
        <v>15</v>
      </c>
      <c r="D1967" t="s">
        <v>118</v>
      </c>
      <c r="E1967" t="s">
        <v>12</v>
      </c>
      <c r="F1967" t="s">
        <v>13</v>
      </c>
      <c r="G1967" t="s">
        <v>41</v>
      </c>
      <c r="H1967" s="6">
        <v>399</v>
      </c>
      <c r="I1967" s="6">
        <v>0</v>
      </c>
      <c r="J1967" s="6">
        <v>0</v>
      </c>
    </row>
    <row r="1968" spans="1:10" x14ac:dyDescent="0.25">
      <c r="A1968" s="3" t="s">
        <v>2013</v>
      </c>
      <c r="B1968" s="4">
        <v>43743</v>
      </c>
      <c r="C1968">
        <v>20</v>
      </c>
      <c r="D1968" t="s">
        <v>40</v>
      </c>
      <c r="E1968" t="s">
        <v>36</v>
      </c>
      <c r="F1968" t="s">
        <v>28</v>
      </c>
      <c r="G1968" t="s">
        <v>41</v>
      </c>
      <c r="H1968" s="6">
        <v>399</v>
      </c>
      <c r="I1968" s="6">
        <v>9</v>
      </c>
      <c r="J1968" s="6">
        <v>3591</v>
      </c>
    </row>
    <row r="1969" spans="1:10" x14ac:dyDescent="0.25">
      <c r="A1969" s="3" t="s">
        <v>2014</v>
      </c>
      <c r="B1969" s="4">
        <v>43743</v>
      </c>
      <c r="C1969">
        <v>1</v>
      </c>
      <c r="D1969" t="s">
        <v>16</v>
      </c>
      <c r="E1969" t="s">
        <v>68</v>
      </c>
      <c r="F1969" t="s">
        <v>18</v>
      </c>
      <c r="G1969" t="s">
        <v>31</v>
      </c>
      <c r="H1969" s="6">
        <v>69</v>
      </c>
      <c r="I1969" s="6">
        <v>2</v>
      </c>
      <c r="J1969" s="6">
        <v>138</v>
      </c>
    </row>
    <row r="1970" spans="1:10" x14ac:dyDescent="0.25">
      <c r="A1970" s="3" t="s">
        <v>2015</v>
      </c>
      <c r="B1970" s="4">
        <v>43743</v>
      </c>
      <c r="C1970">
        <v>3</v>
      </c>
      <c r="D1970" t="s">
        <v>43</v>
      </c>
      <c r="E1970" t="s">
        <v>68</v>
      </c>
      <c r="F1970" t="s">
        <v>18</v>
      </c>
      <c r="G1970" t="s">
        <v>14</v>
      </c>
      <c r="H1970" s="6">
        <v>199</v>
      </c>
      <c r="I1970" s="6">
        <v>1</v>
      </c>
      <c r="J1970" s="6">
        <v>199</v>
      </c>
    </row>
    <row r="1971" spans="1:10" x14ac:dyDescent="0.25">
      <c r="A1971" s="3" t="s">
        <v>2016</v>
      </c>
      <c r="B1971" s="4">
        <v>43743</v>
      </c>
      <c r="C1971">
        <v>11</v>
      </c>
      <c r="D1971" t="s">
        <v>11</v>
      </c>
      <c r="E1971" t="s">
        <v>63</v>
      </c>
      <c r="F1971" t="s">
        <v>13</v>
      </c>
      <c r="G1971" t="s">
        <v>41</v>
      </c>
      <c r="H1971" s="6">
        <v>399</v>
      </c>
      <c r="I1971" s="6">
        <v>2</v>
      </c>
      <c r="J1971" s="6">
        <v>798</v>
      </c>
    </row>
    <row r="1972" spans="1:10" x14ac:dyDescent="0.25">
      <c r="A1972" s="3" t="s">
        <v>2017</v>
      </c>
      <c r="B1972" s="4">
        <v>43743</v>
      </c>
      <c r="C1972">
        <v>17</v>
      </c>
      <c r="D1972" t="s">
        <v>35</v>
      </c>
      <c r="E1972" t="s">
        <v>27</v>
      </c>
      <c r="F1972" t="s">
        <v>28</v>
      </c>
      <c r="G1972" t="s">
        <v>31</v>
      </c>
      <c r="H1972" s="6">
        <v>69</v>
      </c>
      <c r="I1972" s="6">
        <v>6</v>
      </c>
      <c r="J1972" s="6">
        <v>414</v>
      </c>
    </row>
    <row r="1973" spans="1:10" x14ac:dyDescent="0.25">
      <c r="A1973" s="3" t="s">
        <v>2018</v>
      </c>
      <c r="B1973" s="4">
        <v>43743</v>
      </c>
      <c r="C1973">
        <v>8</v>
      </c>
      <c r="D1973" t="s">
        <v>45</v>
      </c>
      <c r="E1973" t="s">
        <v>22</v>
      </c>
      <c r="F1973" t="s">
        <v>23</v>
      </c>
      <c r="G1973" t="s">
        <v>31</v>
      </c>
      <c r="H1973" s="6">
        <v>69</v>
      </c>
      <c r="I1973" s="6">
        <v>0</v>
      </c>
      <c r="J1973" s="6">
        <v>0</v>
      </c>
    </row>
    <row r="1974" spans="1:10" x14ac:dyDescent="0.25">
      <c r="A1974" s="3" t="s">
        <v>2019</v>
      </c>
      <c r="B1974" s="4">
        <v>43743</v>
      </c>
      <c r="C1974">
        <v>12</v>
      </c>
      <c r="D1974" t="s">
        <v>66</v>
      </c>
      <c r="E1974" t="s">
        <v>12</v>
      </c>
      <c r="F1974" t="s">
        <v>13</v>
      </c>
      <c r="G1974" t="s">
        <v>41</v>
      </c>
      <c r="H1974" s="6">
        <v>399</v>
      </c>
      <c r="I1974" s="6">
        <v>6</v>
      </c>
      <c r="J1974" s="6">
        <v>2394</v>
      </c>
    </row>
    <row r="1975" spans="1:10" x14ac:dyDescent="0.25">
      <c r="A1975" s="3" t="s">
        <v>2020</v>
      </c>
      <c r="B1975" s="4">
        <v>43744</v>
      </c>
      <c r="C1975">
        <v>19</v>
      </c>
      <c r="D1975" t="s">
        <v>56</v>
      </c>
      <c r="E1975" t="s">
        <v>27</v>
      </c>
      <c r="F1975" t="s">
        <v>28</v>
      </c>
      <c r="G1975" t="s">
        <v>19</v>
      </c>
      <c r="H1975" s="6">
        <v>289</v>
      </c>
      <c r="I1975" s="6">
        <v>1</v>
      </c>
      <c r="J1975" s="6">
        <v>289</v>
      </c>
    </row>
    <row r="1976" spans="1:10" x14ac:dyDescent="0.25">
      <c r="A1976" s="3" t="s">
        <v>2021</v>
      </c>
      <c r="B1976" s="4">
        <v>43745</v>
      </c>
      <c r="C1976">
        <v>6</v>
      </c>
      <c r="D1976" t="s">
        <v>48</v>
      </c>
      <c r="E1976" t="s">
        <v>22</v>
      </c>
      <c r="F1976" t="s">
        <v>23</v>
      </c>
      <c r="G1976" t="s">
        <v>24</v>
      </c>
      <c r="H1976" s="6">
        <v>159</v>
      </c>
      <c r="I1976" s="6">
        <v>4</v>
      </c>
      <c r="J1976" s="6">
        <v>636</v>
      </c>
    </row>
    <row r="1977" spans="1:10" x14ac:dyDescent="0.25">
      <c r="A1977" s="3" t="s">
        <v>2022</v>
      </c>
      <c r="B1977" s="4">
        <v>43745</v>
      </c>
      <c r="C1977">
        <v>15</v>
      </c>
      <c r="D1977" t="s">
        <v>118</v>
      </c>
      <c r="E1977" t="s">
        <v>12</v>
      </c>
      <c r="F1977" t="s">
        <v>13</v>
      </c>
      <c r="G1977" t="s">
        <v>24</v>
      </c>
      <c r="H1977" s="6">
        <v>159</v>
      </c>
      <c r="I1977" s="6">
        <v>1</v>
      </c>
      <c r="J1977" s="6">
        <v>159</v>
      </c>
    </row>
    <row r="1978" spans="1:10" x14ac:dyDescent="0.25">
      <c r="A1978" s="3" t="s">
        <v>2023</v>
      </c>
      <c r="B1978" s="4">
        <v>43746</v>
      </c>
      <c r="C1978">
        <v>10</v>
      </c>
      <c r="D1978" t="s">
        <v>58</v>
      </c>
      <c r="E1978" t="s">
        <v>22</v>
      </c>
      <c r="F1978" t="s">
        <v>23</v>
      </c>
      <c r="G1978" t="s">
        <v>24</v>
      </c>
      <c r="H1978" s="6">
        <v>159</v>
      </c>
      <c r="I1978" s="6">
        <v>6</v>
      </c>
      <c r="J1978" s="6">
        <v>954</v>
      </c>
    </row>
    <row r="1979" spans="1:10" x14ac:dyDescent="0.25">
      <c r="A1979" s="3" t="s">
        <v>2024</v>
      </c>
      <c r="B1979" s="4">
        <v>43746</v>
      </c>
      <c r="C1979">
        <v>14</v>
      </c>
      <c r="D1979" t="s">
        <v>38</v>
      </c>
      <c r="E1979" t="s">
        <v>63</v>
      </c>
      <c r="F1979" t="s">
        <v>13</v>
      </c>
      <c r="G1979" t="s">
        <v>14</v>
      </c>
      <c r="H1979" s="6">
        <v>199</v>
      </c>
      <c r="I1979" s="6">
        <v>0</v>
      </c>
      <c r="J1979" s="6">
        <v>0</v>
      </c>
    </row>
    <row r="1980" spans="1:10" x14ac:dyDescent="0.25">
      <c r="A1980" s="3" t="s">
        <v>2025</v>
      </c>
      <c r="B1980" s="4">
        <v>43747</v>
      </c>
      <c r="C1980">
        <v>11</v>
      </c>
      <c r="D1980" t="s">
        <v>11</v>
      </c>
      <c r="E1980" t="s">
        <v>63</v>
      </c>
      <c r="F1980" t="s">
        <v>13</v>
      </c>
      <c r="G1980" t="s">
        <v>24</v>
      </c>
      <c r="H1980" s="6">
        <v>159</v>
      </c>
      <c r="I1980" s="6">
        <v>0</v>
      </c>
      <c r="J1980" s="6">
        <v>0</v>
      </c>
    </row>
    <row r="1981" spans="1:10" x14ac:dyDescent="0.25">
      <c r="A1981" s="3" t="s">
        <v>2026</v>
      </c>
      <c r="B1981" s="4">
        <v>43747</v>
      </c>
      <c r="C1981">
        <v>17</v>
      </c>
      <c r="D1981" t="s">
        <v>35</v>
      </c>
      <c r="E1981" t="s">
        <v>27</v>
      </c>
      <c r="F1981" t="s">
        <v>28</v>
      </c>
      <c r="G1981" t="s">
        <v>31</v>
      </c>
      <c r="H1981" s="6">
        <v>69</v>
      </c>
      <c r="I1981" s="6">
        <v>4</v>
      </c>
      <c r="J1981" s="6">
        <v>276</v>
      </c>
    </row>
    <row r="1982" spans="1:10" x14ac:dyDescent="0.25">
      <c r="A1982" s="3" t="s">
        <v>2027</v>
      </c>
      <c r="B1982" s="4">
        <v>43747</v>
      </c>
      <c r="C1982">
        <v>12</v>
      </c>
      <c r="D1982" t="s">
        <v>66</v>
      </c>
      <c r="E1982" t="s">
        <v>12</v>
      </c>
      <c r="F1982" t="s">
        <v>13</v>
      </c>
      <c r="G1982" t="s">
        <v>19</v>
      </c>
      <c r="H1982" s="6">
        <v>289</v>
      </c>
      <c r="I1982" s="6">
        <v>0</v>
      </c>
      <c r="J1982" s="6">
        <v>0</v>
      </c>
    </row>
    <row r="1983" spans="1:10" x14ac:dyDescent="0.25">
      <c r="A1983" s="3" t="s">
        <v>2028</v>
      </c>
      <c r="B1983" s="4">
        <v>43747</v>
      </c>
      <c r="C1983">
        <v>15</v>
      </c>
      <c r="D1983" t="s">
        <v>118</v>
      </c>
      <c r="E1983" t="s">
        <v>63</v>
      </c>
      <c r="F1983" t="s">
        <v>13</v>
      </c>
      <c r="G1983" t="s">
        <v>31</v>
      </c>
      <c r="H1983" s="6">
        <v>69</v>
      </c>
      <c r="I1983" s="6">
        <v>1</v>
      </c>
      <c r="J1983" s="6">
        <v>69</v>
      </c>
    </row>
    <row r="1984" spans="1:10" x14ac:dyDescent="0.25">
      <c r="A1984" s="3" t="s">
        <v>2029</v>
      </c>
      <c r="B1984" s="4">
        <v>43748</v>
      </c>
      <c r="C1984">
        <v>3</v>
      </c>
      <c r="D1984" t="s">
        <v>43</v>
      </c>
      <c r="E1984" t="s">
        <v>68</v>
      </c>
      <c r="F1984" t="s">
        <v>18</v>
      </c>
      <c r="G1984" t="s">
        <v>41</v>
      </c>
      <c r="H1984" s="6">
        <v>399</v>
      </c>
      <c r="I1984" s="6">
        <v>1</v>
      </c>
      <c r="J1984" s="6">
        <v>399</v>
      </c>
    </row>
    <row r="1985" spans="1:10" x14ac:dyDescent="0.25">
      <c r="A1985" s="3" t="s">
        <v>2030</v>
      </c>
      <c r="B1985" s="4">
        <v>43749</v>
      </c>
      <c r="C1985">
        <v>20</v>
      </c>
      <c r="D1985" t="s">
        <v>40</v>
      </c>
      <c r="E1985" t="s">
        <v>27</v>
      </c>
      <c r="F1985" t="s">
        <v>28</v>
      </c>
      <c r="G1985" t="s">
        <v>14</v>
      </c>
      <c r="H1985" s="6">
        <v>199</v>
      </c>
      <c r="I1985" s="6">
        <v>1</v>
      </c>
      <c r="J1985" s="6">
        <v>199</v>
      </c>
    </row>
    <row r="1986" spans="1:10" x14ac:dyDescent="0.25">
      <c r="A1986" s="3" t="s">
        <v>2031</v>
      </c>
      <c r="B1986" s="4">
        <v>43750</v>
      </c>
      <c r="C1986">
        <v>13</v>
      </c>
      <c r="D1986" t="s">
        <v>33</v>
      </c>
      <c r="E1986" t="s">
        <v>12</v>
      </c>
      <c r="F1986" t="s">
        <v>13</v>
      </c>
      <c r="G1986" t="s">
        <v>41</v>
      </c>
      <c r="H1986" s="6">
        <v>399</v>
      </c>
      <c r="I1986" s="6">
        <v>3</v>
      </c>
      <c r="J1986" s="6">
        <v>1197</v>
      </c>
    </row>
    <row r="1987" spans="1:10" x14ac:dyDescent="0.25">
      <c r="A1987" s="3" t="s">
        <v>2032</v>
      </c>
      <c r="B1987" s="4">
        <v>43750</v>
      </c>
      <c r="C1987">
        <v>1</v>
      </c>
      <c r="D1987" t="s">
        <v>16</v>
      </c>
      <c r="E1987" t="s">
        <v>17</v>
      </c>
      <c r="F1987" t="s">
        <v>18</v>
      </c>
      <c r="G1987" t="s">
        <v>31</v>
      </c>
      <c r="H1987" s="6">
        <v>69</v>
      </c>
      <c r="I1987" s="6">
        <v>8</v>
      </c>
      <c r="J1987" s="6">
        <v>552</v>
      </c>
    </row>
    <row r="1988" spans="1:10" x14ac:dyDescent="0.25">
      <c r="A1988" s="3" t="s">
        <v>2033</v>
      </c>
      <c r="B1988" s="4">
        <v>43751</v>
      </c>
      <c r="C1988">
        <v>9</v>
      </c>
      <c r="D1988" t="s">
        <v>21</v>
      </c>
      <c r="E1988" t="s">
        <v>22</v>
      </c>
      <c r="F1988" t="s">
        <v>23</v>
      </c>
      <c r="G1988" t="s">
        <v>19</v>
      </c>
      <c r="H1988" s="6">
        <v>289</v>
      </c>
      <c r="I1988" s="6">
        <v>0</v>
      </c>
      <c r="J1988" s="6">
        <v>0</v>
      </c>
    </row>
    <row r="1989" spans="1:10" x14ac:dyDescent="0.25">
      <c r="A1989" s="3" t="s">
        <v>2034</v>
      </c>
      <c r="B1989" s="4">
        <v>43751</v>
      </c>
      <c r="C1989">
        <v>2</v>
      </c>
      <c r="D1989" t="s">
        <v>106</v>
      </c>
      <c r="E1989" t="s">
        <v>68</v>
      </c>
      <c r="F1989" t="s">
        <v>18</v>
      </c>
      <c r="G1989" t="s">
        <v>14</v>
      </c>
      <c r="H1989" s="6">
        <v>199</v>
      </c>
      <c r="I1989" s="6">
        <v>5</v>
      </c>
      <c r="J1989" s="6">
        <v>995</v>
      </c>
    </row>
    <row r="1990" spans="1:10" x14ac:dyDescent="0.25">
      <c r="A1990" s="3" t="s">
        <v>2035</v>
      </c>
      <c r="B1990" s="4">
        <v>43751</v>
      </c>
      <c r="C1990">
        <v>12</v>
      </c>
      <c r="D1990" t="s">
        <v>66</v>
      </c>
      <c r="E1990" t="s">
        <v>63</v>
      </c>
      <c r="F1990" t="s">
        <v>13</v>
      </c>
      <c r="G1990" t="s">
        <v>19</v>
      </c>
      <c r="H1990" s="6">
        <v>289</v>
      </c>
      <c r="I1990" s="6">
        <v>3</v>
      </c>
      <c r="J1990" s="6">
        <v>867</v>
      </c>
    </row>
    <row r="1991" spans="1:10" x14ac:dyDescent="0.25">
      <c r="A1991" s="3" t="s">
        <v>2036</v>
      </c>
      <c r="B1991" s="4">
        <v>43751</v>
      </c>
      <c r="C1991">
        <v>11</v>
      </c>
      <c r="D1991" t="s">
        <v>11</v>
      </c>
      <c r="E1991" t="s">
        <v>12</v>
      </c>
      <c r="F1991" t="s">
        <v>13</v>
      </c>
      <c r="G1991" t="s">
        <v>14</v>
      </c>
      <c r="H1991" s="6">
        <v>199</v>
      </c>
      <c r="I1991" s="6">
        <v>4</v>
      </c>
      <c r="J1991" s="6">
        <v>796</v>
      </c>
    </row>
    <row r="1992" spans="1:10" x14ac:dyDescent="0.25">
      <c r="A1992" s="3" t="s">
        <v>2037</v>
      </c>
      <c r="B1992" s="4">
        <v>43752</v>
      </c>
      <c r="C1992">
        <v>3</v>
      </c>
      <c r="D1992" t="s">
        <v>43</v>
      </c>
      <c r="E1992" t="s">
        <v>17</v>
      </c>
      <c r="F1992" t="s">
        <v>18</v>
      </c>
      <c r="G1992" t="s">
        <v>14</v>
      </c>
      <c r="H1992" s="6">
        <v>199</v>
      </c>
      <c r="I1992" s="6">
        <v>7</v>
      </c>
      <c r="J1992" s="6">
        <v>1393</v>
      </c>
    </row>
    <row r="1993" spans="1:10" x14ac:dyDescent="0.25">
      <c r="A1993" s="3" t="s">
        <v>2038</v>
      </c>
      <c r="B1993" s="4">
        <v>43753</v>
      </c>
      <c r="C1993">
        <v>5</v>
      </c>
      <c r="D1993" t="s">
        <v>60</v>
      </c>
      <c r="E1993" t="s">
        <v>17</v>
      </c>
      <c r="F1993" t="s">
        <v>18</v>
      </c>
      <c r="G1993" t="s">
        <v>24</v>
      </c>
      <c r="H1993" s="6">
        <v>159</v>
      </c>
      <c r="I1993" s="6">
        <v>7</v>
      </c>
      <c r="J1993" s="6">
        <v>1113</v>
      </c>
    </row>
    <row r="1994" spans="1:10" x14ac:dyDescent="0.25">
      <c r="A1994" s="3" t="s">
        <v>2039</v>
      </c>
      <c r="B1994" s="4">
        <v>43754</v>
      </c>
      <c r="C1994">
        <v>15</v>
      </c>
      <c r="D1994" t="s">
        <v>118</v>
      </c>
      <c r="E1994" t="s">
        <v>63</v>
      </c>
      <c r="F1994" t="s">
        <v>13</v>
      </c>
      <c r="G1994" t="s">
        <v>14</v>
      </c>
      <c r="H1994" s="6">
        <v>199</v>
      </c>
      <c r="I1994" s="6">
        <v>1</v>
      </c>
      <c r="J1994" s="6">
        <v>199</v>
      </c>
    </row>
    <row r="1995" spans="1:10" x14ac:dyDescent="0.25">
      <c r="A1995" s="3" t="s">
        <v>2040</v>
      </c>
      <c r="B1995" s="4">
        <v>43754</v>
      </c>
      <c r="C1995">
        <v>3</v>
      </c>
      <c r="D1995" t="s">
        <v>43</v>
      </c>
      <c r="E1995" t="s">
        <v>17</v>
      </c>
      <c r="F1995" t="s">
        <v>18</v>
      </c>
      <c r="G1995" t="s">
        <v>31</v>
      </c>
      <c r="H1995" s="6">
        <v>69</v>
      </c>
      <c r="I1995" s="6">
        <v>3</v>
      </c>
      <c r="J1995" s="6">
        <v>207</v>
      </c>
    </row>
    <row r="1996" spans="1:10" x14ac:dyDescent="0.25">
      <c r="A1996" s="3" t="s">
        <v>2041</v>
      </c>
      <c r="B1996" s="4">
        <v>43754</v>
      </c>
      <c r="C1996">
        <v>1</v>
      </c>
      <c r="D1996" t="s">
        <v>16</v>
      </c>
      <c r="E1996" t="s">
        <v>17</v>
      </c>
      <c r="F1996" t="s">
        <v>18</v>
      </c>
      <c r="G1996" t="s">
        <v>14</v>
      </c>
      <c r="H1996" s="6">
        <v>199</v>
      </c>
      <c r="I1996" s="6">
        <v>8</v>
      </c>
      <c r="J1996" s="6">
        <v>1592</v>
      </c>
    </row>
    <row r="1997" spans="1:10" x14ac:dyDescent="0.25">
      <c r="A1997" s="3" t="s">
        <v>2042</v>
      </c>
      <c r="B1997" s="4">
        <v>43754</v>
      </c>
      <c r="C1997">
        <v>9</v>
      </c>
      <c r="D1997" t="s">
        <v>21</v>
      </c>
      <c r="E1997" t="s">
        <v>46</v>
      </c>
      <c r="F1997" t="s">
        <v>23</v>
      </c>
      <c r="G1997" t="s">
        <v>31</v>
      </c>
      <c r="H1997" s="6">
        <v>69</v>
      </c>
      <c r="I1997" s="6">
        <v>8</v>
      </c>
      <c r="J1997" s="6">
        <v>552</v>
      </c>
    </row>
    <row r="1998" spans="1:10" x14ac:dyDescent="0.25">
      <c r="A1998" s="3" t="s">
        <v>2043</v>
      </c>
      <c r="B1998" s="4">
        <v>43754</v>
      </c>
      <c r="C1998">
        <v>5</v>
      </c>
      <c r="D1998" t="s">
        <v>60</v>
      </c>
      <c r="E1998" t="s">
        <v>68</v>
      </c>
      <c r="F1998" t="s">
        <v>18</v>
      </c>
      <c r="G1998" t="s">
        <v>31</v>
      </c>
      <c r="H1998" s="6">
        <v>69</v>
      </c>
      <c r="I1998" s="6">
        <v>6</v>
      </c>
      <c r="J1998" s="6">
        <v>414</v>
      </c>
    </row>
    <row r="1999" spans="1:10" x14ac:dyDescent="0.25">
      <c r="A1999" s="3" t="s">
        <v>2044</v>
      </c>
      <c r="B1999" s="4">
        <v>43754</v>
      </c>
      <c r="C1999">
        <v>3</v>
      </c>
      <c r="D1999" t="s">
        <v>43</v>
      </c>
      <c r="E1999" t="s">
        <v>68</v>
      </c>
      <c r="F1999" t="s">
        <v>18</v>
      </c>
      <c r="G1999" t="s">
        <v>41</v>
      </c>
      <c r="H1999" s="6">
        <v>399</v>
      </c>
      <c r="I1999" s="6">
        <v>6</v>
      </c>
      <c r="J1999" s="6">
        <v>2394</v>
      </c>
    </row>
    <row r="2000" spans="1:10" x14ac:dyDescent="0.25">
      <c r="A2000" s="3" t="s">
        <v>2045</v>
      </c>
      <c r="B2000" s="4">
        <v>43754</v>
      </c>
      <c r="C2000">
        <v>6</v>
      </c>
      <c r="D2000" t="s">
        <v>48</v>
      </c>
      <c r="E2000" t="s">
        <v>46</v>
      </c>
      <c r="F2000" t="s">
        <v>23</v>
      </c>
      <c r="G2000" t="s">
        <v>19</v>
      </c>
      <c r="H2000" s="6">
        <v>289</v>
      </c>
      <c r="I2000" s="6">
        <v>1</v>
      </c>
      <c r="J2000" s="6">
        <v>289</v>
      </c>
    </row>
    <row r="2001" spans="1:10" x14ac:dyDescent="0.25">
      <c r="A2001" s="3" t="s">
        <v>2046</v>
      </c>
      <c r="B2001" s="4">
        <v>43754</v>
      </c>
      <c r="C2001">
        <v>14</v>
      </c>
      <c r="D2001" t="s">
        <v>38</v>
      </c>
      <c r="E2001" t="s">
        <v>12</v>
      </c>
      <c r="F2001" t="s">
        <v>13</v>
      </c>
      <c r="G2001" t="s">
        <v>14</v>
      </c>
      <c r="H2001" s="6">
        <v>199</v>
      </c>
      <c r="I2001" s="6">
        <v>4</v>
      </c>
      <c r="J2001" s="6">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Date</vt:lpstr>
      <vt:lpstr>Sales By Region</vt:lpstr>
      <vt:lpstr>Sasles By Employee</vt:lpstr>
      <vt:lpstr>Revenue By Item</vt:lpstr>
      <vt:lpstr>Revenue By Customer Name</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moade</dc:creator>
  <cp:lastModifiedBy>moade</cp:lastModifiedBy>
  <dcterms:created xsi:type="dcterms:W3CDTF">2023-03-04T15:05:11Z</dcterms:created>
  <dcterms:modified xsi:type="dcterms:W3CDTF">2023-03-04T17:59:50Z</dcterms:modified>
</cp:coreProperties>
</file>