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\Documents\Erwin\MANAJEMEN\SUPPLY CHAIN\"/>
    </mc:Choice>
  </mc:AlternateContent>
  <xr:revisionPtr revIDLastSave="0" documentId="13_ncr:1_{325C4A50-E12C-4660-BD36-08DA4D175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Covi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2" l="1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Q15" i="2" s="1"/>
  <c r="S5" i="2"/>
  <c r="R5" i="2"/>
  <c r="Q5" i="2"/>
  <c r="S4" i="2"/>
  <c r="R4" i="2"/>
  <c r="S3" i="2"/>
  <c r="S15" i="2" s="1"/>
  <c r="R3" i="2"/>
  <c r="R15" i="2" s="1"/>
  <c r="G1009" i="2"/>
  <c r="J1009" i="2" s="1"/>
  <c r="D1009" i="2"/>
  <c r="C1009" i="2"/>
  <c r="F1009" i="2" s="1"/>
  <c r="I1009" i="2" s="1"/>
  <c r="G1008" i="2"/>
  <c r="F1008" i="2"/>
  <c r="L1008" i="2" s="1"/>
  <c r="D1008" i="2"/>
  <c r="C1008" i="2"/>
  <c r="G1007" i="2"/>
  <c r="D1007" i="2"/>
  <c r="C1007" i="2"/>
  <c r="F1007" i="2" s="1"/>
  <c r="G1006" i="2"/>
  <c r="F1006" i="2"/>
  <c r="L1006" i="2" s="1"/>
  <c r="D1006" i="2"/>
  <c r="C1006" i="2"/>
  <c r="G1005" i="2"/>
  <c r="D1005" i="2"/>
  <c r="C1005" i="2"/>
  <c r="F1005" i="2" s="1"/>
  <c r="G1004" i="2"/>
  <c r="F1004" i="2"/>
  <c r="L1004" i="2" s="1"/>
  <c r="D1004" i="2"/>
  <c r="C1004" i="2"/>
  <c r="G1003" i="2"/>
  <c r="D1003" i="2"/>
  <c r="C1003" i="2"/>
  <c r="F1003" i="2" s="1"/>
  <c r="G1002" i="2"/>
  <c r="F1002" i="2"/>
  <c r="L1002" i="2" s="1"/>
  <c r="D1002" i="2"/>
  <c r="C1002" i="2"/>
  <c r="G1001" i="2"/>
  <c r="D1001" i="2"/>
  <c r="C1001" i="2"/>
  <c r="F1001" i="2" s="1"/>
  <c r="G1000" i="2"/>
  <c r="F1000" i="2"/>
  <c r="L1000" i="2" s="1"/>
  <c r="D1000" i="2"/>
  <c r="C1000" i="2"/>
  <c r="G999" i="2"/>
  <c r="D999" i="2"/>
  <c r="C999" i="2"/>
  <c r="F999" i="2" s="1"/>
  <c r="G998" i="2"/>
  <c r="F998" i="2"/>
  <c r="L998" i="2" s="1"/>
  <c r="D998" i="2"/>
  <c r="C998" i="2"/>
  <c r="G997" i="2"/>
  <c r="D997" i="2"/>
  <c r="C997" i="2"/>
  <c r="F997" i="2" s="1"/>
  <c r="G996" i="2"/>
  <c r="F996" i="2"/>
  <c r="L996" i="2" s="1"/>
  <c r="D996" i="2"/>
  <c r="C996" i="2"/>
  <c r="G995" i="2"/>
  <c r="D995" i="2"/>
  <c r="C995" i="2"/>
  <c r="F995" i="2" s="1"/>
  <c r="G994" i="2"/>
  <c r="F994" i="2"/>
  <c r="L994" i="2" s="1"/>
  <c r="D994" i="2"/>
  <c r="C994" i="2"/>
  <c r="D993" i="2"/>
  <c r="G993" i="2" s="1"/>
  <c r="C993" i="2"/>
  <c r="F993" i="2" s="1"/>
  <c r="F992" i="2"/>
  <c r="L992" i="2" s="1"/>
  <c r="D992" i="2"/>
  <c r="G992" i="2" s="1"/>
  <c r="C992" i="2"/>
  <c r="D991" i="2"/>
  <c r="G991" i="2" s="1"/>
  <c r="C991" i="2"/>
  <c r="F991" i="2" s="1"/>
  <c r="F990" i="2"/>
  <c r="L990" i="2" s="1"/>
  <c r="D990" i="2"/>
  <c r="G990" i="2" s="1"/>
  <c r="C990" i="2"/>
  <c r="D989" i="2"/>
  <c r="G989" i="2" s="1"/>
  <c r="C989" i="2"/>
  <c r="F989" i="2" s="1"/>
  <c r="F988" i="2"/>
  <c r="L988" i="2" s="1"/>
  <c r="D988" i="2"/>
  <c r="G988" i="2" s="1"/>
  <c r="C988" i="2"/>
  <c r="D987" i="2"/>
  <c r="G987" i="2" s="1"/>
  <c r="C987" i="2"/>
  <c r="F987" i="2" s="1"/>
  <c r="F986" i="2"/>
  <c r="L986" i="2" s="1"/>
  <c r="D986" i="2"/>
  <c r="G986" i="2" s="1"/>
  <c r="C986" i="2"/>
  <c r="D985" i="2"/>
  <c r="G985" i="2" s="1"/>
  <c r="C985" i="2"/>
  <c r="F985" i="2" s="1"/>
  <c r="F984" i="2"/>
  <c r="L984" i="2" s="1"/>
  <c r="D984" i="2"/>
  <c r="G984" i="2" s="1"/>
  <c r="C984" i="2"/>
  <c r="D983" i="2"/>
  <c r="G983" i="2" s="1"/>
  <c r="C983" i="2"/>
  <c r="F983" i="2" s="1"/>
  <c r="F982" i="2"/>
  <c r="L982" i="2" s="1"/>
  <c r="D982" i="2"/>
  <c r="G982" i="2" s="1"/>
  <c r="C982" i="2"/>
  <c r="D981" i="2"/>
  <c r="G981" i="2" s="1"/>
  <c r="C981" i="2"/>
  <c r="F981" i="2" s="1"/>
  <c r="F980" i="2"/>
  <c r="L980" i="2" s="1"/>
  <c r="D980" i="2"/>
  <c r="G980" i="2" s="1"/>
  <c r="C980" i="2"/>
  <c r="D979" i="2"/>
  <c r="G979" i="2" s="1"/>
  <c r="C979" i="2"/>
  <c r="F979" i="2" s="1"/>
  <c r="F978" i="2"/>
  <c r="L978" i="2" s="1"/>
  <c r="D978" i="2"/>
  <c r="G978" i="2" s="1"/>
  <c r="C978" i="2"/>
  <c r="D977" i="2"/>
  <c r="G977" i="2" s="1"/>
  <c r="C977" i="2"/>
  <c r="F977" i="2" s="1"/>
  <c r="F976" i="2"/>
  <c r="L976" i="2" s="1"/>
  <c r="D976" i="2"/>
  <c r="G976" i="2" s="1"/>
  <c r="C976" i="2"/>
  <c r="F975" i="2"/>
  <c r="L975" i="2" s="1"/>
  <c r="D975" i="2"/>
  <c r="G975" i="2" s="1"/>
  <c r="C975" i="2"/>
  <c r="G974" i="2"/>
  <c r="D974" i="2"/>
  <c r="C974" i="2"/>
  <c r="F974" i="2" s="1"/>
  <c r="D973" i="2"/>
  <c r="G973" i="2" s="1"/>
  <c r="C973" i="2"/>
  <c r="F973" i="2" s="1"/>
  <c r="D972" i="2"/>
  <c r="G972" i="2" s="1"/>
  <c r="C972" i="2"/>
  <c r="F972" i="2" s="1"/>
  <c r="L972" i="2" s="1"/>
  <c r="D971" i="2"/>
  <c r="G971" i="2" s="1"/>
  <c r="C971" i="2"/>
  <c r="F971" i="2" s="1"/>
  <c r="D970" i="2"/>
  <c r="G970" i="2" s="1"/>
  <c r="C970" i="2"/>
  <c r="F970" i="2" s="1"/>
  <c r="G969" i="2"/>
  <c r="M969" i="2" s="1"/>
  <c r="F969" i="2"/>
  <c r="D969" i="2"/>
  <c r="C969" i="2"/>
  <c r="G968" i="2"/>
  <c r="M968" i="2" s="1"/>
  <c r="D968" i="2"/>
  <c r="C968" i="2"/>
  <c r="F968" i="2" s="1"/>
  <c r="D967" i="2"/>
  <c r="G967" i="2" s="1"/>
  <c r="C967" i="2"/>
  <c r="F967" i="2" s="1"/>
  <c r="D966" i="2"/>
  <c r="G966" i="2" s="1"/>
  <c r="C966" i="2"/>
  <c r="F966" i="2" s="1"/>
  <c r="D965" i="2"/>
  <c r="G965" i="2" s="1"/>
  <c r="C965" i="2"/>
  <c r="F965" i="2" s="1"/>
  <c r="F964" i="2"/>
  <c r="L964" i="2" s="1"/>
  <c r="D964" i="2"/>
  <c r="G964" i="2" s="1"/>
  <c r="C964" i="2"/>
  <c r="F963" i="2"/>
  <c r="L963" i="2" s="1"/>
  <c r="D963" i="2"/>
  <c r="G963" i="2" s="1"/>
  <c r="C963" i="2"/>
  <c r="G962" i="2"/>
  <c r="D962" i="2"/>
  <c r="C962" i="2"/>
  <c r="F962" i="2" s="1"/>
  <c r="D961" i="2"/>
  <c r="G961" i="2" s="1"/>
  <c r="C961" i="2"/>
  <c r="F961" i="2" s="1"/>
  <c r="I960" i="2"/>
  <c r="D960" i="2"/>
  <c r="G960" i="2" s="1"/>
  <c r="C960" i="2"/>
  <c r="F960" i="2" s="1"/>
  <c r="L960" i="2" s="1"/>
  <c r="D959" i="2"/>
  <c r="G959" i="2" s="1"/>
  <c r="C959" i="2"/>
  <c r="F959" i="2" s="1"/>
  <c r="D958" i="2"/>
  <c r="G958" i="2" s="1"/>
  <c r="C958" i="2"/>
  <c r="F958" i="2" s="1"/>
  <c r="G957" i="2"/>
  <c r="F957" i="2"/>
  <c r="D957" i="2"/>
  <c r="C957" i="2"/>
  <c r="D956" i="2"/>
  <c r="G956" i="2" s="1"/>
  <c r="C956" i="2"/>
  <c r="F956" i="2" s="1"/>
  <c r="F955" i="2"/>
  <c r="L955" i="2" s="1"/>
  <c r="D955" i="2"/>
  <c r="G955" i="2" s="1"/>
  <c r="J955" i="2" s="1"/>
  <c r="C955" i="2"/>
  <c r="J954" i="2"/>
  <c r="D954" i="2"/>
  <c r="G954" i="2" s="1"/>
  <c r="M954" i="2" s="1"/>
  <c r="C954" i="2"/>
  <c r="F954" i="2" s="1"/>
  <c r="I954" i="2" s="1"/>
  <c r="D953" i="2"/>
  <c r="G953" i="2" s="1"/>
  <c r="C953" i="2"/>
  <c r="F953" i="2" s="1"/>
  <c r="G952" i="2"/>
  <c r="J952" i="2" s="1"/>
  <c r="F952" i="2"/>
  <c r="D952" i="2"/>
  <c r="C952" i="2"/>
  <c r="D951" i="2"/>
  <c r="G951" i="2" s="1"/>
  <c r="M951" i="2" s="1"/>
  <c r="C951" i="2"/>
  <c r="F951" i="2" s="1"/>
  <c r="D950" i="2"/>
  <c r="G950" i="2" s="1"/>
  <c r="C950" i="2"/>
  <c r="F950" i="2" s="1"/>
  <c r="F949" i="2"/>
  <c r="D949" i="2"/>
  <c r="G949" i="2" s="1"/>
  <c r="J949" i="2" s="1"/>
  <c r="C949" i="2"/>
  <c r="D948" i="2"/>
  <c r="G948" i="2" s="1"/>
  <c r="M948" i="2" s="1"/>
  <c r="C948" i="2"/>
  <c r="F948" i="2" s="1"/>
  <c r="I948" i="2" s="1"/>
  <c r="D947" i="2"/>
  <c r="G947" i="2" s="1"/>
  <c r="C947" i="2"/>
  <c r="F947" i="2" s="1"/>
  <c r="G946" i="2"/>
  <c r="J946" i="2" s="1"/>
  <c r="F946" i="2"/>
  <c r="D946" i="2"/>
  <c r="C946" i="2"/>
  <c r="D945" i="2"/>
  <c r="G945" i="2" s="1"/>
  <c r="M945" i="2" s="1"/>
  <c r="C945" i="2"/>
  <c r="F945" i="2" s="1"/>
  <c r="D944" i="2"/>
  <c r="G944" i="2" s="1"/>
  <c r="C944" i="2"/>
  <c r="F944" i="2" s="1"/>
  <c r="F943" i="2"/>
  <c r="D943" i="2"/>
  <c r="G943" i="2" s="1"/>
  <c r="J943" i="2" s="1"/>
  <c r="C943" i="2"/>
  <c r="D942" i="2"/>
  <c r="G942" i="2" s="1"/>
  <c r="M942" i="2" s="1"/>
  <c r="C942" i="2"/>
  <c r="F942" i="2" s="1"/>
  <c r="I942" i="2" s="1"/>
  <c r="D941" i="2"/>
  <c r="G941" i="2" s="1"/>
  <c r="C941" i="2"/>
  <c r="F941" i="2" s="1"/>
  <c r="G940" i="2"/>
  <c r="J940" i="2" s="1"/>
  <c r="F940" i="2"/>
  <c r="D940" i="2"/>
  <c r="C940" i="2"/>
  <c r="D939" i="2"/>
  <c r="G939" i="2" s="1"/>
  <c r="M939" i="2" s="1"/>
  <c r="C939" i="2"/>
  <c r="F939" i="2" s="1"/>
  <c r="D938" i="2"/>
  <c r="G938" i="2" s="1"/>
  <c r="C938" i="2"/>
  <c r="F938" i="2" s="1"/>
  <c r="F937" i="2"/>
  <c r="D937" i="2"/>
  <c r="G937" i="2" s="1"/>
  <c r="J937" i="2" s="1"/>
  <c r="C937" i="2"/>
  <c r="D936" i="2"/>
  <c r="G936" i="2" s="1"/>
  <c r="M936" i="2" s="1"/>
  <c r="C936" i="2"/>
  <c r="F936" i="2" s="1"/>
  <c r="I936" i="2" s="1"/>
  <c r="D935" i="2"/>
  <c r="G935" i="2" s="1"/>
  <c r="C935" i="2"/>
  <c r="F935" i="2" s="1"/>
  <c r="G934" i="2"/>
  <c r="J934" i="2" s="1"/>
  <c r="F934" i="2"/>
  <c r="D934" i="2"/>
  <c r="C934" i="2"/>
  <c r="D933" i="2"/>
  <c r="G933" i="2" s="1"/>
  <c r="M933" i="2" s="1"/>
  <c r="C933" i="2"/>
  <c r="F933" i="2" s="1"/>
  <c r="D932" i="2"/>
  <c r="G932" i="2" s="1"/>
  <c r="C932" i="2"/>
  <c r="F932" i="2" s="1"/>
  <c r="F931" i="2"/>
  <c r="D931" i="2"/>
  <c r="G931" i="2" s="1"/>
  <c r="J931" i="2" s="1"/>
  <c r="C931" i="2"/>
  <c r="D930" i="2"/>
  <c r="G930" i="2" s="1"/>
  <c r="M930" i="2" s="1"/>
  <c r="C930" i="2"/>
  <c r="F930" i="2" s="1"/>
  <c r="I930" i="2" s="1"/>
  <c r="D929" i="2"/>
  <c r="G929" i="2" s="1"/>
  <c r="C929" i="2"/>
  <c r="F929" i="2" s="1"/>
  <c r="G928" i="2"/>
  <c r="J928" i="2" s="1"/>
  <c r="F928" i="2"/>
  <c r="D928" i="2"/>
  <c r="C928" i="2"/>
  <c r="D927" i="2"/>
  <c r="G927" i="2" s="1"/>
  <c r="M927" i="2" s="1"/>
  <c r="C927" i="2"/>
  <c r="F927" i="2" s="1"/>
  <c r="D926" i="2"/>
  <c r="G926" i="2" s="1"/>
  <c r="C926" i="2"/>
  <c r="F926" i="2" s="1"/>
  <c r="D925" i="2"/>
  <c r="G925" i="2" s="1"/>
  <c r="C925" i="2"/>
  <c r="F925" i="2" s="1"/>
  <c r="D924" i="2"/>
  <c r="G924" i="2" s="1"/>
  <c r="C924" i="2"/>
  <c r="F924" i="2" s="1"/>
  <c r="D923" i="2"/>
  <c r="G923" i="2" s="1"/>
  <c r="C923" i="2"/>
  <c r="F923" i="2" s="1"/>
  <c r="D922" i="2"/>
  <c r="G922" i="2" s="1"/>
  <c r="C922" i="2"/>
  <c r="F922" i="2" s="1"/>
  <c r="D921" i="2"/>
  <c r="G921" i="2" s="1"/>
  <c r="C921" i="2"/>
  <c r="F921" i="2" s="1"/>
  <c r="D920" i="2"/>
  <c r="G920" i="2" s="1"/>
  <c r="C920" i="2"/>
  <c r="F920" i="2" s="1"/>
  <c r="D919" i="2"/>
  <c r="G919" i="2" s="1"/>
  <c r="C919" i="2"/>
  <c r="F919" i="2" s="1"/>
  <c r="D918" i="2"/>
  <c r="G918" i="2" s="1"/>
  <c r="C918" i="2"/>
  <c r="F918" i="2" s="1"/>
  <c r="D917" i="2"/>
  <c r="G917" i="2" s="1"/>
  <c r="C917" i="2"/>
  <c r="F917" i="2" s="1"/>
  <c r="D916" i="2"/>
  <c r="G916" i="2" s="1"/>
  <c r="C916" i="2"/>
  <c r="F916" i="2" s="1"/>
  <c r="D915" i="2"/>
  <c r="G915" i="2" s="1"/>
  <c r="C915" i="2"/>
  <c r="F915" i="2" s="1"/>
  <c r="F914" i="2"/>
  <c r="D914" i="2"/>
  <c r="G914" i="2" s="1"/>
  <c r="C914" i="2"/>
  <c r="D913" i="2"/>
  <c r="G913" i="2" s="1"/>
  <c r="M913" i="2" s="1"/>
  <c r="C913" i="2"/>
  <c r="F913" i="2" s="1"/>
  <c r="J912" i="2"/>
  <c r="F912" i="2"/>
  <c r="D912" i="2"/>
  <c r="G912" i="2" s="1"/>
  <c r="M912" i="2" s="1"/>
  <c r="C912" i="2"/>
  <c r="D911" i="2"/>
  <c r="G911" i="2" s="1"/>
  <c r="M911" i="2" s="1"/>
  <c r="C911" i="2"/>
  <c r="F911" i="2" s="1"/>
  <c r="J910" i="2"/>
  <c r="D910" i="2"/>
  <c r="G910" i="2" s="1"/>
  <c r="M910" i="2" s="1"/>
  <c r="C910" i="2"/>
  <c r="F910" i="2" s="1"/>
  <c r="D909" i="2"/>
  <c r="G909" i="2" s="1"/>
  <c r="M909" i="2" s="1"/>
  <c r="C909" i="2"/>
  <c r="F909" i="2" s="1"/>
  <c r="D908" i="2"/>
  <c r="G908" i="2" s="1"/>
  <c r="M908" i="2" s="1"/>
  <c r="C908" i="2"/>
  <c r="F908" i="2" s="1"/>
  <c r="J907" i="2"/>
  <c r="F907" i="2"/>
  <c r="D907" i="2"/>
  <c r="G907" i="2" s="1"/>
  <c r="M907" i="2" s="1"/>
  <c r="C907" i="2"/>
  <c r="D906" i="2"/>
  <c r="G906" i="2" s="1"/>
  <c r="M906" i="2" s="1"/>
  <c r="C906" i="2"/>
  <c r="F906" i="2" s="1"/>
  <c r="D905" i="2"/>
  <c r="G905" i="2" s="1"/>
  <c r="C905" i="2"/>
  <c r="F905" i="2" s="1"/>
  <c r="F904" i="2"/>
  <c r="D904" i="2"/>
  <c r="G904" i="2" s="1"/>
  <c r="C904" i="2"/>
  <c r="D903" i="2"/>
  <c r="G903" i="2" s="1"/>
  <c r="C903" i="2"/>
  <c r="F903" i="2" s="1"/>
  <c r="D902" i="2"/>
  <c r="G902" i="2" s="1"/>
  <c r="C902" i="2"/>
  <c r="F902" i="2" s="1"/>
  <c r="F901" i="2"/>
  <c r="D901" i="2"/>
  <c r="G901" i="2" s="1"/>
  <c r="C901" i="2"/>
  <c r="D900" i="2"/>
  <c r="G900" i="2" s="1"/>
  <c r="C900" i="2"/>
  <c r="F900" i="2" s="1"/>
  <c r="D899" i="2"/>
  <c r="G899" i="2" s="1"/>
  <c r="C899" i="2"/>
  <c r="F899" i="2" s="1"/>
  <c r="F898" i="2"/>
  <c r="D898" i="2"/>
  <c r="G898" i="2" s="1"/>
  <c r="C898" i="2"/>
  <c r="D897" i="2"/>
  <c r="G897" i="2" s="1"/>
  <c r="C897" i="2"/>
  <c r="F897" i="2" s="1"/>
  <c r="D896" i="2"/>
  <c r="G896" i="2" s="1"/>
  <c r="C896" i="2"/>
  <c r="F896" i="2" s="1"/>
  <c r="F895" i="2"/>
  <c r="D895" i="2"/>
  <c r="G895" i="2" s="1"/>
  <c r="C895" i="2"/>
  <c r="D894" i="2"/>
  <c r="G894" i="2" s="1"/>
  <c r="C894" i="2"/>
  <c r="F894" i="2" s="1"/>
  <c r="D893" i="2"/>
  <c r="G893" i="2" s="1"/>
  <c r="C893" i="2"/>
  <c r="F893" i="2" s="1"/>
  <c r="F892" i="2"/>
  <c r="D892" i="2"/>
  <c r="G892" i="2" s="1"/>
  <c r="C892" i="2"/>
  <c r="D891" i="2"/>
  <c r="G891" i="2" s="1"/>
  <c r="C891" i="2"/>
  <c r="F891" i="2" s="1"/>
  <c r="D890" i="2"/>
  <c r="G890" i="2" s="1"/>
  <c r="C890" i="2"/>
  <c r="F890" i="2" s="1"/>
  <c r="F889" i="2"/>
  <c r="D889" i="2"/>
  <c r="G889" i="2" s="1"/>
  <c r="C889" i="2"/>
  <c r="D888" i="2"/>
  <c r="G888" i="2" s="1"/>
  <c r="C888" i="2"/>
  <c r="F888" i="2" s="1"/>
  <c r="D887" i="2"/>
  <c r="G887" i="2" s="1"/>
  <c r="C887" i="2"/>
  <c r="F887" i="2" s="1"/>
  <c r="L887" i="2" s="1"/>
  <c r="L886" i="2"/>
  <c r="J886" i="2"/>
  <c r="D886" i="2"/>
  <c r="G886" i="2" s="1"/>
  <c r="M886" i="2" s="1"/>
  <c r="C886" i="2"/>
  <c r="F886" i="2" s="1"/>
  <c r="I886" i="2" s="1"/>
  <c r="D885" i="2"/>
  <c r="G885" i="2" s="1"/>
  <c r="M885" i="2" s="1"/>
  <c r="C885" i="2"/>
  <c r="F885" i="2" s="1"/>
  <c r="I885" i="2" s="1"/>
  <c r="L884" i="2"/>
  <c r="I884" i="2"/>
  <c r="D884" i="2"/>
  <c r="G884" i="2" s="1"/>
  <c r="C884" i="2"/>
  <c r="F884" i="2" s="1"/>
  <c r="D883" i="2"/>
  <c r="G883" i="2" s="1"/>
  <c r="M883" i="2" s="1"/>
  <c r="C883" i="2"/>
  <c r="F883" i="2" s="1"/>
  <c r="L883" i="2" s="1"/>
  <c r="L882" i="2"/>
  <c r="I882" i="2"/>
  <c r="D882" i="2"/>
  <c r="G882" i="2" s="1"/>
  <c r="C882" i="2"/>
  <c r="F882" i="2" s="1"/>
  <c r="D881" i="2"/>
  <c r="G881" i="2" s="1"/>
  <c r="M881" i="2" s="1"/>
  <c r="C881" i="2"/>
  <c r="F881" i="2" s="1"/>
  <c r="L881" i="2" s="1"/>
  <c r="L880" i="2"/>
  <c r="I880" i="2"/>
  <c r="D880" i="2"/>
  <c r="G880" i="2" s="1"/>
  <c r="C880" i="2"/>
  <c r="F880" i="2" s="1"/>
  <c r="D879" i="2"/>
  <c r="G879" i="2" s="1"/>
  <c r="M879" i="2" s="1"/>
  <c r="C879" i="2"/>
  <c r="F879" i="2" s="1"/>
  <c r="L879" i="2" s="1"/>
  <c r="L878" i="2"/>
  <c r="I878" i="2"/>
  <c r="D878" i="2"/>
  <c r="G878" i="2" s="1"/>
  <c r="C878" i="2"/>
  <c r="F878" i="2" s="1"/>
  <c r="D877" i="2"/>
  <c r="G877" i="2" s="1"/>
  <c r="M877" i="2" s="1"/>
  <c r="C877" i="2"/>
  <c r="F877" i="2" s="1"/>
  <c r="L877" i="2" s="1"/>
  <c r="L876" i="2"/>
  <c r="I876" i="2"/>
  <c r="D876" i="2"/>
  <c r="G876" i="2" s="1"/>
  <c r="C876" i="2"/>
  <c r="F876" i="2" s="1"/>
  <c r="D875" i="2"/>
  <c r="G875" i="2" s="1"/>
  <c r="M875" i="2" s="1"/>
  <c r="C875" i="2"/>
  <c r="F875" i="2" s="1"/>
  <c r="L875" i="2" s="1"/>
  <c r="L874" i="2"/>
  <c r="I874" i="2"/>
  <c r="D874" i="2"/>
  <c r="G874" i="2" s="1"/>
  <c r="C874" i="2"/>
  <c r="F874" i="2" s="1"/>
  <c r="D873" i="2"/>
  <c r="G873" i="2" s="1"/>
  <c r="M873" i="2" s="1"/>
  <c r="C873" i="2"/>
  <c r="F873" i="2" s="1"/>
  <c r="L873" i="2" s="1"/>
  <c r="M872" i="2"/>
  <c r="L872" i="2"/>
  <c r="J872" i="2"/>
  <c r="I872" i="2"/>
  <c r="D872" i="2"/>
  <c r="G872" i="2" s="1"/>
  <c r="C872" i="2"/>
  <c r="F872" i="2" s="1"/>
  <c r="I871" i="2"/>
  <c r="D871" i="2"/>
  <c r="G871" i="2" s="1"/>
  <c r="M871" i="2" s="1"/>
  <c r="C871" i="2"/>
  <c r="F871" i="2" s="1"/>
  <c r="L871" i="2" s="1"/>
  <c r="M870" i="2"/>
  <c r="L870" i="2"/>
  <c r="J870" i="2"/>
  <c r="D870" i="2"/>
  <c r="G870" i="2" s="1"/>
  <c r="C870" i="2"/>
  <c r="F870" i="2" s="1"/>
  <c r="I870" i="2" s="1"/>
  <c r="D869" i="2"/>
  <c r="G869" i="2" s="1"/>
  <c r="C869" i="2"/>
  <c r="F869" i="2" s="1"/>
  <c r="L869" i="2" s="1"/>
  <c r="M868" i="2"/>
  <c r="D868" i="2"/>
  <c r="G868" i="2" s="1"/>
  <c r="J868" i="2" s="1"/>
  <c r="C868" i="2"/>
  <c r="F868" i="2" s="1"/>
  <c r="L868" i="2" s="1"/>
  <c r="L867" i="2"/>
  <c r="I867" i="2"/>
  <c r="D867" i="2"/>
  <c r="G867" i="2" s="1"/>
  <c r="C867" i="2"/>
  <c r="F867" i="2" s="1"/>
  <c r="D866" i="2"/>
  <c r="G866" i="2" s="1"/>
  <c r="M866" i="2" s="1"/>
  <c r="C866" i="2"/>
  <c r="F866" i="2" s="1"/>
  <c r="L866" i="2" s="1"/>
  <c r="M865" i="2"/>
  <c r="L865" i="2"/>
  <c r="J865" i="2"/>
  <c r="I865" i="2"/>
  <c r="D865" i="2"/>
  <c r="G865" i="2" s="1"/>
  <c r="C865" i="2"/>
  <c r="F865" i="2" s="1"/>
  <c r="D864" i="2"/>
  <c r="G864" i="2" s="1"/>
  <c r="M864" i="2" s="1"/>
  <c r="C864" i="2"/>
  <c r="F864" i="2" s="1"/>
  <c r="M863" i="2"/>
  <c r="L863" i="2"/>
  <c r="D863" i="2"/>
  <c r="G863" i="2" s="1"/>
  <c r="J863" i="2" s="1"/>
  <c r="C863" i="2"/>
  <c r="F863" i="2" s="1"/>
  <c r="I863" i="2" s="1"/>
  <c r="L862" i="2"/>
  <c r="I862" i="2"/>
  <c r="D862" i="2"/>
  <c r="G862" i="2" s="1"/>
  <c r="C862" i="2"/>
  <c r="F862" i="2" s="1"/>
  <c r="D861" i="2"/>
  <c r="G861" i="2" s="1"/>
  <c r="M861" i="2" s="1"/>
  <c r="C861" i="2"/>
  <c r="F861" i="2" s="1"/>
  <c r="L861" i="2" s="1"/>
  <c r="M860" i="2"/>
  <c r="L860" i="2"/>
  <c r="D860" i="2"/>
  <c r="G860" i="2" s="1"/>
  <c r="J860" i="2" s="1"/>
  <c r="C860" i="2"/>
  <c r="F860" i="2" s="1"/>
  <c r="I860" i="2" s="1"/>
  <c r="L859" i="2"/>
  <c r="I859" i="2"/>
  <c r="D859" i="2"/>
  <c r="G859" i="2" s="1"/>
  <c r="C859" i="2"/>
  <c r="F859" i="2" s="1"/>
  <c r="D858" i="2"/>
  <c r="G858" i="2" s="1"/>
  <c r="M858" i="2" s="1"/>
  <c r="C858" i="2"/>
  <c r="F858" i="2" s="1"/>
  <c r="L858" i="2" s="1"/>
  <c r="M857" i="2"/>
  <c r="L857" i="2"/>
  <c r="D857" i="2"/>
  <c r="G857" i="2" s="1"/>
  <c r="J857" i="2" s="1"/>
  <c r="C857" i="2"/>
  <c r="F857" i="2" s="1"/>
  <c r="I857" i="2" s="1"/>
  <c r="L856" i="2"/>
  <c r="I856" i="2"/>
  <c r="D856" i="2"/>
  <c r="G856" i="2" s="1"/>
  <c r="C856" i="2"/>
  <c r="F856" i="2" s="1"/>
  <c r="D855" i="2"/>
  <c r="G855" i="2" s="1"/>
  <c r="M855" i="2" s="1"/>
  <c r="C855" i="2"/>
  <c r="F855" i="2" s="1"/>
  <c r="L855" i="2" s="1"/>
  <c r="M854" i="2"/>
  <c r="L854" i="2"/>
  <c r="D854" i="2"/>
  <c r="G854" i="2" s="1"/>
  <c r="J854" i="2" s="1"/>
  <c r="C854" i="2"/>
  <c r="F854" i="2" s="1"/>
  <c r="I854" i="2" s="1"/>
  <c r="L853" i="2"/>
  <c r="I853" i="2"/>
  <c r="D853" i="2"/>
  <c r="G853" i="2" s="1"/>
  <c r="C853" i="2"/>
  <c r="F853" i="2" s="1"/>
  <c r="D852" i="2"/>
  <c r="G852" i="2" s="1"/>
  <c r="M852" i="2" s="1"/>
  <c r="C852" i="2"/>
  <c r="F852" i="2" s="1"/>
  <c r="L852" i="2" s="1"/>
  <c r="M851" i="2"/>
  <c r="L851" i="2"/>
  <c r="D851" i="2"/>
  <c r="G851" i="2" s="1"/>
  <c r="J851" i="2" s="1"/>
  <c r="C851" i="2"/>
  <c r="F851" i="2" s="1"/>
  <c r="I851" i="2" s="1"/>
  <c r="L850" i="2"/>
  <c r="I850" i="2"/>
  <c r="D850" i="2"/>
  <c r="G850" i="2" s="1"/>
  <c r="C850" i="2"/>
  <c r="F850" i="2" s="1"/>
  <c r="D849" i="2"/>
  <c r="G849" i="2" s="1"/>
  <c r="M849" i="2" s="1"/>
  <c r="C849" i="2"/>
  <c r="F849" i="2" s="1"/>
  <c r="L849" i="2" s="1"/>
  <c r="M848" i="2"/>
  <c r="L848" i="2"/>
  <c r="D848" i="2"/>
  <c r="G848" i="2" s="1"/>
  <c r="J848" i="2" s="1"/>
  <c r="C848" i="2"/>
  <c r="F848" i="2" s="1"/>
  <c r="I848" i="2" s="1"/>
  <c r="L847" i="2"/>
  <c r="I847" i="2"/>
  <c r="D847" i="2"/>
  <c r="G847" i="2" s="1"/>
  <c r="C847" i="2"/>
  <c r="F847" i="2" s="1"/>
  <c r="D846" i="2"/>
  <c r="G846" i="2" s="1"/>
  <c r="M846" i="2" s="1"/>
  <c r="C846" i="2"/>
  <c r="F846" i="2" s="1"/>
  <c r="L846" i="2" s="1"/>
  <c r="M845" i="2"/>
  <c r="L845" i="2"/>
  <c r="D845" i="2"/>
  <c r="G845" i="2" s="1"/>
  <c r="J845" i="2" s="1"/>
  <c r="C845" i="2"/>
  <c r="F845" i="2" s="1"/>
  <c r="I845" i="2" s="1"/>
  <c r="L844" i="2"/>
  <c r="I844" i="2"/>
  <c r="D844" i="2"/>
  <c r="G844" i="2" s="1"/>
  <c r="C844" i="2"/>
  <c r="F844" i="2" s="1"/>
  <c r="D843" i="2"/>
  <c r="G843" i="2" s="1"/>
  <c r="M843" i="2" s="1"/>
  <c r="C843" i="2"/>
  <c r="F843" i="2" s="1"/>
  <c r="L843" i="2" s="1"/>
  <c r="M842" i="2"/>
  <c r="L842" i="2"/>
  <c r="D842" i="2"/>
  <c r="G842" i="2" s="1"/>
  <c r="J842" i="2" s="1"/>
  <c r="C842" i="2"/>
  <c r="F842" i="2" s="1"/>
  <c r="I842" i="2" s="1"/>
  <c r="M841" i="2"/>
  <c r="L841" i="2"/>
  <c r="J841" i="2"/>
  <c r="I841" i="2"/>
  <c r="D841" i="2"/>
  <c r="G841" i="2" s="1"/>
  <c r="C841" i="2"/>
  <c r="F841" i="2" s="1"/>
  <c r="D840" i="2"/>
  <c r="G840" i="2" s="1"/>
  <c r="C840" i="2"/>
  <c r="F840" i="2" s="1"/>
  <c r="D839" i="2"/>
  <c r="G839" i="2" s="1"/>
  <c r="M839" i="2" s="1"/>
  <c r="C839" i="2"/>
  <c r="F839" i="2" s="1"/>
  <c r="L839" i="2" s="1"/>
  <c r="M838" i="2"/>
  <c r="L838" i="2"/>
  <c r="D838" i="2"/>
  <c r="G838" i="2" s="1"/>
  <c r="J838" i="2" s="1"/>
  <c r="C838" i="2"/>
  <c r="F838" i="2" s="1"/>
  <c r="I838" i="2" s="1"/>
  <c r="M837" i="2"/>
  <c r="L837" i="2"/>
  <c r="J837" i="2"/>
  <c r="I837" i="2"/>
  <c r="D837" i="2"/>
  <c r="G837" i="2" s="1"/>
  <c r="C837" i="2"/>
  <c r="F837" i="2" s="1"/>
  <c r="D836" i="2"/>
  <c r="G836" i="2" s="1"/>
  <c r="C836" i="2"/>
  <c r="F836" i="2" s="1"/>
  <c r="D835" i="2"/>
  <c r="G835" i="2" s="1"/>
  <c r="M835" i="2" s="1"/>
  <c r="C835" i="2"/>
  <c r="F835" i="2" s="1"/>
  <c r="L835" i="2" s="1"/>
  <c r="M834" i="2"/>
  <c r="L834" i="2"/>
  <c r="D834" i="2"/>
  <c r="G834" i="2" s="1"/>
  <c r="J834" i="2" s="1"/>
  <c r="C834" i="2"/>
  <c r="F834" i="2" s="1"/>
  <c r="I834" i="2" s="1"/>
  <c r="M833" i="2"/>
  <c r="L833" i="2"/>
  <c r="J833" i="2"/>
  <c r="I833" i="2"/>
  <c r="D833" i="2"/>
  <c r="G833" i="2" s="1"/>
  <c r="C833" i="2"/>
  <c r="F833" i="2" s="1"/>
  <c r="D832" i="2"/>
  <c r="G832" i="2" s="1"/>
  <c r="C832" i="2"/>
  <c r="F832" i="2" s="1"/>
  <c r="D831" i="2"/>
  <c r="G831" i="2" s="1"/>
  <c r="M831" i="2" s="1"/>
  <c r="C831" i="2"/>
  <c r="F831" i="2" s="1"/>
  <c r="L831" i="2" s="1"/>
  <c r="M830" i="2"/>
  <c r="L830" i="2"/>
  <c r="D830" i="2"/>
  <c r="G830" i="2" s="1"/>
  <c r="J830" i="2" s="1"/>
  <c r="C830" i="2"/>
  <c r="F830" i="2" s="1"/>
  <c r="I830" i="2" s="1"/>
  <c r="M829" i="2"/>
  <c r="L829" i="2"/>
  <c r="J829" i="2"/>
  <c r="I829" i="2"/>
  <c r="D829" i="2"/>
  <c r="G829" i="2" s="1"/>
  <c r="C829" i="2"/>
  <c r="F829" i="2" s="1"/>
  <c r="D828" i="2"/>
  <c r="G828" i="2" s="1"/>
  <c r="C828" i="2"/>
  <c r="F828" i="2" s="1"/>
  <c r="D827" i="2"/>
  <c r="G827" i="2" s="1"/>
  <c r="M827" i="2" s="1"/>
  <c r="C827" i="2"/>
  <c r="F827" i="2" s="1"/>
  <c r="L827" i="2" s="1"/>
  <c r="M826" i="2"/>
  <c r="L826" i="2"/>
  <c r="D826" i="2"/>
  <c r="G826" i="2" s="1"/>
  <c r="J826" i="2" s="1"/>
  <c r="C826" i="2"/>
  <c r="F826" i="2" s="1"/>
  <c r="I826" i="2" s="1"/>
  <c r="M825" i="2"/>
  <c r="L825" i="2"/>
  <c r="J825" i="2"/>
  <c r="I825" i="2"/>
  <c r="D825" i="2"/>
  <c r="G825" i="2" s="1"/>
  <c r="C825" i="2"/>
  <c r="F825" i="2" s="1"/>
  <c r="G824" i="2"/>
  <c r="F824" i="2"/>
  <c r="D824" i="2"/>
  <c r="C824" i="2"/>
  <c r="F823" i="2"/>
  <c r="D823" i="2"/>
  <c r="G823" i="2" s="1"/>
  <c r="C823" i="2"/>
  <c r="F822" i="2"/>
  <c r="D822" i="2"/>
  <c r="G822" i="2" s="1"/>
  <c r="C822" i="2"/>
  <c r="G821" i="2"/>
  <c r="F821" i="2"/>
  <c r="D821" i="2"/>
  <c r="C821" i="2"/>
  <c r="F820" i="2"/>
  <c r="D820" i="2"/>
  <c r="G820" i="2" s="1"/>
  <c r="C820" i="2"/>
  <c r="G819" i="2"/>
  <c r="F819" i="2"/>
  <c r="D819" i="2"/>
  <c r="C819" i="2"/>
  <c r="F818" i="2"/>
  <c r="D818" i="2"/>
  <c r="G818" i="2" s="1"/>
  <c r="C818" i="2"/>
  <c r="F817" i="2"/>
  <c r="D817" i="2"/>
  <c r="G817" i="2" s="1"/>
  <c r="C817" i="2"/>
  <c r="F816" i="2"/>
  <c r="D816" i="2"/>
  <c r="G816" i="2" s="1"/>
  <c r="C816" i="2"/>
  <c r="F815" i="2"/>
  <c r="D815" i="2"/>
  <c r="G815" i="2" s="1"/>
  <c r="C815" i="2"/>
  <c r="F814" i="2"/>
  <c r="D814" i="2"/>
  <c r="G814" i="2" s="1"/>
  <c r="C814" i="2"/>
  <c r="F813" i="2"/>
  <c r="D813" i="2"/>
  <c r="G813" i="2" s="1"/>
  <c r="C813" i="2"/>
  <c r="F812" i="2"/>
  <c r="D812" i="2"/>
  <c r="G812" i="2" s="1"/>
  <c r="C812" i="2"/>
  <c r="F811" i="2"/>
  <c r="D811" i="2"/>
  <c r="G811" i="2" s="1"/>
  <c r="C811" i="2"/>
  <c r="F810" i="2"/>
  <c r="D810" i="2"/>
  <c r="G810" i="2" s="1"/>
  <c r="C810" i="2"/>
  <c r="F809" i="2"/>
  <c r="D809" i="2"/>
  <c r="G809" i="2" s="1"/>
  <c r="C809" i="2"/>
  <c r="F808" i="2"/>
  <c r="D808" i="2"/>
  <c r="G808" i="2" s="1"/>
  <c r="C808" i="2"/>
  <c r="F807" i="2"/>
  <c r="D807" i="2"/>
  <c r="G807" i="2" s="1"/>
  <c r="C807" i="2"/>
  <c r="F806" i="2"/>
  <c r="D806" i="2"/>
  <c r="G806" i="2" s="1"/>
  <c r="C806" i="2"/>
  <c r="F805" i="2"/>
  <c r="D805" i="2"/>
  <c r="G805" i="2" s="1"/>
  <c r="C805" i="2"/>
  <c r="F804" i="2"/>
  <c r="D804" i="2"/>
  <c r="G804" i="2" s="1"/>
  <c r="C804" i="2"/>
  <c r="F803" i="2"/>
  <c r="L803" i="2" s="1"/>
  <c r="D803" i="2"/>
  <c r="G803" i="2" s="1"/>
  <c r="C803" i="2"/>
  <c r="F802" i="2"/>
  <c r="L802" i="2" s="1"/>
  <c r="D802" i="2"/>
  <c r="G802" i="2" s="1"/>
  <c r="C802" i="2"/>
  <c r="I801" i="2"/>
  <c r="G801" i="2"/>
  <c r="F801" i="2"/>
  <c r="L801" i="2" s="1"/>
  <c r="D801" i="2"/>
  <c r="C801" i="2"/>
  <c r="F800" i="2"/>
  <c r="L800" i="2" s="1"/>
  <c r="D800" i="2"/>
  <c r="G800" i="2" s="1"/>
  <c r="C800" i="2"/>
  <c r="F799" i="2"/>
  <c r="L799" i="2" s="1"/>
  <c r="D799" i="2"/>
  <c r="G799" i="2" s="1"/>
  <c r="C799" i="2"/>
  <c r="I798" i="2"/>
  <c r="G798" i="2"/>
  <c r="F798" i="2"/>
  <c r="L798" i="2" s="1"/>
  <c r="D798" i="2"/>
  <c r="C798" i="2"/>
  <c r="F797" i="2"/>
  <c r="L797" i="2" s="1"/>
  <c r="D797" i="2"/>
  <c r="G797" i="2" s="1"/>
  <c r="C797" i="2"/>
  <c r="F796" i="2"/>
  <c r="L796" i="2" s="1"/>
  <c r="D796" i="2"/>
  <c r="G796" i="2" s="1"/>
  <c r="C796" i="2"/>
  <c r="I795" i="2"/>
  <c r="G795" i="2"/>
  <c r="F795" i="2"/>
  <c r="L795" i="2" s="1"/>
  <c r="D795" i="2"/>
  <c r="C795" i="2"/>
  <c r="F794" i="2"/>
  <c r="L794" i="2" s="1"/>
  <c r="D794" i="2"/>
  <c r="G794" i="2" s="1"/>
  <c r="C794" i="2"/>
  <c r="F793" i="2"/>
  <c r="L793" i="2" s="1"/>
  <c r="D793" i="2"/>
  <c r="G793" i="2" s="1"/>
  <c r="C793" i="2"/>
  <c r="I792" i="2"/>
  <c r="G792" i="2"/>
  <c r="F792" i="2"/>
  <c r="L792" i="2" s="1"/>
  <c r="D792" i="2"/>
  <c r="C792" i="2"/>
  <c r="F791" i="2"/>
  <c r="L791" i="2" s="1"/>
  <c r="D791" i="2"/>
  <c r="G791" i="2" s="1"/>
  <c r="C791" i="2"/>
  <c r="F790" i="2"/>
  <c r="L790" i="2" s="1"/>
  <c r="D790" i="2"/>
  <c r="G790" i="2" s="1"/>
  <c r="C790" i="2"/>
  <c r="I789" i="2"/>
  <c r="G789" i="2"/>
  <c r="F789" i="2"/>
  <c r="L789" i="2" s="1"/>
  <c r="D789" i="2"/>
  <c r="C789" i="2"/>
  <c r="F788" i="2"/>
  <c r="L788" i="2" s="1"/>
  <c r="D788" i="2"/>
  <c r="G788" i="2" s="1"/>
  <c r="C788" i="2"/>
  <c r="F787" i="2"/>
  <c r="L787" i="2" s="1"/>
  <c r="D787" i="2"/>
  <c r="G787" i="2" s="1"/>
  <c r="C787" i="2"/>
  <c r="L786" i="2"/>
  <c r="I786" i="2"/>
  <c r="F786" i="2"/>
  <c r="D786" i="2"/>
  <c r="G786" i="2" s="1"/>
  <c r="C786" i="2"/>
  <c r="G785" i="2"/>
  <c r="F785" i="2"/>
  <c r="D785" i="2"/>
  <c r="C785" i="2"/>
  <c r="F784" i="2"/>
  <c r="L784" i="2" s="1"/>
  <c r="D784" i="2"/>
  <c r="G784" i="2" s="1"/>
  <c r="C784" i="2"/>
  <c r="F783" i="2"/>
  <c r="L783" i="2" s="1"/>
  <c r="D783" i="2"/>
  <c r="G783" i="2" s="1"/>
  <c r="C783" i="2"/>
  <c r="L782" i="2"/>
  <c r="I782" i="2"/>
  <c r="F782" i="2"/>
  <c r="D782" i="2"/>
  <c r="G782" i="2" s="1"/>
  <c r="C782" i="2"/>
  <c r="G781" i="2"/>
  <c r="F781" i="2"/>
  <c r="D781" i="2"/>
  <c r="C781" i="2"/>
  <c r="F780" i="2"/>
  <c r="L780" i="2" s="1"/>
  <c r="D780" i="2"/>
  <c r="G780" i="2" s="1"/>
  <c r="C780" i="2"/>
  <c r="F779" i="2"/>
  <c r="L779" i="2" s="1"/>
  <c r="D779" i="2"/>
  <c r="G779" i="2" s="1"/>
  <c r="C779" i="2"/>
  <c r="L778" i="2"/>
  <c r="I778" i="2"/>
  <c r="F778" i="2"/>
  <c r="D778" i="2"/>
  <c r="G778" i="2" s="1"/>
  <c r="C778" i="2"/>
  <c r="G777" i="2"/>
  <c r="F777" i="2"/>
  <c r="D777" i="2"/>
  <c r="C777" i="2"/>
  <c r="F776" i="2"/>
  <c r="L776" i="2" s="1"/>
  <c r="D776" i="2"/>
  <c r="G776" i="2" s="1"/>
  <c r="C776" i="2"/>
  <c r="I775" i="2"/>
  <c r="F775" i="2"/>
  <c r="L775" i="2" s="1"/>
  <c r="D775" i="2"/>
  <c r="G775" i="2" s="1"/>
  <c r="C775" i="2"/>
  <c r="L774" i="2"/>
  <c r="F774" i="2"/>
  <c r="I774" i="2" s="1"/>
  <c r="D774" i="2"/>
  <c r="G774" i="2" s="1"/>
  <c r="C774" i="2"/>
  <c r="L773" i="2"/>
  <c r="F773" i="2"/>
  <c r="I773" i="2" s="1"/>
  <c r="D773" i="2"/>
  <c r="G773" i="2" s="1"/>
  <c r="M773" i="2" s="1"/>
  <c r="C773" i="2"/>
  <c r="L772" i="2"/>
  <c r="I772" i="2"/>
  <c r="F772" i="2"/>
  <c r="D772" i="2"/>
  <c r="G772" i="2" s="1"/>
  <c r="C772" i="2"/>
  <c r="G771" i="2"/>
  <c r="F771" i="2"/>
  <c r="D771" i="2"/>
  <c r="C771" i="2"/>
  <c r="F770" i="2"/>
  <c r="L770" i="2" s="1"/>
  <c r="D770" i="2"/>
  <c r="G770" i="2" s="1"/>
  <c r="C770" i="2"/>
  <c r="F769" i="2"/>
  <c r="L769" i="2" s="1"/>
  <c r="D769" i="2"/>
  <c r="G769" i="2" s="1"/>
  <c r="C769" i="2"/>
  <c r="L768" i="2"/>
  <c r="F768" i="2"/>
  <c r="I768" i="2" s="1"/>
  <c r="D768" i="2"/>
  <c r="G768" i="2" s="1"/>
  <c r="C768" i="2"/>
  <c r="L767" i="2"/>
  <c r="F767" i="2"/>
  <c r="I767" i="2" s="1"/>
  <c r="D767" i="2"/>
  <c r="G767" i="2" s="1"/>
  <c r="M767" i="2" s="1"/>
  <c r="C767" i="2"/>
  <c r="L766" i="2"/>
  <c r="J766" i="2"/>
  <c r="I766" i="2"/>
  <c r="F766" i="2"/>
  <c r="D766" i="2"/>
  <c r="G766" i="2" s="1"/>
  <c r="M766" i="2" s="1"/>
  <c r="C766" i="2"/>
  <c r="G765" i="2"/>
  <c r="F765" i="2"/>
  <c r="D765" i="2"/>
  <c r="C765" i="2"/>
  <c r="F764" i="2"/>
  <c r="D764" i="2"/>
  <c r="G764" i="2" s="1"/>
  <c r="C764" i="2"/>
  <c r="F763" i="2"/>
  <c r="L763" i="2" s="1"/>
  <c r="D763" i="2"/>
  <c r="G763" i="2" s="1"/>
  <c r="C763" i="2"/>
  <c r="L762" i="2"/>
  <c r="F762" i="2"/>
  <c r="I762" i="2" s="1"/>
  <c r="D762" i="2"/>
  <c r="G762" i="2" s="1"/>
  <c r="C762" i="2"/>
  <c r="L761" i="2"/>
  <c r="D761" i="2"/>
  <c r="G761" i="2" s="1"/>
  <c r="C761" i="2"/>
  <c r="F761" i="2" s="1"/>
  <c r="I761" i="2" s="1"/>
  <c r="D760" i="2"/>
  <c r="G760" i="2" s="1"/>
  <c r="M760" i="2" s="1"/>
  <c r="C760" i="2"/>
  <c r="F760" i="2" s="1"/>
  <c r="L760" i="2" s="1"/>
  <c r="G759" i="2"/>
  <c r="F759" i="2"/>
  <c r="D759" i="2"/>
  <c r="C759" i="2"/>
  <c r="F758" i="2"/>
  <c r="D758" i="2"/>
  <c r="G758" i="2" s="1"/>
  <c r="C758" i="2"/>
  <c r="D757" i="2"/>
  <c r="G757" i="2" s="1"/>
  <c r="C757" i="2"/>
  <c r="F757" i="2" s="1"/>
  <c r="D756" i="2"/>
  <c r="G756" i="2" s="1"/>
  <c r="C756" i="2"/>
  <c r="F756" i="2" s="1"/>
  <c r="I756" i="2" s="1"/>
  <c r="L755" i="2"/>
  <c r="D755" i="2"/>
  <c r="G755" i="2" s="1"/>
  <c r="C755" i="2"/>
  <c r="F755" i="2" s="1"/>
  <c r="I755" i="2" s="1"/>
  <c r="D754" i="2"/>
  <c r="G754" i="2" s="1"/>
  <c r="M754" i="2" s="1"/>
  <c r="C754" i="2"/>
  <c r="F754" i="2" s="1"/>
  <c r="L754" i="2" s="1"/>
  <c r="G753" i="2"/>
  <c r="F753" i="2"/>
  <c r="D753" i="2"/>
  <c r="C753" i="2"/>
  <c r="G752" i="2"/>
  <c r="F752" i="2"/>
  <c r="D752" i="2"/>
  <c r="C752" i="2"/>
  <c r="G751" i="2"/>
  <c r="F751" i="2"/>
  <c r="D751" i="2"/>
  <c r="C751" i="2"/>
  <c r="G750" i="2"/>
  <c r="F750" i="2"/>
  <c r="D750" i="2"/>
  <c r="C750" i="2"/>
  <c r="G749" i="2"/>
  <c r="F749" i="2"/>
  <c r="D749" i="2"/>
  <c r="C749" i="2"/>
  <c r="G748" i="2"/>
  <c r="F748" i="2"/>
  <c r="D748" i="2"/>
  <c r="C748" i="2"/>
  <c r="G747" i="2"/>
  <c r="F747" i="2"/>
  <c r="D747" i="2"/>
  <c r="C747" i="2"/>
  <c r="G746" i="2"/>
  <c r="F746" i="2"/>
  <c r="D746" i="2"/>
  <c r="C746" i="2"/>
  <c r="G745" i="2"/>
  <c r="F745" i="2"/>
  <c r="D745" i="2"/>
  <c r="C745" i="2"/>
  <c r="G744" i="2"/>
  <c r="F744" i="2"/>
  <c r="D744" i="2"/>
  <c r="C744" i="2"/>
  <c r="G743" i="2"/>
  <c r="F743" i="2"/>
  <c r="D743" i="2"/>
  <c r="C743" i="2"/>
  <c r="G742" i="2"/>
  <c r="F742" i="2"/>
  <c r="D742" i="2"/>
  <c r="C742" i="2"/>
  <c r="G741" i="2"/>
  <c r="F741" i="2"/>
  <c r="D741" i="2"/>
  <c r="C741" i="2"/>
  <c r="G740" i="2"/>
  <c r="F740" i="2"/>
  <c r="D740" i="2"/>
  <c r="C740" i="2"/>
  <c r="G739" i="2"/>
  <c r="F739" i="2"/>
  <c r="D739" i="2"/>
  <c r="C739" i="2"/>
  <c r="G738" i="2"/>
  <c r="F738" i="2"/>
  <c r="D738" i="2"/>
  <c r="C738" i="2"/>
  <c r="G737" i="2"/>
  <c r="F737" i="2"/>
  <c r="D737" i="2"/>
  <c r="C737" i="2"/>
  <c r="J736" i="2"/>
  <c r="G736" i="2"/>
  <c r="M736" i="2" s="1"/>
  <c r="F736" i="2"/>
  <c r="D736" i="2"/>
  <c r="C736" i="2"/>
  <c r="J735" i="2"/>
  <c r="G735" i="2"/>
  <c r="M735" i="2" s="1"/>
  <c r="F735" i="2"/>
  <c r="D735" i="2"/>
  <c r="C735" i="2"/>
  <c r="J734" i="2"/>
  <c r="G734" i="2"/>
  <c r="M734" i="2" s="1"/>
  <c r="F734" i="2"/>
  <c r="D734" i="2"/>
  <c r="C734" i="2"/>
  <c r="G733" i="2"/>
  <c r="M733" i="2" s="1"/>
  <c r="F733" i="2"/>
  <c r="D733" i="2"/>
  <c r="C733" i="2"/>
  <c r="J732" i="2"/>
  <c r="G732" i="2"/>
  <c r="M732" i="2" s="1"/>
  <c r="F732" i="2"/>
  <c r="D732" i="2"/>
  <c r="C732" i="2"/>
  <c r="G731" i="2"/>
  <c r="F731" i="2"/>
  <c r="D731" i="2"/>
  <c r="C731" i="2"/>
  <c r="F730" i="2"/>
  <c r="D730" i="2"/>
  <c r="G730" i="2" s="1"/>
  <c r="C730" i="2"/>
  <c r="J729" i="2"/>
  <c r="G729" i="2"/>
  <c r="M729" i="2" s="1"/>
  <c r="F729" i="2"/>
  <c r="D729" i="2"/>
  <c r="C729" i="2"/>
  <c r="D728" i="2"/>
  <c r="G728" i="2" s="1"/>
  <c r="C728" i="2"/>
  <c r="F728" i="2" s="1"/>
  <c r="D727" i="2"/>
  <c r="G727" i="2" s="1"/>
  <c r="C727" i="2"/>
  <c r="F727" i="2" s="1"/>
  <c r="I726" i="2"/>
  <c r="G726" i="2"/>
  <c r="F726" i="2"/>
  <c r="L726" i="2" s="1"/>
  <c r="D726" i="2"/>
  <c r="C726" i="2"/>
  <c r="D725" i="2"/>
  <c r="G725" i="2" s="1"/>
  <c r="C725" i="2"/>
  <c r="F725" i="2" s="1"/>
  <c r="D724" i="2"/>
  <c r="G724" i="2" s="1"/>
  <c r="C724" i="2"/>
  <c r="F724" i="2" s="1"/>
  <c r="I723" i="2"/>
  <c r="G723" i="2"/>
  <c r="F723" i="2"/>
  <c r="L723" i="2" s="1"/>
  <c r="D723" i="2"/>
  <c r="C723" i="2"/>
  <c r="D722" i="2"/>
  <c r="G722" i="2" s="1"/>
  <c r="C722" i="2"/>
  <c r="F722" i="2" s="1"/>
  <c r="G721" i="2"/>
  <c r="M721" i="2" s="1"/>
  <c r="D721" i="2"/>
  <c r="C721" i="2"/>
  <c r="F721" i="2" s="1"/>
  <c r="L720" i="2"/>
  <c r="D720" i="2"/>
  <c r="G720" i="2" s="1"/>
  <c r="C720" i="2"/>
  <c r="F720" i="2" s="1"/>
  <c r="I720" i="2" s="1"/>
  <c r="L719" i="2"/>
  <c r="J719" i="2"/>
  <c r="D719" i="2"/>
  <c r="G719" i="2" s="1"/>
  <c r="M719" i="2" s="1"/>
  <c r="C719" i="2"/>
  <c r="F719" i="2" s="1"/>
  <c r="I719" i="2" s="1"/>
  <c r="M718" i="2"/>
  <c r="L718" i="2"/>
  <c r="J718" i="2"/>
  <c r="I718" i="2"/>
  <c r="G718" i="2"/>
  <c r="F718" i="2"/>
  <c r="D718" i="2"/>
  <c r="C718" i="2"/>
  <c r="G717" i="2"/>
  <c r="M717" i="2" s="1"/>
  <c r="F717" i="2"/>
  <c r="D717" i="2"/>
  <c r="C717" i="2"/>
  <c r="D716" i="2"/>
  <c r="G716" i="2" s="1"/>
  <c r="C716" i="2"/>
  <c r="F716" i="2" s="1"/>
  <c r="G715" i="2"/>
  <c r="M715" i="2" s="1"/>
  <c r="D715" i="2"/>
  <c r="C715" i="2"/>
  <c r="F715" i="2" s="1"/>
  <c r="L714" i="2"/>
  <c r="D714" i="2"/>
  <c r="G714" i="2" s="1"/>
  <c r="C714" i="2"/>
  <c r="F714" i="2" s="1"/>
  <c r="I714" i="2" s="1"/>
  <c r="D713" i="2"/>
  <c r="G713" i="2" s="1"/>
  <c r="M713" i="2" s="1"/>
  <c r="C713" i="2"/>
  <c r="F713" i="2" s="1"/>
  <c r="I713" i="2" s="1"/>
  <c r="M712" i="2"/>
  <c r="L712" i="2"/>
  <c r="J712" i="2"/>
  <c r="I712" i="2"/>
  <c r="G712" i="2"/>
  <c r="F712" i="2"/>
  <c r="D712" i="2"/>
  <c r="C712" i="2"/>
  <c r="G711" i="2"/>
  <c r="M711" i="2" s="1"/>
  <c r="F711" i="2"/>
  <c r="D711" i="2"/>
  <c r="C711" i="2"/>
  <c r="F710" i="2"/>
  <c r="D710" i="2"/>
  <c r="G710" i="2" s="1"/>
  <c r="C710" i="2"/>
  <c r="G709" i="2"/>
  <c r="M709" i="2" s="1"/>
  <c r="D709" i="2"/>
  <c r="C709" i="2"/>
  <c r="F709" i="2" s="1"/>
  <c r="D708" i="2"/>
  <c r="G708" i="2" s="1"/>
  <c r="C708" i="2"/>
  <c r="F708" i="2" s="1"/>
  <c r="I708" i="2" s="1"/>
  <c r="D707" i="2"/>
  <c r="G707" i="2" s="1"/>
  <c r="M707" i="2" s="1"/>
  <c r="C707" i="2"/>
  <c r="F707" i="2" s="1"/>
  <c r="M706" i="2"/>
  <c r="L706" i="2"/>
  <c r="J706" i="2"/>
  <c r="I706" i="2"/>
  <c r="G706" i="2"/>
  <c r="F706" i="2"/>
  <c r="D706" i="2"/>
  <c r="C706" i="2"/>
  <c r="G705" i="2"/>
  <c r="M705" i="2" s="1"/>
  <c r="F705" i="2"/>
  <c r="D705" i="2"/>
  <c r="C705" i="2"/>
  <c r="G704" i="2"/>
  <c r="M704" i="2" s="1"/>
  <c r="D704" i="2"/>
  <c r="C704" i="2"/>
  <c r="F704" i="2" s="1"/>
  <c r="I703" i="2"/>
  <c r="D703" i="2"/>
  <c r="G703" i="2" s="1"/>
  <c r="C703" i="2"/>
  <c r="F703" i="2" s="1"/>
  <c r="L703" i="2" s="1"/>
  <c r="L702" i="2"/>
  <c r="G702" i="2"/>
  <c r="D702" i="2"/>
  <c r="C702" i="2"/>
  <c r="F702" i="2" s="1"/>
  <c r="I702" i="2" s="1"/>
  <c r="L701" i="2"/>
  <c r="J701" i="2"/>
  <c r="D701" i="2"/>
  <c r="G701" i="2" s="1"/>
  <c r="M701" i="2" s="1"/>
  <c r="C701" i="2"/>
  <c r="F701" i="2" s="1"/>
  <c r="I701" i="2" s="1"/>
  <c r="M700" i="2"/>
  <c r="J700" i="2"/>
  <c r="G700" i="2"/>
  <c r="D700" i="2"/>
  <c r="C700" i="2"/>
  <c r="F700" i="2" s="1"/>
  <c r="L700" i="2" s="1"/>
  <c r="M699" i="2"/>
  <c r="L699" i="2"/>
  <c r="J699" i="2"/>
  <c r="I699" i="2"/>
  <c r="G699" i="2"/>
  <c r="F699" i="2"/>
  <c r="D699" i="2"/>
  <c r="C699" i="2"/>
  <c r="L698" i="2"/>
  <c r="I698" i="2"/>
  <c r="G698" i="2"/>
  <c r="F698" i="2"/>
  <c r="D698" i="2"/>
  <c r="C698" i="2"/>
  <c r="M697" i="2"/>
  <c r="G697" i="2"/>
  <c r="J697" i="2" s="1"/>
  <c r="F697" i="2"/>
  <c r="D697" i="2"/>
  <c r="C697" i="2"/>
  <c r="L696" i="2"/>
  <c r="F696" i="2"/>
  <c r="I696" i="2" s="1"/>
  <c r="D696" i="2"/>
  <c r="G696" i="2" s="1"/>
  <c r="C696" i="2"/>
  <c r="G695" i="2"/>
  <c r="M695" i="2" s="1"/>
  <c r="D695" i="2"/>
  <c r="C695" i="2"/>
  <c r="F695" i="2" s="1"/>
  <c r="F694" i="2"/>
  <c r="L694" i="2" s="1"/>
  <c r="D694" i="2"/>
  <c r="G694" i="2" s="1"/>
  <c r="C694" i="2"/>
  <c r="I693" i="2"/>
  <c r="D693" i="2"/>
  <c r="G693" i="2" s="1"/>
  <c r="C693" i="2"/>
  <c r="F693" i="2" s="1"/>
  <c r="L693" i="2" s="1"/>
  <c r="D692" i="2"/>
  <c r="G692" i="2" s="1"/>
  <c r="J692" i="2" s="1"/>
  <c r="C692" i="2"/>
  <c r="F692" i="2" s="1"/>
  <c r="L691" i="2"/>
  <c r="G691" i="2"/>
  <c r="D691" i="2"/>
  <c r="C691" i="2"/>
  <c r="F691" i="2" s="1"/>
  <c r="I691" i="2" s="1"/>
  <c r="M690" i="2"/>
  <c r="F690" i="2"/>
  <c r="D690" i="2"/>
  <c r="G690" i="2" s="1"/>
  <c r="J690" i="2" s="1"/>
  <c r="C690" i="2"/>
  <c r="D689" i="2"/>
  <c r="G689" i="2" s="1"/>
  <c r="C689" i="2"/>
  <c r="F689" i="2" s="1"/>
  <c r="I689" i="2" s="1"/>
  <c r="M688" i="2"/>
  <c r="L688" i="2"/>
  <c r="J688" i="2"/>
  <c r="G688" i="2"/>
  <c r="D688" i="2"/>
  <c r="C688" i="2"/>
  <c r="F688" i="2" s="1"/>
  <c r="I688" i="2" s="1"/>
  <c r="M687" i="2"/>
  <c r="L687" i="2"/>
  <c r="J687" i="2"/>
  <c r="I687" i="2"/>
  <c r="G687" i="2"/>
  <c r="F687" i="2"/>
  <c r="D687" i="2"/>
  <c r="C687" i="2"/>
  <c r="L686" i="2"/>
  <c r="I686" i="2"/>
  <c r="G686" i="2"/>
  <c r="F686" i="2"/>
  <c r="D686" i="2"/>
  <c r="C686" i="2"/>
  <c r="M685" i="2"/>
  <c r="G685" i="2"/>
  <c r="J685" i="2" s="1"/>
  <c r="F685" i="2"/>
  <c r="L685" i="2" s="1"/>
  <c r="D685" i="2"/>
  <c r="C685" i="2"/>
  <c r="L684" i="2"/>
  <c r="F684" i="2"/>
  <c r="I684" i="2" s="1"/>
  <c r="D684" i="2"/>
  <c r="G684" i="2" s="1"/>
  <c r="C684" i="2"/>
  <c r="G683" i="2"/>
  <c r="D683" i="2"/>
  <c r="C683" i="2"/>
  <c r="F683" i="2" s="1"/>
  <c r="F682" i="2"/>
  <c r="D682" i="2"/>
  <c r="G682" i="2" s="1"/>
  <c r="C682" i="2"/>
  <c r="I681" i="2"/>
  <c r="D681" i="2"/>
  <c r="G681" i="2" s="1"/>
  <c r="C681" i="2"/>
  <c r="F681" i="2" s="1"/>
  <c r="L681" i="2" s="1"/>
  <c r="D680" i="2"/>
  <c r="G680" i="2" s="1"/>
  <c r="J680" i="2" s="1"/>
  <c r="C680" i="2"/>
  <c r="F680" i="2" s="1"/>
  <c r="L679" i="2"/>
  <c r="G679" i="2"/>
  <c r="D679" i="2"/>
  <c r="C679" i="2"/>
  <c r="F679" i="2" s="1"/>
  <c r="I679" i="2" s="1"/>
  <c r="M678" i="2"/>
  <c r="F678" i="2"/>
  <c r="D678" i="2"/>
  <c r="G678" i="2" s="1"/>
  <c r="J678" i="2" s="1"/>
  <c r="C678" i="2"/>
  <c r="D677" i="2"/>
  <c r="G677" i="2" s="1"/>
  <c r="C677" i="2"/>
  <c r="F677" i="2" s="1"/>
  <c r="I677" i="2" s="1"/>
  <c r="L676" i="2"/>
  <c r="I676" i="2"/>
  <c r="D676" i="2"/>
  <c r="G676" i="2" s="1"/>
  <c r="C676" i="2"/>
  <c r="F676" i="2" s="1"/>
  <c r="D675" i="2"/>
  <c r="G675" i="2" s="1"/>
  <c r="C675" i="2"/>
  <c r="F675" i="2" s="1"/>
  <c r="L675" i="2" s="1"/>
  <c r="L674" i="2"/>
  <c r="D674" i="2"/>
  <c r="G674" i="2" s="1"/>
  <c r="C674" i="2"/>
  <c r="F674" i="2" s="1"/>
  <c r="I674" i="2" s="1"/>
  <c r="D673" i="2"/>
  <c r="G673" i="2" s="1"/>
  <c r="C673" i="2"/>
  <c r="F673" i="2" s="1"/>
  <c r="L673" i="2" s="1"/>
  <c r="I672" i="2"/>
  <c r="D672" i="2"/>
  <c r="G672" i="2" s="1"/>
  <c r="C672" i="2"/>
  <c r="F672" i="2" s="1"/>
  <c r="L672" i="2" s="1"/>
  <c r="L671" i="2"/>
  <c r="I671" i="2"/>
  <c r="D671" i="2"/>
  <c r="G671" i="2" s="1"/>
  <c r="C671" i="2"/>
  <c r="F671" i="2" s="1"/>
  <c r="D670" i="2"/>
  <c r="G670" i="2" s="1"/>
  <c r="C670" i="2"/>
  <c r="F670" i="2" s="1"/>
  <c r="L669" i="2"/>
  <c r="I669" i="2"/>
  <c r="D669" i="2"/>
  <c r="G669" i="2" s="1"/>
  <c r="C669" i="2"/>
  <c r="F669" i="2" s="1"/>
  <c r="I668" i="2"/>
  <c r="D668" i="2"/>
  <c r="G668" i="2" s="1"/>
  <c r="C668" i="2"/>
  <c r="F668" i="2" s="1"/>
  <c r="L668" i="2" s="1"/>
  <c r="L667" i="2"/>
  <c r="D667" i="2"/>
  <c r="G667" i="2" s="1"/>
  <c r="C667" i="2"/>
  <c r="F667" i="2" s="1"/>
  <c r="I667" i="2" s="1"/>
  <c r="L666" i="2"/>
  <c r="D666" i="2"/>
  <c r="G666" i="2" s="1"/>
  <c r="C666" i="2"/>
  <c r="F666" i="2" s="1"/>
  <c r="I666" i="2" s="1"/>
  <c r="L665" i="2"/>
  <c r="I665" i="2"/>
  <c r="D665" i="2"/>
  <c r="G665" i="2" s="1"/>
  <c r="C665" i="2"/>
  <c r="F665" i="2" s="1"/>
  <c r="L664" i="2"/>
  <c r="J664" i="2"/>
  <c r="I664" i="2"/>
  <c r="D664" i="2"/>
  <c r="G664" i="2" s="1"/>
  <c r="M664" i="2" s="1"/>
  <c r="C664" i="2"/>
  <c r="F664" i="2" s="1"/>
  <c r="L663" i="2"/>
  <c r="J663" i="2"/>
  <c r="I663" i="2"/>
  <c r="D663" i="2"/>
  <c r="G663" i="2" s="1"/>
  <c r="M663" i="2" s="1"/>
  <c r="C663" i="2"/>
  <c r="F663" i="2" s="1"/>
  <c r="L662" i="2"/>
  <c r="D662" i="2"/>
  <c r="G662" i="2" s="1"/>
  <c r="M662" i="2" s="1"/>
  <c r="C662" i="2"/>
  <c r="F662" i="2" s="1"/>
  <c r="I662" i="2" s="1"/>
  <c r="D661" i="2"/>
  <c r="G661" i="2" s="1"/>
  <c r="M661" i="2" s="1"/>
  <c r="C661" i="2"/>
  <c r="F661" i="2" s="1"/>
  <c r="J660" i="2"/>
  <c r="D660" i="2"/>
  <c r="G660" i="2" s="1"/>
  <c r="M660" i="2" s="1"/>
  <c r="C660" i="2"/>
  <c r="F660" i="2" s="1"/>
  <c r="L660" i="2" s="1"/>
  <c r="L659" i="2"/>
  <c r="J659" i="2"/>
  <c r="I659" i="2"/>
  <c r="D659" i="2"/>
  <c r="G659" i="2" s="1"/>
  <c r="M659" i="2" s="1"/>
  <c r="C659" i="2"/>
  <c r="F659" i="2" s="1"/>
  <c r="I658" i="2"/>
  <c r="D658" i="2"/>
  <c r="G658" i="2" s="1"/>
  <c r="C658" i="2"/>
  <c r="F658" i="2" s="1"/>
  <c r="L658" i="2" s="1"/>
  <c r="L657" i="2"/>
  <c r="J657" i="2"/>
  <c r="D657" i="2"/>
  <c r="G657" i="2" s="1"/>
  <c r="M657" i="2" s="1"/>
  <c r="C657" i="2"/>
  <c r="F657" i="2" s="1"/>
  <c r="I657" i="2" s="1"/>
  <c r="J656" i="2"/>
  <c r="D656" i="2"/>
  <c r="G656" i="2" s="1"/>
  <c r="M656" i="2" s="1"/>
  <c r="C656" i="2"/>
  <c r="F656" i="2" s="1"/>
  <c r="L656" i="2" s="1"/>
  <c r="I655" i="2"/>
  <c r="D655" i="2"/>
  <c r="G655" i="2" s="1"/>
  <c r="M655" i="2" s="1"/>
  <c r="C655" i="2"/>
  <c r="F655" i="2" s="1"/>
  <c r="L655" i="2" s="1"/>
  <c r="L654" i="2"/>
  <c r="I654" i="2"/>
  <c r="D654" i="2"/>
  <c r="G654" i="2" s="1"/>
  <c r="C654" i="2"/>
  <c r="F654" i="2" s="1"/>
  <c r="D653" i="2"/>
  <c r="G653" i="2" s="1"/>
  <c r="M653" i="2" s="1"/>
  <c r="C653" i="2"/>
  <c r="F653" i="2" s="1"/>
  <c r="L652" i="2"/>
  <c r="J652" i="2"/>
  <c r="I652" i="2"/>
  <c r="D652" i="2"/>
  <c r="G652" i="2" s="1"/>
  <c r="M652" i="2" s="1"/>
  <c r="C652" i="2"/>
  <c r="F652" i="2" s="1"/>
  <c r="L651" i="2"/>
  <c r="J651" i="2"/>
  <c r="I651" i="2"/>
  <c r="D651" i="2"/>
  <c r="G651" i="2" s="1"/>
  <c r="M651" i="2" s="1"/>
  <c r="C651" i="2"/>
  <c r="F651" i="2" s="1"/>
  <c r="L650" i="2"/>
  <c r="D650" i="2"/>
  <c r="G650" i="2" s="1"/>
  <c r="M650" i="2" s="1"/>
  <c r="C650" i="2"/>
  <c r="F650" i="2" s="1"/>
  <c r="I650" i="2" s="1"/>
  <c r="D649" i="2"/>
  <c r="G649" i="2" s="1"/>
  <c r="M649" i="2" s="1"/>
  <c r="C649" i="2"/>
  <c r="F649" i="2" s="1"/>
  <c r="J648" i="2"/>
  <c r="D648" i="2"/>
  <c r="G648" i="2" s="1"/>
  <c r="M648" i="2" s="1"/>
  <c r="C648" i="2"/>
  <c r="F648" i="2" s="1"/>
  <c r="L648" i="2" s="1"/>
  <c r="L647" i="2"/>
  <c r="J647" i="2"/>
  <c r="I647" i="2"/>
  <c r="D647" i="2"/>
  <c r="G647" i="2" s="1"/>
  <c r="M647" i="2" s="1"/>
  <c r="C647" i="2"/>
  <c r="F647" i="2" s="1"/>
  <c r="I646" i="2"/>
  <c r="D646" i="2"/>
  <c r="G646" i="2" s="1"/>
  <c r="C646" i="2"/>
  <c r="F646" i="2" s="1"/>
  <c r="L646" i="2" s="1"/>
  <c r="L645" i="2"/>
  <c r="J645" i="2"/>
  <c r="D645" i="2"/>
  <c r="G645" i="2" s="1"/>
  <c r="M645" i="2" s="1"/>
  <c r="C645" i="2"/>
  <c r="F645" i="2" s="1"/>
  <c r="I645" i="2" s="1"/>
  <c r="J644" i="2"/>
  <c r="D644" i="2"/>
  <c r="G644" i="2" s="1"/>
  <c r="M644" i="2" s="1"/>
  <c r="C644" i="2"/>
  <c r="F644" i="2" s="1"/>
  <c r="L644" i="2" s="1"/>
  <c r="I643" i="2"/>
  <c r="D643" i="2"/>
  <c r="G643" i="2" s="1"/>
  <c r="M643" i="2" s="1"/>
  <c r="C643" i="2"/>
  <c r="F643" i="2" s="1"/>
  <c r="L643" i="2" s="1"/>
  <c r="L642" i="2"/>
  <c r="I642" i="2"/>
  <c r="D642" i="2"/>
  <c r="G642" i="2" s="1"/>
  <c r="C642" i="2"/>
  <c r="F642" i="2" s="1"/>
  <c r="D641" i="2"/>
  <c r="G641" i="2" s="1"/>
  <c r="M641" i="2" s="1"/>
  <c r="C641" i="2"/>
  <c r="F641" i="2" s="1"/>
  <c r="L640" i="2"/>
  <c r="J640" i="2"/>
  <c r="I640" i="2"/>
  <c r="D640" i="2"/>
  <c r="G640" i="2" s="1"/>
  <c r="M640" i="2" s="1"/>
  <c r="C640" i="2"/>
  <c r="F640" i="2" s="1"/>
  <c r="L639" i="2"/>
  <c r="J639" i="2"/>
  <c r="I639" i="2"/>
  <c r="D639" i="2"/>
  <c r="G639" i="2" s="1"/>
  <c r="M639" i="2" s="1"/>
  <c r="C639" i="2"/>
  <c r="F639" i="2" s="1"/>
  <c r="L638" i="2"/>
  <c r="D638" i="2"/>
  <c r="G638" i="2" s="1"/>
  <c r="M638" i="2" s="1"/>
  <c r="C638" i="2"/>
  <c r="F638" i="2" s="1"/>
  <c r="I638" i="2" s="1"/>
  <c r="D637" i="2"/>
  <c r="G637" i="2" s="1"/>
  <c r="M637" i="2" s="1"/>
  <c r="C637" i="2"/>
  <c r="F637" i="2" s="1"/>
  <c r="J636" i="2"/>
  <c r="D636" i="2"/>
  <c r="G636" i="2" s="1"/>
  <c r="M636" i="2" s="1"/>
  <c r="C636" i="2"/>
  <c r="F636" i="2" s="1"/>
  <c r="L636" i="2" s="1"/>
  <c r="L635" i="2"/>
  <c r="J635" i="2"/>
  <c r="I635" i="2"/>
  <c r="D635" i="2"/>
  <c r="G635" i="2" s="1"/>
  <c r="M635" i="2" s="1"/>
  <c r="C635" i="2"/>
  <c r="F635" i="2" s="1"/>
  <c r="I634" i="2"/>
  <c r="D634" i="2"/>
  <c r="G634" i="2" s="1"/>
  <c r="C634" i="2"/>
  <c r="F634" i="2" s="1"/>
  <c r="L634" i="2" s="1"/>
  <c r="L633" i="2"/>
  <c r="J633" i="2"/>
  <c r="D633" i="2"/>
  <c r="G633" i="2" s="1"/>
  <c r="M633" i="2" s="1"/>
  <c r="C633" i="2"/>
  <c r="F633" i="2" s="1"/>
  <c r="I633" i="2" s="1"/>
  <c r="J632" i="2"/>
  <c r="D632" i="2"/>
  <c r="G632" i="2" s="1"/>
  <c r="M632" i="2" s="1"/>
  <c r="C632" i="2"/>
  <c r="F632" i="2" s="1"/>
  <c r="L632" i="2" s="1"/>
  <c r="J631" i="2"/>
  <c r="D631" i="2"/>
  <c r="G631" i="2" s="1"/>
  <c r="M631" i="2" s="1"/>
  <c r="C631" i="2"/>
  <c r="F631" i="2" s="1"/>
  <c r="L631" i="2" s="1"/>
  <c r="M630" i="2"/>
  <c r="L630" i="2"/>
  <c r="J630" i="2"/>
  <c r="I630" i="2"/>
  <c r="D630" i="2"/>
  <c r="G630" i="2" s="1"/>
  <c r="C630" i="2"/>
  <c r="F630" i="2" s="1"/>
  <c r="M629" i="2"/>
  <c r="J629" i="2"/>
  <c r="D629" i="2"/>
  <c r="G629" i="2" s="1"/>
  <c r="C629" i="2"/>
  <c r="F629" i="2" s="1"/>
  <c r="L629" i="2" s="1"/>
  <c r="J628" i="2"/>
  <c r="D628" i="2"/>
  <c r="G628" i="2" s="1"/>
  <c r="M628" i="2" s="1"/>
  <c r="C628" i="2"/>
  <c r="F628" i="2" s="1"/>
  <c r="L628" i="2" s="1"/>
  <c r="M627" i="2"/>
  <c r="L627" i="2"/>
  <c r="J627" i="2"/>
  <c r="I627" i="2"/>
  <c r="D627" i="2"/>
  <c r="G627" i="2" s="1"/>
  <c r="C627" i="2"/>
  <c r="F627" i="2" s="1"/>
  <c r="M626" i="2"/>
  <c r="J626" i="2"/>
  <c r="D626" i="2"/>
  <c r="G626" i="2" s="1"/>
  <c r="C626" i="2"/>
  <c r="F626" i="2" s="1"/>
  <c r="L626" i="2" s="1"/>
  <c r="D625" i="2"/>
  <c r="G625" i="2" s="1"/>
  <c r="C625" i="2"/>
  <c r="F625" i="2" s="1"/>
  <c r="L624" i="2"/>
  <c r="D624" i="2"/>
  <c r="G624" i="2" s="1"/>
  <c r="C624" i="2"/>
  <c r="F624" i="2" s="1"/>
  <c r="I624" i="2" s="1"/>
  <c r="L623" i="2"/>
  <c r="I623" i="2"/>
  <c r="D623" i="2"/>
  <c r="G623" i="2" s="1"/>
  <c r="J623" i="2" s="1"/>
  <c r="C623" i="2"/>
  <c r="F623" i="2" s="1"/>
  <c r="L622" i="2"/>
  <c r="I622" i="2"/>
  <c r="G622" i="2"/>
  <c r="D622" i="2"/>
  <c r="C622" i="2"/>
  <c r="F622" i="2" s="1"/>
  <c r="D621" i="2"/>
  <c r="G621" i="2" s="1"/>
  <c r="C621" i="2"/>
  <c r="F621" i="2" s="1"/>
  <c r="L621" i="2" s="1"/>
  <c r="G620" i="2"/>
  <c r="D620" i="2"/>
  <c r="C620" i="2"/>
  <c r="F620" i="2" s="1"/>
  <c r="L620" i="2" s="1"/>
  <c r="M619" i="2"/>
  <c r="D619" i="2"/>
  <c r="G619" i="2" s="1"/>
  <c r="J619" i="2" s="1"/>
  <c r="C619" i="2"/>
  <c r="F619" i="2" s="1"/>
  <c r="L618" i="2"/>
  <c r="D618" i="2"/>
  <c r="G618" i="2" s="1"/>
  <c r="C618" i="2"/>
  <c r="F618" i="2" s="1"/>
  <c r="I618" i="2" s="1"/>
  <c r="I617" i="2"/>
  <c r="D617" i="2"/>
  <c r="G617" i="2" s="1"/>
  <c r="J617" i="2" s="1"/>
  <c r="C617" i="2"/>
  <c r="F617" i="2" s="1"/>
  <c r="L617" i="2" s="1"/>
  <c r="L616" i="2"/>
  <c r="D616" i="2"/>
  <c r="G616" i="2" s="1"/>
  <c r="C616" i="2"/>
  <c r="F616" i="2" s="1"/>
  <c r="I616" i="2" s="1"/>
  <c r="G615" i="2"/>
  <c r="D615" i="2"/>
  <c r="C615" i="2"/>
  <c r="F615" i="2" s="1"/>
  <c r="J614" i="2"/>
  <c r="G614" i="2"/>
  <c r="M614" i="2" s="1"/>
  <c r="F614" i="2"/>
  <c r="D614" i="2"/>
  <c r="C614" i="2"/>
  <c r="I613" i="2"/>
  <c r="F613" i="2"/>
  <c r="L613" i="2" s="1"/>
  <c r="D613" i="2"/>
  <c r="G613" i="2" s="1"/>
  <c r="C613" i="2"/>
  <c r="D612" i="2"/>
  <c r="G612" i="2" s="1"/>
  <c r="C612" i="2"/>
  <c r="F612" i="2" s="1"/>
  <c r="G611" i="2"/>
  <c r="D611" i="2"/>
  <c r="C611" i="2"/>
  <c r="F611" i="2" s="1"/>
  <c r="G610" i="2"/>
  <c r="M610" i="2" s="1"/>
  <c r="F610" i="2"/>
  <c r="D610" i="2"/>
  <c r="C610" i="2"/>
  <c r="F609" i="2"/>
  <c r="L609" i="2" s="1"/>
  <c r="D609" i="2"/>
  <c r="G609" i="2" s="1"/>
  <c r="J609" i="2" s="1"/>
  <c r="C609" i="2"/>
  <c r="L608" i="2"/>
  <c r="D608" i="2"/>
  <c r="G608" i="2" s="1"/>
  <c r="C608" i="2"/>
  <c r="F608" i="2" s="1"/>
  <c r="I608" i="2" s="1"/>
  <c r="M607" i="2"/>
  <c r="G607" i="2"/>
  <c r="J607" i="2" s="1"/>
  <c r="D607" i="2"/>
  <c r="C607" i="2"/>
  <c r="F607" i="2" s="1"/>
  <c r="L606" i="2"/>
  <c r="D606" i="2"/>
  <c r="G606" i="2" s="1"/>
  <c r="M606" i="2" s="1"/>
  <c r="C606" i="2"/>
  <c r="F606" i="2" s="1"/>
  <c r="I606" i="2" s="1"/>
  <c r="J605" i="2"/>
  <c r="D605" i="2"/>
  <c r="G605" i="2" s="1"/>
  <c r="M605" i="2" s="1"/>
  <c r="C605" i="2"/>
  <c r="F605" i="2" s="1"/>
  <c r="D604" i="2"/>
  <c r="G604" i="2" s="1"/>
  <c r="M604" i="2" s="1"/>
  <c r="C604" i="2"/>
  <c r="F604" i="2" s="1"/>
  <c r="I604" i="2" s="1"/>
  <c r="J603" i="2"/>
  <c r="D603" i="2"/>
  <c r="G603" i="2" s="1"/>
  <c r="M603" i="2" s="1"/>
  <c r="C603" i="2"/>
  <c r="F603" i="2" s="1"/>
  <c r="L602" i="2"/>
  <c r="J602" i="2"/>
  <c r="D602" i="2"/>
  <c r="G602" i="2" s="1"/>
  <c r="M602" i="2" s="1"/>
  <c r="C602" i="2"/>
  <c r="F602" i="2" s="1"/>
  <c r="I602" i="2" s="1"/>
  <c r="D601" i="2"/>
  <c r="G601" i="2" s="1"/>
  <c r="M601" i="2" s="1"/>
  <c r="C601" i="2"/>
  <c r="F601" i="2" s="1"/>
  <c r="I601" i="2" s="1"/>
  <c r="D600" i="2"/>
  <c r="G600" i="2" s="1"/>
  <c r="C600" i="2"/>
  <c r="F600" i="2" s="1"/>
  <c r="D599" i="2"/>
  <c r="G599" i="2" s="1"/>
  <c r="M599" i="2" s="1"/>
  <c r="C599" i="2"/>
  <c r="F599" i="2" s="1"/>
  <c r="I599" i="2" s="1"/>
  <c r="D598" i="2"/>
  <c r="G598" i="2" s="1"/>
  <c r="M598" i="2" s="1"/>
  <c r="C598" i="2"/>
  <c r="F598" i="2" s="1"/>
  <c r="D597" i="2"/>
  <c r="G597" i="2" s="1"/>
  <c r="M597" i="2" s="1"/>
  <c r="C597" i="2"/>
  <c r="F597" i="2" s="1"/>
  <c r="I597" i="2" s="1"/>
  <c r="D596" i="2"/>
  <c r="G596" i="2" s="1"/>
  <c r="C596" i="2"/>
  <c r="F596" i="2" s="1"/>
  <c r="D595" i="2"/>
  <c r="G595" i="2" s="1"/>
  <c r="M595" i="2" s="1"/>
  <c r="C595" i="2"/>
  <c r="F595" i="2" s="1"/>
  <c r="I595" i="2" s="1"/>
  <c r="D594" i="2"/>
  <c r="G594" i="2" s="1"/>
  <c r="M594" i="2" s="1"/>
  <c r="C594" i="2"/>
  <c r="F594" i="2" s="1"/>
  <c r="D593" i="2"/>
  <c r="G593" i="2" s="1"/>
  <c r="M593" i="2" s="1"/>
  <c r="C593" i="2"/>
  <c r="F593" i="2" s="1"/>
  <c r="I593" i="2" s="1"/>
  <c r="D592" i="2"/>
  <c r="G592" i="2" s="1"/>
  <c r="C592" i="2"/>
  <c r="F592" i="2" s="1"/>
  <c r="D591" i="2"/>
  <c r="G591" i="2" s="1"/>
  <c r="M591" i="2" s="1"/>
  <c r="C591" i="2"/>
  <c r="F591" i="2" s="1"/>
  <c r="I591" i="2" s="1"/>
  <c r="D590" i="2"/>
  <c r="G590" i="2" s="1"/>
  <c r="M590" i="2" s="1"/>
  <c r="C590" i="2"/>
  <c r="F590" i="2" s="1"/>
  <c r="D589" i="2"/>
  <c r="G589" i="2" s="1"/>
  <c r="M589" i="2" s="1"/>
  <c r="C589" i="2"/>
  <c r="F589" i="2" s="1"/>
  <c r="I589" i="2" s="1"/>
  <c r="D588" i="2"/>
  <c r="G588" i="2" s="1"/>
  <c r="C588" i="2"/>
  <c r="F588" i="2" s="1"/>
  <c r="D587" i="2"/>
  <c r="G587" i="2" s="1"/>
  <c r="M587" i="2" s="1"/>
  <c r="C587" i="2"/>
  <c r="F587" i="2" s="1"/>
  <c r="I587" i="2" s="1"/>
  <c r="D586" i="2"/>
  <c r="G586" i="2" s="1"/>
  <c r="M586" i="2" s="1"/>
  <c r="C586" i="2"/>
  <c r="F586" i="2" s="1"/>
  <c r="D585" i="2"/>
  <c r="G585" i="2" s="1"/>
  <c r="M585" i="2" s="1"/>
  <c r="C585" i="2"/>
  <c r="F585" i="2" s="1"/>
  <c r="I585" i="2" s="1"/>
  <c r="D584" i="2"/>
  <c r="G584" i="2" s="1"/>
  <c r="C584" i="2"/>
  <c r="F584" i="2" s="1"/>
  <c r="D583" i="2"/>
  <c r="G583" i="2" s="1"/>
  <c r="M583" i="2" s="1"/>
  <c r="C583" i="2"/>
  <c r="F583" i="2" s="1"/>
  <c r="I583" i="2" s="1"/>
  <c r="D582" i="2"/>
  <c r="G582" i="2" s="1"/>
  <c r="M582" i="2" s="1"/>
  <c r="C582" i="2"/>
  <c r="F582" i="2" s="1"/>
  <c r="D581" i="2"/>
  <c r="G581" i="2" s="1"/>
  <c r="M581" i="2" s="1"/>
  <c r="C581" i="2"/>
  <c r="F581" i="2" s="1"/>
  <c r="I581" i="2" s="1"/>
  <c r="D580" i="2"/>
  <c r="G580" i="2" s="1"/>
  <c r="C580" i="2"/>
  <c r="F580" i="2" s="1"/>
  <c r="D579" i="2"/>
  <c r="G579" i="2" s="1"/>
  <c r="M579" i="2" s="1"/>
  <c r="C579" i="2"/>
  <c r="F579" i="2" s="1"/>
  <c r="I579" i="2" s="1"/>
  <c r="D578" i="2"/>
  <c r="G578" i="2" s="1"/>
  <c r="M578" i="2" s="1"/>
  <c r="C578" i="2"/>
  <c r="F578" i="2" s="1"/>
  <c r="D577" i="2"/>
  <c r="G577" i="2" s="1"/>
  <c r="M577" i="2" s="1"/>
  <c r="C577" i="2"/>
  <c r="F577" i="2" s="1"/>
  <c r="I577" i="2" s="1"/>
  <c r="D576" i="2"/>
  <c r="G576" i="2" s="1"/>
  <c r="C576" i="2"/>
  <c r="F576" i="2" s="1"/>
  <c r="D575" i="2"/>
  <c r="G575" i="2" s="1"/>
  <c r="M575" i="2" s="1"/>
  <c r="C575" i="2"/>
  <c r="F575" i="2" s="1"/>
  <c r="I575" i="2" s="1"/>
  <c r="D574" i="2"/>
  <c r="G574" i="2" s="1"/>
  <c r="M574" i="2" s="1"/>
  <c r="C574" i="2"/>
  <c r="F574" i="2" s="1"/>
  <c r="D573" i="2"/>
  <c r="G573" i="2" s="1"/>
  <c r="M573" i="2" s="1"/>
  <c r="C573" i="2"/>
  <c r="F573" i="2" s="1"/>
  <c r="I573" i="2" s="1"/>
  <c r="D572" i="2"/>
  <c r="G572" i="2" s="1"/>
  <c r="C572" i="2"/>
  <c r="F572" i="2" s="1"/>
  <c r="D571" i="2"/>
  <c r="G571" i="2" s="1"/>
  <c r="M571" i="2" s="1"/>
  <c r="C571" i="2"/>
  <c r="F571" i="2" s="1"/>
  <c r="I571" i="2" s="1"/>
  <c r="J570" i="2"/>
  <c r="D570" i="2"/>
  <c r="G570" i="2" s="1"/>
  <c r="M570" i="2" s="1"/>
  <c r="C570" i="2"/>
  <c r="F570" i="2" s="1"/>
  <c r="D569" i="2"/>
  <c r="G569" i="2" s="1"/>
  <c r="C569" i="2"/>
  <c r="F569" i="2" s="1"/>
  <c r="D568" i="2"/>
  <c r="G568" i="2" s="1"/>
  <c r="M568" i="2" s="1"/>
  <c r="C568" i="2"/>
  <c r="F568" i="2" s="1"/>
  <c r="D567" i="2"/>
  <c r="G567" i="2" s="1"/>
  <c r="C567" i="2"/>
  <c r="F567" i="2" s="1"/>
  <c r="J566" i="2"/>
  <c r="D566" i="2"/>
  <c r="G566" i="2" s="1"/>
  <c r="M566" i="2" s="1"/>
  <c r="C566" i="2"/>
  <c r="F566" i="2" s="1"/>
  <c r="D565" i="2"/>
  <c r="G565" i="2" s="1"/>
  <c r="C565" i="2"/>
  <c r="F565" i="2" s="1"/>
  <c r="L564" i="2"/>
  <c r="D564" i="2"/>
  <c r="G564" i="2" s="1"/>
  <c r="M564" i="2" s="1"/>
  <c r="C564" i="2"/>
  <c r="F564" i="2" s="1"/>
  <c r="I564" i="2" s="1"/>
  <c r="L563" i="2"/>
  <c r="J563" i="2"/>
  <c r="D563" i="2"/>
  <c r="G563" i="2" s="1"/>
  <c r="M563" i="2" s="1"/>
  <c r="C563" i="2"/>
  <c r="F563" i="2" s="1"/>
  <c r="I563" i="2" s="1"/>
  <c r="L562" i="2"/>
  <c r="J562" i="2"/>
  <c r="D562" i="2"/>
  <c r="G562" i="2" s="1"/>
  <c r="M562" i="2" s="1"/>
  <c r="C562" i="2"/>
  <c r="F562" i="2" s="1"/>
  <c r="I562" i="2" s="1"/>
  <c r="D561" i="2"/>
  <c r="G561" i="2" s="1"/>
  <c r="C561" i="2"/>
  <c r="F561" i="2" s="1"/>
  <c r="I561" i="2" s="1"/>
  <c r="L560" i="2"/>
  <c r="D560" i="2"/>
  <c r="G560" i="2" s="1"/>
  <c r="M560" i="2" s="1"/>
  <c r="C560" i="2"/>
  <c r="F560" i="2" s="1"/>
  <c r="I560" i="2" s="1"/>
  <c r="D559" i="2"/>
  <c r="G559" i="2" s="1"/>
  <c r="M559" i="2" s="1"/>
  <c r="C559" i="2"/>
  <c r="F559" i="2" s="1"/>
  <c r="D558" i="2"/>
  <c r="G558" i="2" s="1"/>
  <c r="C558" i="2"/>
  <c r="F558" i="2" s="1"/>
  <c r="I558" i="2" s="1"/>
  <c r="L557" i="2"/>
  <c r="J557" i="2"/>
  <c r="D557" i="2"/>
  <c r="G557" i="2" s="1"/>
  <c r="M557" i="2" s="1"/>
  <c r="C557" i="2"/>
  <c r="F557" i="2" s="1"/>
  <c r="I557" i="2" s="1"/>
  <c r="J556" i="2"/>
  <c r="D556" i="2"/>
  <c r="G556" i="2" s="1"/>
  <c r="M556" i="2" s="1"/>
  <c r="C556" i="2"/>
  <c r="F556" i="2" s="1"/>
  <c r="L555" i="2"/>
  <c r="D555" i="2"/>
  <c r="G555" i="2" s="1"/>
  <c r="C555" i="2"/>
  <c r="F555" i="2" s="1"/>
  <c r="I555" i="2" s="1"/>
  <c r="L554" i="2"/>
  <c r="D554" i="2"/>
  <c r="G554" i="2" s="1"/>
  <c r="C554" i="2"/>
  <c r="F554" i="2" s="1"/>
  <c r="I554" i="2" s="1"/>
  <c r="D553" i="2"/>
  <c r="G553" i="2" s="1"/>
  <c r="C553" i="2"/>
  <c r="F553" i="2" s="1"/>
  <c r="M552" i="2"/>
  <c r="L552" i="2"/>
  <c r="J552" i="2"/>
  <c r="D552" i="2"/>
  <c r="G552" i="2" s="1"/>
  <c r="C552" i="2"/>
  <c r="F552" i="2" s="1"/>
  <c r="I552" i="2" s="1"/>
  <c r="D551" i="2"/>
  <c r="G551" i="2" s="1"/>
  <c r="C551" i="2"/>
  <c r="F551" i="2" s="1"/>
  <c r="D550" i="2"/>
  <c r="G550" i="2" s="1"/>
  <c r="M550" i="2" s="1"/>
  <c r="C550" i="2"/>
  <c r="F550" i="2" s="1"/>
  <c r="M549" i="2"/>
  <c r="L549" i="2"/>
  <c r="J549" i="2"/>
  <c r="D549" i="2"/>
  <c r="G549" i="2" s="1"/>
  <c r="C549" i="2"/>
  <c r="F549" i="2" s="1"/>
  <c r="I549" i="2" s="1"/>
  <c r="D548" i="2"/>
  <c r="G548" i="2" s="1"/>
  <c r="C548" i="2"/>
  <c r="F548" i="2" s="1"/>
  <c r="I548" i="2" s="1"/>
  <c r="D547" i="2"/>
  <c r="G547" i="2" s="1"/>
  <c r="M547" i="2" s="1"/>
  <c r="C547" i="2"/>
  <c r="F547" i="2" s="1"/>
  <c r="M546" i="2"/>
  <c r="L546" i="2"/>
  <c r="J546" i="2"/>
  <c r="D546" i="2"/>
  <c r="G546" i="2" s="1"/>
  <c r="C546" i="2"/>
  <c r="F546" i="2" s="1"/>
  <c r="I546" i="2" s="1"/>
  <c r="D545" i="2"/>
  <c r="G545" i="2" s="1"/>
  <c r="C545" i="2"/>
  <c r="F545" i="2" s="1"/>
  <c r="I545" i="2" s="1"/>
  <c r="M544" i="2"/>
  <c r="J544" i="2"/>
  <c r="D544" i="2"/>
  <c r="G544" i="2" s="1"/>
  <c r="C544" i="2"/>
  <c r="F544" i="2" s="1"/>
  <c r="L544" i="2" s="1"/>
  <c r="M543" i="2"/>
  <c r="J543" i="2"/>
  <c r="D543" i="2"/>
  <c r="G543" i="2" s="1"/>
  <c r="C543" i="2"/>
  <c r="F543" i="2" s="1"/>
  <c r="M542" i="2"/>
  <c r="J542" i="2"/>
  <c r="F542" i="2"/>
  <c r="L542" i="2" s="1"/>
  <c r="D542" i="2"/>
  <c r="G542" i="2" s="1"/>
  <c r="C542" i="2"/>
  <c r="F541" i="2"/>
  <c r="D541" i="2"/>
  <c r="G541" i="2" s="1"/>
  <c r="C541" i="2"/>
  <c r="J540" i="2"/>
  <c r="D540" i="2"/>
  <c r="G540" i="2" s="1"/>
  <c r="M540" i="2" s="1"/>
  <c r="C540" i="2"/>
  <c r="F540" i="2" s="1"/>
  <c r="I539" i="2"/>
  <c r="G539" i="2"/>
  <c r="D539" i="2"/>
  <c r="C539" i="2"/>
  <c r="F539" i="2" s="1"/>
  <c r="L539" i="2" s="1"/>
  <c r="J538" i="2"/>
  <c r="G538" i="2"/>
  <c r="M538" i="2" s="1"/>
  <c r="D538" i="2"/>
  <c r="C538" i="2"/>
  <c r="F538" i="2" s="1"/>
  <c r="M537" i="2"/>
  <c r="L537" i="2"/>
  <c r="I537" i="2"/>
  <c r="F537" i="2"/>
  <c r="D537" i="2"/>
  <c r="G537" i="2" s="1"/>
  <c r="J537" i="2" s="1"/>
  <c r="C537" i="2"/>
  <c r="F536" i="2"/>
  <c r="D536" i="2"/>
  <c r="G536" i="2" s="1"/>
  <c r="C536" i="2"/>
  <c r="D535" i="2"/>
  <c r="G535" i="2" s="1"/>
  <c r="J535" i="2" s="1"/>
  <c r="C535" i="2"/>
  <c r="F535" i="2" s="1"/>
  <c r="M534" i="2"/>
  <c r="F534" i="2"/>
  <c r="I534" i="2" s="1"/>
  <c r="D534" i="2"/>
  <c r="G534" i="2" s="1"/>
  <c r="J534" i="2" s="1"/>
  <c r="C534" i="2"/>
  <c r="M533" i="2"/>
  <c r="L533" i="2"/>
  <c r="D533" i="2"/>
  <c r="G533" i="2" s="1"/>
  <c r="J533" i="2" s="1"/>
  <c r="C533" i="2"/>
  <c r="F533" i="2" s="1"/>
  <c r="I533" i="2" s="1"/>
  <c r="F532" i="2"/>
  <c r="D532" i="2"/>
  <c r="G532" i="2" s="1"/>
  <c r="C532" i="2"/>
  <c r="D531" i="2"/>
  <c r="G531" i="2" s="1"/>
  <c r="J531" i="2" s="1"/>
  <c r="C531" i="2"/>
  <c r="F531" i="2" s="1"/>
  <c r="M530" i="2"/>
  <c r="F530" i="2"/>
  <c r="I530" i="2" s="1"/>
  <c r="D530" i="2"/>
  <c r="G530" i="2" s="1"/>
  <c r="J530" i="2" s="1"/>
  <c r="C530" i="2"/>
  <c r="M529" i="2"/>
  <c r="D529" i="2"/>
  <c r="G529" i="2" s="1"/>
  <c r="J529" i="2" s="1"/>
  <c r="C529" i="2"/>
  <c r="F529" i="2" s="1"/>
  <c r="I529" i="2" s="1"/>
  <c r="F528" i="2"/>
  <c r="D528" i="2"/>
  <c r="G528" i="2" s="1"/>
  <c r="C528" i="2"/>
  <c r="D527" i="2"/>
  <c r="G527" i="2" s="1"/>
  <c r="J527" i="2" s="1"/>
  <c r="C527" i="2"/>
  <c r="F527" i="2" s="1"/>
  <c r="M526" i="2"/>
  <c r="F526" i="2"/>
  <c r="I526" i="2" s="1"/>
  <c r="D526" i="2"/>
  <c r="G526" i="2" s="1"/>
  <c r="J526" i="2" s="1"/>
  <c r="C526" i="2"/>
  <c r="M525" i="2"/>
  <c r="D525" i="2"/>
  <c r="G525" i="2" s="1"/>
  <c r="J525" i="2" s="1"/>
  <c r="C525" i="2"/>
  <c r="F525" i="2" s="1"/>
  <c r="F524" i="2"/>
  <c r="D524" i="2"/>
  <c r="G524" i="2" s="1"/>
  <c r="C524" i="2"/>
  <c r="D523" i="2"/>
  <c r="G523" i="2" s="1"/>
  <c r="J523" i="2" s="1"/>
  <c r="C523" i="2"/>
  <c r="F523" i="2" s="1"/>
  <c r="M522" i="2"/>
  <c r="F522" i="2"/>
  <c r="I522" i="2" s="1"/>
  <c r="D522" i="2"/>
  <c r="G522" i="2" s="1"/>
  <c r="J522" i="2" s="1"/>
  <c r="C522" i="2"/>
  <c r="M521" i="2"/>
  <c r="L521" i="2"/>
  <c r="D521" i="2"/>
  <c r="G521" i="2" s="1"/>
  <c r="J521" i="2" s="1"/>
  <c r="C521" i="2"/>
  <c r="F521" i="2" s="1"/>
  <c r="I521" i="2" s="1"/>
  <c r="F520" i="2"/>
  <c r="D520" i="2"/>
  <c r="G520" i="2" s="1"/>
  <c r="C520" i="2"/>
  <c r="D519" i="2"/>
  <c r="G519" i="2" s="1"/>
  <c r="J519" i="2" s="1"/>
  <c r="C519" i="2"/>
  <c r="F519" i="2" s="1"/>
  <c r="M518" i="2"/>
  <c r="F518" i="2"/>
  <c r="I518" i="2" s="1"/>
  <c r="D518" i="2"/>
  <c r="G518" i="2" s="1"/>
  <c r="J518" i="2" s="1"/>
  <c r="C518" i="2"/>
  <c r="M517" i="2"/>
  <c r="D517" i="2"/>
  <c r="G517" i="2" s="1"/>
  <c r="J517" i="2" s="1"/>
  <c r="C517" i="2"/>
  <c r="F517" i="2" s="1"/>
  <c r="I517" i="2" s="1"/>
  <c r="F516" i="2"/>
  <c r="D516" i="2"/>
  <c r="G516" i="2" s="1"/>
  <c r="C516" i="2"/>
  <c r="D515" i="2"/>
  <c r="G515" i="2" s="1"/>
  <c r="J515" i="2" s="1"/>
  <c r="C515" i="2"/>
  <c r="F515" i="2" s="1"/>
  <c r="M514" i="2"/>
  <c r="D514" i="2"/>
  <c r="G514" i="2" s="1"/>
  <c r="J514" i="2" s="1"/>
  <c r="C514" i="2"/>
  <c r="F514" i="2" s="1"/>
  <c r="M513" i="2"/>
  <c r="L513" i="2"/>
  <c r="D513" i="2"/>
  <c r="G513" i="2" s="1"/>
  <c r="J513" i="2" s="1"/>
  <c r="C513" i="2"/>
  <c r="F513" i="2" s="1"/>
  <c r="I513" i="2" s="1"/>
  <c r="F512" i="2"/>
  <c r="D512" i="2"/>
  <c r="G512" i="2" s="1"/>
  <c r="C512" i="2"/>
  <c r="D511" i="2"/>
  <c r="G511" i="2" s="1"/>
  <c r="J511" i="2" s="1"/>
  <c r="C511" i="2"/>
  <c r="F511" i="2" s="1"/>
  <c r="M510" i="2"/>
  <c r="D510" i="2"/>
  <c r="G510" i="2" s="1"/>
  <c r="J510" i="2" s="1"/>
  <c r="C510" i="2"/>
  <c r="F510" i="2" s="1"/>
  <c r="M509" i="2"/>
  <c r="D509" i="2"/>
  <c r="G509" i="2" s="1"/>
  <c r="J509" i="2" s="1"/>
  <c r="C509" i="2"/>
  <c r="F509" i="2" s="1"/>
  <c r="I509" i="2" s="1"/>
  <c r="F508" i="2"/>
  <c r="D508" i="2"/>
  <c r="G508" i="2" s="1"/>
  <c r="C508" i="2"/>
  <c r="D507" i="2"/>
  <c r="G507" i="2" s="1"/>
  <c r="J507" i="2" s="1"/>
  <c r="C507" i="2"/>
  <c r="F507" i="2" s="1"/>
  <c r="M506" i="2"/>
  <c r="D506" i="2"/>
  <c r="G506" i="2" s="1"/>
  <c r="J506" i="2" s="1"/>
  <c r="C506" i="2"/>
  <c r="F506" i="2" s="1"/>
  <c r="M505" i="2"/>
  <c r="D505" i="2"/>
  <c r="G505" i="2" s="1"/>
  <c r="J505" i="2" s="1"/>
  <c r="C505" i="2"/>
  <c r="F505" i="2" s="1"/>
  <c r="I505" i="2" s="1"/>
  <c r="F504" i="2"/>
  <c r="D504" i="2"/>
  <c r="G504" i="2" s="1"/>
  <c r="C504" i="2"/>
  <c r="D503" i="2"/>
  <c r="G503" i="2" s="1"/>
  <c r="J503" i="2" s="1"/>
  <c r="C503" i="2"/>
  <c r="F503" i="2" s="1"/>
  <c r="M502" i="2"/>
  <c r="D502" i="2"/>
  <c r="G502" i="2" s="1"/>
  <c r="J502" i="2" s="1"/>
  <c r="C502" i="2"/>
  <c r="F502" i="2" s="1"/>
  <c r="M501" i="2"/>
  <c r="L501" i="2"/>
  <c r="D501" i="2"/>
  <c r="G501" i="2" s="1"/>
  <c r="J501" i="2" s="1"/>
  <c r="C501" i="2"/>
  <c r="F501" i="2" s="1"/>
  <c r="I501" i="2" s="1"/>
  <c r="F500" i="2"/>
  <c r="D500" i="2"/>
  <c r="G500" i="2" s="1"/>
  <c r="C500" i="2"/>
  <c r="D499" i="2"/>
  <c r="G499" i="2" s="1"/>
  <c r="J499" i="2" s="1"/>
  <c r="C499" i="2"/>
  <c r="F499" i="2" s="1"/>
  <c r="M498" i="2"/>
  <c r="D498" i="2"/>
  <c r="G498" i="2" s="1"/>
  <c r="J498" i="2" s="1"/>
  <c r="C498" i="2"/>
  <c r="F498" i="2" s="1"/>
  <c r="M497" i="2"/>
  <c r="D497" i="2"/>
  <c r="G497" i="2" s="1"/>
  <c r="J497" i="2" s="1"/>
  <c r="C497" i="2"/>
  <c r="F497" i="2" s="1"/>
  <c r="I497" i="2" s="1"/>
  <c r="F496" i="2"/>
  <c r="D496" i="2"/>
  <c r="G496" i="2" s="1"/>
  <c r="C496" i="2"/>
  <c r="D495" i="2"/>
  <c r="G495" i="2" s="1"/>
  <c r="J495" i="2" s="1"/>
  <c r="C495" i="2"/>
  <c r="F495" i="2" s="1"/>
  <c r="M494" i="2"/>
  <c r="D494" i="2"/>
  <c r="G494" i="2" s="1"/>
  <c r="J494" i="2" s="1"/>
  <c r="C494" i="2"/>
  <c r="F494" i="2" s="1"/>
  <c r="M493" i="2"/>
  <c r="D493" i="2"/>
  <c r="G493" i="2" s="1"/>
  <c r="J493" i="2" s="1"/>
  <c r="C493" i="2"/>
  <c r="F493" i="2" s="1"/>
  <c r="I493" i="2" s="1"/>
  <c r="F492" i="2"/>
  <c r="D492" i="2"/>
  <c r="G492" i="2" s="1"/>
  <c r="C492" i="2"/>
  <c r="F491" i="2"/>
  <c r="D491" i="2"/>
  <c r="G491" i="2" s="1"/>
  <c r="C491" i="2"/>
  <c r="F490" i="2"/>
  <c r="D490" i="2"/>
  <c r="G490" i="2" s="1"/>
  <c r="C490" i="2"/>
  <c r="F489" i="2"/>
  <c r="D489" i="2"/>
  <c r="G489" i="2" s="1"/>
  <c r="C489" i="2"/>
  <c r="F488" i="2"/>
  <c r="D488" i="2"/>
  <c r="G488" i="2" s="1"/>
  <c r="C488" i="2"/>
  <c r="F487" i="2"/>
  <c r="D487" i="2"/>
  <c r="G487" i="2" s="1"/>
  <c r="C487" i="2"/>
  <c r="F486" i="2"/>
  <c r="D486" i="2"/>
  <c r="G486" i="2" s="1"/>
  <c r="C486" i="2"/>
  <c r="F485" i="2"/>
  <c r="D485" i="2"/>
  <c r="G485" i="2" s="1"/>
  <c r="C485" i="2"/>
  <c r="F484" i="2"/>
  <c r="D484" i="2"/>
  <c r="G484" i="2" s="1"/>
  <c r="C484" i="2"/>
  <c r="F483" i="2"/>
  <c r="D483" i="2"/>
  <c r="G483" i="2" s="1"/>
  <c r="C483" i="2"/>
  <c r="F482" i="2"/>
  <c r="D482" i="2"/>
  <c r="G482" i="2" s="1"/>
  <c r="C482" i="2"/>
  <c r="F481" i="2"/>
  <c r="D481" i="2"/>
  <c r="G481" i="2" s="1"/>
  <c r="C481" i="2"/>
  <c r="F480" i="2"/>
  <c r="D480" i="2"/>
  <c r="G480" i="2" s="1"/>
  <c r="C480" i="2"/>
  <c r="F479" i="2"/>
  <c r="D479" i="2"/>
  <c r="G479" i="2" s="1"/>
  <c r="C479" i="2"/>
  <c r="F478" i="2"/>
  <c r="D478" i="2"/>
  <c r="G478" i="2" s="1"/>
  <c r="C478" i="2"/>
  <c r="F477" i="2"/>
  <c r="D477" i="2"/>
  <c r="G477" i="2" s="1"/>
  <c r="C477" i="2"/>
  <c r="F476" i="2"/>
  <c r="L476" i="2" s="1"/>
  <c r="D476" i="2"/>
  <c r="G476" i="2" s="1"/>
  <c r="C476" i="2"/>
  <c r="F475" i="2"/>
  <c r="D475" i="2"/>
  <c r="G475" i="2" s="1"/>
  <c r="C475" i="2"/>
  <c r="I474" i="2"/>
  <c r="F474" i="2"/>
  <c r="L474" i="2" s="1"/>
  <c r="D474" i="2"/>
  <c r="G474" i="2" s="1"/>
  <c r="C474" i="2"/>
  <c r="F473" i="2"/>
  <c r="L473" i="2" s="1"/>
  <c r="D473" i="2"/>
  <c r="G473" i="2" s="1"/>
  <c r="C473" i="2"/>
  <c r="F472" i="2"/>
  <c r="D472" i="2"/>
  <c r="G472" i="2" s="1"/>
  <c r="C472" i="2"/>
  <c r="I471" i="2"/>
  <c r="F471" i="2"/>
  <c r="L471" i="2" s="1"/>
  <c r="D471" i="2"/>
  <c r="G471" i="2" s="1"/>
  <c r="C471" i="2"/>
  <c r="I470" i="2"/>
  <c r="F470" i="2"/>
  <c r="L470" i="2" s="1"/>
  <c r="D470" i="2"/>
  <c r="G470" i="2" s="1"/>
  <c r="C470" i="2"/>
  <c r="F469" i="2"/>
  <c r="L469" i="2" s="1"/>
  <c r="D469" i="2"/>
  <c r="G469" i="2" s="1"/>
  <c r="C469" i="2"/>
  <c r="F468" i="2"/>
  <c r="L468" i="2" s="1"/>
  <c r="D468" i="2"/>
  <c r="G468" i="2" s="1"/>
  <c r="C468" i="2"/>
  <c r="F467" i="2"/>
  <c r="D467" i="2"/>
  <c r="G467" i="2" s="1"/>
  <c r="C467" i="2"/>
  <c r="I466" i="2"/>
  <c r="F466" i="2"/>
  <c r="L466" i="2" s="1"/>
  <c r="D466" i="2"/>
  <c r="G466" i="2" s="1"/>
  <c r="C466" i="2"/>
  <c r="F465" i="2"/>
  <c r="L465" i="2" s="1"/>
  <c r="D465" i="2"/>
  <c r="G465" i="2" s="1"/>
  <c r="C465" i="2"/>
  <c r="F464" i="2"/>
  <c r="L464" i="2" s="1"/>
  <c r="D464" i="2"/>
  <c r="G464" i="2" s="1"/>
  <c r="C464" i="2"/>
  <c r="F463" i="2"/>
  <c r="D463" i="2"/>
  <c r="G463" i="2" s="1"/>
  <c r="C463" i="2"/>
  <c r="I462" i="2"/>
  <c r="F462" i="2"/>
  <c r="L462" i="2" s="1"/>
  <c r="D462" i="2"/>
  <c r="G462" i="2" s="1"/>
  <c r="C462" i="2"/>
  <c r="F461" i="2"/>
  <c r="L461" i="2" s="1"/>
  <c r="D461" i="2"/>
  <c r="G461" i="2" s="1"/>
  <c r="C461" i="2"/>
  <c r="F460" i="2"/>
  <c r="D460" i="2"/>
  <c r="G460" i="2" s="1"/>
  <c r="C460" i="2"/>
  <c r="I459" i="2"/>
  <c r="F459" i="2"/>
  <c r="L459" i="2" s="1"/>
  <c r="D459" i="2"/>
  <c r="G459" i="2" s="1"/>
  <c r="C459" i="2"/>
  <c r="I458" i="2"/>
  <c r="F458" i="2"/>
  <c r="L458" i="2" s="1"/>
  <c r="D458" i="2"/>
  <c r="G458" i="2" s="1"/>
  <c r="C458" i="2"/>
  <c r="F457" i="2"/>
  <c r="L457" i="2" s="1"/>
  <c r="D457" i="2"/>
  <c r="G457" i="2" s="1"/>
  <c r="C457" i="2"/>
  <c r="F456" i="2"/>
  <c r="L456" i="2" s="1"/>
  <c r="D456" i="2"/>
  <c r="G456" i="2" s="1"/>
  <c r="C456" i="2"/>
  <c r="F455" i="2"/>
  <c r="L455" i="2" s="1"/>
  <c r="D455" i="2"/>
  <c r="G455" i="2" s="1"/>
  <c r="C455" i="2"/>
  <c r="I454" i="2"/>
  <c r="F454" i="2"/>
  <c r="L454" i="2" s="1"/>
  <c r="D454" i="2"/>
  <c r="G454" i="2" s="1"/>
  <c r="C454" i="2"/>
  <c r="F453" i="2"/>
  <c r="L453" i="2" s="1"/>
  <c r="D453" i="2"/>
  <c r="G453" i="2" s="1"/>
  <c r="C453" i="2"/>
  <c r="F452" i="2"/>
  <c r="L452" i="2" s="1"/>
  <c r="D452" i="2"/>
  <c r="G452" i="2" s="1"/>
  <c r="C452" i="2"/>
  <c r="F451" i="2"/>
  <c r="D451" i="2"/>
  <c r="G451" i="2" s="1"/>
  <c r="C451" i="2"/>
  <c r="I450" i="2"/>
  <c r="F450" i="2"/>
  <c r="L450" i="2" s="1"/>
  <c r="D450" i="2"/>
  <c r="G450" i="2" s="1"/>
  <c r="C450" i="2"/>
  <c r="F449" i="2"/>
  <c r="L449" i="2" s="1"/>
  <c r="D449" i="2"/>
  <c r="G449" i="2" s="1"/>
  <c r="C449" i="2"/>
  <c r="F448" i="2"/>
  <c r="L448" i="2" s="1"/>
  <c r="D448" i="2"/>
  <c r="G448" i="2" s="1"/>
  <c r="C448" i="2"/>
  <c r="I447" i="2"/>
  <c r="F447" i="2"/>
  <c r="L447" i="2" s="1"/>
  <c r="D447" i="2"/>
  <c r="G447" i="2" s="1"/>
  <c r="C447" i="2"/>
  <c r="I446" i="2"/>
  <c r="F446" i="2"/>
  <c r="L446" i="2" s="1"/>
  <c r="D446" i="2"/>
  <c r="G446" i="2" s="1"/>
  <c r="C446" i="2"/>
  <c r="F445" i="2"/>
  <c r="L445" i="2" s="1"/>
  <c r="D445" i="2"/>
  <c r="G445" i="2" s="1"/>
  <c r="C445" i="2"/>
  <c r="F444" i="2"/>
  <c r="L444" i="2" s="1"/>
  <c r="D444" i="2"/>
  <c r="G444" i="2" s="1"/>
  <c r="C444" i="2"/>
  <c r="F443" i="2"/>
  <c r="L443" i="2" s="1"/>
  <c r="D443" i="2"/>
  <c r="G443" i="2" s="1"/>
  <c r="C443" i="2"/>
  <c r="I442" i="2"/>
  <c r="F442" i="2"/>
  <c r="L442" i="2" s="1"/>
  <c r="D442" i="2"/>
  <c r="G442" i="2" s="1"/>
  <c r="C442" i="2"/>
  <c r="F441" i="2"/>
  <c r="D441" i="2"/>
  <c r="G441" i="2" s="1"/>
  <c r="C441" i="2"/>
  <c r="F440" i="2"/>
  <c r="L440" i="2" s="1"/>
  <c r="D440" i="2"/>
  <c r="G440" i="2" s="1"/>
  <c r="C440" i="2"/>
  <c r="F439" i="2"/>
  <c r="D439" i="2"/>
  <c r="G439" i="2" s="1"/>
  <c r="C439" i="2"/>
  <c r="I438" i="2"/>
  <c r="F438" i="2"/>
  <c r="L438" i="2" s="1"/>
  <c r="D438" i="2"/>
  <c r="G438" i="2" s="1"/>
  <c r="C438" i="2"/>
  <c r="F437" i="2"/>
  <c r="L437" i="2" s="1"/>
  <c r="D437" i="2"/>
  <c r="G437" i="2" s="1"/>
  <c r="C437" i="2"/>
  <c r="I436" i="2"/>
  <c r="F436" i="2"/>
  <c r="L436" i="2" s="1"/>
  <c r="D436" i="2"/>
  <c r="G436" i="2" s="1"/>
  <c r="C436" i="2"/>
  <c r="I435" i="2"/>
  <c r="F435" i="2"/>
  <c r="L435" i="2" s="1"/>
  <c r="D435" i="2"/>
  <c r="G435" i="2" s="1"/>
  <c r="C435" i="2"/>
  <c r="I434" i="2"/>
  <c r="F434" i="2"/>
  <c r="L434" i="2" s="1"/>
  <c r="D434" i="2"/>
  <c r="G434" i="2" s="1"/>
  <c r="C434" i="2"/>
  <c r="F433" i="2"/>
  <c r="L433" i="2" s="1"/>
  <c r="D433" i="2"/>
  <c r="G433" i="2" s="1"/>
  <c r="C433" i="2"/>
  <c r="I432" i="2"/>
  <c r="F432" i="2"/>
  <c r="L432" i="2" s="1"/>
  <c r="D432" i="2"/>
  <c r="G432" i="2" s="1"/>
  <c r="C432" i="2"/>
  <c r="I431" i="2"/>
  <c r="F431" i="2"/>
  <c r="L431" i="2" s="1"/>
  <c r="D431" i="2"/>
  <c r="G431" i="2" s="1"/>
  <c r="C431" i="2"/>
  <c r="I430" i="2"/>
  <c r="F430" i="2"/>
  <c r="L430" i="2" s="1"/>
  <c r="D430" i="2"/>
  <c r="G430" i="2" s="1"/>
  <c r="C430" i="2"/>
  <c r="F429" i="2"/>
  <c r="D429" i="2"/>
  <c r="G429" i="2" s="1"/>
  <c r="C429" i="2"/>
  <c r="G428" i="2"/>
  <c r="F428" i="2"/>
  <c r="L428" i="2" s="1"/>
  <c r="D428" i="2"/>
  <c r="C428" i="2"/>
  <c r="F427" i="2"/>
  <c r="L427" i="2" s="1"/>
  <c r="D427" i="2"/>
  <c r="G427" i="2" s="1"/>
  <c r="C427" i="2"/>
  <c r="G426" i="2"/>
  <c r="F426" i="2"/>
  <c r="L426" i="2" s="1"/>
  <c r="D426" i="2"/>
  <c r="C426" i="2"/>
  <c r="F425" i="2"/>
  <c r="L425" i="2" s="1"/>
  <c r="D425" i="2"/>
  <c r="G425" i="2" s="1"/>
  <c r="C425" i="2"/>
  <c r="G424" i="2"/>
  <c r="F424" i="2"/>
  <c r="L424" i="2" s="1"/>
  <c r="D424" i="2"/>
  <c r="C424" i="2"/>
  <c r="F423" i="2"/>
  <c r="L423" i="2" s="1"/>
  <c r="D423" i="2"/>
  <c r="G423" i="2" s="1"/>
  <c r="C423" i="2"/>
  <c r="G422" i="2"/>
  <c r="F422" i="2"/>
  <c r="L422" i="2" s="1"/>
  <c r="D422" i="2"/>
  <c r="C422" i="2"/>
  <c r="F421" i="2"/>
  <c r="D421" i="2"/>
  <c r="G421" i="2" s="1"/>
  <c r="C421" i="2"/>
  <c r="G420" i="2"/>
  <c r="F420" i="2"/>
  <c r="L420" i="2" s="1"/>
  <c r="D420" i="2"/>
  <c r="C420" i="2"/>
  <c r="F419" i="2"/>
  <c r="L419" i="2" s="1"/>
  <c r="D419" i="2"/>
  <c r="G419" i="2" s="1"/>
  <c r="C419" i="2"/>
  <c r="G418" i="2"/>
  <c r="F418" i="2"/>
  <c r="L418" i="2" s="1"/>
  <c r="D418" i="2"/>
  <c r="C418" i="2"/>
  <c r="F417" i="2"/>
  <c r="L417" i="2" s="1"/>
  <c r="D417" i="2"/>
  <c r="G417" i="2" s="1"/>
  <c r="C417" i="2"/>
  <c r="G416" i="2"/>
  <c r="F416" i="2"/>
  <c r="L416" i="2" s="1"/>
  <c r="D416" i="2"/>
  <c r="C416" i="2"/>
  <c r="F415" i="2"/>
  <c r="L415" i="2" s="1"/>
  <c r="D415" i="2"/>
  <c r="G415" i="2" s="1"/>
  <c r="C415" i="2"/>
  <c r="G414" i="2"/>
  <c r="F414" i="2"/>
  <c r="L414" i="2" s="1"/>
  <c r="D414" i="2"/>
  <c r="C414" i="2"/>
  <c r="F413" i="2"/>
  <c r="D413" i="2"/>
  <c r="G413" i="2" s="1"/>
  <c r="C413" i="2"/>
  <c r="I412" i="2"/>
  <c r="G412" i="2"/>
  <c r="M412" i="2" s="1"/>
  <c r="F412" i="2"/>
  <c r="L412" i="2" s="1"/>
  <c r="D412" i="2"/>
  <c r="C412" i="2"/>
  <c r="I411" i="2"/>
  <c r="G411" i="2"/>
  <c r="F411" i="2"/>
  <c r="L411" i="2" s="1"/>
  <c r="D411" i="2"/>
  <c r="C411" i="2"/>
  <c r="J410" i="2"/>
  <c r="G410" i="2"/>
  <c r="M410" i="2" s="1"/>
  <c r="F410" i="2"/>
  <c r="L410" i="2" s="1"/>
  <c r="D410" i="2"/>
  <c r="C410" i="2"/>
  <c r="I409" i="2"/>
  <c r="F409" i="2"/>
  <c r="L409" i="2" s="1"/>
  <c r="D409" i="2"/>
  <c r="G409" i="2" s="1"/>
  <c r="M409" i="2" s="1"/>
  <c r="C409" i="2"/>
  <c r="F408" i="2"/>
  <c r="L408" i="2" s="1"/>
  <c r="D408" i="2"/>
  <c r="G408" i="2" s="1"/>
  <c r="C408" i="2"/>
  <c r="G407" i="2"/>
  <c r="M407" i="2" s="1"/>
  <c r="F407" i="2"/>
  <c r="L407" i="2" s="1"/>
  <c r="D407" i="2"/>
  <c r="C407" i="2"/>
  <c r="J406" i="2"/>
  <c r="G406" i="2"/>
  <c r="M406" i="2" s="1"/>
  <c r="F406" i="2"/>
  <c r="D406" i="2"/>
  <c r="C406" i="2"/>
  <c r="I405" i="2"/>
  <c r="F405" i="2"/>
  <c r="L405" i="2" s="1"/>
  <c r="D405" i="2"/>
  <c r="G405" i="2" s="1"/>
  <c r="C405" i="2"/>
  <c r="I404" i="2"/>
  <c r="G404" i="2"/>
  <c r="F404" i="2"/>
  <c r="L404" i="2" s="1"/>
  <c r="D404" i="2"/>
  <c r="C404" i="2"/>
  <c r="F403" i="2"/>
  <c r="D403" i="2"/>
  <c r="G403" i="2" s="1"/>
  <c r="C403" i="2"/>
  <c r="L402" i="2"/>
  <c r="G402" i="2"/>
  <c r="M402" i="2" s="1"/>
  <c r="F402" i="2"/>
  <c r="I402" i="2" s="1"/>
  <c r="D402" i="2"/>
  <c r="C402" i="2"/>
  <c r="L401" i="2"/>
  <c r="I401" i="2"/>
  <c r="G401" i="2"/>
  <c r="F401" i="2"/>
  <c r="D401" i="2"/>
  <c r="C401" i="2"/>
  <c r="F400" i="2"/>
  <c r="D400" i="2"/>
  <c r="G400" i="2" s="1"/>
  <c r="C400" i="2"/>
  <c r="L399" i="2"/>
  <c r="G399" i="2"/>
  <c r="M399" i="2" s="1"/>
  <c r="F399" i="2"/>
  <c r="I399" i="2" s="1"/>
  <c r="D399" i="2"/>
  <c r="C399" i="2"/>
  <c r="L398" i="2"/>
  <c r="G398" i="2"/>
  <c r="F398" i="2"/>
  <c r="I398" i="2" s="1"/>
  <c r="D398" i="2"/>
  <c r="C398" i="2"/>
  <c r="F397" i="2"/>
  <c r="D397" i="2"/>
  <c r="G397" i="2" s="1"/>
  <c r="C397" i="2"/>
  <c r="G396" i="2"/>
  <c r="M396" i="2" s="1"/>
  <c r="D396" i="2"/>
  <c r="C396" i="2"/>
  <c r="F396" i="2" s="1"/>
  <c r="L395" i="2"/>
  <c r="I395" i="2"/>
  <c r="F395" i="2"/>
  <c r="D395" i="2"/>
  <c r="G395" i="2" s="1"/>
  <c r="M395" i="2" s="1"/>
  <c r="C395" i="2"/>
  <c r="G394" i="2"/>
  <c r="M394" i="2" s="1"/>
  <c r="F394" i="2"/>
  <c r="D394" i="2"/>
  <c r="C394" i="2"/>
  <c r="D393" i="2"/>
  <c r="G393" i="2" s="1"/>
  <c r="C393" i="2"/>
  <c r="F393" i="2" s="1"/>
  <c r="G392" i="2"/>
  <c r="M392" i="2" s="1"/>
  <c r="D392" i="2"/>
  <c r="C392" i="2"/>
  <c r="F392" i="2" s="1"/>
  <c r="I392" i="2" s="1"/>
  <c r="L391" i="2"/>
  <c r="J391" i="2"/>
  <c r="I391" i="2"/>
  <c r="F391" i="2"/>
  <c r="D391" i="2"/>
  <c r="G391" i="2" s="1"/>
  <c r="M391" i="2" s="1"/>
  <c r="C391" i="2"/>
  <c r="J390" i="2"/>
  <c r="G390" i="2"/>
  <c r="M390" i="2" s="1"/>
  <c r="F390" i="2"/>
  <c r="D390" i="2"/>
  <c r="C390" i="2"/>
  <c r="F389" i="2"/>
  <c r="D389" i="2"/>
  <c r="G389" i="2" s="1"/>
  <c r="C389" i="2"/>
  <c r="G388" i="2"/>
  <c r="M388" i="2" s="1"/>
  <c r="D388" i="2"/>
  <c r="C388" i="2"/>
  <c r="F388" i="2" s="1"/>
  <c r="I388" i="2" s="1"/>
  <c r="L387" i="2"/>
  <c r="I387" i="2"/>
  <c r="F387" i="2"/>
  <c r="D387" i="2"/>
  <c r="G387" i="2" s="1"/>
  <c r="C387" i="2"/>
  <c r="J386" i="2"/>
  <c r="G386" i="2"/>
  <c r="M386" i="2" s="1"/>
  <c r="F386" i="2"/>
  <c r="D386" i="2"/>
  <c r="C386" i="2"/>
  <c r="F385" i="2"/>
  <c r="D385" i="2"/>
  <c r="G385" i="2" s="1"/>
  <c r="C385" i="2"/>
  <c r="G384" i="2"/>
  <c r="M384" i="2" s="1"/>
  <c r="D384" i="2"/>
  <c r="C384" i="2"/>
  <c r="F384" i="2" s="1"/>
  <c r="L383" i="2"/>
  <c r="I383" i="2"/>
  <c r="F383" i="2"/>
  <c r="D383" i="2"/>
  <c r="G383" i="2" s="1"/>
  <c r="M383" i="2" s="1"/>
  <c r="C383" i="2"/>
  <c r="G382" i="2"/>
  <c r="M382" i="2" s="1"/>
  <c r="F382" i="2"/>
  <c r="D382" i="2"/>
  <c r="C382" i="2"/>
  <c r="D381" i="2"/>
  <c r="G381" i="2" s="1"/>
  <c r="C381" i="2"/>
  <c r="F381" i="2" s="1"/>
  <c r="G380" i="2"/>
  <c r="D380" i="2"/>
  <c r="C380" i="2"/>
  <c r="F380" i="2" s="1"/>
  <c r="I380" i="2" s="1"/>
  <c r="L379" i="2"/>
  <c r="J379" i="2"/>
  <c r="I379" i="2"/>
  <c r="F379" i="2"/>
  <c r="D379" i="2"/>
  <c r="G379" i="2" s="1"/>
  <c r="M379" i="2" s="1"/>
  <c r="C379" i="2"/>
  <c r="J378" i="2"/>
  <c r="G378" i="2"/>
  <c r="M378" i="2" s="1"/>
  <c r="F378" i="2"/>
  <c r="D378" i="2"/>
  <c r="C378" i="2"/>
  <c r="L377" i="2"/>
  <c r="F377" i="2"/>
  <c r="I377" i="2" s="1"/>
  <c r="D377" i="2"/>
  <c r="G377" i="2" s="1"/>
  <c r="C377" i="2"/>
  <c r="D376" i="2"/>
  <c r="G376" i="2" s="1"/>
  <c r="C376" i="2"/>
  <c r="F376" i="2" s="1"/>
  <c r="J375" i="2"/>
  <c r="F375" i="2"/>
  <c r="D375" i="2"/>
  <c r="G375" i="2" s="1"/>
  <c r="M375" i="2" s="1"/>
  <c r="C375" i="2"/>
  <c r="M374" i="2"/>
  <c r="J374" i="2"/>
  <c r="G374" i="2"/>
  <c r="D374" i="2"/>
  <c r="C374" i="2"/>
  <c r="F374" i="2" s="1"/>
  <c r="L374" i="2" s="1"/>
  <c r="M373" i="2"/>
  <c r="J373" i="2"/>
  <c r="I373" i="2"/>
  <c r="G373" i="2"/>
  <c r="D373" i="2"/>
  <c r="C373" i="2"/>
  <c r="F373" i="2" s="1"/>
  <c r="L373" i="2" s="1"/>
  <c r="M372" i="2"/>
  <c r="J372" i="2"/>
  <c r="G372" i="2"/>
  <c r="D372" i="2"/>
  <c r="C372" i="2"/>
  <c r="F372" i="2" s="1"/>
  <c r="L372" i="2" s="1"/>
  <c r="I371" i="2"/>
  <c r="D371" i="2"/>
  <c r="G371" i="2" s="1"/>
  <c r="J371" i="2" s="1"/>
  <c r="C371" i="2"/>
  <c r="F371" i="2" s="1"/>
  <c r="L371" i="2" s="1"/>
  <c r="D370" i="2"/>
  <c r="G370" i="2" s="1"/>
  <c r="C370" i="2"/>
  <c r="F370" i="2" s="1"/>
  <c r="L370" i="2" s="1"/>
  <c r="I369" i="2"/>
  <c r="D369" i="2"/>
  <c r="G369" i="2" s="1"/>
  <c r="J369" i="2" s="1"/>
  <c r="C369" i="2"/>
  <c r="F369" i="2" s="1"/>
  <c r="L369" i="2" s="1"/>
  <c r="D368" i="2"/>
  <c r="G368" i="2" s="1"/>
  <c r="C368" i="2"/>
  <c r="F368" i="2" s="1"/>
  <c r="L368" i="2" s="1"/>
  <c r="I367" i="2"/>
  <c r="D367" i="2"/>
  <c r="G367" i="2" s="1"/>
  <c r="J367" i="2" s="1"/>
  <c r="C367" i="2"/>
  <c r="F367" i="2" s="1"/>
  <c r="L367" i="2" s="1"/>
  <c r="D366" i="2"/>
  <c r="G366" i="2" s="1"/>
  <c r="C366" i="2"/>
  <c r="F366" i="2" s="1"/>
  <c r="L366" i="2" s="1"/>
  <c r="I365" i="2"/>
  <c r="D365" i="2"/>
  <c r="G365" i="2" s="1"/>
  <c r="J365" i="2" s="1"/>
  <c r="C365" i="2"/>
  <c r="F365" i="2" s="1"/>
  <c r="L365" i="2" s="1"/>
  <c r="D364" i="2"/>
  <c r="G364" i="2" s="1"/>
  <c r="C364" i="2"/>
  <c r="F364" i="2" s="1"/>
  <c r="L364" i="2" s="1"/>
  <c r="I363" i="2"/>
  <c r="D363" i="2"/>
  <c r="G363" i="2" s="1"/>
  <c r="J363" i="2" s="1"/>
  <c r="C363" i="2"/>
  <c r="F363" i="2" s="1"/>
  <c r="L363" i="2" s="1"/>
  <c r="D362" i="2"/>
  <c r="G362" i="2" s="1"/>
  <c r="C362" i="2"/>
  <c r="F362" i="2" s="1"/>
  <c r="L362" i="2" s="1"/>
  <c r="I361" i="2"/>
  <c r="D361" i="2"/>
  <c r="G361" i="2" s="1"/>
  <c r="J361" i="2" s="1"/>
  <c r="C361" i="2"/>
  <c r="F361" i="2" s="1"/>
  <c r="L361" i="2" s="1"/>
  <c r="D360" i="2"/>
  <c r="G360" i="2" s="1"/>
  <c r="C360" i="2"/>
  <c r="F360" i="2" s="1"/>
  <c r="L360" i="2" s="1"/>
  <c r="I359" i="2"/>
  <c r="D359" i="2"/>
  <c r="G359" i="2" s="1"/>
  <c r="J359" i="2" s="1"/>
  <c r="C359" i="2"/>
  <c r="F359" i="2" s="1"/>
  <c r="L359" i="2" s="1"/>
  <c r="D358" i="2"/>
  <c r="G358" i="2" s="1"/>
  <c r="C358" i="2"/>
  <c r="F358" i="2" s="1"/>
  <c r="L358" i="2" s="1"/>
  <c r="I357" i="2"/>
  <c r="D357" i="2"/>
  <c r="G357" i="2" s="1"/>
  <c r="J357" i="2" s="1"/>
  <c r="C357" i="2"/>
  <c r="F357" i="2" s="1"/>
  <c r="L357" i="2" s="1"/>
  <c r="D356" i="2"/>
  <c r="G356" i="2" s="1"/>
  <c r="C356" i="2"/>
  <c r="F356" i="2" s="1"/>
  <c r="L356" i="2" s="1"/>
  <c r="I355" i="2"/>
  <c r="D355" i="2"/>
  <c r="G355" i="2" s="1"/>
  <c r="J355" i="2" s="1"/>
  <c r="C355" i="2"/>
  <c r="F355" i="2" s="1"/>
  <c r="L355" i="2" s="1"/>
  <c r="D354" i="2"/>
  <c r="G354" i="2" s="1"/>
  <c r="C354" i="2"/>
  <c r="F354" i="2" s="1"/>
  <c r="L354" i="2" s="1"/>
  <c r="I353" i="2"/>
  <c r="D353" i="2"/>
  <c r="G353" i="2" s="1"/>
  <c r="J353" i="2" s="1"/>
  <c r="C353" i="2"/>
  <c r="F353" i="2" s="1"/>
  <c r="L353" i="2" s="1"/>
  <c r="D352" i="2"/>
  <c r="G352" i="2" s="1"/>
  <c r="C352" i="2"/>
  <c r="F352" i="2" s="1"/>
  <c r="L352" i="2" s="1"/>
  <c r="J351" i="2"/>
  <c r="D351" i="2"/>
  <c r="G351" i="2" s="1"/>
  <c r="M351" i="2" s="1"/>
  <c r="C351" i="2"/>
  <c r="F351" i="2" s="1"/>
  <c r="L351" i="2" s="1"/>
  <c r="I350" i="2"/>
  <c r="D350" i="2"/>
  <c r="G350" i="2" s="1"/>
  <c r="C350" i="2"/>
  <c r="F350" i="2" s="1"/>
  <c r="L350" i="2" s="1"/>
  <c r="J349" i="2"/>
  <c r="D349" i="2"/>
  <c r="G349" i="2" s="1"/>
  <c r="M349" i="2" s="1"/>
  <c r="C349" i="2"/>
  <c r="F349" i="2" s="1"/>
  <c r="L349" i="2" s="1"/>
  <c r="M348" i="2"/>
  <c r="J348" i="2"/>
  <c r="I348" i="2"/>
  <c r="D348" i="2"/>
  <c r="G348" i="2" s="1"/>
  <c r="C348" i="2"/>
  <c r="F348" i="2" s="1"/>
  <c r="L348" i="2" s="1"/>
  <c r="D347" i="2"/>
  <c r="G347" i="2" s="1"/>
  <c r="C347" i="2"/>
  <c r="F347" i="2" s="1"/>
  <c r="M346" i="2"/>
  <c r="I346" i="2"/>
  <c r="D346" i="2"/>
  <c r="G346" i="2" s="1"/>
  <c r="J346" i="2" s="1"/>
  <c r="C346" i="2"/>
  <c r="F346" i="2" s="1"/>
  <c r="L346" i="2" s="1"/>
  <c r="D345" i="2"/>
  <c r="G345" i="2" s="1"/>
  <c r="C345" i="2"/>
  <c r="F345" i="2" s="1"/>
  <c r="L345" i="2" s="1"/>
  <c r="I344" i="2"/>
  <c r="D344" i="2"/>
  <c r="G344" i="2" s="1"/>
  <c r="M344" i="2" s="1"/>
  <c r="C344" i="2"/>
  <c r="F344" i="2" s="1"/>
  <c r="L344" i="2" s="1"/>
  <c r="M343" i="2"/>
  <c r="J343" i="2"/>
  <c r="I343" i="2"/>
  <c r="D343" i="2"/>
  <c r="G343" i="2" s="1"/>
  <c r="C343" i="2"/>
  <c r="F343" i="2" s="1"/>
  <c r="L343" i="2" s="1"/>
  <c r="M342" i="2"/>
  <c r="D342" i="2"/>
  <c r="G342" i="2" s="1"/>
  <c r="J342" i="2" s="1"/>
  <c r="C342" i="2"/>
  <c r="F342" i="2" s="1"/>
  <c r="M341" i="2"/>
  <c r="J341" i="2"/>
  <c r="D341" i="2"/>
  <c r="G341" i="2" s="1"/>
  <c r="C341" i="2"/>
  <c r="F341" i="2" s="1"/>
  <c r="L341" i="2" s="1"/>
  <c r="D340" i="2"/>
  <c r="G340" i="2" s="1"/>
  <c r="C340" i="2"/>
  <c r="F340" i="2" s="1"/>
  <c r="J339" i="2"/>
  <c r="D339" i="2"/>
  <c r="G339" i="2" s="1"/>
  <c r="M339" i="2" s="1"/>
  <c r="C339" i="2"/>
  <c r="F339" i="2" s="1"/>
  <c r="L339" i="2" s="1"/>
  <c r="I338" i="2"/>
  <c r="D338" i="2"/>
  <c r="G338" i="2" s="1"/>
  <c r="C338" i="2"/>
  <c r="F338" i="2" s="1"/>
  <c r="L338" i="2" s="1"/>
  <c r="J337" i="2"/>
  <c r="D337" i="2"/>
  <c r="G337" i="2" s="1"/>
  <c r="M337" i="2" s="1"/>
  <c r="C337" i="2"/>
  <c r="F337" i="2" s="1"/>
  <c r="L337" i="2" s="1"/>
  <c r="I336" i="2"/>
  <c r="D336" i="2"/>
  <c r="G336" i="2" s="1"/>
  <c r="M336" i="2" s="1"/>
  <c r="C336" i="2"/>
  <c r="F336" i="2" s="1"/>
  <c r="L336" i="2" s="1"/>
  <c r="D335" i="2"/>
  <c r="G335" i="2" s="1"/>
  <c r="C335" i="2"/>
  <c r="F335" i="2" s="1"/>
  <c r="I334" i="2"/>
  <c r="D334" i="2"/>
  <c r="G334" i="2" s="1"/>
  <c r="C334" i="2"/>
  <c r="F334" i="2" s="1"/>
  <c r="L334" i="2" s="1"/>
  <c r="J333" i="2"/>
  <c r="I333" i="2"/>
  <c r="D333" i="2"/>
  <c r="G333" i="2" s="1"/>
  <c r="M333" i="2" s="1"/>
  <c r="C333" i="2"/>
  <c r="F333" i="2" s="1"/>
  <c r="L333" i="2" s="1"/>
  <c r="G332" i="2"/>
  <c r="D332" i="2"/>
  <c r="C332" i="2"/>
  <c r="F332" i="2" s="1"/>
  <c r="D331" i="2"/>
  <c r="G331" i="2" s="1"/>
  <c r="C331" i="2"/>
  <c r="F331" i="2" s="1"/>
  <c r="M330" i="2"/>
  <c r="J330" i="2"/>
  <c r="G330" i="2"/>
  <c r="D330" i="2"/>
  <c r="C330" i="2"/>
  <c r="F330" i="2" s="1"/>
  <c r="J329" i="2"/>
  <c r="I329" i="2"/>
  <c r="G329" i="2"/>
  <c r="M329" i="2" s="1"/>
  <c r="F329" i="2"/>
  <c r="L329" i="2" s="1"/>
  <c r="D329" i="2"/>
  <c r="C329" i="2"/>
  <c r="D328" i="2"/>
  <c r="G328" i="2" s="1"/>
  <c r="C328" i="2"/>
  <c r="F328" i="2" s="1"/>
  <c r="D327" i="2"/>
  <c r="G327" i="2" s="1"/>
  <c r="C327" i="2"/>
  <c r="F327" i="2" s="1"/>
  <c r="M326" i="2"/>
  <c r="J326" i="2"/>
  <c r="G326" i="2"/>
  <c r="D326" i="2"/>
  <c r="C326" i="2"/>
  <c r="F326" i="2" s="1"/>
  <c r="G325" i="2"/>
  <c r="M325" i="2" s="1"/>
  <c r="F325" i="2"/>
  <c r="L325" i="2" s="1"/>
  <c r="D325" i="2"/>
  <c r="C325" i="2"/>
  <c r="F324" i="2"/>
  <c r="D324" i="2"/>
  <c r="G324" i="2" s="1"/>
  <c r="C324" i="2"/>
  <c r="D323" i="2"/>
  <c r="G323" i="2" s="1"/>
  <c r="C323" i="2"/>
  <c r="F323" i="2" s="1"/>
  <c r="M322" i="2"/>
  <c r="J322" i="2"/>
  <c r="G322" i="2"/>
  <c r="D322" i="2"/>
  <c r="C322" i="2"/>
  <c r="F322" i="2" s="1"/>
  <c r="J321" i="2"/>
  <c r="I321" i="2"/>
  <c r="G321" i="2"/>
  <c r="M321" i="2" s="1"/>
  <c r="F321" i="2"/>
  <c r="L321" i="2" s="1"/>
  <c r="D321" i="2"/>
  <c r="C321" i="2"/>
  <c r="D320" i="2"/>
  <c r="G320" i="2" s="1"/>
  <c r="C320" i="2"/>
  <c r="F320" i="2" s="1"/>
  <c r="D319" i="2"/>
  <c r="G319" i="2" s="1"/>
  <c r="C319" i="2"/>
  <c r="F319" i="2" s="1"/>
  <c r="M318" i="2"/>
  <c r="J318" i="2"/>
  <c r="G318" i="2"/>
  <c r="D318" i="2"/>
  <c r="C318" i="2"/>
  <c r="F318" i="2" s="1"/>
  <c r="G317" i="2"/>
  <c r="M317" i="2" s="1"/>
  <c r="F317" i="2"/>
  <c r="L317" i="2" s="1"/>
  <c r="D317" i="2"/>
  <c r="C317" i="2"/>
  <c r="F316" i="2"/>
  <c r="D316" i="2"/>
  <c r="G316" i="2" s="1"/>
  <c r="C316" i="2"/>
  <c r="D315" i="2"/>
  <c r="G315" i="2" s="1"/>
  <c r="C315" i="2"/>
  <c r="F315" i="2" s="1"/>
  <c r="M314" i="2"/>
  <c r="J314" i="2"/>
  <c r="G314" i="2"/>
  <c r="D314" i="2"/>
  <c r="C314" i="2"/>
  <c r="F314" i="2" s="1"/>
  <c r="J313" i="2"/>
  <c r="I313" i="2"/>
  <c r="G313" i="2"/>
  <c r="M313" i="2" s="1"/>
  <c r="F313" i="2"/>
  <c r="L313" i="2" s="1"/>
  <c r="D313" i="2"/>
  <c r="C313" i="2"/>
  <c r="D312" i="2"/>
  <c r="G312" i="2" s="1"/>
  <c r="C312" i="2"/>
  <c r="F312" i="2" s="1"/>
  <c r="D311" i="2"/>
  <c r="G311" i="2" s="1"/>
  <c r="C311" i="2"/>
  <c r="F311" i="2" s="1"/>
  <c r="M310" i="2"/>
  <c r="J310" i="2"/>
  <c r="G310" i="2"/>
  <c r="D310" i="2"/>
  <c r="C310" i="2"/>
  <c r="F310" i="2" s="1"/>
  <c r="G309" i="2"/>
  <c r="M309" i="2" s="1"/>
  <c r="F309" i="2"/>
  <c r="L309" i="2" s="1"/>
  <c r="D309" i="2"/>
  <c r="C309" i="2"/>
  <c r="F308" i="2"/>
  <c r="D308" i="2"/>
  <c r="G308" i="2" s="1"/>
  <c r="C308" i="2"/>
  <c r="D307" i="2"/>
  <c r="G307" i="2" s="1"/>
  <c r="C307" i="2"/>
  <c r="F307" i="2" s="1"/>
  <c r="M306" i="2"/>
  <c r="J306" i="2"/>
  <c r="G306" i="2"/>
  <c r="D306" i="2"/>
  <c r="C306" i="2"/>
  <c r="F306" i="2" s="1"/>
  <c r="J305" i="2"/>
  <c r="I305" i="2"/>
  <c r="G305" i="2"/>
  <c r="M305" i="2" s="1"/>
  <c r="F305" i="2"/>
  <c r="L305" i="2" s="1"/>
  <c r="D305" i="2"/>
  <c r="C305" i="2"/>
  <c r="D304" i="2"/>
  <c r="G304" i="2" s="1"/>
  <c r="C304" i="2"/>
  <c r="F304" i="2" s="1"/>
  <c r="D303" i="2"/>
  <c r="G303" i="2" s="1"/>
  <c r="C303" i="2"/>
  <c r="F303" i="2" s="1"/>
  <c r="M302" i="2"/>
  <c r="J302" i="2"/>
  <c r="G302" i="2"/>
  <c r="D302" i="2"/>
  <c r="C302" i="2"/>
  <c r="F302" i="2" s="1"/>
  <c r="G301" i="2"/>
  <c r="M301" i="2" s="1"/>
  <c r="F301" i="2"/>
  <c r="L301" i="2" s="1"/>
  <c r="D301" i="2"/>
  <c r="C301" i="2"/>
  <c r="F300" i="2"/>
  <c r="D300" i="2"/>
  <c r="G300" i="2" s="1"/>
  <c r="C300" i="2"/>
  <c r="D299" i="2"/>
  <c r="G299" i="2" s="1"/>
  <c r="C299" i="2"/>
  <c r="F299" i="2" s="1"/>
  <c r="M298" i="2"/>
  <c r="J298" i="2"/>
  <c r="G298" i="2"/>
  <c r="D298" i="2"/>
  <c r="C298" i="2"/>
  <c r="F298" i="2" s="1"/>
  <c r="J297" i="2"/>
  <c r="I297" i="2"/>
  <c r="G297" i="2"/>
  <c r="M297" i="2" s="1"/>
  <c r="D297" i="2"/>
  <c r="C297" i="2"/>
  <c r="F297" i="2" s="1"/>
  <c r="L297" i="2" s="1"/>
  <c r="G296" i="2"/>
  <c r="F296" i="2"/>
  <c r="L296" i="2" s="1"/>
  <c r="D296" i="2"/>
  <c r="C296" i="2"/>
  <c r="F295" i="2"/>
  <c r="D295" i="2"/>
  <c r="G295" i="2" s="1"/>
  <c r="C295" i="2"/>
  <c r="D294" i="2"/>
  <c r="G294" i="2" s="1"/>
  <c r="C294" i="2"/>
  <c r="F294" i="2" s="1"/>
  <c r="M293" i="2"/>
  <c r="G293" i="2"/>
  <c r="J293" i="2" s="1"/>
  <c r="D293" i="2"/>
  <c r="C293" i="2"/>
  <c r="F293" i="2" s="1"/>
  <c r="M292" i="2"/>
  <c r="J292" i="2"/>
  <c r="G292" i="2"/>
  <c r="D292" i="2"/>
  <c r="C292" i="2"/>
  <c r="F292" i="2" s="1"/>
  <c r="G291" i="2"/>
  <c r="M291" i="2" s="1"/>
  <c r="D291" i="2"/>
  <c r="C291" i="2"/>
  <c r="F291" i="2" s="1"/>
  <c r="I290" i="2"/>
  <c r="G290" i="2"/>
  <c r="F290" i="2"/>
  <c r="L290" i="2" s="1"/>
  <c r="D290" i="2"/>
  <c r="C290" i="2"/>
  <c r="D289" i="2"/>
  <c r="G289" i="2" s="1"/>
  <c r="C289" i="2"/>
  <c r="F289" i="2" s="1"/>
  <c r="D288" i="2"/>
  <c r="G288" i="2" s="1"/>
  <c r="C288" i="2"/>
  <c r="F288" i="2" s="1"/>
  <c r="M287" i="2"/>
  <c r="D287" i="2"/>
  <c r="G287" i="2" s="1"/>
  <c r="J287" i="2" s="1"/>
  <c r="C287" i="2"/>
  <c r="F287" i="2" s="1"/>
  <c r="M286" i="2"/>
  <c r="D286" i="2"/>
  <c r="G286" i="2" s="1"/>
  <c r="J286" i="2" s="1"/>
  <c r="C286" i="2"/>
  <c r="F286" i="2" s="1"/>
  <c r="I286" i="2" s="1"/>
  <c r="D285" i="2"/>
  <c r="G285" i="2" s="1"/>
  <c r="C285" i="2"/>
  <c r="F285" i="2" s="1"/>
  <c r="I285" i="2" s="1"/>
  <c r="M284" i="2"/>
  <c r="D284" i="2"/>
  <c r="G284" i="2" s="1"/>
  <c r="J284" i="2" s="1"/>
  <c r="C284" i="2"/>
  <c r="F284" i="2" s="1"/>
  <c r="I284" i="2" s="1"/>
  <c r="M283" i="2"/>
  <c r="D283" i="2"/>
  <c r="G283" i="2" s="1"/>
  <c r="J283" i="2" s="1"/>
  <c r="C283" i="2"/>
  <c r="F283" i="2" s="1"/>
  <c r="M282" i="2"/>
  <c r="L282" i="2"/>
  <c r="D282" i="2"/>
  <c r="G282" i="2" s="1"/>
  <c r="J282" i="2" s="1"/>
  <c r="C282" i="2"/>
  <c r="F282" i="2" s="1"/>
  <c r="I282" i="2" s="1"/>
  <c r="D281" i="2"/>
  <c r="G281" i="2" s="1"/>
  <c r="J281" i="2" s="1"/>
  <c r="C281" i="2"/>
  <c r="F281" i="2" s="1"/>
  <c r="I281" i="2" s="1"/>
  <c r="L280" i="2"/>
  <c r="D280" i="2"/>
  <c r="G280" i="2" s="1"/>
  <c r="J280" i="2" s="1"/>
  <c r="C280" i="2"/>
  <c r="F280" i="2" s="1"/>
  <c r="I280" i="2" s="1"/>
  <c r="L279" i="2"/>
  <c r="D279" i="2"/>
  <c r="G279" i="2" s="1"/>
  <c r="J279" i="2" s="1"/>
  <c r="C279" i="2"/>
  <c r="F279" i="2" s="1"/>
  <c r="I279" i="2" s="1"/>
  <c r="D278" i="2"/>
  <c r="G278" i="2" s="1"/>
  <c r="C278" i="2"/>
  <c r="F278" i="2" s="1"/>
  <c r="M277" i="2"/>
  <c r="L277" i="2"/>
  <c r="D277" i="2"/>
  <c r="G277" i="2" s="1"/>
  <c r="J277" i="2" s="1"/>
  <c r="C277" i="2"/>
  <c r="F277" i="2" s="1"/>
  <c r="I277" i="2" s="1"/>
  <c r="L276" i="2"/>
  <c r="D276" i="2"/>
  <c r="G276" i="2" s="1"/>
  <c r="J276" i="2" s="1"/>
  <c r="C276" i="2"/>
  <c r="F276" i="2" s="1"/>
  <c r="I276" i="2" s="1"/>
  <c r="M275" i="2"/>
  <c r="L275" i="2"/>
  <c r="D275" i="2"/>
  <c r="G275" i="2" s="1"/>
  <c r="J275" i="2" s="1"/>
  <c r="C275" i="2"/>
  <c r="F275" i="2" s="1"/>
  <c r="I275" i="2" s="1"/>
  <c r="M274" i="2"/>
  <c r="D274" i="2"/>
  <c r="G274" i="2" s="1"/>
  <c r="J274" i="2" s="1"/>
  <c r="C274" i="2"/>
  <c r="F274" i="2" s="1"/>
  <c r="I274" i="2" s="1"/>
  <c r="D273" i="2"/>
  <c r="G273" i="2" s="1"/>
  <c r="C273" i="2"/>
  <c r="F273" i="2" s="1"/>
  <c r="I273" i="2" s="1"/>
  <c r="M272" i="2"/>
  <c r="D272" i="2"/>
  <c r="G272" i="2" s="1"/>
  <c r="J272" i="2" s="1"/>
  <c r="C272" i="2"/>
  <c r="F272" i="2" s="1"/>
  <c r="I272" i="2" s="1"/>
  <c r="M271" i="2"/>
  <c r="D271" i="2"/>
  <c r="G271" i="2" s="1"/>
  <c r="J271" i="2" s="1"/>
  <c r="C271" i="2"/>
  <c r="F271" i="2" s="1"/>
  <c r="M270" i="2"/>
  <c r="L270" i="2"/>
  <c r="D270" i="2"/>
  <c r="G270" i="2" s="1"/>
  <c r="J270" i="2" s="1"/>
  <c r="C270" i="2"/>
  <c r="F270" i="2" s="1"/>
  <c r="I270" i="2" s="1"/>
  <c r="D269" i="2"/>
  <c r="G269" i="2" s="1"/>
  <c r="J269" i="2" s="1"/>
  <c r="C269" i="2"/>
  <c r="F269" i="2" s="1"/>
  <c r="I269" i="2" s="1"/>
  <c r="L268" i="2"/>
  <c r="D268" i="2"/>
  <c r="G268" i="2" s="1"/>
  <c r="J268" i="2" s="1"/>
  <c r="C268" i="2"/>
  <c r="F268" i="2" s="1"/>
  <c r="I268" i="2" s="1"/>
  <c r="L267" i="2"/>
  <c r="D267" i="2"/>
  <c r="G267" i="2" s="1"/>
  <c r="J267" i="2" s="1"/>
  <c r="C267" i="2"/>
  <c r="F267" i="2" s="1"/>
  <c r="I267" i="2" s="1"/>
  <c r="D266" i="2"/>
  <c r="G266" i="2" s="1"/>
  <c r="C266" i="2"/>
  <c r="F266" i="2" s="1"/>
  <c r="M265" i="2"/>
  <c r="L265" i="2"/>
  <c r="D265" i="2"/>
  <c r="G265" i="2" s="1"/>
  <c r="J265" i="2" s="1"/>
  <c r="C265" i="2"/>
  <c r="F265" i="2" s="1"/>
  <c r="I265" i="2" s="1"/>
  <c r="L264" i="2"/>
  <c r="D264" i="2"/>
  <c r="G264" i="2" s="1"/>
  <c r="J264" i="2" s="1"/>
  <c r="C264" i="2"/>
  <c r="F264" i="2" s="1"/>
  <c r="I264" i="2" s="1"/>
  <c r="M263" i="2"/>
  <c r="L263" i="2"/>
  <c r="D263" i="2"/>
  <c r="G263" i="2" s="1"/>
  <c r="J263" i="2" s="1"/>
  <c r="C263" i="2"/>
  <c r="F263" i="2" s="1"/>
  <c r="I263" i="2" s="1"/>
  <c r="M262" i="2"/>
  <c r="D262" i="2"/>
  <c r="G262" i="2" s="1"/>
  <c r="J262" i="2" s="1"/>
  <c r="C262" i="2"/>
  <c r="F262" i="2" s="1"/>
  <c r="I262" i="2" s="1"/>
  <c r="L261" i="2"/>
  <c r="D261" i="2"/>
  <c r="G261" i="2" s="1"/>
  <c r="C261" i="2"/>
  <c r="F261" i="2" s="1"/>
  <c r="I261" i="2" s="1"/>
  <c r="M260" i="2"/>
  <c r="D260" i="2"/>
  <c r="G260" i="2" s="1"/>
  <c r="J260" i="2" s="1"/>
  <c r="C260" i="2"/>
  <c r="F260" i="2" s="1"/>
  <c r="I260" i="2" s="1"/>
  <c r="M259" i="2"/>
  <c r="D259" i="2"/>
  <c r="G259" i="2" s="1"/>
  <c r="J259" i="2" s="1"/>
  <c r="C259" i="2"/>
  <c r="F259" i="2" s="1"/>
  <c r="M258" i="2"/>
  <c r="L258" i="2"/>
  <c r="D258" i="2"/>
  <c r="G258" i="2" s="1"/>
  <c r="J258" i="2" s="1"/>
  <c r="C258" i="2"/>
  <c r="F258" i="2" s="1"/>
  <c r="I258" i="2" s="1"/>
  <c r="D257" i="2"/>
  <c r="G257" i="2" s="1"/>
  <c r="J257" i="2" s="1"/>
  <c r="C257" i="2"/>
  <c r="F257" i="2" s="1"/>
  <c r="I257" i="2" s="1"/>
  <c r="M256" i="2"/>
  <c r="L256" i="2"/>
  <c r="F256" i="2"/>
  <c r="I256" i="2" s="1"/>
  <c r="D256" i="2"/>
  <c r="G256" i="2" s="1"/>
  <c r="J256" i="2" s="1"/>
  <c r="C256" i="2"/>
  <c r="D255" i="2"/>
  <c r="G255" i="2" s="1"/>
  <c r="J255" i="2" s="1"/>
  <c r="C255" i="2"/>
  <c r="F255" i="2" s="1"/>
  <c r="M254" i="2"/>
  <c r="L254" i="2"/>
  <c r="F254" i="2"/>
  <c r="I254" i="2" s="1"/>
  <c r="D254" i="2"/>
  <c r="G254" i="2" s="1"/>
  <c r="J254" i="2" s="1"/>
  <c r="C254" i="2"/>
  <c r="D253" i="2"/>
  <c r="G253" i="2" s="1"/>
  <c r="J253" i="2" s="1"/>
  <c r="C253" i="2"/>
  <c r="F253" i="2" s="1"/>
  <c r="M252" i="2"/>
  <c r="F252" i="2"/>
  <c r="I252" i="2" s="1"/>
  <c r="D252" i="2"/>
  <c r="G252" i="2" s="1"/>
  <c r="J252" i="2" s="1"/>
  <c r="C252" i="2"/>
  <c r="D251" i="2"/>
  <c r="G251" i="2" s="1"/>
  <c r="J251" i="2" s="1"/>
  <c r="C251" i="2"/>
  <c r="F251" i="2" s="1"/>
  <c r="M250" i="2"/>
  <c r="F250" i="2"/>
  <c r="I250" i="2" s="1"/>
  <c r="D250" i="2"/>
  <c r="G250" i="2" s="1"/>
  <c r="J250" i="2" s="1"/>
  <c r="C250" i="2"/>
  <c r="D249" i="2"/>
  <c r="G249" i="2" s="1"/>
  <c r="J249" i="2" s="1"/>
  <c r="C249" i="2"/>
  <c r="F249" i="2" s="1"/>
  <c r="M248" i="2"/>
  <c r="L248" i="2"/>
  <c r="F248" i="2"/>
  <c r="I248" i="2" s="1"/>
  <c r="D248" i="2"/>
  <c r="G248" i="2" s="1"/>
  <c r="J248" i="2" s="1"/>
  <c r="C248" i="2"/>
  <c r="D247" i="2"/>
  <c r="G247" i="2" s="1"/>
  <c r="J247" i="2" s="1"/>
  <c r="C247" i="2"/>
  <c r="F247" i="2" s="1"/>
  <c r="M246" i="2"/>
  <c r="D246" i="2"/>
  <c r="G246" i="2" s="1"/>
  <c r="J246" i="2" s="1"/>
  <c r="C246" i="2"/>
  <c r="F246" i="2" s="1"/>
  <c r="F245" i="2"/>
  <c r="D245" i="2"/>
  <c r="G245" i="2" s="1"/>
  <c r="C245" i="2"/>
  <c r="M244" i="2"/>
  <c r="D244" i="2"/>
  <c r="G244" i="2" s="1"/>
  <c r="J244" i="2" s="1"/>
  <c r="C244" i="2"/>
  <c r="F244" i="2" s="1"/>
  <c r="F243" i="2"/>
  <c r="I243" i="2" s="1"/>
  <c r="D243" i="2"/>
  <c r="G243" i="2" s="1"/>
  <c r="J243" i="2" s="1"/>
  <c r="C243" i="2"/>
  <c r="F242" i="2"/>
  <c r="I242" i="2" s="1"/>
  <c r="D242" i="2"/>
  <c r="G242" i="2" s="1"/>
  <c r="J242" i="2" s="1"/>
  <c r="C242" i="2"/>
  <c r="M241" i="2"/>
  <c r="L241" i="2"/>
  <c r="F241" i="2"/>
  <c r="I241" i="2" s="1"/>
  <c r="D241" i="2"/>
  <c r="G241" i="2" s="1"/>
  <c r="J241" i="2" s="1"/>
  <c r="C241" i="2"/>
  <c r="D240" i="2"/>
  <c r="G240" i="2" s="1"/>
  <c r="C240" i="2"/>
  <c r="F240" i="2" s="1"/>
  <c r="M239" i="2"/>
  <c r="L239" i="2"/>
  <c r="F239" i="2"/>
  <c r="I239" i="2" s="1"/>
  <c r="D239" i="2"/>
  <c r="G239" i="2" s="1"/>
  <c r="J239" i="2" s="1"/>
  <c r="C239" i="2"/>
  <c r="F238" i="2"/>
  <c r="D238" i="2"/>
  <c r="G238" i="2" s="1"/>
  <c r="C238" i="2"/>
  <c r="D237" i="2"/>
  <c r="G237" i="2" s="1"/>
  <c r="J237" i="2" s="1"/>
  <c r="C237" i="2"/>
  <c r="F237" i="2" s="1"/>
  <c r="M236" i="2"/>
  <c r="L236" i="2"/>
  <c r="F236" i="2"/>
  <c r="I236" i="2" s="1"/>
  <c r="D236" i="2"/>
  <c r="G236" i="2" s="1"/>
  <c r="J236" i="2" s="1"/>
  <c r="C236" i="2"/>
  <c r="D235" i="2"/>
  <c r="G235" i="2" s="1"/>
  <c r="J235" i="2" s="1"/>
  <c r="C235" i="2"/>
  <c r="F235" i="2" s="1"/>
  <c r="M234" i="2"/>
  <c r="D234" i="2"/>
  <c r="G234" i="2" s="1"/>
  <c r="J234" i="2" s="1"/>
  <c r="C234" i="2"/>
  <c r="F234" i="2" s="1"/>
  <c r="D233" i="2"/>
  <c r="G233" i="2" s="1"/>
  <c r="C233" i="2"/>
  <c r="F233" i="2" s="1"/>
  <c r="M232" i="2"/>
  <c r="D232" i="2"/>
  <c r="G232" i="2" s="1"/>
  <c r="J232" i="2" s="1"/>
  <c r="C232" i="2"/>
  <c r="F232" i="2" s="1"/>
  <c r="L231" i="2"/>
  <c r="F231" i="2"/>
  <c r="I231" i="2" s="1"/>
  <c r="D231" i="2"/>
  <c r="G231" i="2" s="1"/>
  <c r="J231" i="2" s="1"/>
  <c r="C231" i="2"/>
  <c r="F230" i="2"/>
  <c r="I230" i="2" s="1"/>
  <c r="D230" i="2"/>
  <c r="G230" i="2" s="1"/>
  <c r="J230" i="2" s="1"/>
  <c r="C230" i="2"/>
  <c r="M229" i="2"/>
  <c r="L229" i="2"/>
  <c r="F229" i="2"/>
  <c r="I229" i="2" s="1"/>
  <c r="D229" i="2"/>
  <c r="G229" i="2" s="1"/>
  <c r="J229" i="2" s="1"/>
  <c r="C229" i="2"/>
  <c r="D228" i="2"/>
  <c r="G228" i="2" s="1"/>
  <c r="C228" i="2"/>
  <c r="F228" i="2" s="1"/>
  <c r="M227" i="2"/>
  <c r="L227" i="2"/>
  <c r="F227" i="2"/>
  <c r="I227" i="2" s="1"/>
  <c r="D227" i="2"/>
  <c r="G227" i="2" s="1"/>
  <c r="J227" i="2" s="1"/>
  <c r="C227" i="2"/>
  <c r="F226" i="2"/>
  <c r="D226" i="2"/>
  <c r="G226" i="2" s="1"/>
  <c r="C226" i="2"/>
  <c r="D225" i="2"/>
  <c r="G225" i="2" s="1"/>
  <c r="J225" i="2" s="1"/>
  <c r="C225" i="2"/>
  <c r="F225" i="2" s="1"/>
  <c r="M224" i="2"/>
  <c r="L224" i="2"/>
  <c r="J224" i="2"/>
  <c r="F224" i="2"/>
  <c r="I224" i="2" s="1"/>
  <c r="D224" i="2"/>
  <c r="G224" i="2" s="1"/>
  <c r="C224" i="2"/>
  <c r="D223" i="2"/>
  <c r="G223" i="2" s="1"/>
  <c r="C223" i="2"/>
  <c r="F223" i="2" s="1"/>
  <c r="D222" i="2"/>
  <c r="G222" i="2" s="1"/>
  <c r="M222" i="2" s="1"/>
  <c r="C222" i="2"/>
  <c r="F222" i="2" s="1"/>
  <c r="M221" i="2"/>
  <c r="L221" i="2"/>
  <c r="J221" i="2"/>
  <c r="F221" i="2"/>
  <c r="I221" i="2" s="1"/>
  <c r="D221" i="2"/>
  <c r="G221" i="2" s="1"/>
  <c r="C221" i="2"/>
  <c r="F220" i="2"/>
  <c r="D220" i="2"/>
  <c r="G220" i="2" s="1"/>
  <c r="C220" i="2"/>
  <c r="D219" i="2"/>
  <c r="G219" i="2" s="1"/>
  <c r="C219" i="2"/>
  <c r="F219" i="2" s="1"/>
  <c r="D218" i="2"/>
  <c r="G218" i="2" s="1"/>
  <c r="J218" i="2" s="1"/>
  <c r="C218" i="2"/>
  <c r="F218" i="2" s="1"/>
  <c r="M217" i="2"/>
  <c r="J217" i="2"/>
  <c r="G217" i="2"/>
  <c r="D217" i="2"/>
  <c r="C217" i="2"/>
  <c r="F217" i="2" s="1"/>
  <c r="I217" i="2" s="1"/>
  <c r="J216" i="2"/>
  <c r="G216" i="2"/>
  <c r="M216" i="2" s="1"/>
  <c r="F216" i="2"/>
  <c r="I216" i="2" s="1"/>
  <c r="D216" i="2"/>
  <c r="C216" i="2"/>
  <c r="G215" i="2"/>
  <c r="F215" i="2"/>
  <c r="D215" i="2"/>
  <c r="C215" i="2"/>
  <c r="D214" i="2"/>
  <c r="G214" i="2" s="1"/>
  <c r="C214" i="2"/>
  <c r="F214" i="2" s="1"/>
  <c r="D213" i="2"/>
  <c r="G213" i="2" s="1"/>
  <c r="C213" i="2"/>
  <c r="F213" i="2" s="1"/>
  <c r="M212" i="2"/>
  <c r="D212" i="2"/>
  <c r="G212" i="2" s="1"/>
  <c r="J212" i="2" s="1"/>
  <c r="C212" i="2"/>
  <c r="F212" i="2" s="1"/>
  <c r="M211" i="2"/>
  <c r="J211" i="2"/>
  <c r="G211" i="2"/>
  <c r="D211" i="2"/>
  <c r="C211" i="2"/>
  <c r="F211" i="2" s="1"/>
  <c r="I211" i="2" s="1"/>
  <c r="G210" i="2"/>
  <c r="M210" i="2" s="1"/>
  <c r="F210" i="2"/>
  <c r="I210" i="2" s="1"/>
  <c r="D210" i="2"/>
  <c r="C210" i="2"/>
  <c r="G209" i="2"/>
  <c r="F209" i="2"/>
  <c r="D209" i="2"/>
  <c r="C209" i="2"/>
  <c r="D208" i="2"/>
  <c r="G208" i="2" s="1"/>
  <c r="C208" i="2"/>
  <c r="F208" i="2" s="1"/>
  <c r="D207" i="2"/>
  <c r="G207" i="2" s="1"/>
  <c r="C207" i="2"/>
  <c r="F207" i="2" s="1"/>
  <c r="D206" i="2"/>
  <c r="G206" i="2" s="1"/>
  <c r="J206" i="2" s="1"/>
  <c r="C206" i="2"/>
  <c r="F206" i="2" s="1"/>
  <c r="M205" i="2"/>
  <c r="J205" i="2"/>
  <c r="G205" i="2"/>
  <c r="D205" i="2"/>
  <c r="C205" i="2"/>
  <c r="F205" i="2" s="1"/>
  <c r="I205" i="2" s="1"/>
  <c r="J204" i="2"/>
  <c r="G204" i="2"/>
  <c r="M204" i="2" s="1"/>
  <c r="F204" i="2"/>
  <c r="I204" i="2" s="1"/>
  <c r="D204" i="2"/>
  <c r="C204" i="2"/>
  <c r="G203" i="2"/>
  <c r="F203" i="2"/>
  <c r="I203" i="2" s="1"/>
  <c r="D203" i="2"/>
  <c r="C203" i="2"/>
  <c r="I202" i="2"/>
  <c r="F202" i="2"/>
  <c r="L202" i="2" s="1"/>
  <c r="D202" i="2"/>
  <c r="G202" i="2" s="1"/>
  <c r="C202" i="2"/>
  <c r="D201" i="2"/>
  <c r="G201" i="2" s="1"/>
  <c r="C201" i="2"/>
  <c r="F201" i="2" s="1"/>
  <c r="D200" i="2"/>
  <c r="G200" i="2" s="1"/>
  <c r="C200" i="2"/>
  <c r="F200" i="2" s="1"/>
  <c r="D199" i="2"/>
  <c r="G199" i="2" s="1"/>
  <c r="C199" i="2"/>
  <c r="F199" i="2" s="1"/>
  <c r="D198" i="2"/>
  <c r="G198" i="2" s="1"/>
  <c r="J198" i="2" s="1"/>
  <c r="C198" i="2"/>
  <c r="F198" i="2" s="1"/>
  <c r="L197" i="2"/>
  <c r="D197" i="2"/>
  <c r="G197" i="2" s="1"/>
  <c r="J197" i="2" s="1"/>
  <c r="C197" i="2"/>
  <c r="F197" i="2" s="1"/>
  <c r="I197" i="2" s="1"/>
  <c r="L196" i="2"/>
  <c r="J196" i="2"/>
  <c r="D196" i="2"/>
  <c r="G196" i="2" s="1"/>
  <c r="M196" i="2" s="1"/>
  <c r="C196" i="2"/>
  <c r="F196" i="2" s="1"/>
  <c r="I196" i="2" s="1"/>
  <c r="J195" i="2"/>
  <c r="G195" i="2"/>
  <c r="M195" i="2" s="1"/>
  <c r="D195" i="2"/>
  <c r="C195" i="2"/>
  <c r="F195" i="2" s="1"/>
  <c r="L195" i="2" s="1"/>
  <c r="J194" i="2"/>
  <c r="I194" i="2"/>
  <c r="G194" i="2"/>
  <c r="M194" i="2" s="1"/>
  <c r="F194" i="2"/>
  <c r="L194" i="2" s="1"/>
  <c r="D194" i="2"/>
  <c r="C194" i="2"/>
  <c r="I193" i="2"/>
  <c r="G193" i="2"/>
  <c r="J193" i="2" s="1"/>
  <c r="F193" i="2"/>
  <c r="L193" i="2" s="1"/>
  <c r="D193" i="2"/>
  <c r="C193" i="2"/>
  <c r="G192" i="2"/>
  <c r="F192" i="2"/>
  <c r="I192" i="2" s="1"/>
  <c r="D192" i="2"/>
  <c r="C192" i="2"/>
  <c r="G191" i="2"/>
  <c r="M191" i="2" s="1"/>
  <c r="F191" i="2"/>
  <c r="D191" i="2"/>
  <c r="C191" i="2"/>
  <c r="I190" i="2"/>
  <c r="F190" i="2"/>
  <c r="L190" i="2" s="1"/>
  <c r="D190" i="2"/>
  <c r="G190" i="2" s="1"/>
  <c r="C190" i="2"/>
  <c r="D189" i="2"/>
  <c r="G189" i="2" s="1"/>
  <c r="C189" i="2"/>
  <c r="F189" i="2" s="1"/>
  <c r="G188" i="2"/>
  <c r="D188" i="2"/>
  <c r="C188" i="2"/>
  <c r="F188" i="2" s="1"/>
  <c r="D187" i="2"/>
  <c r="G187" i="2" s="1"/>
  <c r="C187" i="2"/>
  <c r="F187" i="2" s="1"/>
  <c r="D186" i="2"/>
  <c r="G186" i="2" s="1"/>
  <c r="J186" i="2" s="1"/>
  <c r="C186" i="2"/>
  <c r="F186" i="2" s="1"/>
  <c r="L185" i="2"/>
  <c r="D185" i="2"/>
  <c r="G185" i="2" s="1"/>
  <c r="J185" i="2" s="1"/>
  <c r="C185" i="2"/>
  <c r="F185" i="2" s="1"/>
  <c r="I185" i="2" s="1"/>
  <c r="J184" i="2"/>
  <c r="D184" i="2"/>
  <c r="G184" i="2" s="1"/>
  <c r="M184" i="2" s="1"/>
  <c r="C184" i="2"/>
  <c r="F184" i="2" s="1"/>
  <c r="I184" i="2" s="1"/>
  <c r="L183" i="2"/>
  <c r="J183" i="2"/>
  <c r="G183" i="2"/>
  <c r="M183" i="2" s="1"/>
  <c r="D183" i="2"/>
  <c r="C183" i="2"/>
  <c r="F183" i="2" s="1"/>
  <c r="I183" i="2" s="1"/>
  <c r="J182" i="2"/>
  <c r="I182" i="2"/>
  <c r="G182" i="2"/>
  <c r="M182" i="2" s="1"/>
  <c r="F182" i="2"/>
  <c r="L182" i="2" s="1"/>
  <c r="D182" i="2"/>
  <c r="C182" i="2"/>
  <c r="M181" i="2"/>
  <c r="J181" i="2"/>
  <c r="I181" i="2"/>
  <c r="G181" i="2"/>
  <c r="F181" i="2"/>
  <c r="L181" i="2" s="1"/>
  <c r="D181" i="2"/>
  <c r="C181" i="2"/>
  <c r="M180" i="2"/>
  <c r="J180" i="2"/>
  <c r="I180" i="2"/>
  <c r="G180" i="2"/>
  <c r="F180" i="2"/>
  <c r="L180" i="2" s="1"/>
  <c r="D180" i="2"/>
  <c r="C180" i="2"/>
  <c r="M179" i="2"/>
  <c r="J179" i="2"/>
  <c r="I179" i="2"/>
  <c r="G179" i="2"/>
  <c r="F179" i="2"/>
  <c r="L179" i="2" s="1"/>
  <c r="D179" i="2"/>
  <c r="C179" i="2"/>
  <c r="M178" i="2"/>
  <c r="J178" i="2"/>
  <c r="I178" i="2"/>
  <c r="G178" i="2"/>
  <c r="F178" i="2"/>
  <c r="L178" i="2" s="1"/>
  <c r="D178" i="2"/>
  <c r="C178" i="2"/>
  <c r="M177" i="2"/>
  <c r="J177" i="2"/>
  <c r="I177" i="2"/>
  <c r="G177" i="2"/>
  <c r="F177" i="2"/>
  <c r="L177" i="2" s="1"/>
  <c r="D177" i="2"/>
  <c r="C177" i="2"/>
  <c r="M176" i="2"/>
  <c r="J176" i="2"/>
  <c r="I176" i="2"/>
  <c r="G176" i="2"/>
  <c r="F176" i="2"/>
  <c r="L176" i="2" s="1"/>
  <c r="D176" i="2"/>
  <c r="C176" i="2"/>
  <c r="M175" i="2"/>
  <c r="J175" i="2"/>
  <c r="I175" i="2"/>
  <c r="G175" i="2"/>
  <c r="F175" i="2"/>
  <c r="L175" i="2" s="1"/>
  <c r="D175" i="2"/>
  <c r="C175" i="2"/>
  <c r="M174" i="2"/>
  <c r="J174" i="2"/>
  <c r="I174" i="2"/>
  <c r="G174" i="2"/>
  <c r="F174" i="2"/>
  <c r="L174" i="2" s="1"/>
  <c r="D174" i="2"/>
  <c r="C174" i="2"/>
  <c r="M173" i="2"/>
  <c r="J173" i="2"/>
  <c r="I173" i="2"/>
  <c r="G173" i="2"/>
  <c r="F173" i="2"/>
  <c r="L173" i="2" s="1"/>
  <c r="D173" i="2"/>
  <c r="C173" i="2"/>
  <c r="M172" i="2"/>
  <c r="J172" i="2"/>
  <c r="I172" i="2"/>
  <c r="G172" i="2"/>
  <c r="F172" i="2"/>
  <c r="L172" i="2" s="1"/>
  <c r="D172" i="2"/>
  <c r="C172" i="2"/>
  <c r="M171" i="2"/>
  <c r="J171" i="2"/>
  <c r="I171" i="2"/>
  <c r="G171" i="2"/>
  <c r="F171" i="2"/>
  <c r="L171" i="2" s="1"/>
  <c r="D171" i="2"/>
  <c r="C171" i="2"/>
  <c r="M170" i="2"/>
  <c r="J170" i="2"/>
  <c r="I170" i="2"/>
  <c r="G170" i="2"/>
  <c r="F170" i="2"/>
  <c r="L170" i="2" s="1"/>
  <c r="D170" i="2"/>
  <c r="C170" i="2"/>
  <c r="M169" i="2"/>
  <c r="J169" i="2"/>
  <c r="I169" i="2"/>
  <c r="G169" i="2"/>
  <c r="F169" i="2"/>
  <c r="L169" i="2" s="1"/>
  <c r="D169" i="2"/>
  <c r="C169" i="2"/>
  <c r="M168" i="2"/>
  <c r="J168" i="2"/>
  <c r="I168" i="2"/>
  <c r="G168" i="2"/>
  <c r="F168" i="2"/>
  <c r="L168" i="2" s="1"/>
  <c r="D168" i="2"/>
  <c r="C168" i="2"/>
  <c r="M167" i="2"/>
  <c r="J167" i="2"/>
  <c r="I167" i="2"/>
  <c r="G167" i="2"/>
  <c r="F167" i="2"/>
  <c r="L167" i="2" s="1"/>
  <c r="D167" i="2"/>
  <c r="C167" i="2"/>
  <c r="M166" i="2"/>
  <c r="J166" i="2"/>
  <c r="I166" i="2"/>
  <c r="G166" i="2"/>
  <c r="F166" i="2"/>
  <c r="L166" i="2" s="1"/>
  <c r="D166" i="2"/>
  <c r="C166" i="2"/>
  <c r="M165" i="2"/>
  <c r="J165" i="2"/>
  <c r="I165" i="2"/>
  <c r="G165" i="2"/>
  <c r="F165" i="2"/>
  <c r="L165" i="2" s="1"/>
  <c r="D165" i="2"/>
  <c r="C165" i="2"/>
  <c r="M164" i="2"/>
  <c r="J164" i="2"/>
  <c r="I164" i="2"/>
  <c r="G164" i="2"/>
  <c r="F164" i="2"/>
  <c r="L164" i="2" s="1"/>
  <c r="D164" i="2"/>
  <c r="C164" i="2"/>
  <c r="M163" i="2"/>
  <c r="J163" i="2"/>
  <c r="I163" i="2"/>
  <c r="G163" i="2"/>
  <c r="F163" i="2"/>
  <c r="L163" i="2" s="1"/>
  <c r="D163" i="2"/>
  <c r="C163" i="2"/>
  <c r="M162" i="2"/>
  <c r="J162" i="2"/>
  <c r="I162" i="2"/>
  <c r="G162" i="2"/>
  <c r="F162" i="2"/>
  <c r="L162" i="2" s="1"/>
  <c r="D162" i="2"/>
  <c r="C162" i="2"/>
  <c r="M161" i="2"/>
  <c r="J161" i="2"/>
  <c r="I161" i="2"/>
  <c r="G161" i="2"/>
  <c r="F161" i="2"/>
  <c r="L161" i="2" s="1"/>
  <c r="D161" i="2"/>
  <c r="C161" i="2"/>
  <c r="M160" i="2"/>
  <c r="J160" i="2"/>
  <c r="I160" i="2"/>
  <c r="G160" i="2"/>
  <c r="F160" i="2"/>
  <c r="L160" i="2" s="1"/>
  <c r="D160" i="2"/>
  <c r="C160" i="2"/>
  <c r="M159" i="2"/>
  <c r="J159" i="2"/>
  <c r="I159" i="2"/>
  <c r="F159" i="2"/>
  <c r="L159" i="2" s="1"/>
  <c r="D159" i="2"/>
  <c r="G159" i="2" s="1"/>
  <c r="C159" i="2"/>
  <c r="J158" i="2"/>
  <c r="I158" i="2"/>
  <c r="F158" i="2"/>
  <c r="L158" i="2" s="1"/>
  <c r="D158" i="2"/>
  <c r="G158" i="2" s="1"/>
  <c r="M158" i="2" s="1"/>
  <c r="C158" i="2"/>
  <c r="M157" i="2"/>
  <c r="J157" i="2"/>
  <c r="I157" i="2"/>
  <c r="F157" i="2"/>
  <c r="L157" i="2" s="1"/>
  <c r="D157" i="2"/>
  <c r="G157" i="2" s="1"/>
  <c r="C157" i="2"/>
  <c r="I156" i="2"/>
  <c r="F156" i="2"/>
  <c r="L156" i="2" s="1"/>
  <c r="D156" i="2"/>
  <c r="G156" i="2" s="1"/>
  <c r="M156" i="2" s="1"/>
  <c r="C156" i="2"/>
  <c r="J155" i="2"/>
  <c r="I155" i="2"/>
  <c r="F155" i="2"/>
  <c r="L155" i="2" s="1"/>
  <c r="D155" i="2"/>
  <c r="G155" i="2" s="1"/>
  <c r="M155" i="2" s="1"/>
  <c r="C155" i="2"/>
  <c r="M154" i="2"/>
  <c r="J154" i="2"/>
  <c r="I154" i="2"/>
  <c r="F154" i="2"/>
  <c r="L154" i="2" s="1"/>
  <c r="D154" i="2"/>
  <c r="G154" i="2" s="1"/>
  <c r="C154" i="2"/>
  <c r="I153" i="2"/>
  <c r="F153" i="2"/>
  <c r="L153" i="2" s="1"/>
  <c r="D153" i="2"/>
  <c r="G153" i="2" s="1"/>
  <c r="M153" i="2" s="1"/>
  <c r="C153" i="2"/>
  <c r="M152" i="2"/>
  <c r="J152" i="2"/>
  <c r="I152" i="2"/>
  <c r="F152" i="2"/>
  <c r="L152" i="2" s="1"/>
  <c r="D152" i="2"/>
  <c r="G152" i="2" s="1"/>
  <c r="C152" i="2"/>
  <c r="I151" i="2"/>
  <c r="F151" i="2"/>
  <c r="L151" i="2" s="1"/>
  <c r="D151" i="2"/>
  <c r="G151" i="2" s="1"/>
  <c r="M151" i="2" s="1"/>
  <c r="C151" i="2"/>
  <c r="M150" i="2"/>
  <c r="I150" i="2"/>
  <c r="F150" i="2"/>
  <c r="L150" i="2" s="1"/>
  <c r="D150" i="2"/>
  <c r="G150" i="2" s="1"/>
  <c r="J150" i="2" s="1"/>
  <c r="C150" i="2"/>
  <c r="I149" i="2"/>
  <c r="F149" i="2"/>
  <c r="L149" i="2" s="1"/>
  <c r="D149" i="2"/>
  <c r="G149" i="2" s="1"/>
  <c r="M149" i="2" s="1"/>
  <c r="C149" i="2"/>
  <c r="I148" i="2"/>
  <c r="F148" i="2"/>
  <c r="L148" i="2" s="1"/>
  <c r="D148" i="2"/>
  <c r="G148" i="2" s="1"/>
  <c r="M148" i="2" s="1"/>
  <c r="C148" i="2"/>
  <c r="M147" i="2"/>
  <c r="J147" i="2"/>
  <c r="I147" i="2"/>
  <c r="F147" i="2"/>
  <c r="L147" i="2" s="1"/>
  <c r="D147" i="2"/>
  <c r="G147" i="2" s="1"/>
  <c r="C147" i="2"/>
  <c r="J146" i="2"/>
  <c r="I146" i="2"/>
  <c r="F146" i="2"/>
  <c r="L146" i="2" s="1"/>
  <c r="D146" i="2"/>
  <c r="G146" i="2" s="1"/>
  <c r="M146" i="2" s="1"/>
  <c r="C146" i="2"/>
  <c r="M145" i="2"/>
  <c r="J145" i="2"/>
  <c r="I145" i="2"/>
  <c r="F145" i="2"/>
  <c r="L145" i="2" s="1"/>
  <c r="D145" i="2"/>
  <c r="G145" i="2" s="1"/>
  <c r="C145" i="2"/>
  <c r="I144" i="2"/>
  <c r="F144" i="2"/>
  <c r="L144" i="2" s="1"/>
  <c r="D144" i="2"/>
  <c r="G144" i="2" s="1"/>
  <c r="M144" i="2" s="1"/>
  <c r="C144" i="2"/>
  <c r="I143" i="2"/>
  <c r="F143" i="2"/>
  <c r="L143" i="2" s="1"/>
  <c r="D143" i="2"/>
  <c r="G143" i="2" s="1"/>
  <c r="M143" i="2" s="1"/>
  <c r="C143" i="2"/>
  <c r="M142" i="2"/>
  <c r="J142" i="2"/>
  <c r="I142" i="2"/>
  <c r="F142" i="2"/>
  <c r="L142" i="2" s="1"/>
  <c r="D142" i="2"/>
  <c r="G142" i="2" s="1"/>
  <c r="C142" i="2"/>
  <c r="I141" i="2"/>
  <c r="F141" i="2"/>
  <c r="L141" i="2" s="1"/>
  <c r="D141" i="2"/>
  <c r="G141" i="2" s="1"/>
  <c r="M141" i="2" s="1"/>
  <c r="C141" i="2"/>
  <c r="M140" i="2"/>
  <c r="J140" i="2"/>
  <c r="I140" i="2"/>
  <c r="F140" i="2"/>
  <c r="L140" i="2" s="1"/>
  <c r="D140" i="2"/>
  <c r="G140" i="2" s="1"/>
  <c r="C140" i="2"/>
  <c r="I139" i="2"/>
  <c r="F139" i="2"/>
  <c r="L139" i="2" s="1"/>
  <c r="D139" i="2"/>
  <c r="G139" i="2" s="1"/>
  <c r="M139" i="2" s="1"/>
  <c r="C139" i="2"/>
  <c r="M138" i="2"/>
  <c r="I138" i="2"/>
  <c r="F138" i="2"/>
  <c r="L138" i="2" s="1"/>
  <c r="D138" i="2"/>
  <c r="G138" i="2" s="1"/>
  <c r="J138" i="2" s="1"/>
  <c r="C138" i="2"/>
  <c r="I137" i="2"/>
  <c r="F137" i="2"/>
  <c r="L137" i="2" s="1"/>
  <c r="D137" i="2"/>
  <c r="G137" i="2" s="1"/>
  <c r="M137" i="2" s="1"/>
  <c r="C137" i="2"/>
  <c r="I136" i="2"/>
  <c r="F136" i="2"/>
  <c r="L136" i="2" s="1"/>
  <c r="D136" i="2"/>
  <c r="G136" i="2" s="1"/>
  <c r="M136" i="2" s="1"/>
  <c r="C136" i="2"/>
  <c r="M135" i="2"/>
  <c r="J135" i="2"/>
  <c r="I135" i="2"/>
  <c r="F135" i="2"/>
  <c r="L135" i="2" s="1"/>
  <c r="D135" i="2"/>
  <c r="G135" i="2" s="1"/>
  <c r="C135" i="2"/>
  <c r="J134" i="2"/>
  <c r="I134" i="2"/>
  <c r="F134" i="2"/>
  <c r="L134" i="2" s="1"/>
  <c r="D134" i="2"/>
  <c r="G134" i="2" s="1"/>
  <c r="M134" i="2" s="1"/>
  <c r="C134" i="2"/>
  <c r="M133" i="2"/>
  <c r="J133" i="2"/>
  <c r="I133" i="2"/>
  <c r="F133" i="2"/>
  <c r="L133" i="2" s="1"/>
  <c r="D133" i="2"/>
  <c r="G133" i="2" s="1"/>
  <c r="C133" i="2"/>
  <c r="I132" i="2"/>
  <c r="F132" i="2"/>
  <c r="L132" i="2" s="1"/>
  <c r="D132" i="2"/>
  <c r="G132" i="2" s="1"/>
  <c r="M132" i="2" s="1"/>
  <c r="C132" i="2"/>
  <c r="J131" i="2"/>
  <c r="I131" i="2"/>
  <c r="F131" i="2"/>
  <c r="L131" i="2" s="1"/>
  <c r="D131" i="2"/>
  <c r="G131" i="2" s="1"/>
  <c r="M131" i="2" s="1"/>
  <c r="C131" i="2"/>
  <c r="M130" i="2"/>
  <c r="J130" i="2"/>
  <c r="I130" i="2"/>
  <c r="F130" i="2"/>
  <c r="L130" i="2" s="1"/>
  <c r="D130" i="2"/>
  <c r="G130" i="2" s="1"/>
  <c r="C130" i="2"/>
  <c r="I129" i="2"/>
  <c r="F129" i="2"/>
  <c r="L129" i="2" s="1"/>
  <c r="D129" i="2"/>
  <c r="G129" i="2" s="1"/>
  <c r="M129" i="2" s="1"/>
  <c r="C129" i="2"/>
  <c r="M128" i="2"/>
  <c r="J128" i="2"/>
  <c r="I128" i="2"/>
  <c r="F128" i="2"/>
  <c r="L128" i="2" s="1"/>
  <c r="D128" i="2"/>
  <c r="G128" i="2" s="1"/>
  <c r="C128" i="2"/>
  <c r="I127" i="2"/>
  <c r="F127" i="2"/>
  <c r="L127" i="2" s="1"/>
  <c r="D127" i="2"/>
  <c r="G127" i="2" s="1"/>
  <c r="M127" i="2" s="1"/>
  <c r="C127" i="2"/>
  <c r="M126" i="2"/>
  <c r="I126" i="2"/>
  <c r="F126" i="2"/>
  <c r="L126" i="2" s="1"/>
  <c r="D126" i="2"/>
  <c r="G126" i="2" s="1"/>
  <c r="J126" i="2" s="1"/>
  <c r="C126" i="2"/>
  <c r="I125" i="2"/>
  <c r="F125" i="2"/>
  <c r="L125" i="2" s="1"/>
  <c r="D125" i="2"/>
  <c r="G125" i="2" s="1"/>
  <c r="M125" i="2" s="1"/>
  <c r="C125" i="2"/>
  <c r="I124" i="2"/>
  <c r="F124" i="2"/>
  <c r="L124" i="2" s="1"/>
  <c r="D124" i="2"/>
  <c r="G124" i="2" s="1"/>
  <c r="M124" i="2" s="1"/>
  <c r="C124" i="2"/>
  <c r="M123" i="2"/>
  <c r="J123" i="2"/>
  <c r="I123" i="2"/>
  <c r="F123" i="2"/>
  <c r="L123" i="2" s="1"/>
  <c r="D123" i="2"/>
  <c r="G123" i="2" s="1"/>
  <c r="C123" i="2"/>
  <c r="J122" i="2"/>
  <c r="I122" i="2"/>
  <c r="F122" i="2"/>
  <c r="L122" i="2" s="1"/>
  <c r="D122" i="2"/>
  <c r="G122" i="2" s="1"/>
  <c r="M122" i="2" s="1"/>
  <c r="C122" i="2"/>
  <c r="M121" i="2"/>
  <c r="J121" i="2"/>
  <c r="I121" i="2"/>
  <c r="F121" i="2"/>
  <c r="L121" i="2" s="1"/>
  <c r="D121" i="2"/>
  <c r="G121" i="2" s="1"/>
  <c r="C121" i="2"/>
  <c r="I120" i="2"/>
  <c r="F120" i="2"/>
  <c r="L120" i="2" s="1"/>
  <c r="D120" i="2"/>
  <c r="G120" i="2" s="1"/>
  <c r="M120" i="2" s="1"/>
  <c r="C120" i="2"/>
  <c r="J119" i="2"/>
  <c r="F119" i="2"/>
  <c r="L119" i="2" s="1"/>
  <c r="D119" i="2"/>
  <c r="G119" i="2" s="1"/>
  <c r="M119" i="2" s="1"/>
  <c r="C119" i="2"/>
  <c r="M118" i="2"/>
  <c r="J118" i="2"/>
  <c r="F118" i="2"/>
  <c r="L118" i="2" s="1"/>
  <c r="D118" i="2"/>
  <c r="G118" i="2" s="1"/>
  <c r="C118" i="2"/>
  <c r="F117" i="2"/>
  <c r="L117" i="2" s="1"/>
  <c r="D117" i="2"/>
  <c r="G117" i="2" s="1"/>
  <c r="M117" i="2" s="1"/>
  <c r="C117" i="2"/>
  <c r="M116" i="2"/>
  <c r="J116" i="2"/>
  <c r="I116" i="2"/>
  <c r="F116" i="2"/>
  <c r="L116" i="2" s="1"/>
  <c r="D116" i="2"/>
  <c r="G116" i="2" s="1"/>
  <c r="C116" i="2"/>
  <c r="I115" i="2"/>
  <c r="F115" i="2"/>
  <c r="L115" i="2" s="1"/>
  <c r="D115" i="2"/>
  <c r="G115" i="2" s="1"/>
  <c r="M115" i="2" s="1"/>
  <c r="C115" i="2"/>
  <c r="M114" i="2"/>
  <c r="F114" i="2"/>
  <c r="L114" i="2" s="1"/>
  <c r="D114" i="2"/>
  <c r="G114" i="2" s="1"/>
  <c r="J114" i="2" s="1"/>
  <c r="C114" i="2"/>
  <c r="F113" i="2"/>
  <c r="L113" i="2" s="1"/>
  <c r="D113" i="2"/>
  <c r="G113" i="2" s="1"/>
  <c r="M113" i="2" s="1"/>
  <c r="C113" i="2"/>
  <c r="I112" i="2"/>
  <c r="F112" i="2"/>
  <c r="L112" i="2" s="1"/>
  <c r="D112" i="2"/>
  <c r="G112" i="2" s="1"/>
  <c r="M112" i="2" s="1"/>
  <c r="C112" i="2"/>
  <c r="M111" i="2"/>
  <c r="J111" i="2"/>
  <c r="I111" i="2"/>
  <c r="F111" i="2"/>
  <c r="L111" i="2" s="1"/>
  <c r="D111" i="2"/>
  <c r="G111" i="2" s="1"/>
  <c r="C111" i="2"/>
  <c r="F110" i="2"/>
  <c r="L110" i="2" s="1"/>
  <c r="D110" i="2"/>
  <c r="G110" i="2" s="1"/>
  <c r="C110" i="2"/>
  <c r="M109" i="2"/>
  <c r="G109" i="2"/>
  <c r="J109" i="2" s="1"/>
  <c r="F109" i="2"/>
  <c r="L109" i="2" s="1"/>
  <c r="D109" i="2"/>
  <c r="C109" i="2"/>
  <c r="I108" i="2"/>
  <c r="G108" i="2"/>
  <c r="M108" i="2" s="1"/>
  <c r="F108" i="2"/>
  <c r="L108" i="2" s="1"/>
  <c r="D108" i="2"/>
  <c r="C108" i="2"/>
  <c r="F107" i="2"/>
  <c r="L107" i="2" s="1"/>
  <c r="D107" i="2"/>
  <c r="G107" i="2" s="1"/>
  <c r="C107" i="2"/>
  <c r="M106" i="2"/>
  <c r="G106" i="2"/>
  <c r="J106" i="2" s="1"/>
  <c r="F106" i="2"/>
  <c r="L106" i="2" s="1"/>
  <c r="D106" i="2"/>
  <c r="C106" i="2"/>
  <c r="I105" i="2"/>
  <c r="G105" i="2"/>
  <c r="M105" i="2" s="1"/>
  <c r="F105" i="2"/>
  <c r="L105" i="2" s="1"/>
  <c r="D105" i="2"/>
  <c r="C105" i="2"/>
  <c r="F104" i="2"/>
  <c r="L104" i="2" s="1"/>
  <c r="D104" i="2"/>
  <c r="G104" i="2" s="1"/>
  <c r="C104" i="2"/>
  <c r="M103" i="2"/>
  <c r="G103" i="2"/>
  <c r="J103" i="2" s="1"/>
  <c r="F103" i="2"/>
  <c r="L103" i="2" s="1"/>
  <c r="D103" i="2"/>
  <c r="C103" i="2"/>
  <c r="I102" i="2"/>
  <c r="G102" i="2"/>
  <c r="M102" i="2" s="1"/>
  <c r="F102" i="2"/>
  <c r="L102" i="2" s="1"/>
  <c r="D102" i="2"/>
  <c r="C102" i="2"/>
  <c r="F101" i="2"/>
  <c r="L101" i="2" s="1"/>
  <c r="D101" i="2"/>
  <c r="G101" i="2" s="1"/>
  <c r="C101" i="2"/>
  <c r="M100" i="2"/>
  <c r="G100" i="2"/>
  <c r="J100" i="2" s="1"/>
  <c r="F100" i="2"/>
  <c r="L100" i="2" s="1"/>
  <c r="D100" i="2"/>
  <c r="C100" i="2"/>
  <c r="I99" i="2"/>
  <c r="G99" i="2"/>
  <c r="M99" i="2" s="1"/>
  <c r="F99" i="2"/>
  <c r="L99" i="2" s="1"/>
  <c r="D99" i="2"/>
  <c r="C99" i="2"/>
  <c r="D98" i="2"/>
  <c r="G98" i="2" s="1"/>
  <c r="C98" i="2"/>
  <c r="F98" i="2" s="1"/>
  <c r="M97" i="2"/>
  <c r="G97" i="2"/>
  <c r="J97" i="2" s="1"/>
  <c r="D97" i="2"/>
  <c r="C97" i="2"/>
  <c r="F97" i="2" s="1"/>
  <c r="G96" i="2"/>
  <c r="M96" i="2" s="1"/>
  <c r="D96" i="2"/>
  <c r="C96" i="2"/>
  <c r="F96" i="2" s="1"/>
  <c r="D95" i="2"/>
  <c r="G95" i="2" s="1"/>
  <c r="C95" i="2"/>
  <c r="F95" i="2" s="1"/>
  <c r="M94" i="2"/>
  <c r="G94" i="2"/>
  <c r="J94" i="2" s="1"/>
  <c r="D94" i="2"/>
  <c r="C94" i="2"/>
  <c r="F94" i="2" s="1"/>
  <c r="I93" i="2"/>
  <c r="F93" i="2"/>
  <c r="L93" i="2" s="1"/>
  <c r="D93" i="2"/>
  <c r="G93" i="2" s="1"/>
  <c r="C93" i="2"/>
  <c r="G92" i="2"/>
  <c r="M92" i="2" s="1"/>
  <c r="D92" i="2"/>
  <c r="C92" i="2"/>
  <c r="F92" i="2" s="1"/>
  <c r="G91" i="2"/>
  <c r="M91" i="2" s="1"/>
  <c r="F91" i="2"/>
  <c r="L91" i="2" s="1"/>
  <c r="D91" i="2"/>
  <c r="C91" i="2"/>
  <c r="F90" i="2"/>
  <c r="L90" i="2" s="1"/>
  <c r="D90" i="2"/>
  <c r="G90" i="2" s="1"/>
  <c r="C90" i="2"/>
  <c r="D89" i="2"/>
  <c r="G89" i="2" s="1"/>
  <c r="C89" i="2"/>
  <c r="F89" i="2" s="1"/>
  <c r="D88" i="2"/>
  <c r="G88" i="2" s="1"/>
  <c r="C88" i="2"/>
  <c r="F88" i="2" s="1"/>
  <c r="G87" i="2"/>
  <c r="M87" i="2" s="1"/>
  <c r="D87" i="2"/>
  <c r="C87" i="2"/>
  <c r="F87" i="2" s="1"/>
  <c r="F86" i="2"/>
  <c r="L86" i="2" s="1"/>
  <c r="D86" i="2"/>
  <c r="G86" i="2" s="1"/>
  <c r="C86" i="2"/>
  <c r="D85" i="2"/>
  <c r="G85" i="2" s="1"/>
  <c r="C85" i="2"/>
  <c r="F85" i="2" s="1"/>
  <c r="M84" i="2"/>
  <c r="G84" i="2"/>
  <c r="J84" i="2" s="1"/>
  <c r="D84" i="2"/>
  <c r="C84" i="2"/>
  <c r="F84" i="2" s="1"/>
  <c r="L83" i="2"/>
  <c r="F83" i="2"/>
  <c r="I83" i="2" s="1"/>
  <c r="D83" i="2"/>
  <c r="G83" i="2" s="1"/>
  <c r="C83" i="2"/>
  <c r="M82" i="2"/>
  <c r="J82" i="2"/>
  <c r="G82" i="2"/>
  <c r="D82" i="2"/>
  <c r="C82" i="2"/>
  <c r="F82" i="2" s="1"/>
  <c r="L81" i="2"/>
  <c r="I81" i="2"/>
  <c r="F81" i="2"/>
  <c r="D81" i="2"/>
  <c r="G81" i="2" s="1"/>
  <c r="C81" i="2"/>
  <c r="G80" i="2"/>
  <c r="M80" i="2" s="1"/>
  <c r="D80" i="2"/>
  <c r="C80" i="2"/>
  <c r="F80" i="2" s="1"/>
  <c r="G79" i="2"/>
  <c r="M79" i="2" s="1"/>
  <c r="F79" i="2"/>
  <c r="L79" i="2" s="1"/>
  <c r="D79" i="2"/>
  <c r="C79" i="2"/>
  <c r="F78" i="2"/>
  <c r="L78" i="2" s="1"/>
  <c r="D78" i="2"/>
  <c r="G78" i="2" s="1"/>
  <c r="C78" i="2"/>
  <c r="D77" i="2"/>
  <c r="G77" i="2" s="1"/>
  <c r="C77" i="2"/>
  <c r="F77" i="2" s="1"/>
  <c r="D76" i="2"/>
  <c r="G76" i="2" s="1"/>
  <c r="C76" i="2"/>
  <c r="F76" i="2" s="1"/>
  <c r="G75" i="2"/>
  <c r="M75" i="2" s="1"/>
  <c r="D75" i="2"/>
  <c r="C75" i="2"/>
  <c r="F75" i="2" s="1"/>
  <c r="F74" i="2"/>
  <c r="L74" i="2" s="1"/>
  <c r="D74" i="2"/>
  <c r="G74" i="2" s="1"/>
  <c r="C74" i="2"/>
  <c r="D73" i="2"/>
  <c r="G73" i="2" s="1"/>
  <c r="C73" i="2"/>
  <c r="F73" i="2" s="1"/>
  <c r="M72" i="2"/>
  <c r="G72" i="2"/>
  <c r="J72" i="2" s="1"/>
  <c r="D72" i="2"/>
  <c r="C72" i="2"/>
  <c r="F72" i="2" s="1"/>
  <c r="L71" i="2"/>
  <c r="F71" i="2"/>
  <c r="I71" i="2" s="1"/>
  <c r="D71" i="2"/>
  <c r="G71" i="2" s="1"/>
  <c r="C71" i="2"/>
  <c r="D70" i="2"/>
  <c r="G70" i="2" s="1"/>
  <c r="C70" i="2"/>
  <c r="F70" i="2" s="1"/>
  <c r="D69" i="2"/>
  <c r="G69" i="2" s="1"/>
  <c r="C69" i="2"/>
  <c r="F69" i="2" s="1"/>
  <c r="D68" i="2"/>
  <c r="G68" i="2" s="1"/>
  <c r="C68" i="2"/>
  <c r="F68" i="2" s="1"/>
  <c r="D67" i="2"/>
  <c r="G67" i="2" s="1"/>
  <c r="C67" i="2"/>
  <c r="F67" i="2" s="1"/>
  <c r="D66" i="2"/>
  <c r="G66" i="2" s="1"/>
  <c r="C66" i="2"/>
  <c r="F66" i="2" s="1"/>
  <c r="D65" i="2"/>
  <c r="G65" i="2" s="1"/>
  <c r="C65" i="2"/>
  <c r="F65" i="2" s="1"/>
  <c r="D64" i="2"/>
  <c r="G64" i="2" s="1"/>
  <c r="C64" i="2"/>
  <c r="F64" i="2" s="1"/>
  <c r="D63" i="2"/>
  <c r="G63" i="2" s="1"/>
  <c r="C63" i="2"/>
  <c r="F63" i="2" s="1"/>
  <c r="D62" i="2"/>
  <c r="G62" i="2" s="1"/>
  <c r="C62" i="2"/>
  <c r="F62" i="2" s="1"/>
  <c r="D61" i="2"/>
  <c r="G61" i="2" s="1"/>
  <c r="C61" i="2"/>
  <c r="F61" i="2" s="1"/>
  <c r="D60" i="2"/>
  <c r="G60" i="2" s="1"/>
  <c r="C60" i="2"/>
  <c r="F60" i="2" s="1"/>
  <c r="D59" i="2"/>
  <c r="G59" i="2" s="1"/>
  <c r="C59" i="2"/>
  <c r="F59" i="2" s="1"/>
  <c r="D58" i="2"/>
  <c r="G58" i="2" s="1"/>
  <c r="C58" i="2"/>
  <c r="F58" i="2" s="1"/>
  <c r="D57" i="2"/>
  <c r="G57" i="2" s="1"/>
  <c r="C57" i="2"/>
  <c r="F57" i="2" s="1"/>
  <c r="D56" i="2"/>
  <c r="G56" i="2" s="1"/>
  <c r="C56" i="2"/>
  <c r="F56" i="2" s="1"/>
  <c r="D55" i="2"/>
  <c r="G55" i="2" s="1"/>
  <c r="C55" i="2"/>
  <c r="F55" i="2" s="1"/>
  <c r="D54" i="2"/>
  <c r="G54" i="2" s="1"/>
  <c r="C54" i="2"/>
  <c r="F54" i="2" s="1"/>
  <c r="D53" i="2"/>
  <c r="G53" i="2" s="1"/>
  <c r="C53" i="2"/>
  <c r="F53" i="2" s="1"/>
  <c r="D52" i="2"/>
  <c r="G52" i="2" s="1"/>
  <c r="C52" i="2"/>
  <c r="F52" i="2" s="1"/>
  <c r="D51" i="2"/>
  <c r="G51" i="2" s="1"/>
  <c r="C51" i="2"/>
  <c r="F51" i="2" s="1"/>
  <c r="D50" i="2"/>
  <c r="G50" i="2" s="1"/>
  <c r="C50" i="2"/>
  <c r="F50" i="2" s="1"/>
  <c r="D49" i="2"/>
  <c r="G49" i="2" s="1"/>
  <c r="C49" i="2"/>
  <c r="F49" i="2" s="1"/>
  <c r="D48" i="2"/>
  <c r="G48" i="2" s="1"/>
  <c r="C48" i="2"/>
  <c r="F48" i="2" s="1"/>
  <c r="D47" i="2"/>
  <c r="G47" i="2" s="1"/>
  <c r="C47" i="2"/>
  <c r="F47" i="2" s="1"/>
  <c r="D46" i="2"/>
  <c r="G46" i="2" s="1"/>
  <c r="C46" i="2"/>
  <c r="F46" i="2" s="1"/>
  <c r="D45" i="2"/>
  <c r="G45" i="2" s="1"/>
  <c r="C45" i="2"/>
  <c r="F45" i="2" s="1"/>
  <c r="D44" i="2"/>
  <c r="G44" i="2" s="1"/>
  <c r="C44" i="2"/>
  <c r="F44" i="2" s="1"/>
  <c r="D43" i="2"/>
  <c r="G43" i="2" s="1"/>
  <c r="C43" i="2"/>
  <c r="F43" i="2" s="1"/>
  <c r="D42" i="2"/>
  <c r="G42" i="2" s="1"/>
  <c r="C42" i="2"/>
  <c r="F42" i="2" s="1"/>
  <c r="D41" i="2"/>
  <c r="G41" i="2" s="1"/>
  <c r="C41" i="2"/>
  <c r="F41" i="2" s="1"/>
  <c r="D40" i="2"/>
  <c r="G40" i="2" s="1"/>
  <c r="C40" i="2"/>
  <c r="F40" i="2" s="1"/>
  <c r="D39" i="2"/>
  <c r="G39" i="2" s="1"/>
  <c r="C39" i="2"/>
  <c r="F39" i="2" s="1"/>
  <c r="D38" i="2"/>
  <c r="G38" i="2" s="1"/>
  <c r="C38" i="2"/>
  <c r="F38" i="2" s="1"/>
  <c r="D37" i="2"/>
  <c r="G37" i="2" s="1"/>
  <c r="C37" i="2"/>
  <c r="F37" i="2" s="1"/>
  <c r="D36" i="2"/>
  <c r="G36" i="2" s="1"/>
  <c r="C36" i="2"/>
  <c r="F36" i="2" s="1"/>
  <c r="D35" i="2"/>
  <c r="G35" i="2" s="1"/>
  <c r="C35" i="2"/>
  <c r="F35" i="2" s="1"/>
  <c r="D34" i="2"/>
  <c r="G34" i="2" s="1"/>
  <c r="C34" i="2"/>
  <c r="F34" i="2" s="1"/>
  <c r="D33" i="2"/>
  <c r="G33" i="2" s="1"/>
  <c r="C33" i="2"/>
  <c r="F33" i="2" s="1"/>
  <c r="D32" i="2"/>
  <c r="G32" i="2" s="1"/>
  <c r="C32" i="2"/>
  <c r="F32" i="2" s="1"/>
  <c r="D31" i="2"/>
  <c r="G31" i="2" s="1"/>
  <c r="C31" i="2"/>
  <c r="F31" i="2" s="1"/>
  <c r="D30" i="2"/>
  <c r="G30" i="2" s="1"/>
  <c r="C30" i="2"/>
  <c r="F30" i="2" s="1"/>
  <c r="D29" i="2"/>
  <c r="G29" i="2" s="1"/>
  <c r="C29" i="2"/>
  <c r="F29" i="2" s="1"/>
  <c r="D28" i="2"/>
  <c r="G28" i="2" s="1"/>
  <c r="C28" i="2"/>
  <c r="F28" i="2" s="1"/>
  <c r="D27" i="2"/>
  <c r="G27" i="2" s="1"/>
  <c r="C27" i="2"/>
  <c r="F27" i="2" s="1"/>
  <c r="D26" i="2"/>
  <c r="G26" i="2" s="1"/>
  <c r="C26" i="2"/>
  <c r="F26" i="2" s="1"/>
  <c r="D25" i="2"/>
  <c r="G25" i="2" s="1"/>
  <c r="C25" i="2"/>
  <c r="F25" i="2" s="1"/>
  <c r="D24" i="2"/>
  <c r="G24" i="2" s="1"/>
  <c r="C24" i="2"/>
  <c r="F24" i="2" s="1"/>
  <c r="D23" i="2"/>
  <c r="G23" i="2" s="1"/>
  <c r="C23" i="2"/>
  <c r="F23" i="2" s="1"/>
  <c r="D22" i="2"/>
  <c r="G22" i="2" s="1"/>
  <c r="C22" i="2"/>
  <c r="F22" i="2" s="1"/>
  <c r="D21" i="2"/>
  <c r="G21" i="2" s="1"/>
  <c r="C21" i="2"/>
  <c r="F21" i="2" s="1"/>
  <c r="D20" i="2"/>
  <c r="G20" i="2" s="1"/>
  <c r="C20" i="2"/>
  <c r="F20" i="2" s="1"/>
  <c r="D19" i="2"/>
  <c r="G19" i="2" s="1"/>
  <c r="C19" i="2"/>
  <c r="F19" i="2" s="1"/>
  <c r="D18" i="2"/>
  <c r="G18" i="2" s="1"/>
  <c r="C18" i="2"/>
  <c r="F18" i="2" s="1"/>
  <c r="D17" i="2"/>
  <c r="G17" i="2" s="1"/>
  <c r="C17" i="2"/>
  <c r="F17" i="2" s="1"/>
  <c r="D16" i="2"/>
  <c r="G16" i="2" s="1"/>
  <c r="C16" i="2"/>
  <c r="F16" i="2" s="1"/>
  <c r="D15" i="2"/>
  <c r="G15" i="2" s="1"/>
  <c r="C15" i="2"/>
  <c r="F15" i="2" s="1"/>
  <c r="D14" i="2"/>
  <c r="G14" i="2" s="1"/>
  <c r="C14" i="2"/>
  <c r="F14" i="2" s="1"/>
  <c r="G13" i="2"/>
  <c r="J13" i="2" s="1"/>
  <c r="F13" i="2"/>
  <c r="I13" i="2" s="1"/>
  <c r="D13" i="2"/>
  <c r="C13" i="2"/>
  <c r="G12" i="2"/>
  <c r="M12" i="2" s="1"/>
  <c r="F12" i="2"/>
  <c r="L12" i="2" s="1"/>
  <c r="D12" i="2"/>
  <c r="C12" i="2"/>
  <c r="G11" i="2"/>
  <c r="M11" i="2" s="1"/>
  <c r="F11" i="2"/>
  <c r="L11" i="2" s="1"/>
  <c r="D11" i="2"/>
  <c r="C11" i="2"/>
  <c r="G10" i="2"/>
  <c r="F10" i="2"/>
  <c r="L10" i="2" s="1"/>
  <c r="E10" i="2"/>
  <c r="E11" i="2" s="1"/>
  <c r="D10" i="2"/>
  <c r="C10" i="2"/>
  <c r="M18" i="2" l="1"/>
  <c r="J18" i="2"/>
  <c r="J48" i="2"/>
  <c r="M48" i="2"/>
  <c r="L98" i="2"/>
  <c r="I98" i="2"/>
  <c r="I19" i="2"/>
  <c r="L19" i="2"/>
  <c r="L25" i="2"/>
  <c r="I25" i="2"/>
  <c r="I31" i="2"/>
  <c r="L31" i="2"/>
  <c r="I37" i="2"/>
  <c r="L37" i="2"/>
  <c r="I43" i="2"/>
  <c r="L43" i="2"/>
  <c r="L55" i="2"/>
  <c r="I55" i="2"/>
  <c r="I61" i="2"/>
  <c r="L61" i="2"/>
  <c r="I67" i="2"/>
  <c r="L67" i="2"/>
  <c r="I72" i="2"/>
  <c r="L72" i="2"/>
  <c r="L76" i="2"/>
  <c r="I76" i="2"/>
  <c r="M98" i="2"/>
  <c r="J98" i="2"/>
  <c r="M19" i="2"/>
  <c r="J19" i="2"/>
  <c r="J25" i="2"/>
  <c r="M25" i="2"/>
  <c r="M31" i="2"/>
  <c r="J31" i="2"/>
  <c r="M37" i="2"/>
  <c r="J37" i="2"/>
  <c r="J43" i="2"/>
  <c r="M43" i="2"/>
  <c r="J49" i="2"/>
  <c r="M49" i="2"/>
  <c r="M55" i="2"/>
  <c r="J55" i="2"/>
  <c r="J61" i="2"/>
  <c r="M61" i="2"/>
  <c r="M67" i="2"/>
  <c r="J67" i="2"/>
  <c r="M76" i="2"/>
  <c r="J76" i="2"/>
  <c r="J83" i="2"/>
  <c r="M83" i="2"/>
  <c r="L87" i="2"/>
  <c r="I87" i="2"/>
  <c r="M104" i="2"/>
  <c r="J104" i="2"/>
  <c r="L199" i="2"/>
  <c r="I199" i="2"/>
  <c r="I26" i="2"/>
  <c r="L26" i="2"/>
  <c r="L62" i="2"/>
  <c r="I62" i="2"/>
  <c r="I68" i="2"/>
  <c r="L68" i="2"/>
  <c r="L77" i="2"/>
  <c r="I77" i="2"/>
  <c r="L95" i="2"/>
  <c r="I95" i="2"/>
  <c r="M107" i="2"/>
  <c r="J107" i="2"/>
  <c r="M77" i="2"/>
  <c r="J77" i="2"/>
  <c r="L38" i="2"/>
  <c r="I38" i="2"/>
  <c r="J32" i="2"/>
  <c r="M32" i="2"/>
  <c r="J62" i="2"/>
  <c r="M62" i="2"/>
  <c r="I92" i="2"/>
  <c r="L92" i="2"/>
  <c r="I15" i="2"/>
  <c r="L15" i="2"/>
  <c r="I21" i="2"/>
  <c r="L21" i="2"/>
  <c r="I27" i="2"/>
  <c r="L27" i="2"/>
  <c r="L33" i="2"/>
  <c r="I33" i="2"/>
  <c r="I39" i="2"/>
  <c r="L39" i="2"/>
  <c r="I45" i="2"/>
  <c r="L45" i="2"/>
  <c r="I51" i="2"/>
  <c r="L51" i="2"/>
  <c r="I57" i="2"/>
  <c r="L57" i="2"/>
  <c r="L63" i="2"/>
  <c r="I63" i="2"/>
  <c r="I69" i="2"/>
  <c r="L69" i="2"/>
  <c r="L73" i="2"/>
  <c r="I73" i="2"/>
  <c r="I84" i="2"/>
  <c r="L84" i="2"/>
  <c r="L88" i="2"/>
  <c r="I88" i="2"/>
  <c r="L96" i="2"/>
  <c r="I96" i="2"/>
  <c r="M200" i="2"/>
  <c r="J200" i="2"/>
  <c r="M54" i="2"/>
  <c r="J54" i="2"/>
  <c r="M101" i="2"/>
  <c r="J101" i="2"/>
  <c r="L50" i="2"/>
  <c r="I50" i="2"/>
  <c r="J56" i="2"/>
  <c r="M56" i="2"/>
  <c r="M21" i="2"/>
  <c r="J21" i="2"/>
  <c r="M27" i="2"/>
  <c r="J27" i="2"/>
  <c r="M33" i="2"/>
  <c r="J33" i="2"/>
  <c r="J39" i="2"/>
  <c r="M39" i="2"/>
  <c r="M45" i="2"/>
  <c r="J45" i="2"/>
  <c r="J51" i="2"/>
  <c r="M51" i="2"/>
  <c r="J57" i="2"/>
  <c r="M57" i="2"/>
  <c r="M63" i="2"/>
  <c r="J63" i="2"/>
  <c r="J69" i="2"/>
  <c r="M69" i="2"/>
  <c r="J73" i="2"/>
  <c r="M73" i="2"/>
  <c r="M78" i="2"/>
  <c r="J78" i="2"/>
  <c r="M88" i="2"/>
  <c r="J88" i="2"/>
  <c r="M30" i="2"/>
  <c r="J30" i="2"/>
  <c r="M66" i="2"/>
  <c r="J66" i="2"/>
  <c r="I32" i="2"/>
  <c r="L32" i="2"/>
  <c r="M44" i="2"/>
  <c r="J44" i="2"/>
  <c r="M95" i="2"/>
  <c r="J95" i="2"/>
  <c r="M15" i="2"/>
  <c r="J15" i="2"/>
  <c r="L16" i="2"/>
  <c r="I16" i="2"/>
  <c r="L22" i="2"/>
  <c r="I22" i="2"/>
  <c r="I28" i="2"/>
  <c r="L28" i="2"/>
  <c r="I34" i="2"/>
  <c r="L34" i="2"/>
  <c r="I40" i="2"/>
  <c r="L40" i="2"/>
  <c r="I46" i="2"/>
  <c r="L46" i="2"/>
  <c r="I52" i="2"/>
  <c r="L52" i="2"/>
  <c r="I58" i="2"/>
  <c r="L58" i="2"/>
  <c r="I64" i="2"/>
  <c r="L64" i="2"/>
  <c r="I70" i="2"/>
  <c r="L70" i="2"/>
  <c r="L89" i="2"/>
  <c r="I89" i="2"/>
  <c r="L187" i="2"/>
  <c r="I187" i="2"/>
  <c r="E12" i="2"/>
  <c r="H11" i="2"/>
  <c r="M36" i="2"/>
  <c r="J36" i="2"/>
  <c r="J60" i="2"/>
  <c r="M60" i="2"/>
  <c r="J86" i="2"/>
  <c r="M86" i="2"/>
  <c r="I49" i="2"/>
  <c r="L49" i="2"/>
  <c r="M26" i="2"/>
  <c r="J26" i="2"/>
  <c r="M22" i="2"/>
  <c r="J22" i="2"/>
  <c r="M46" i="2"/>
  <c r="J46" i="2"/>
  <c r="J52" i="2"/>
  <c r="M52" i="2"/>
  <c r="M58" i="2"/>
  <c r="J58" i="2"/>
  <c r="J64" i="2"/>
  <c r="M64" i="2"/>
  <c r="J70" i="2"/>
  <c r="M70" i="2"/>
  <c r="M74" i="2"/>
  <c r="J74" i="2"/>
  <c r="I82" i="2"/>
  <c r="L82" i="2"/>
  <c r="M89" i="2"/>
  <c r="J89" i="2"/>
  <c r="J93" i="2"/>
  <c r="M93" i="2"/>
  <c r="L97" i="2"/>
  <c r="I97" i="2"/>
  <c r="I233" i="2"/>
  <c r="L233" i="2"/>
  <c r="J24" i="2"/>
  <c r="M24" i="2"/>
  <c r="L14" i="2"/>
  <c r="L1011" i="2" s="1"/>
  <c r="L1012" i="2" s="1"/>
  <c r="I14" i="2"/>
  <c r="I56" i="2"/>
  <c r="L56" i="2"/>
  <c r="J38" i="2"/>
  <c r="M38" i="2"/>
  <c r="M81" i="2"/>
  <c r="J81" i="2"/>
  <c r="J40" i="2"/>
  <c r="M40" i="2"/>
  <c r="I17" i="2"/>
  <c r="L17" i="2"/>
  <c r="L29" i="2"/>
  <c r="I29" i="2"/>
  <c r="I35" i="2"/>
  <c r="L35" i="2"/>
  <c r="L41" i="2"/>
  <c r="I41" i="2"/>
  <c r="L47" i="2"/>
  <c r="I47" i="2"/>
  <c r="I53" i="2"/>
  <c r="L53" i="2"/>
  <c r="I59" i="2"/>
  <c r="L59" i="2"/>
  <c r="I65" i="2"/>
  <c r="L65" i="2"/>
  <c r="I85" i="2"/>
  <c r="L85" i="2"/>
  <c r="I223" i="2"/>
  <c r="L223" i="2"/>
  <c r="J42" i="2"/>
  <c r="M42" i="2"/>
  <c r="I80" i="2"/>
  <c r="L80" i="2"/>
  <c r="I20" i="2"/>
  <c r="L20" i="2"/>
  <c r="M14" i="2"/>
  <c r="J14" i="2"/>
  <c r="J68" i="2"/>
  <c r="M68" i="2"/>
  <c r="M110" i="2"/>
  <c r="J110" i="2"/>
  <c r="M34" i="2"/>
  <c r="J34" i="2"/>
  <c r="L23" i="2"/>
  <c r="I23" i="2"/>
  <c r="J17" i="2"/>
  <c r="M17" i="2"/>
  <c r="M23" i="2"/>
  <c r="J23" i="2"/>
  <c r="J29" i="2"/>
  <c r="M29" i="2"/>
  <c r="M35" i="2"/>
  <c r="J35" i="2"/>
  <c r="M41" i="2"/>
  <c r="J41" i="2"/>
  <c r="M47" i="2"/>
  <c r="J47" i="2"/>
  <c r="J53" i="2"/>
  <c r="M53" i="2"/>
  <c r="M59" i="2"/>
  <c r="J59" i="2"/>
  <c r="J65" i="2"/>
  <c r="M65" i="2"/>
  <c r="J71" i="2"/>
  <c r="M71" i="2"/>
  <c r="L75" i="2"/>
  <c r="I75" i="2"/>
  <c r="M85" i="2"/>
  <c r="J85" i="2"/>
  <c r="M90" i="2"/>
  <c r="J90" i="2"/>
  <c r="I44" i="2"/>
  <c r="L44" i="2"/>
  <c r="J20" i="2"/>
  <c r="M20" i="2"/>
  <c r="M50" i="2"/>
  <c r="J50" i="2"/>
  <c r="J16" i="2"/>
  <c r="M16" i="2"/>
  <c r="M28" i="2"/>
  <c r="J28" i="2"/>
  <c r="I18" i="2"/>
  <c r="L18" i="2"/>
  <c r="I24" i="2"/>
  <c r="L24" i="2"/>
  <c r="I30" i="2"/>
  <c r="L30" i="2"/>
  <c r="I36" i="2"/>
  <c r="L36" i="2"/>
  <c r="L42" i="2"/>
  <c r="I42" i="2"/>
  <c r="I48" i="2"/>
  <c r="L48" i="2"/>
  <c r="I54" i="2"/>
  <c r="L54" i="2"/>
  <c r="I60" i="2"/>
  <c r="L60" i="2"/>
  <c r="I66" i="2"/>
  <c r="L66" i="2"/>
  <c r="L94" i="2"/>
  <c r="I94" i="2"/>
  <c r="M335" i="2"/>
  <c r="J335" i="2"/>
  <c r="I271" i="2"/>
  <c r="L271" i="2"/>
  <c r="L298" i="2"/>
  <c r="I298" i="2"/>
  <c r="L316" i="2"/>
  <c r="I316" i="2"/>
  <c r="I207" i="2"/>
  <c r="L207" i="2"/>
  <c r="I234" i="2"/>
  <c r="L234" i="2"/>
  <c r="L319" i="2"/>
  <c r="I319" i="2"/>
  <c r="H10" i="2"/>
  <c r="I79" i="2"/>
  <c r="J80" i="2"/>
  <c r="I91" i="2"/>
  <c r="J92" i="2"/>
  <c r="J96" i="2"/>
  <c r="J99" i="2"/>
  <c r="J102" i="2"/>
  <c r="J105" i="2"/>
  <c r="J108" i="2"/>
  <c r="I113" i="2"/>
  <c r="M186" i="2"/>
  <c r="M193" i="2"/>
  <c r="I195" i="2"/>
  <c r="M208" i="2"/>
  <c r="J208" i="2"/>
  <c r="J210" i="2"/>
  <c r="M213" i="2"/>
  <c r="J213" i="2"/>
  <c r="I222" i="2"/>
  <c r="L222" i="2"/>
  <c r="J228" i="2"/>
  <c r="M228" i="2"/>
  <c r="J238" i="2"/>
  <c r="M238" i="2"/>
  <c r="L243" i="2"/>
  <c r="L250" i="2"/>
  <c r="I278" i="2"/>
  <c r="L278" i="2"/>
  <c r="L285" i="2"/>
  <c r="L295" i="2"/>
  <c r="I295" i="2"/>
  <c r="L320" i="2"/>
  <c r="I320" i="2"/>
  <c r="M350" i="2"/>
  <c r="J350" i="2"/>
  <c r="L460" i="2"/>
  <c r="I460" i="2"/>
  <c r="M992" i="2"/>
  <c r="J992" i="2"/>
  <c r="J240" i="2"/>
  <c r="M240" i="2"/>
  <c r="I10" i="2"/>
  <c r="I11" i="2"/>
  <c r="I12" i="2"/>
  <c r="I78" i="2"/>
  <c r="J79" i="2"/>
  <c r="I90" i="2"/>
  <c r="J91" i="2"/>
  <c r="J113" i="2"/>
  <c r="J125" i="2"/>
  <c r="J137" i="2"/>
  <c r="J149" i="2"/>
  <c r="L198" i="2"/>
  <c r="I198" i="2"/>
  <c r="L201" i="2"/>
  <c r="I201" i="2"/>
  <c r="I214" i="2"/>
  <c r="L214" i="2"/>
  <c r="I219" i="2"/>
  <c r="L219" i="2"/>
  <c r="I235" i="2"/>
  <c r="L235" i="2"/>
  <c r="I238" i="2"/>
  <c r="L238" i="2"/>
  <c r="I244" i="2"/>
  <c r="L244" i="2"/>
  <c r="J261" i="2"/>
  <c r="M261" i="2"/>
  <c r="J278" i="2"/>
  <c r="M278" i="2"/>
  <c r="L314" i="2"/>
  <c r="I314" i="2"/>
  <c r="M332" i="2"/>
  <c r="J332" i="2"/>
  <c r="L347" i="2"/>
  <c r="I347" i="2"/>
  <c r="L429" i="2"/>
  <c r="I429" i="2"/>
  <c r="L186" i="2"/>
  <c r="I186" i="2"/>
  <c r="G1011" i="2"/>
  <c r="G1012" i="2" s="1"/>
  <c r="M197" i="2"/>
  <c r="I213" i="2"/>
  <c r="L213" i="2"/>
  <c r="J11" i="2"/>
  <c r="J120" i="2"/>
  <c r="J132" i="2"/>
  <c r="J144" i="2"/>
  <c r="J156" i="2"/>
  <c r="L184" i="2"/>
  <c r="M190" i="2"/>
  <c r="J190" i="2"/>
  <c r="M201" i="2"/>
  <c r="J201" i="2"/>
  <c r="M203" i="2"/>
  <c r="J203" i="2"/>
  <c r="M214" i="2"/>
  <c r="J214" i="2"/>
  <c r="M219" i="2"/>
  <c r="J219" i="2"/>
  <c r="J226" i="2"/>
  <c r="M226" i="2"/>
  <c r="I251" i="2"/>
  <c r="L251" i="2"/>
  <c r="M347" i="2"/>
  <c r="J347" i="2"/>
  <c r="M461" i="2"/>
  <c r="J461" i="2"/>
  <c r="L300" i="2"/>
  <c r="I300" i="2"/>
  <c r="M987" i="2"/>
  <c r="J987" i="2"/>
  <c r="J10" i="2"/>
  <c r="I101" i="2"/>
  <c r="I104" i="2"/>
  <c r="I107" i="2"/>
  <c r="I110" i="2"/>
  <c r="J115" i="2"/>
  <c r="J127" i="2"/>
  <c r="J139" i="2"/>
  <c r="J151" i="2"/>
  <c r="M187" i="2"/>
  <c r="J187" i="2"/>
  <c r="M192" i="2"/>
  <c r="J192" i="2"/>
  <c r="L203" i="2"/>
  <c r="L205" i="2"/>
  <c r="M223" i="2"/>
  <c r="J223" i="2"/>
  <c r="I226" i="2"/>
  <c r="L226" i="2"/>
  <c r="I232" i="2"/>
  <c r="L232" i="2"/>
  <c r="M268" i="2"/>
  <c r="M290" i="2"/>
  <c r="J290" i="2"/>
  <c r="L311" i="2"/>
  <c r="I311" i="2"/>
  <c r="L330" i="2"/>
  <c r="I330" i="2"/>
  <c r="L393" i="2"/>
  <c r="I393" i="2"/>
  <c r="I218" i="2"/>
  <c r="L218" i="2"/>
  <c r="I237" i="2"/>
  <c r="L237" i="2"/>
  <c r="I117" i="2"/>
  <c r="M198" i="2"/>
  <c r="M220" i="2"/>
  <c r="J220" i="2"/>
  <c r="I255" i="2"/>
  <c r="L255" i="2"/>
  <c r="I283" i="2"/>
  <c r="L283" i="2"/>
  <c r="L308" i="2"/>
  <c r="I308" i="2"/>
  <c r="J360" i="2"/>
  <c r="M360" i="2"/>
  <c r="L381" i="2"/>
  <c r="I381" i="2"/>
  <c r="L189" i="2"/>
  <c r="I189" i="2"/>
  <c r="I253" i="2"/>
  <c r="L253" i="2"/>
  <c r="M189" i="2"/>
  <c r="J189" i="2"/>
  <c r="L289" i="2"/>
  <c r="I289" i="2"/>
  <c r="L304" i="2"/>
  <c r="I304" i="2"/>
  <c r="I118" i="2"/>
  <c r="I208" i="2"/>
  <c r="L208" i="2"/>
  <c r="M218" i="2"/>
  <c r="I247" i="2"/>
  <c r="L247" i="2"/>
  <c r="J285" i="2"/>
  <c r="M285" i="2"/>
  <c r="I74" i="2"/>
  <c r="J75" i="2"/>
  <c r="I86" i="2"/>
  <c r="J87" i="2"/>
  <c r="J117" i="2"/>
  <c r="J129" i="2"/>
  <c r="J141" i="2"/>
  <c r="J153" i="2"/>
  <c r="L192" i="2"/>
  <c r="I206" i="2"/>
  <c r="L206" i="2"/>
  <c r="I209" i="2"/>
  <c r="L209" i="2"/>
  <c r="L211" i="2"/>
  <c r="I220" i="2"/>
  <c r="L220" i="2"/>
  <c r="J245" i="2"/>
  <c r="M245" i="2"/>
  <c r="L291" i="2"/>
  <c r="I291" i="2"/>
  <c r="L312" i="2"/>
  <c r="I312" i="2"/>
  <c r="L327" i="2"/>
  <c r="I327" i="2"/>
  <c r="L413" i="2"/>
  <c r="I413" i="2"/>
  <c r="L1003" i="2"/>
  <c r="I1003" i="2"/>
  <c r="I225" i="2"/>
  <c r="L225" i="2"/>
  <c r="J112" i="2"/>
  <c r="I119" i="2"/>
  <c r="J124" i="2"/>
  <c r="J136" i="2"/>
  <c r="J148" i="2"/>
  <c r="L188" i="2"/>
  <c r="I188" i="2"/>
  <c r="M202" i="2"/>
  <c r="J202" i="2"/>
  <c r="M209" i="2"/>
  <c r="J209" i="2"/>
  <c r="I245" i="2"/>
  <c r="L245" i="2"/>
  <c r="I259" i="2"/>
  <c r="L259" i="2"/>
  <c r="J273" i="2"/>
  <c r="M273" i="2"/>
  <c r="L306" i="2"/>
  <c r="I306" i="2"/>
  <c r="L324" i="2"/>
  <c r="I324" i="2"/>
  <c r="L375" i="2"/>
  <c r="I375" i="2"/>
  <c r="L191" i="2"/>
  <c r="I191" i="2"/>
  <c r="M973" i="2"/>
  <c r="J973" i="2"/>
  <c r="F1011" i="2"/>
  <c r="F1012" i="2" s="1"/>
  <c r="M207" i="2"/>
  <c r="J207" i="2"/>
  <c r="J191" i="2"/>
  <c r="I228" i="2"/>
  <c r="L228" i="2"/>
  <c r="J12" i="2"/>
  <c r="M10" i="2"/>
  <c r="I100" i="2"/>
  <c r="I103" i="2"/>
  <c r="I106" i="2"/>
  <c r="I109" i="2"/>
  <c r="I114" i="2"/>
  <c r="J143" i="2"/>
  <c r="M185" i="2"/>
  <c r="M199" i="2"/>
  <c r="J199" i="2"/>
  <c r="M206" i="2"/>
  <c r="I212" i="2"/>
  <c r="L212" i="2"/>
  <c r="I215" i="2"/>
  <c r="L215" i="2"/>
  <c r="L217" i="2"/>
  <c r="J233" i="2"/>
  <c r="M233" i="2"/>
  <c r="I246" i="2"/>
  <c r="L246" i="2"/>
  <c r="I249" i="2"/>
  <c r="L249" i="2"/>
  <c r="L252" i="2"/>
  <c r="I266" i="2"/>
  <c r="L266" i="2"/>
  <c r="L273" i="2"/>
  <c r="L328" i="2"/>
  <c r="I328" i="2"/>
  <c r="J370" i="2"/>
  <c r="M370" i="2"/>
  <c r="I240" i="2"/>
  <c r="L240" i="2"/>
  <c r="L200" i="2"/>
  <c r="I200" i="2"/>
  <c r="M188" i="2"/>
  <c r="J188" i="2"/>
  <c r="M215" i="2"/>
  <c r="J215" i="2"/>
  <c r="J266" i="2"/>
  <c r="M266" i="2"/>
  <c r="M280" i="2"/>
  <c r="L288" i="2"/>
  <c r="I288" i="2"/>
  <c r="L303" i="2"/>
  <c r="I303" i="2"/>
  <c r="L322" i="2"/>
  <c r="I322" i="2"/>
  <c r="M338" i="2"/>
  <c r="J338" i="2"/>
  <c r="L204" i="2"/>
  <c r="L210" i="2"/>
  <c r="L216" i="2"/>
  <c r="M231" i="2"/>
  <c r="M243" i="2"/>
  <c r="M288" i="2"/>
  <c r="J288" i="2"/>
  <c r="L293" i="2"/>
  <c r="I293" i="2"/>
  <c r="M303" i="2"/>
  <c r="J303" i="2"/>
  <c r="M311" i="2"/>
  <c r="J311" i="2"/>
  <c r="M319" i="2"/>
  <c r="J319" i="2"/>
  <c r="M327" i="2"/>
  <c r="J327" i="2"/>
  <c r="J364" i="2"/>
  <c r="M364" i="2"/>
  <c r="M408" i="2"/>
  <c r="J408" i="2"/>
  <c r="M458" i="2"/>
  <c r="J458" i="2"/>
  <c r="J354" i="2"/>
  <c r="M354" i="2"/>
  <c r="M376" i="2"/>
  <c r="J376" i="2"/>
  <c r="L382" i="2"/>
  <c r="I382" i="2"/>
  <c r="L394" i="2"/>
  <c r="I394" i="2"/>
  <c r="M289" i="2"/>
  <c r="J289" i="2"/>
  <c r="M304" i="2"/>
  <c r="J304" i="2"/>
  <c r="M312" i="2"/>
  <c r="J312" i="2"/>
  <c r="M320" i="2"/>
  <c r="J320" i="2"/>
  <c r="M328" i="2"/>
  <c r="J328" i="2"/>
  <c r="L342" i="2"/>
  <c r="I342" i="2"/>
  <c r="J368" i="2"/>
  <c r="M368" i="2"/>
  <c r="M411" i="2"/>
  <c r="J411" i="2"/>
  <c r="J496" i="2"/>
  <c r="M496" i="2"/>
  <c r="L257" i="2"/>
  <c r="M264" i="2"/>
  <c r="L269" i="2"/>
  <c r="M276" i="2"/>
  <c r="L281" i="2"/>
  <c r="J291" i="2"/>
  <c r="M296" i="2"/>
  <c r="J296" i="2"/>
  <c r="I301" i="2"/>
  <c r="I309" i="2"/>
  <c r="I317" i="2"/>
  <c r="I325" i="2"/>
  <c r="J336" i="2"/>
  <c r="M345" i="2"/>
  <c r="J345" i="2"/>
  <c r="J358" i="2"/>
  <c r="M358" i="2"/>
  <c r="L451" i="2"/>
  <c r="I451" i="2"/>
  <c r="L230" i="2"/>
  <c r="M235" i="2"/>
  <c r="L242" i="2"/>
  <c r="M247" i="2"/>
  <c r="M257" i="2"/>
  <c r="L262" i="2"/>
  <c r="M269" i="2"/>
  <c r="L274" i="2"/>
  <c r="M281" i="2"/>
  <c r="L286" i="2"/>
  <c r="I296" i="2"/>
  <c r="J301" i="2"/>
  <c r="J309" i="2"/>
  <c r="J317" i="2"/>
  <c r="J325" i="2"/>
  <c r="L406" i="2"/>
  <c r="I406" i="2"/>
  <c r="L421" i="2"/>
  <c r="I421" i="2"/>
  <c r="J222" i="2"/>
  <c r="M230" i="2"/>
  <c r="M242" i="2"/>
  <c r="M249" i="2"/>
  <c r="M251" i="2"/>
  <c r="M253" i="2"/>
  <c r="M255" i="2"/>
  <c r="L292" i="2"/>
  <c r="I292" i="2"/>
  <c r="L294" i="2"/>
  <c r="I294" i="2"/>
  <c r="L299" i="2"/>
  <c r="I299" i="2"/>
  <c r="L302" i="2"/>
  <c r="I302" i="2"/>
  <c r="L307" i="2"/>
  <c r="I307" i="2"/>
  <c r="L310" i="2"/>
  <c r="I310" i="2"/>
  <c r="L315" i="2"/>
  <c r="I315" i="2"/>
  <c r="L318" i="2"/>
  <c r="I318" i="2"/>
  <c r="L323" i="2"/>
  <c r="I323" i="2"/>
  <c r="L326" i="2"/>
  <c r="I326" i="2"/>
  <c r="L331" i="2"/>
  <c r="I331" i="2"/>
  <c r="I345" i="2"/>
  <c r="J362" i="2"/>
  <c r="M362" i="2"/>
  <c r="L389" i="2"/>
  <c r="I389" i="2"/>
  <c r="M225" i="2"/>
  <c r="M237" i="2"/>
  <c r="L260" i="2"/>
  <c r="M267" i="2"/>
  <c r="L272" i="2"/>
  <c r="M279" i="2"/>
  <c r="L284" i="2"/>
  <c r="M294" i="2"/>
  <c r="J294" i="2"/>
  <c r="M299" i="2"/>
  <c r="J299" i="2"/>
  <c r="M307" i="2"/>
  <c r="J307" i="2"/>
  <c r="M315" i="2"/>
  <c r="J315" i="2"/>
  <c r="M323" i="2"/>
  <c r="J323" i="2"/>
  <c r="M331" i="2"/>
  <c r="J331" i="2"/>
  <c r="M334" i="2"/>
  <c r="J334" i="2"/>
  <c r="L340" i="2"/>
  <c r="I340" i="2"/>
  <c r="J352" i="2"/>
  <c r="M352" i="2"/>
  <c r="M401" i="2"/>
  <c r="J401" i="2"/>
  <c r="L287" i="2"/>
  <c r="I287" i="2"/>
  <c r="L332" i="2"/>
  <c r="I332" i="2"/>
  <c r="M340" i="2"/>
  <c r="J340" i="2"/>
  <c r="J366" i="2"/>
  <c r="M366" i="2"/>
  <c r="M295" i="2"/>
  <c r="J295" i="2"/>
  <c r="M300" i="2"/>
  <c r="J300" i="2"/>
  <c r="M308" i="2"/>
  <c r="J308" i="2"/>
  <c r="M316" i="2"/>
  <c r="J316" i="2"/>
  <c r="M324" i="2"/>
  <c r="J324" i="2"/>
  <c r="L335" i="2"/>
  <c r="I335" i="2"/>
  <c r="J356" i="2"/>
  <c r="M356" i="2"/>
  <c r="I384" i="2"/>
  <c r="L384" i="2"/>
  <c r="M387" i="2"/>
  <c r="J387" i="2"/>
  <c r="I396" i="2"/>
  <c r="L396" i="2"/>
  <c r="M404" i="2"/>
  <c r="J404" i="2"/>
  <c r="L467" i="2"/>
  <c r="I467" i="2"/>
  <c r="M389" i="2"/>
  <c r="J389" i="2"/>
  <c r="M419" i="2"/>
  <c r="J419" i="2"/>
  <c r="M427" i="2"/>
  <c r="J427" i="2"/>
  <c r="M451" i="2"/>
  <c r="J451" i="2"/>
  <c r="M481" i="2"/>
  <c r="J481" i="2"/>
  <c r="J492" i="2"/>
  <c r="M492" i="2"/>
  <c r="I507" i="2"/>
  <c r="L507" i="2"/>
  <c r="J536" i="2"/>
  <c r="M536" i="2"/>
  <c r="M580" i="2"/>
  <c r="J580" i="2"/>
  <c r="M592" i="2"/>
  <c r="J592" i="2"/>
  <c r="M743" i="2"/>
  <c r="J743" i="2"/>
  <c r="M439" i="2"/>
  <c r="J439" i="2"/>
  <c r="M465" i="2"/>
  <c r="J465" i="2"/>
  <c r="M478" i="2"/>
  <c r="J478" i="2"/>
  <c r="M489" i="2"/>
  <c r="J489" i="2"/>
  <c r="J504" i="2"/>
  <c r="M504" i="2"/>
  <c r="M539" i="2"/>
  <c r="J539" i="2"/>
  <c r="I352" i="2"/>
  <c r="I354" i="2"/>
  <c r="I356" i="2"/>
  <c r="I358" i="2"/>
  <c r="I360" i="2"/>
  <c r="I362" i="2"/>
  <c r="I364" i="2"/>
  <c r="I366" i="2"/>
  <c r="I368" i="2"/>
  <c r="I370" i="2"/>
  <c r="L376" i="2"/>
  <c r="I376" i="2"/>
  <c r="J382" i="2"/>
  <c r="J394" i="2"/>
  <c r="J409" i="2"/>
  <c r="M417" i="2"/>
  <c r="J417" i="2"/>
  <c r="I419" i="2"/>
  <c r="M425" i="2"/>
  <c r="J425" i="2"/>
  <c r="I427" i="2"/>
  <c r="L439" i="2"/>
  <c r="I439" i="2"/>
  <c r="M446" i="2"/>
  <c r="J446" i="2"/>
  <c r="I448" i="2"/>
  <c r="J508" i="2"/>
  <c r="M508" i="2"/>
  <c r="I565" i="2"/>
  <c r="L565" i="2"/>
  <c r="I372" i="2"/>
  <c r="M385" i="2"/>
  <c r="J385" i="2"/>
  <c r="M397" i="2"/>
  <c r="J397" i="2"/>
  <c r="I455" i="2"/>
  <c r="M486" i="2"/>
  <c r="J486" i="2"/>
  <c r="J516" i="2"/>
  <c r="M516" i="2"/>
  <c r="M565" i="2"/>
  <c r="J565" i="2"/>
  <c r="M576" i="2"/>
  <c r="J576" i="2"/>
  <c r="M588" i="2"/>
  <c r="J588" i="2"/>
  <c r="M600" i="2"/>
  <c r="J600" i="2"/>
  <c r="L378" i="2"/>
  <c r="I378" i="2"/>
  <c r="M380" i="2"/>
  <c r="J380" i="2"/>
  <c r="L385" i="2"/>
  <c r="I385" i="2"/>
  <c r="L390" i="2"/>
  <c r="I390" i="2"/>
  <c r="L397" i="2"/>
  <c r="I397" i="2"/>
  <c r="M405" i="2"/>
  <c r="J405" i="2"/>
  <c r="M434" i="2"/>
  <c r="J434" i="2"/>
  <c r="M449" i="2"/>
  <c r="J449" i="2"/>
  <c r="L475" i="2"/>
  <c r="I475" i="2"/>
  <c r="I527" i="2"/>
  <c r="L527" i="2"/>
  <c r="I337" i="2"/>
  <c r="I349" i="2"/>
  <c r="L380" i="2"/>
  <c r="L392" i="2"/>
  <c r="M400" i="2"/>
  <c r="J400" i="2"/>
  <c r="M415" i="2"/>
  <c r="J415" i="2"/>
  <c r="I417" i="2"/>
  <c r="M423" i="2"/>
  <c r="J423" i="2"/>
  <c r="I425" i="2"/>
  <c r="I443" i="2"/>
  <c r="M453" i="2"/>
  <c r="J453" i="2"/>
  <c r="M483" i="2"/>
  <c r="J483" i="2"/>
  <c r="M490" i="2"/>
  <c r="J490" i="2"/>
  <c r="I498" i="2"/>
  <c r="L498" i="2"/>
  <c r="L400" i="2"/>
  <c r="I400" i="2"/>
  <c r="M437" i="2"/>
  <c r="J437" i="2"/>
  <c r="L472" i="2"/>
  <c r="I472" i="2"/>
  <c r="I551" i="2"/>
  <c r="L551" i="2"/>
  <c r="I339" i="2"/>
  <c r="J344" i="2"/>
  <c r="I351" i="2"/>
  <c r="I374" i="2"/>
  <c r="M381" i="2"/>
  <c r="J381" i="2"/>
  <c r="J383" i="2"/>
  <c r="M393" i="2"/>
  <c r="J393" i="2"/>
  <c r="J395" i="2"/>
  <c r="M403" i="2"/>
  <c r="J403" i="2"/>
  <c r="M441" i="2"/>
  <c r="J441" i="2"/>
  <c r="M480" i="2"/>
  <c r="J480" i="2"/>
  <c r="M487" i="2"/>
  <c r="J487" i="2"/>
  <c r="I510" i="2"/>
  <c r="L510" i="2"/>
  <c r="I524" i="2"/>
  <c r="L524" i="2"/>
  <c r="M377" i="2"/>
  <c r="J377" i="2"/>
  <c r="L386" i="2"/>
  <c r="I386" i="2"/>
  <c r="M398" i="2"/>
  <c r="J398" i="2"/>
  <c r="L403" i="2"/>
  <c r="I403" i="2"/>
  <c r="M413" i="2"/>
  <c r="J413" i="2"/>
  <c r="I415" i="2"/>
  <c r="M421" i="2"/>
  <c r="J421" i="2"/>
  <c r="I423" i="2"/>
  <c r="M429" i="2"/>
  <c r="J429" i="2"/>
  <c r="L463" i="2"/>
  <c r="I463" i="2"/>
  <c r="M470" i="2"/>
  <c r="J470" i="2"/>
  <c r="M473" i="2"/>
  <c r="J473" i="2"/>
  <c r="I525" i="2"/>
  <c r="L525" i="2"/>
  <c r="L541" i="2"/>
  <c r="I541" i="2"/>
  <c r="I341" i="2"/>
  <c r="M353" i="2"/>
  <c r="M355" i="2"/>
  <c r="M357" i="2"/>
  <c r="M359" i="2"/>
  <c r="M361" i="2"/>
  <c r="M363" i="2"/>
  <c r="M365" i="2"/>
  <c r="M367" i="2"/>
  <c r="M369" i="2"/>
  <c r="M371" i="2"/>
  <c r="L388" i="2"/>
  <c r="L441" i="2"/>
  <c r="I441" i="2"/>
  <c r="M477" i="2"/>
  <c r="J477" i="2"/>
  <c r="M484" i="2"/>
  <c r="J484" i="2"/>
  <c r="I495" i="2"/>
  <c r="L495" i="2"/>
  <c r="M463" i="2"/>
  <c r="J463" i="2"/>
  <c r="M475" i="2"/>
  <c r="J475" i="2"/>
  <c r="L477" i="2"/>
  <c r="I477" i="2"/>
  <c r="L480" i="2"/>
  <c r="I480" i="2"/>
  <c r="L483" i="2"/>
  <c r="I483" i="2"/>
  <c r="L486" i="2"/>
  <c r="I486" i="2"/>
  <c r="L489" i="2"/>
  <c r="I489" i="2"/>
  <c r="I492" i="2"/>
  <c r="L492" i="2"/>
  <c r="I504" i="2"/>
  <c r="L504" i="2"/>
  <c r="I516" i="2"/>
  <c r="L516" i="2"/>
  <c r="I519" i="2"/>
  <c r="L519" i="2"/>
  <c r="M551" i="2"/>
  <c r="J551" i="2"/>
  <c r="M726" i="2"/>
  <c r="J726" i="2"/>
  <c r="M432" i="2"/>
  <c r="J432" i="2"/>
  <c r="M444" i="2"/>
  <c r="J444" i="2"/>
  <c r="I453" i="2"/>
  <c r="M456" i="2"/>
  <c r="J456" i="2"/>
  <c r="I465" i="2"/>
  <c r="M468" i="2"/>
  <c r="J468" i="2"/>
  <c r="J528" i="2"/>
  <c r="M528" i="2"/>
  <c r="I536" i="2"/>
  <c r="L536" i="2"/>
  <c r="I576" i="2"/>
  <c r="L576" i="2"/>
  <c r="I588" i="2"/>
  <c r="L588" i="2"/>
  <c r="I600" i="2"/>
  <c r="L600" i="2"/>
  <c r="L649" i="2"/>
  <c r="I649" i="2"/>
  <c r="I408" i="2"/>
  <c r="M430" i="2"/>
  <c r="J430" i="2"/>
  <c r="M442" i="2"/>
  <c r="J442" i="2"/>
  <c r="M454" i="2"/>
  <c r="J454" i="2"/>
  <c r="M466" i="2"/>
  <c r="J466" i="2"/>
  <c r="I499" i="2"/>
  <c r="L499" i="2"/>
  <c r="I502" i="2"/>
  <c r="L502" i="2"/>
  <c r="I511" i="2"/>
  <c r="L511" i="2"/>
  <c r="I514" i="2"/>
  <c r="L514" i="2"/>
  <c r="J520" i="2"/>
  <c r="M520" i="2"/>
  <c r="I528" i="2"/>
  <c r="L528" i="2"/>
  <c r="I531" i="2"/>
  <c r="L531" i="2"/>
  <c r="M435" i="2"/>
  <c r="J435" i="2"/>
  <c r="I444" i="2"/>
  <c r="M447" i="2"/>
  <c r="J447" i="2"/>
  <c r="I456" i="2"/>
  <c r="M459" i="2"/>
  <c r="J459" i="2"/>
  <c r="I468" i="2"/>
  <c r="M471" i="2"/>
  <c r="J471" i="2"/>
  <c r="L478" i="2"/>
  <c r="I478" i="2"/>
  <c r="L481" i="2"/>
  <c r="I481" i="2"/>
  <c r="L484" i="2"/>
  <c r="I484" i="2"/>
  <c r="L487" i="2"/>
  <c r="I487" i="2"/>
  <c r="L490" i="2"/>
  <c r="I490" i="2"/>
  <c r="I496" i="2"/>
  <c r="L496" i="2"/>
  <c r="I508" i="2"/>
  <c r="L508" i="2"/>
  <c r="I410" i="2"/>
  <c r="I437" i="2"/>
  <c r="M440" i="2"/>
  <c r="J440" i="2"/>
  <c r="I449" i="2"/>
  <c r="M452" i="2"/>
  <c r="J452" i="2"/>
  <c r="I461" i="2"/>
  <c r="M464" i="2"/>
  <c r="J464" i="2"/>
  <c r="I473" i="2"/>
  <c r="M476" i="2"/>
  <c r="J476" i="2"/>
  <c r="L493" i="2"/>
  <c r="L505" i="2"/>
  <c r="L517" i="2"/>
  <c r="I520" i="2"/>
  <c r="L520" i="2"/>
  <c r="I523" i="2"/>
  <c r="L523" i="2"/>
  <c r="I543" i="2"/>
  <c r="L543" i="2"/>
  <c r="I572" i="2"/>
  <c r="L572" i="2"/>
  <c r="I584" i="2"/>
  <c r="L584" i="2"/>
  <c r="I596" i="2"/>
  <c r="L596" i="2"/>
  <c r="M433" i="2"/>
  <c r="J433" i="2"/>
  <c r="M445" i="2"/>
  <c r="J445" i="2"/>
  <c r="M457" i="2"/>
  <c r="J457" i="2"/>
  <c r="M469" i="2"/>
  <c r="J469" i="2"/>
  <c r="M479" i="2"/>
  <c r="J479" i="2"/>
  <c r="M482" i="2"/>
  <c r="J482" i="2"/>
  <c r="M485" i="2"/>
  <c r="J485" i="2"/>
  <c r="M488" i="2"/>
  <c r="J488" i="2"/>
  <c r="M491" i="2"/>
  <c r="J491" i="2"/>
  <c r="J500" i="2"/>
  <c r="M500" i="2"/>
  <c r="J512" i="2"/>
  <c r="M512" i="2"/>
  <c r="J532" i="2"/>
  <c r="M532" i="2"/>
  <c r="I553" i="2"/>
  <c r="L553" i="2"/>
  <c r="M572" i="2"/>
  <c r="J572" i="2"/>
  <c r="M584" i="2"/>
  <c r="J584" i="2"/>
  <c r="M596" i="2"/>
  <c r="J596" i="2"/>
  <c r="M414" i="2"/>
  <c r="J414" i="2"/>
  <c r="M416" i="2"/>
  <c r="J416" i="2"/>
  <c r="M418" i="2"/>
  <c r="J418" i="2"/>
  <c r="M420" i="2"/>
  <c r="J420" i="2"/>
  <c r="M422" i="2"/>
  <c r="J422" i="2"/>
  <c r="M424" i="2"/>
  <c r="J424" i="2"/>
  <c r="M426" i="2"/>
  <c r="J426" i="2"/>
  <c r="M428" i="2"/>
  <c r="J428" i="2"/>
  <c r="M438" i="2"/>
  <c r="J438" i="2"/>
  <c r="M450" i="2"/>
  <c r="J450" i="2"/>
  <c r="M462" i="2"/>
  <c r="J462" i="2"/>
  <c r="M474" i="2"/>
  <c r="J474" i="2"/>
  <c r="I494" i="2"/>
  <c r="L494" i="2"/>
  <c r="I503" i="2"/>
  <c r="L503" i="2"/>
  <c r="I506" i="2"/>
  <c r="L506" i="2"/>
  <c r="I515" i="2"/>
  <c r="L515" i="2"/>
  <c r="M553" i="2"/>
  <c r="J553" i="2"/>
  <c r="J568" i="2"/>
  <c r="J384" i="2"/>
  <c r="J388" i="2"/>
  <c r="J392" i="2"/>
  <c r="J396" i="2"/>
  <c r="I407" i="2"/>
  <c r="J412" i="2"/>
  <c r="I414" i="2"/>
  <c r="I416" i="2"/>
  <c r="I418" i="2"/>
  <c r="I420" i="2"/>
  <c r="I422" i="2"/>
  <c r="I424" i="2"/>
  <c r="I426" i="2"/>
  <c r="I428" i="2"/>
  <c r="M431" i="2"/>
  <c r="J431" i="2"/>
  <c r="I440" i="2"/>
  <c r="M443" i="2"/>
  <c r="J443" i="2"/>
  <c r="I452" i="2"/>
  <c r="M455" i="2"/>
  <c r="J455" i="2"/>
  <c r="I464" i="2"/>
  <c r="M467" i="2"/>
  <c r="J467" i="2"/>
  <c r="I476" i="2"/>
  <c r="L479" i="2"/>
  <c r="I479" i="2"/>
  <c r="L482" i="2"/>
  <c r="I482" i="2"/>
  <c r="L485" i="2"/>
  <c r="I485" i="2"/>
  <c r="L488" i="2"/>
  <c r="I488" i="2"/>
  <c r="L491" i="2"/>
  <c r="I491" i="2"/>
  <c r="I500" i="2"/>
  <c r="L500" i="2"/>
  <c r="I512" i="2"/>
  <c r="L512" i="2"/>
  <c r="J524" i="2"/>
  <c r="M524" i="2"/>
  <c r="L529" i="2"/>
  <c r="I532" i="2"/>
  <c r="L532" i="2"/>
  <c r="I535" i="2"/>
  <c r="L535" i="2"/>
  <c r="L538" i="2"/>
  <c r="I538" i="2"/>
  <c r="J541" i="2"/>
  <c r="M541" i="2"/>
  <c r="L610" i="2"/>
  <c r="I610" i="2"/>
  <c r="J399" i="2"/>
  <c r="J402" i="2"/>
  <c r="J407" i="2"/>
  <c r="I433" i="2"/>
  <c r="M436" i="2"/>
  <c r="J436" i="2"/>
  <c r="I445" i="2"/>
  <c r="M448" i="2"/>
  <c r="J448" i="2"/>
  <c r="I457" i="2"/>
  <c r="M460" i="2"/>
  <c r="J460" i="2"/>
  <c r="I469" i="2"/>
  <c r="M472" i="2"/>
  <c r="J472" i="2"/>
  <c r="L497" i="2"/>
  <c r="L509" i="2"/>
  <c r="I580" i="2"/>
  <c r="L580" i="2"/>
  <c r="I592" i="2"/>
  <c r="L592" i="2"/>
  <c r="I603" i="2"/>
  <c r="L603" i="2"/>
  <c r="I547" i="2"/>
  <c r="L547" i="2"/>
  <c r="I556" i="2"/>
  <c r="L556" i="2"/>
  <c r="M558" i="2"/>
  <c r="J558" i="2"/>
  <c r="I569" i="2"/>
  <c r="L569" i="2"/>
  <c r="L704" i="2"/>
  <c r="I704" i="2"/>
  <c r="L710" i="2"/>
  <c r="I710" i="2"/>
  <c r="M811" i="2"/>
  <c r="J811" i="2"/>
  <c r="M545" i="2"/>
  <c r="J545" i="2"/>
  <c r="I566" i="2"/>
  <c r="L566" i="2"/>
  <c r="M569" i="2"/>
  <c r="J569" i="2"/>
  <c r="M625" i="2"/>
  <c r="J625" i="2"/>
  <c r="M689" i="2"/>
  <c r="J689" i="2"/>
  <c r="M693" i="2"/>
  <c r="J693" i="2"/>
  <c r="L540" i="2"/>
  <c r="I540" i="2"/>
  <c r="J547" i="2"/>
  <c r="M561" i="2"/>
  <c r="J561" i="2"/>
  <c r="L545" i="2"/>
  <c r="M554" i="2"/>
  <c r="J554" i="2"/>
  <c r="I559" i="2"/>
  <c r="L559" i="2"/>
  <c r="I570" i="2"/>
  <c r="L570" i="2"/>
  <c r="I605" i="2"/>
  <c r="L605" i="2"/>
  <c r="L661" i="2"/>
  <c r="I661" i="2"/>
  <c r="L683" i="2"/>
  <c r="I683" i="2"/>
  <c r="L561" i="2"/>
  <c r="I574" i="2"/>
  <c r="L574" i="2"/>
  <c r="I578" i="2"/>
  <c r="L578" i="2"/>
  <c r="I582" i="2"/>
  <c r="L582" i="2"/>
  <c r="I586" i="2"/>
  <c r="L586" i="2"/>
  <c r="I590" i="2"/>
  <c r="L590" i="2"/>
  <c r="I594" i="2"/>
  <c r="L594" i="2"/>
  <c r="I598" i="2"/>
  <c r="L598" i="2"/>
  <c r="I550" i="2"/>
  <c r="L550" i="2"/>
  <c r="I567" i="2"/>
  <c r="L567" i="2"/>
  <c r="M658" i="2"/>
  <c r="J658" i="2"/>
  <c r="M495" i="2"/>
  <c r="M499" i="2"/>
  <c r="M503" i="2"/>
  <c r="M507" i="2"/>
  <c r="M511" i="2"/>
  <c r="M515" i="2"/>
  <c r="M519" i="2"/>
  <c r="M523" i="2"/>
  <c r="M527" i="2"/>
  <c r="M531" i="2"/>
  <c r="M535" i="2"/>
  <c r="I542" i="2"/>
  <c r="M548" i="2"/>
  <c r="J548" i="2"/>
  <c r="J559" i="2"/>
  <c r="M567" i="2"/>
  <c r="J567" i="2"/>
  <c r="J574" i="2"/>
  <c r="J578" i="2"/>
  <c r="J582" i="2"/>
  <c r="J586" i="2"/>
  <c r="J590" i="2"/>
  <c r="J594" i="2"/>
  <c r="J598" i="2"/>
  <c r="M613" i="2"/>
  <c r="J613" i="2"/>
  <c r="M616" i="2"/>
  <c r="J616" i="2"/>
  <c r="J550" i="2"/>
  <c r="J564" i="2"/>
  <c r="L518" i="2"/>
  <c r="L522" i="2"/>
  <c r="L526" i="2"/>
  <c r="L530" i="2"/>
  <c r="L534" i="2"/>
  <c r="L548" i="2"/>
  <c r="M555" i="2"/>
  <c r="J555" i="2"/>
  <c r="I568" i="2"/>
  <c r="L568" i="2"/>
  <c r="M646" i="2"/>
  <c r="J646" i="2"/>
  <c r="J679" i="2"/>
  <c r="M679" i="2"/>
  <c r="I707" i="2"/>
  <c r="L707" i="2"/>
  <c r="J608" i="2"/>
  <c r="M608" i="2"/>
  <c r="L611" i="2"/>
  <c r="I611" i="2"/>
  <c r="L614" i="2"/>
  <c r="I614" i="2"/>
  <c r="M620" i="2"/>
  <c r="J620" i="2"/>
  <c r="L637" i="2"/>
  <c r="I637" i="2"/>
  <c r="M694" i="2"/>
  <c r="J694" i="2"/>
  <c r="J714" i="2"/>
  <c r="M714" i="2"/>
  <c r="M634" i="2"/>
  <c r="J634" i="2"/>
  <c r="M665" i="2"/>
  <c r="J665" i="2"/>
  <c r="M684" i="2"/>
  <c r="J684" i="2"/>
  <c r="M686" i="2"/>
  <c r="J686" i="2"/>
  <c r="L705" i="2"/>
  <c r="I705" i="2"/>
  <c r="L724" i="2"/>
  <c r="I724" i="2"/>
  <c r="J601" i="2"/>
  <c r="M611" i="2"/>
  <c r="J611" i="2"/>
  <c r="M617" i="2"/>
  <c r="M621" i="2"/>
  <c r="J621" i="2"/>
  <c r="M623" i="2"/>
  <c r="L653" i="2"/>
  <c r="I653" i="2"/>
  <c r="L695" i="2"/>
  <c r="I695" i="2"/>
  <c r="I544" i="2"/>
  <c r="J571" i="2"/>
  <c r="J573" i="2"/>
  <c r="J575" i="2"/>
  <c r="J577" i="2"/>
  <c r="J579" i="2"/>
  <c r="J581" i="2"/>
  <c r="J583" i="2"/>
  <c r="J585" i="2"/>
  <c r="J587" i="2"/>
  <c r="J589" i="2"/>
  <c r="J591" i="2"/>
  <c r="J593" i="2"/>
  <c r="J595" i="2"/>
  <c r="J597" i="2"/>
  <c r="J599" i="2"/>
  <c r="L601" i="2"/>
  <c r="J606" i="2"/>
  <c r="L612" i="2"/>
  <c r="I612" i="2"/>
  <c r="L615" i="2"/>
  <c r="I615" i="2"/>
  <c r="I621" i="2"/>
  <c r="M669" i="2"/>
  <c r="J669" i="2"/>
  <c r="J702" i="2"/>
  <c r="M702" i="2"/>
  <c r="M612" i="2"/>
  <c r="J612" i="2"/>
  <c r="J618" i="2"/>
  <c r="M618" i="2"/>
  <c r="J624" i="2"/>
  <c r="M624" i="2"/>
  <c r="L641" i="2"/>
  <c r="I641" i="2"/>
  <c r="M677" i="2"/>
  <c r="J677" i="2"/>
  <c r="M681" i="2"/>
  <c r="J681" i="2"/>
  <c r="J691" i="2"/>
  <c r="M691" i="2"/>
  <c r="M745" i="2"/>
  <c r="J745" i="2"/>
  <c r="L558" i="2"/>
  <c r="J560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J604" i="2"/>
  <c r="M615" i="2"/>
  <c r="J615" i="2"/>
  <c r="M654" i="2"/>
  <c r="J654" i="2"/>
  <c r="L716" i="2"/>
  <c r="I716" i="2"/>
  <c r="L604" i="2"/>
  <c r="I607" i="2"/>
  <c r="L607" i="2"/>
  <c r="M609" i="2"/>
  <c r="M622" i="2"/>
  <c r="J622" i="2"/>
  <c r="L670" i="2"/>
  <c r="I670" i="2"/>
  <c r="M696" i="2"/>
  <c r="J696" i="2"/>
  <c r="L722" i="2"/>
  <c r="I722" i="2"/>
  <c r="L619" i="2"/>
  <c r="I619" i="2"/>
  <c r="L625" i="2"/>
  <c r="I625" i="2"/>
  <c r="M642" i="2"/>
  <c r="J642" i="2"/>
  <c r="M682" i="2"/>
  <c r="J682" i="2"/>
  <c r="M674" i="2"/>
  <c r="J674" i="2"/>
  <c r="M730" i="2"/>
  <c r="J730" i="2"/>
  <c r="M667" i="2"/>
  <c r="J667" i="2"/>
  <c r="M698" i="2"/>
  <c r="J698" i="2"/>
  <c r="L715" i="2"/>
  <c r="I715" i="2"/>
  <c r="M723" i="2"/>
  <c r="J723" i="2"/>
  <c r="L727" i="2"/>
  <c r="I727" i="2"/>
  <c r="M755" i="2"/>
  <c r="J755" i="2"/>
  <c r="I626" i="2"/>
  <c r="I629" i="2"/>
  <c r="I632" i="2"/>
  <c r="J637" i="2"/>
  <c r="I644" i="2"/>
  <c r="J649" i="2"/>
  <c r="I656" i="2"/>
  <c r="J661" i="2"/>
  <c r="M672" i="2"/>
  <c r="J672" i="2"/>
  <c r="M710" i="2"/>
  <c r="J710" i="2"/>
  <c r="J720" i="2"/>
  <c r="M720" i="2"/>
  <c r="M727" i="2"/>
  <c r="J727" i="2"/>
  <c r="M769" i="2"/>
  <c r="J769" i="2"/>
  <c r="M670" i="2"/>
  <c r="J670" i="2"/>
  <c r="L682" i="2"/>
  <c r="I682" i="2"/>
  <c r="L721" i="2"/>
  <c r="I721" i="2"/>
  <c r="M724" i="2"/>
  <c r="J724" i="2"/>
  <c r="L728" i="2"/>
  <c r="I728" i="2"/>
  <c r="L738" i="2"/>
  <c r="I738" i="2"/>
  <c r="M847" i="2"/>
  <c r="J847" i="2"/>
  <c r="I620" i="2"/>
  <c r="M675" i="2"/>
  <c r="J675" i="2"/>
  <c r="L677" i="2"/>
  <c r="L689" i="2"/>
  <c r="I700" i="2"/>
  <c r="J707" i="2"/>
  <c r="M716" i="2"/>
  <c r="J716" i="2"/>
  <c r="M728" i="2"/>
  <c r="J728" i="2"/>
  <c r="M731" i="2"/>
  <c r="J731" i="2"/>
  <c r="M764" i="2"/>
  <c r="J764" i="2"/>
  <c r="I628" i="2"/>
  <c r="I631" i="2"/>
  <c r="I636" i="2"/>
  <c r="J641" i="2"/>
  <c r="I648" i="2"/>
  <c r="J653" i="2"/>
  <c r="I660" i="2"/>
  <c r="M668" i="2"/>
  <c r="J668" i="2"/>
  <c r="I675" i="2"/>
  <c r="L680" i="2"/>
  <c r="I680" i="2"/>
  <c r="L692" i="2"/>
  <c r="I692" i="2"/>
  <c r="L697" i="2"/>
  <c r="I697" i="2"/>
  <c r="M703" i="2"/>
  <c r="J703" i="2"/>
  <c r="L711" i="2"/>
  <c r="I711" i="2"/>
  <c r="L725" i="2"/>
  <c r="I725" i="2"/>
  <c r="L736" i="2"/>
  <c r="I736" i="2"/>
  <c r="L750" i="2"/>
  <c r="I750" i="2"/>
  <c r="M761" i="2"/>
  <c r="J761" i="2"/>
  <c r="L764" i="2"/>
  <c r="I764" i="2"/>
  <c r="I609" i="2"/>
  <c r="J610" i="2"/>
  <c r="M673" i="2"/>
  <c r="J673" i="2"/>
  <c r="M725" i="2"/>
  <c r="J725" i="2"/>
  <c r="M824" i="2"/>
  <c r="J824" i="2"/>
  <c r="J643" i="2"/>
  <c r="J655" i="2"/>
  <c r="M666" i="2"/>
  <c r="J666" i="2"/>
  <c r="I673" i="2"/>
  <c r="J708" i="2"/>
  <c r="M708" i="2"/>
  <c r="J713" i="2"/>
  <c r="M722" i="2"/>
  <c r="J722" i="2"/>
  <c r="M780" i="2"/>
  <c r="J780" i="2"/>
  <c r="M814" i="2"/>
  <c r="J814" i="2"/>
  <c r="J638" i="2"/>
  <c r="J650" i="2"/>
  <c r="J662" i="2"/>
  <c r="M671" i="2"/>
  <c r="J671" i="2"/>
  <c r="I678" i="2"/>
  <c r="L678" i="2"/>
  <c r="M680" i="2"/>
  <c r="M683" i="2"/>
  <c r="J683" i="2"/>
  <c r="I690" i="2"/>
  <c r="L690" i="2"/>
  <c r="M692" i="2"/>
  <c r="L708" i="2"/>
  <c r="L713" i="2"/>
  <c r="L717" i="2"/>
  <c r="I717" i="2"/>
  <c r="L777" i="2"/>
  <c r="I777" i="2"/>
  <c r="M821" i="2"/>
  <c r="J821" i="2"/>
  <c r="M676" i="2"/>
  <c r="J676" i="2"/>
  <c r="I685" i="2"/>
  <c r="L709" i="2"/>
  <c r="I709" i="2"/>
  <c r="L748" i="2"/>
  <c r="I748" i="2"/>
  <c r="L758" i="2"/>
  <c r="I758" i="2"/>
  <c r="M807" i="2"/>
  <c r="J807" i="2"/>
  <c r="L731" i="2"/>
  <c r="I731" i="2"/>
  <c r="M738" i="2"/>
  <c r="J738" i="2"/>
  <c r="L743" i="2"/>
  <c r="I743" i="2"/>
  <c r="M750" i="2"/>
  <c r="J750" i="2"/>
  <c r="M772" i="2"/>
  <c r="J772" i="2"/>
  <c r="M774" i="2"/>
  <c r="J774" i="2"/>
  <c r="M786" i="2"/>
  <c r="J786" i="2"/>
  <c r="M804" i="2"/>
  <c r="J804" i="2"/>
  <c r="M818" i="2"/>
  <c r="J818" i="2"/>
  <c r="M844" i="2"/>
  <c r="J844" i="2"/>
  <c r="L733" i="2"/>
  <c r="I733" i="2"/>
  <c r="L741" i="2"/>
  <c r="I741" i="2"/>
  <c r="M748" i="2"/>
  <c r="J748" i="2"/>
  <c r="L753" i="2"/>
  <c r="I753" i="2"/>
  <c r="L759" i="2"/>
  <c r="I759" i="2"/>
  <c r="M777" i="2"/>
  <c r="J777" i="2"/>
  <c r="M783" i="2"/>
  <c r="J783" i="2"/>
  <c r="M789" i="2"/>
  <c r="J789" i="2"/>
  <c r="M792" i="2"/>
  <c r="J792" i="2"/>
  <c r="M795" i="2"/>
  <c r="J795" i="2"/>
  <c r="M798" i="2"/>
  <c r="J798" i="2"/>
  <c r="M801" i="2"/>
  <c r="J801" i="2"/>
  <c r="M808" i="2"/>
  <c r="J808" i="2"/>
  <c r="L916" i="2"/>
  <c r="I916" i="2"/>
  <c r="J705" i="2"/>
  <c r="J711" i="2"/>
  <c r="J717" i="2"/>
  <c r="M741" i="2"/>
  <c r="J741" i="2"/>
  <c r="L746" i="2"/>
  <c r="I746" i="2"/>
  <c r="M753" i="2"/>
  <c r="J753" i="2"/>
  <c r="M759" i="2"/>
  <c r="J759" i="2"/>
  <c r="M815" i="2"/>
  <c r="J815" i="2"/>
  <c r="L735" i="2"/>
  <c r="I735" i="2"/>
  <c r="L739" i="2"/>
  <c r="I739" i="2"/>
  <c r="M746" i="2"/>
  <c r="J746" i="2"/>
  <c r="L751" i="2"/>
  <c r="I751" i="2"/>
  <c r="M756" i="2"/>
  <c r="J756" i="2"/>
  <c r="M762" i="2"/>
  <c r="J762" i="2"/>
  <c r="L765" i="2"/>
  <c r="I765" i="2"/>
  <c r="M770" i="2"/>
  <c r="J770" i="2"/>
  <c r="M775" i="2"/>
  <c r="J775" i="2"/>
  <c r="M778" i="2"/>
  <c r="J778" i="2"/>
  <c r="M805" i="2"/>
  <c r="J805" i="2"/>
  <c r="M812" i="2"/>
  <c r="J812" i="2"/>
  <c r="I694" i="2"/>
  <c r="J695" i="2"/>
  <c r="J704" i="2"/>
  <c r="L730" i="2"/>
  <c r="I730" i="2"/>
  <c r="J733" i="2"/>
  <c r="M739" i="2"/>
  <c r="J739" i="2"/>
  <c r="L744" i="2"/>
  <c r="I744" i="2"/>
  <c r="M751" i="2"/>
  <c r="J751" i="2"/>
  <c r="L756" i="2"/>
  <c r="M765" i="2"/>
  <c r="J765" i="2"/>
  <c r="J767" i="2"/>
  <c r="L781" i="2"/>
  <c r="I781" i="2"/>
  <c r="M784" i="2"/>
  <c r="J784" i="2"/>
  <c r="L819" i="2"/>
  <c r="I819" i="2"/>
  <c r="L737" i="2"/>
  <c r="I737" i="2"/>
  <c r="M744" i="2"/>
  <c r="J744" i="2"/>
  <c r="L749" i="2"/>
  <c r="I749" i="2"/>
  <c r="L757" i="2"/>
  <c r="I757" i="2"/>
  <c r="M781" i="2"/>
  <c r="J781" i="2"/>
  <c r="M787" i="2"/>
  <c r="J787" i="2"/>
  <c r="M790" i="2"/>
  <c r="J790" i="2"/>
  <c r="M793" i="2"/>
  <c r="J793" i="2"/>
  <c r="M796" i="2"/>
  <c r="J796" i="2"/>
  <c r="M799" i="2"/>
  <c r="J799" i="2"/>
  <c r="M802" i="2"/>
  <c r="J802" i="2"/>
  <c r="M809" i="2"/>
  <c r="J809" i="2"/>
  <c r="M816" i="2"/>
  <c r="J816" i="2"/>
  <c r="M869" i="2"/>
  <c r="J869" i="2"/>
  <c r="M876" i="2"/>
  <c r="J876" i="2"/>
  <c r="M880" i="2"/>
  <c r="J880" i="2"/>
  <c r="M884" i="2"/>
  <c r="J884" i="2"/>
  <c r="J709" i="2"/>
  <c r="J715" i="2"/>
  <c r="J721" i="2"/>
  <c r="L732" i="2"/>
  <c r="I732" i="2"/>
  <c r="M737" i="2"/>
  <c r="J737" i="2"/>
  <c r="L742" i="2"/>
  <c r="I742" i="2"/>
  <c r="M749" i="2"/>
  <c r="J749" i="2"/>
  <c r="M757" i="2"/>
  <c r="J757" i="2"/>
  <c r="M806" i="2"/>
  <c r="J806" i="2"/>
  <c r="M859" i="2"/>
  <c r="J859" i="2"/>
  <c r="M742" i="2"/>
  <c r="J742" i="2"/>
  <c r="L747" i="2"/>
  <c r="I747" i="2"/>
  <c r="I754" i="2"/>
  <c r="I760" i="2"/>
  <c r="M763" i="2"/>
  <c r="J763" i="2"/>
  <c r="J773" i="2"/>
  <c r="M776" i="2"/>
  <c r="J776" i="2"/>
  <c r="M782" i="2"/>
  <c r="J782" i="2"/>
  <c r="M813" i="2"/>
  <c r="J813" i="2"/>
  <c r="M820" i="2"/>
  <c r="J820" i="2"/>
  <c r="M856" i="2"/>
  <c r="J856" i="2"/>
  <c r="L734" i="2"/>
  <c r="I734" i="2"/>
  <c r="L740" i="2"/>
  <c r="I740" i="2"/>
  <c r="M747" i="2"/>
  <c r="J747" i="2"/>
  <c r="L752" i="2"/>
  <c r="I752" i="2"/>
  <c r="J754" i="2"/>
  <c r="M758" i="2"/>
  <c r="J758" i="2"/>
  <c r="J760" i="2"/>
  <c r="M768" i="2"/>
  <c r="J768" i="2"/>
  <c r="L771" i="2"/>
  <c r="I771" i="2"/>
  <c r="L785" i="2"/>
  <c r="I785" i="2"/>
  <c r="M788" i="2"/>
  <c r="J788" i="2"/>
  <c r="M791" i="2"/>
  <c r="J791" i="2"/>
  <c r="M794" i="2"/>
  <c r="J794" i="2"/>
  <c r="M797" i="2"/>
  <c r="J797" i="2"/>
  <c r="M800" i="2"/>
  <c r="J800" i="2"/>
  <c r="M803" i="2"/>
  <c r="J803" i="2"/>
  <c r="M810" i="2"/>
  <c r="J810" i="2"/>
  <c r="M817" i="2"/>
  <c r="J817" i="2"/>
  <c r="M853" i="2"/>
  <c r="J853" i="2"/>
  <c r="L729" i="2"/>
  <c r="I729" i="2"/>
  <c r="M740" i="2"/>
  <c r="J740" i="2"/>
  <c r="L745" i="2"/>
  <c r="I745" i="2"/>
  <c r="M752" i="2"/>
  <c r="J752" i="2"/>
  <c r="M771" i="2"/>
  <c r="J771" i="2"/>
  <c r="M779" i="2"/>
  <c r="J779" i="2"/>
  <c r="M785" i="2"/>
  <c r="J785" i="2"/>
  <c r="M850" i="2"/>
  <c r="J850" i="2"/>
  <c r="M819" i="2"/>
  <c r="J819" i="2"/>
  <c r="M822" i="2"/>
  <c r="J822" i="2"/>
  <c r="L836" i="2"/>
  <c r="I836" i="2"/>
  <c r="M897" i="2"/>
  <c r="J897" i="2"/>
  <c r="M983" i="2"/>
  <c r="J983" i="2"/>
  <c r="M988" i="2"/>
  <c r="J988" i="2"/>
  <c r="L993" i="2"/>
  <c r="I993" i="2"/>
  <c r="L1007" i="2"/>
  <c r="I1007" i="2"/>
  <c r="L817" i="2"/>
  <c r="I817" i="2"/>
  <c r="M836" i="2"/>
  <c r="J836" i="2"/>
  <c r="M893" i="2"/>
  <c r="J893" i="2"/>
  <c r="L805" i="2"/>
  <c r="I805" i="2"/>
  <c r="L807" i="2"/>
  <c r="I807" i="2"/>
  <c r="L809" i="2"/>
  <c r="I809" i="2"/>
  <c r="L811" i="2"/>
  <c r="I811" i="2"/>
  <c r="L813" i="2"/>
  <c r="I813" i="2"/>
  <c r="L815" i="2"/>
  <c r="I815" i="2"/>
  <c r="L822" i="2"/>
  <c r="I822" i="2"/>
  <c r="L828" i="2"/>
  <c r="I828" i="2"/>
  <c r="I770" i="2"/>
  <c r="I776" i="2"/>
  <c r="M828" i="2"/>
  <c r="J828" i="2"/>
  <c r="M867" i="2"/>
  <c r="J867" i="2"/>
  <c r="I780" i="2"/>
  <c r="I784" i="2"/>
  <c r="I788" i="2"/>
  <c r="I791" i="2"/>
  <c r="I794" i="2"/>
  <c r="I797" i="2"/>
  <c r="I800" i="2"/>
  <c r="I803" i="2"/>
  <c r="L820" i="2"/>
  <c r="I820" i="2"/>
  <c r="M823" i="2"/>
  <c r="J823" i="2"/>
  <c r="L864" i="2"/>
  <c r="I864" i="2"/>
  <c r="M904" i="2"/>
  <c r="J904" i="2"/>
  <c r="I763" i="2"/>
  <c r="I769" i="2"/>
  <c r="L840" i="2"/>
  <c r="I840" i="2"/>
  <c r="M874" i="2"/>
  <c r="J874" i="2"/>
  <c r="M878" i="2"/>
  <c r="J878" i="2"/>
  <c r="M882" i="2"/>
  <c r="J882" i="2"/>
  <c r="L818" i="2"/>
  <c r="I818" i="2"/>
  <c r="L823" i="2"/>
  <c r="I823" i="2"/>
  <c r="M840" i="2"/>
  <c r="J840" i="2"/>
  <c r="M890" i="2"/>
  <c r="J890" i="2"/>
  <c r="I779" i="2"/>
  <c r="I783" i="2"/>
  <c r="I787" i="2"/>
  <c r="L832" i="2"/>
  <c r="I832" i="2"/>
  <c r="M900" i="2"/>
  <c r="J900" i="2"/>
  <c r="I790" i="2"/>
  <c r="I793" i="2"/>
  <c r="I796" i="2"/>
  <c r="I799" i="2"/>
  <c r="I802" i="2"/>
  <c r="L804" i="2"/>
  <c r="I804" i="2"/>
  <c r="L806" i="2"/>
  <c r="I806" i="2"/>
  <c r="L808" i="2"/>
  <c r="I808" i="2"/>
  <c r="L810" i="2"/>
  <c r="I810" i="2"/>
  <c r="L812" i="2"/>
  <c r="I812" i="2"/>
  <c r="L814" i="2"/>
  <c r="I814" i="2"/>
  <c r="L816" i="2"/>
  <c r="I816" i="2"/>
  <c r="M832" i="2"/>
  <c r="J832" i="2"/>
  <c r="L821" i="2"/>
  <c r="I821" i="2"/>
  <c r="L824" i="2"/>
  <c r="I824" i="2"/>
  <c r="M862" i="2"/>
  <c r="J862" i="2"/>
  <c r="M901" i="2"/>
  <c r="J901" i="2"/>
  <c r="L890" i="2"/>
  <c r="I890" i="2"/>
  <c r="L897" i="2"/>
  <c r="I897" i="2"/>
  <c r="L904" i="2"/>
  <c r="I904" i="2"/>
  <c r="M938" i="2"/>
  <c r="J938" i="2"/>
  <c r="L947" i="2"/>
  <c r="I947" i="2"/>
  <c r="L894" i="2"/>
  <c r="I894" i="2"/>
  <c r="L901" i="2"/>
  <c r="I901" i="2"/>
  <c r="L905" i="2"/>
  <c r="I905" i="2"/>
  <c r="L908" i="2"/>
  <c r="I908" i="2"/>
  <c r="L912" i="2"/>
  <c r="I912" i="2"/>
  <c r="L917" i="2"/>
  <c r="I917" i="2"/>
  <c r="M926" i="2"/>
  <c r="J926" i="2"/>
  <c r="L935" i="2"/>
  <c r="I935" i="2"/>
  <c r="M960" i="2"/>
  <c r="J960" i="2"/>
  <c r="L969" i="2"/>
  <c r="I969" i="2"/>
  <c r="I869" i="2"/>
  <c r="M887" i="2"/>
  <c r="J887" i="2"/>
  <c r="M894" i="2"/>
  <c r="J894" i="2"/>
  <c r="M898" i="2"/>
  <c r="J898" i="2"/>
  <c r="M905" i="2"/>
  <c r="J905" i="2"/>
  <c r="I887" i="2"/>
  <c r="L891" i="2"/>
  <c r="I891" i="2"/>
  <c r="L898" i="2"/>
  <c r="I898" i="2"/>
  <c r="L902" i="2"/>
  <c r="I902" i="2"/>
  <c r="L909" i="2"/>
  <c r="I909" i="2"/>
  <c r="L913" i="2"/>
  <c r="I913" i="2"/>
  <c r="L918" i="2"/>
  <c r="I918" i="2"/>
  <c r="M956" i="2"/>
  <c r="J956" i="2"/>
  <c r="L961" i="2"/>
  <c r="I961" i="2"/>
  <c r="M965" i="2"/>
  <c r="J965" i="2"/>
  <c r="I843" i="2"/>
  <c r="I846" i="2"/>
  <c r="I849" i="2"/>
  <c r="I852" i="2"/>
  <c r="I855" i="2"/>
  <c r="I858" i="2"/>
  <c r="I861" i="2"/>
  <c r="J864" i="2"/>
  <c r="M891" i="2"/>
  <c r="J891" i="2"/>
  <c r="M895" i="2"/>
  <c r="J895" i="2"/>
  <c r="M902" i="2"/>
  <c r="J902" i="2"/>
  <c r="M944" i="2"/>
  <c r="J944" i="2"/>
  <c r="L953" i="2"/>
  <c r="I953" i="2"/>
  <c r="I827" i="2"/>
  <c r="I831" i="2"/>
  <c r="I835" i="2"/>
  <c r="I839" i="2"/>
  <c r="J843" i="2"/>
  <c r="J846" i="2"/>
  <c r="J849" i="2"/>
  <c r="J852" i="2"/>
  <c r="J855" i="2"/>
  <c r="J858" i="2"/>
  <c r="J861" i="2"/>
  <c r="I866" i="2"/>
  <c r="J871" i="2"/>
  <c r="L888" i="2"/>
  <c r="I888" i="2"/>
  <c r="L895" i="2"/>
  <c r="I895" i="2"/>
  <c r="L899" i="2"/>
  <c r="I899" i="2"/>
  <c r="L906" i="2"/>
  <c r="I906" i="2"/>
  <c r="J827" i="2"/>
  <c r="J831" i="2"/>
  <c r="J835" i="2"/>
  <c r="J839" i="2"/>
  <c r="J866" i="2"/>
  <c r="I873" i="2"/>
  <c r="I875" i="2"/>
  <c r="I877" i="2"/>
  <c r="I879" i="2"/>
  <c r="I881" i="2"/>
  <c r="I883" i="2"/>
  <c r="J885" i="2"/>
  <c r="M888" i="2"/>
  <c r="J888" i="2"/>
  <c r="M892" i="2"/>
  <c r="J892" i="2"/>
  <c r="M899" i="2"/>
  <c r="J899" i="2"/>
  <c r="L910" i="2"/>
  <c r="I910" i="2"/>
  <c r="M914" i="2"/>
  <c r="J914" i="2"/>
  <c r="M923" i="2"/>
  <c r="J923" i="2"/>
  <c r="M932" i="2"/>
  <c r="J932" i="2"/>
  <c r="L941" i="2"/>
  <c r="I941" i="2"/>
  <c r="I868" i="2"/>
  <c r="J873" i="2"/>
  <c r="J875" i="2"/>
  <c r="J877" i="2"/>
  <c r="J879" i="2"/>
  <c r="J881" i="2"/>
  <c r="J883" i="2"/>
  <c r="L885" i="2"/>
  <c r="L892" i="2"/>
  <c r="I892" i="2"/>
  <c r="L896" i="2"/>
  <c r="I896" i="2"/>
  <c r="L903" i="2"/>
  <c r="I903" i="2"/>
  <c r="L914" i="2"/>
  <c r="I914" i="2"/>
  <c r="M889" i="2"/>
  <c r="J889" i="2"/>
  <c r="M896" i="2"/>
  <c r="J896" i="2"/>
  <c r="M903" i="2"/>
  <c r="J903" i="2"/>
  <c r="L915" i="2"/>
  <c r="I915" i="2"/>
  <c r="L929" i="2"/>
  <c r="I929" i="2"/>
  <c r="L889" i="2"/>
  <c r="I889" i="2"/>
  <c r="L893" i="2"/>
  <c r="I893" i="2"/>
  <c r="L900" i="2"/>
  <c r="I900" i="2"/>
  <c r="L911" i="2"/>
  <c r="I911" i="2"/>
  <c r="M950" i="2"/>
  <c r="J950" i="2"/>
  <c r="L907" i="2"/>
  <c r="I907" i="2"/>
  <c r="M916" i="2"/>
  <c r="J916" i="2"/>
  <c r="M918" i="2"/>
  <c r="J918" i="2"/>
  <c r="L923" i="2"/>
  <c r="I923" i="2"/>
  <c r="L926" i="2"/>
  <c r="I926" i="2"/>
  <c r="M929" i="2"/>
  <c r="J929" i="2"/>
  <c r="L932" i="2"/>
  <c r="I932" i="2"/>
  <c r="M935" i="2"/>
  <c r="J935" i="2"/>
  <c r="L938" i="2"/>
  <c r="I938" i="2"/>
  <c r="M941" i="2"/>
  <c r="J941" i="2"/>
  <c r="L944" i="2"/>
  <c r="I944" i="2"/>
  <c r="M947" i="2"/>
  <c r="J947" i="2"/>
  <c r="L950" i="2"/>
  <c r="I950" i="2"/>
  <c r="M953" i="2"/>
  <c r="J953" i="2"/>
  <c r="L956" i="2"/>
  <c r="I956" i="2"/>
  <c r="L965" i="2"/>
  <c r="I965" i="2"/>
  <c r="L974" i="2"/>
  <c r="I974" i="2"/>
  <c r="M978" i="2"/>
  <c r="J978" i="2"/>
  <c r="L983" i="2"/>
  <c r="I983" i="2"/>
  <c r="L921" i="2"/>
  <c r="I921" i="2"/>
  <c r="M961" i="2"/>
  <c r="J961" i="2"/>
  <c r="M974" i="2"/>
  <c r="J974" i="2"/>
  <c r="L979" i="2"/>
  <c r="I979" i="2"/>
  <c r="M993" i="2"/>
  <c r="J993" i="2"/>
  <c r="L997" i="2"/>
  <c r="I997" i="2"/>
  <c r="M921" i="2"/>
  <c r="J921" i="2"/>
  <c r="L927" i="2"/>
  <c r="I927" i="2"/>
  <c r="L933" i="2"/>
  <c r="I933" i="2"/>
  <c r="L939" i="2"/>
  <c r="I939" i="2"/>
  <c r="L945" i="2"/>
  <c r="I945" i="2"/>
  <c r="L951" i="2"/>
  <c r="I951" i="2"/>
  <c r="L962" i="2"/>
  <c r="I962" i="2"/>
  <c r="L966" i="2"/>
  <c r="I966" i="2"/>
  <c r="L970" i="2"/>
  <c r="I970" i="2"/>
  <c r="M979" i="2"/>
  <c r="J979" i="2"/>
  <c r="M984" i="2"/>
  <c r="J984" i="2"/>
  <c r="L989" i="2"/>
  <c r="I989" i="2"/>
  <c r="J909" i="2"/>
  <c r="L919" i="2"/>
  <c r="I919" i="2"/>
  <c r="L924" i="2"/>
  <c r="I924" i="2"/>
  <c r="L957" i="2"/>
  <c r="I957" i="2"/>
  <c r="M966" i="2"/>
  <c r="J966" i="2"/>
  <c r="M970" i="2"/>
  <c r="J970" i="2"/>
  <c r="M975" i="2"/>
  <c r="J975" i="2"/>
  <c r="M989" i="2"/>
  <c r="J989" i="2"/>
  <c r="L1001" i="2"/>
  <c r="I1001" i="2"/>
  <c r="M919" i="2"/>
  <c r="J919" i="2"/>
  <c r="M924" i="2"/>
  <c r="J924" i="2"/>
  <c r="J927" i="2"/>
  <c r="J930" i="2"/>
  <c r="J933" i="2"/>
  <c r="J936" i="2"/>
  <c r="J939" i="2"/>
  <c r="J942" i="2"/>
  <c r="J945" i="2"/>
  <c r="J948" i="2"/>
  <c r="J951" i="2"/>
  <c r="M957" i="2"/>
  <c r="J957" i="2"/>
  <c r="M962" i="2"/>
  <c r="J962" i="2"/>
  <c r="L967" i="2"/>
  <c r="I967" i="2"/>
  <c r="L971" i="2"/>
  <c r="I971" i="2"/>
  <c r="M980" i="2"/>
  <c r="J980" i="2"/>
  <c r="L985" i="2"/>
  <c r="I985" i="2"/>
  <c r="J911" i="2"/>
  <c r="M915" i="2"/>
  <c r="J915" i="2"/>
  <c r="M917" i="2"/>
  <c r="J917" i="2"/>
  <c r="L930" i="2"/>
  <c r="L936" i="2"/>
  <c r="L942" i="2"/>
  <c r="L948" i="2"/>
  <c r="L954" i="2"/>
  <c r="L958" i="2"/>
  <c r="I958" i="2"/>
  <c r="M967" i="2"/>
  <c r="J967" i="2"/>
  <c r="M971" i="2"/>
  <c r="J971" i="2"/>
  <c r="M985" i="2"/>
  <c r="J985" i="2"/>
  <c r="M990" i="2"/>
  <c r="J990" i="2"/>
  <c r="L1005" i="2"/>
  <c r="I1005" i="2"/>
  <c r="J906" i="2"/>
  <c r="L922" i="2"/>
  <c r="I922" i="2"/>
  <c r="M958" i="2"/>
  <c r="J958" i="2"/>
  <c r="M963" i="2"/>
  <c r="J963" i="2"/>
  <c r="M976" i="2"/>
  <c r="J976" i="2"/>
  <c r="L981" i="2"/>
  <c r="I981" i="2"/>
  <c r="L995" i="2"/>
  <c r="I995" i="2"/>
  <c r="J913" i="2"/>
  <c r="M922" i="2"/>
  <c r="J922" i="2"/>
  <c r="L925" i="2"/>
  <c r="I925" i="2"/>
  <c r="L928" i="2"/>
  <c r="I928" i="2"/>
  <c r="L934" i="2"/>
  <c r="I934" i="2"/>
  <c r="L940" i="2"/>
  <c r="I940" i="2"/>
  <c r="L946" i="2"/>
  <c r="I946" i="2"/>
  <c r="L952" i="2"/>
  <c r="I952" i="2"/>
  <c r="L959" i="2"/>
  <c r="I959" i="2"/>
  <c r="L968" i="2"/>
  <c r="I968" i="2"/>
  <c r="M972" i="2"/>
  <c r="J972" i="2"/>
  <c r="M981" i="2"/>
  <c r="J981" i="2"/>
  <c r="M986" i="2"/>
  <c r="J986" i="2"/>
  <c r="L991" i="2"/>
  <c r="I991" i="2"/>
  <c r="J908" i="2"/>
  <c r="L920" i="2"/>
  <c r="I920" i="2"/>
  <c r="M925" i="2"/>
  <c r="J925" i="2"/>
  <c r="L931" i="2"/>
  <c r="I931" i="2"/>
  <c r="L937" i="2"/>
  <c r="I937" i="2"/>
  <c r="L943" i="2"/>
  <c r="I943" i="2"/>
  <c r="L949" i="2"/>
  <c r="I949" i="2"/>
  <c r="M959" i="2"/>
  <c r="J959" i="2"/>
  <c r="I972" i="2"/>
  <c r="L977" i="2"/>
  <c r="I977" i="2"/>
  <c r="M991" i="2"/>
  <c r="J991" i="2"/>
  <c r="L999" i="2"/>
  <c r="I999" i="2"/>
  <c r="M920" i="2"/>
  <c r="J920" i="2"/>
  <c r="M928" i="2"/>
  <c r="M931" i="2"/>
  <c r="M934" i="2"/>
  <c r="M937" i="2"/>
  <c r="M940" i="2"/>
  <c r="M943" i="2"/>
  <c r="M946" i="2"/>
  <c r="M949" i="2"/>
  <c r="M952" i="2"/>
  <c r="M955" i="2"/>
  <c r="M964" i="2"/>
  <c r="J964" i="2"/>
  <c r="L973" i="2"/>
  <c r="I973" i="2"/>
  <c r="M977" i="2"/>
  <c r="J977" i="2"/>
  <c r="M982" i="2"/>
  <c r="J982" i="2"/>
  <c r="L987" i="2"/>
  <c r="I987" i="2"/>
  <c r="M994" i="2"/>
  <c r="J994" i="2"/>
  <c r="M996" i="2"/>
  <c r="J996" i="2"/>
  <c r="M998" i="2"/>
  <c r="J998" i="2"/>
  <c r="M1000" i="2"/>
  <c r="J1000" i="2"/>
  <c r="M1002" i="2"/>
  <c r="J1002" i="2"/>
  <c r="M1004" i="2"/>
  <c r="J1004" i="2"/>
  <c r="M1006" i="2"/>
  <c r="J1006" i="2"/>
  <c r="M1008" i="2"/>
  <c r="J1008" i="2"/>
  <c r="I964" i="2"/>
  <c r="J969" i="2"/>
  <c r="I976" i="2"/>
  <c r="I978" i="2"/>
  <c r="I980" i="2"/>
  <c r="I982" i="2"/>
  <c r="I984" i="2"/>
  <c r="I986" i="2"/>
  <c r="I988" i="2"/>
  <c r="I990" i="2"/>
  <c r="I992" i="2"/>
  <c r="I994" i="2"/>
  <c r="I996" i="2"/>
  <c r="I998" i="2"/>
  <c r="I1000" i="2"/>
  <c r="I1002" i="2"/>
  <c r="I1004" i="2"/>
  <c r="I1006" i="2"/>
  <c r="I1008" i="2"/>
  <c r="M995" i="2"/>
  <c r="J995" i="2"/>
  <c r="M997" i="2"/>
  <c r="J997" i="2"/>
  <c r="M999" i="2"/>
  <c r="J999" i="2"/>
  <c r="M1001" i="2"/>
  <c r="J1001" i="2"/>
  <c r="M1003" i="2"/>
  <c r="J1003" i="2"/>
  <c r="M1005" i="2"/>
  <c r="J1005" i="2"/>
  <c r="M1007" i="2"/>
  <c r="J1007" i="2"/>
  <c r="I955" i="2"/>
  <c r="I963" i="2"/>
  <c r="J968" i="2"/>
  <c r="I975" i="2"/>
  <c r="M1011" i="2" l="1"/>
  <c r="M1012" i="2" s="1"/>
  <c r="N11" i="2"/>
  <c r="K11" i="2"/>
  <c r="E13" i="2"/>
  <c r="H12" i="2"/>
  <c r="N10" i="2"/>
  <c r="K10" i="2"/>
  <c r="I1011" i="2"/>
  <c r="I1012" i="2" s="1"/>
  <c r="J1011" i="2"/>
  <c r="J1012" i="2" s="1"/>
  <c r="N12" i="2" l="1"/>
  <c r="K12" i="2"/>
  <c r="E14" i="2"/>
  <c r="H13" i="2"/>
  <c r="K13" i="2" l="1"/>
  <c r="H14" i="2"/>
  <c r="E15" i="2"/>
  <c r="E16" i="2" l="1"/>
  <c r="H15" i="2"/>
  <c r="N14" i="2"/>
  <c r="K14" i="2"/>
  <c r="N15" i="2" l="1"/>
  <c r="K15" i="2"/>
  <c r="E17" i="2"/>
  <c r="H16" i="2"/>
  <c r="N16" i="2" l="1"/>
  <c r="K16" i="2"/>
  <c r="E18" i="2"/>
  <c r="H17" i="2"/>
  <c r="N17" i="2" l="1"/>
  <c r="K17" i="2"/>
  <c r="E19" i="2"/>
  <c r="H18" i="2"/>
  <c r="N18" i="2" l="1"/>
  <c r="K18" i="2"/>
  <c r="H19" i="2"/>
  <c r="E20" i="2"/>
  <c r="E21" i="2" l="1"/>
  <c r="H20" i="2"/>
  <c r="N19" i="2"/>
  <c r="K19" i="2"/>
  <c r="N20" i="2" l="1"/>
  <c r="K20" i="2"/>
  <c r="E22" i="2"/>
  <c r="H21" i="2"/>
  <c r="N21" i="2" l="1"/>
  <c r="K21" i="2"/>
  <c r="H22" i="2"/>
  <c r="E23" i="2"/>
  <c r="E24" i="2" l="1"/>
  <c r="H23" i="2"/>
  <c r="N22" i="2"/>
  <c r="K22" i="2"/>
  <c r="N23" i="2" l="1"/>
  <c r="K23" i="2"/>
  <c r="E25" i="2"/>
  <c r="H24" i="2"/>
  <c r="N24" i="2" l="1"/>
  <c r="K24" i="2"/>
  <c r="E26" i="2"/>
  <c r="H25" i="2"/>
  <c r="N25" i="2" l="1"/>
  <c r="K25" i="2"/>
  <c r="E27" i="2"/>
  <c r="H26" i="2"/>
  <c r="N26" i="2" l="1"/>
  <c r="K26" i="2"/>
  <c r="E28" i="2"/>
  <c r="H27" i="2"/>
  <c r="N27" i="2" l="1"/>
  <c r="K27" i="2"/>
  <c r="H28" i="2"/>
  <c r="E29" i="2"/>
  <c r="E30" i="2" l="1"/>
  <c r="H29" i="2"/>
  <c r="N28" i="2"/>
  <c r="K28" i="2"/>
  <c r="N29" i="2" l="1"/>
  <c r="K29" i="2"/>
  <c r="E31" i="2"/>
  <c r="H30" i="2"/>
  <c r="N30" i="2" l="1"/>
  <c r="K30" i="2"/>
  <c r="E32" i="2"/>
  <c r="H31" i="2"/>
  <c r="N31" i="2" l="1"/>
  <c r="K31" i="2"/>
  <c r="H32" i="2"/>
  <c r="E33" i="2"/>
  <c r="E34" i="2" l="1"/>
  <c r="H33" i="2"/>
  <c r="N32" i="2"/>
  <c r="K32" i="2"/>
  <c r="N33" i="2" l="1"/>
  <c r="K33" i="2"/>
  <c r="E35" i="2"/>
  <c r="H34" i="2"/>
  <c r="N34" i="2" l="1"/>
  <c r="K34" i="2"/>
  <c r="E36" i="2"/>
  <c r="H35" i="2"/>
  <c r="N35" i="2" l="1"/>
  <c r="K35" i="2"/>
  <c r="H36" i="2"/>
  <c r="E37" i="2"/>
  <c r="E38" i="2" l="1"/>
  <c r="H37" i="2"/>
  <c r="N36" i="2"/>
  <c r="K36" i="2"/>
  <c r="N37" i="2" l="1"/>
  <c r="K37" i="2"/>
  <c r="E39" i="2"/>
  <c r="H38" i="2"/>
  <c r="N38" i="2" l="1"/>
  <c r="K38" i="2"/>
  <c r="E40" i="2"/>
  <c r="H39" i="2"/>
  <c r="N39" i="2" l="1"/>
  <c r="K39" i="2"/>
  <c r="H40" i="2"/>
  <c r="E41" i="2"/>
  <c r="E42" i="2" l="1"/>
  <c r="H41" i="2"/>
  <c r="N40" i="2"/>
  <c r="K40" i="2"/>
  <c r="N41" i="2" l="1"/>
  <c r="K41" i="2"/>
  <c r="E43" i="2"/>
  <c r="H42" i="2"/>
  <c r="N42" i="2" l="1"/>
  <c r="K42" i="2"/>
  <c r="H43" i="2"/>
  <c r="E44" i="2"/>
  <c r="E45" i="2" l="1"/>
  <c r="H44" i="2"/>
  <c r="N43" i="2"/>
  <c r="K43" i="2"/>
  <c r="N44" i="2" l="1"/>
  <c r="K44" i="2"/>
  <c r="E46" i="2"/>
  <c r="H45" i="2"/>
  <c r="N45" i="2" l="1"/>
  <c r="K45" i="2"/>
  <c r="E47" i="2"/>
  <c r="H46" i="2"/>
  <c r="N46" i="2" l="1"/>
  <c r="K46" i="2"/>
  <c r="E48" i="2"/>
  <c r="H47" i="2"/>
  <c r="N47" i="2" l="1"/>
  <c r="K47" i="2"/>
  <c r="E49" i="2"/>
  <c r="H48" i="2"/>
  <c r="N48" i="2" l="1"/>
  <c r="K48" i="2"/>
  <c r="H49" i="2"/>
  <c r="E50" i="2"/>
  <c r="E51" i="2" l="1"/>
  <c r="H50" i="2"/>
  <c r="N49" i="2"/>
  <c r="K49" i="2"/>
  <c r="N50" i="2" l="1"/>
  <c r="K50" i="2"/>
  <c r="H51" i="2"/>
  <c r="E52" i="2"/>
  <c r="E53" i="2" l="1"/>
  <c r="H52" i="2"/>
  <c r="N51" i="2"/>
  <c r="K51" i="2"/>
  <c r="N52" i="2" l="1"/>
  <c r="K52" i="2"/>
  <c r="E54" i="2"/>
  <c r="H53" i="2"/>
  <c r="N53" i="2" l="1"/>
  <c r="K53" i="2"/>
  <c r="E55" i="2"/>
  <c r="H54" i="2"/>
  <c r="N54" i="2" l="1"/>
  <c r="K54" i="2"/>
  <c r="E56" i="2"/>
  <c r="H55" i="2"/>
  <c r="N55" i="2" l="1"/>
  <c r="K55" i="2"/>
  <c r="E57" i="2"/>
  <c r="H56" i="2"/>
  <c r="N56" i="2" l="1"/>
  <c r="K56" i="2"/>
  <c r="H57" i="2"/>
  <c r="E58" i="2"/>
  <c r="E59" i="2" l="1"/>
  <c r="H58" i="2"/>
  <c r="N57" i="2"/>
  <c r="K57" i="2"/>
  <c r="N58" i="2" l="1"/>
  <c r="K58" i="2"/>
  <c r="H59" i="2"/>
  <c r="E60" i="2"/>
  <c r="E61" i="2" l="1"/>
  <c r="H60" i="2"/>
  <c r="N59" i="2"/>
  <c r="K59" i="2"/>
  <c r="N60" i="2" l="1"/>
  <c r="K60" i="2"/>
  <c r="E62" i="2"/>
  <c r="H61" i="2"/>
  <c r="N61" i="2" l="1"/>
  <c r="K61" i="2"/>
  <c r="E63" i="2"/>
  <c r="H62" i="2"/>
  <c r="N62" i="2" l="1"/>
  <c r="K62" i="2"/>
  <c r="H63" i="2"/>
  <c r="E64" i="2"/>
  <c r="E65" i="2" l="1"/>
  <c r="H64" i="2"/>
  <c r="N63" i="2"/>
  <c r="K63" i="2"/>
  <c r="N64" i="2" l="1"/>
  <c r="K64" i="2"/>
  <c r="H65" i="2"/>
  <c r="E66" i="2"/>
  <c r="E67" i="2" l="1"/>
  <c r="H66" i="2"/>
  <c r="N65" i="2"/>
  <c r="K65" i="2"/>
  <c r="N66" i="2" l="1"/>
  <c r="K66" i="2"/>
  <c r="E68" i="2"/>
  <c r="H67" i="2"/>
  <c r="N67" i="2" l="1"/>
  <c r="K67" i="2"/>
  <c r="H68" i="2"/>
  <c r="E69" i="2"/>
  <c r="E70" i="2" l="1"/>
  <c r="H69" i="2"/>
  <c r="N68" i="2"/>
  <c r="K68" i="2"/>
  <c r="N69" i="2" l="1"/>
  <c r="K69" i="2"/>
  <c r="E71" i="2"/>
  <c r="H70" i="2"/>
  <c r="K70" i="2" l="1"/>
  <c r="N70" i="2"/>
  <c r="E72" i="2"/>
  <c r="H71" i="2"/>
  <c r="K71" i="2" l="1"/>
  <c r="N71" i="2"/>
  <c r="E73" i="2"/>
  <c r="H72" i="2"/>
  <c r="K72" i="2" l="1"/>
  <c r="N72" i="2"/>
  <c r="E74" i="2"/>
  <c r="H73" i="2"/>
  <c r="K73" i="2" l="1"/>
  <c r="N73" i="2"/>
  <c r="E75" i="2"/>
  <c r="H74" i="2"/>
  <c r="K74" i="2" l="1"/>
  <c r="N74" i="2"/>
  <c r="E76" i="2"/>
  <c r="H75" i="2"/>
  <c r="K75" i="2" l="1"/>
  <c r="N75" i="2"/>
  <c r="E77" i="2"/>
  <c r="H76" i="2"/>
  <c r="N76" i="2" l="1"/>
  <c r="K76" i="2"/>
  <c r="E78" i="2"/>
  <c r="H77" i="2"/>
  <c r="N77" i="2" l="1"/>
  <c r="K77" i="2"/>
  <c r="E79" i="2"/>
  <c r="H78" i="2"/>
  <c r="N78" i="2" l="1"/>
  <c r="K78" i="2"/>
  <c r="E80" i="2"/>
  <c r="H79" i="2"/>
  <c r="N79" i="2" l="1"/>
  <c r="K79" i="2"/>
  <c r="E81" i="2"/>
  <c r="H80" i="2"/>
  <c r="N80" i="2" l="1"/>
  <c r="K80" i="2"/>
  <c r="E82" i="2"/>
  <c r="H81" i="2"/>
  <c r="N81" i="2" l="1"/>
  <c r="K81" i="2"/>
  <c r="E83" i="2"/>
  <c r="H82" i="2"/>
  <c r="N82" i="2" l="1"/>
  <c r="K82" i="2"/>
  <c r="E84" i="2"/>
  <c r="H83" i="2"/>
  <c r="N83" i="2" l="1"/>
  <c r="K83" i="2"/>
  <c r="E85" i="2"/>
  <c r="H84" i="2"/>
  <c r="K84" i="2" l="1"/>
  <c r="N84" i="2"/>
  <c r="E86" i="2"/>
  <c r="H85" i="2"/>
  <c r="K85" i="2" l="1"/>
  <c r="N85" i="2"/>
  <c r="E87" i="2"/>
  <c r="H86" i="2"/>
  <c r="K86" i="2" l="1"/>
  <c r="N86" i="2"/>
  <c r="E88" i="2"/>
  <c r="H87" i="2"/>
  <c r="N87" i="2" l="1"/>
  <c r="K87" i="2"/>
  <c r="E89" i="2"/>
  <c r="H88" i="2"/>
  <c r="N88" i="2" l="1"/>
  <c r="K88" i="2"/>
  <c r="E90" i="2"/>
  <c r="H89" i="2"/>
  <c r="N89" i="2" l="1"/>
  <c r="K89" i="2"/>
  <c r="E91" i="2"/>
  <c r="H90" i="2"/>
  <c r="N90" i="2" l="1"/>
  <c r="K90" i="2"/>
  <c r="E92" i="2"/>
  <c r="H91" i="2"/>
  <c r="N91" i="2" l="1"/>
  <c r="K91" i="2"/>
  <c r="E93" i="2"/>
  <c r="H92" i="2"/>
  <c r="N92" i="2" l="1"/>
  <c r="K92" i="2"/>
  <c r="E94" i="2"/>
  <c r="H93" i="2"/>
  <c r="N93" i="2" l="1"/>
  <c r="K93" i="2"/>
  <c r="E95" i="2"/>
  <c r="H94" i="2"/>
  <c r="N94" i="2" l="1"/>
  <c r="K94" i="2"/>
  <c r="E96" i="2"/>
  <c r="H95" i="2"/>
  <c r="N95" i="2" l="1"/>
  <c r="K95" i="2"/>
  <c r="E97" i="2"/>
  <c r="H96" i="2"/>
  <c r="N96" i="2" l="1"/>
  <c r="K96" i="2"/>
  <c r="E98" i="2"/>
  <c r="H97" i="2"/>
  <c r="N97" i="2" l="1"/>
  <c r="K97" i="2"/>
  <c r="E99" i="2"/>
  <c r="H98" i="2"/>
  <c r="N98" i="2" l="1"/>
  <c r="K98" i="2"/>
  <c r="E100" i="2"/>
  <c r="H99" i="2"/>
  <c r="N99" i="2" l="1"/>
  <c r="K99" i="2"/>
  <c r="E101" i="2"/>
  <c r="H100" i="2"/>
  <c r="N100" i="2" l="1"/>
  <c r="K100" i="2"/>
  <c r="E102" i="2"/>
  <c r="H101" i="2"/>
  <c r="N101" i="2" l="1"/>
  <c r="K101" i="2"/>
  <c r="E103" i="2"/>
  <c r="H102" i="2"/>
  <c r="N102" i="2" l="1"/>
  <c r="K102" i="2"/>
  <c r="E104" i="2"/>
  <c r="H103" i="2"/>
  <c r="N103" i="2" l="1"/>
  <c r="K103" i="2"/>
  <c r="E105" i="2"/>
  <c r="H104" i="2"/>
  <c r="N104" i="2" l="1"/>
  <c r="K104" i="2"/>
  <c r="E106" i="2"/>
  <c r="H105" i="2"/>
  <c r="N105" i="2" l="1"/>
  <c r="K105" i="2"/>
  <c r="E107" i="2"/>
  <c r="H106" i="2"/>
  <c r="N106" i="2" l="1"/>
  <c r="K106" i="2"/>
  <c r="E108" i="2"/>
  <c r="H107" i="2"/>
  <c r="N107" i="2" l="1"/>
  <c r="K107" i="2"/>
  <c r="E109" i="2"/>
  <c r="H108" i="2"/>
  <c r="N108" i="2" l="1"/>
  <c r="K108" i="2"/>
  <c r="E110" i="2"/>
  <c r="H109" i="2"/>
  <c r="N109" i="2" l="1"/>
  <c r="K109" i="2"/>
  <c r="E111" i="2"/>
  <c r="H110" i="2"/>
  <c r="N110" i="2" l="1"/>
  <c r="K110" i="2"/>
  <c r="E112" i="2"/>
  <c r="H111" i="2"/>
  <c r="N111" i="2" l="1"/>
  <c r="K111" i="2"/>
  <c r="E113" i="2"/>
  <c r="H112" i="2"/>
  <c r="N112" i="2" l="1"/>
  <c r="K112" i="2"/>
  <c r="E114" i="2"/>
  <c r="H113" i="2"/>
  <c r="N113" i="2" l="1"/>
  <c r="K113" i="2"/>
  <c r="E115" i="2"/>
  <c r="H114" i="2"/>
  <c r="N114" i="2" l="1"/>
  <c r="K114" i="2"/>
  <c r="E116" i="2"/>
  <c r="H115" i="2"/>
  <c r="N115" i="2" l="1"/>
  <c r="K115" i="2"/>
  <c r="E117" i="2"/>
  <c r="H116" i="2"/>
  <c r="N116" i="2" l="1"/>
  <c r="K116" i="2"/>
  <c r="E118" i="2"/>
  <c r="H117" i="2"/>
  <c r="N117" i="2" l="1"/>
  <c r="K117" i="2"/>
  <c r="E119" i="2"/>
  <c r="H118" i="2"/>
  <c r="N118" i="2" l="1"/>
  <c r="K118" i="2"/>
  <c r="E120" i="2"/>
  <c r="H119" i="2"/>
  <c r="N119" i="2" l="1"/>
  <c r="K119" i="2"/>
  <c r="E121" i="2"/>
  <c r="H120" i="2"/>
  <c r="N120" i="2" l="1"/>
  <c r="K120" i="2"/>
  <c r="E122" i="2"/>
  <c r="H121" i="2"/>
  <c r="N121" i="2" l="1"/>
  <c r="K121" i="2"/>
  <c r="E123" i="2"/>
  <c r="H122" i="2"/>
  <c r="N122" i="2" l="1"/>
  <c r="K122" i="2"/>
  <c r="E124" i="2"/>
  <c r="H123" i="2"/>
  <c r="N123" i="2" l="1"/>
  <c r="K123" i="2"/>
  <c r="E125" i="2"/>
  <c r="H124" i="2"/>
  <c r="N124" i="2" l="1"/>
  <c r="K124" i="2"/>
  <c r="E126" i="2"/>
  <c r="H125" i="2"/>
  <c r="N125" i="2" l="1"/>
  <c r="K125" i="2"/>
  <c r="E127" i="2"/>
  <c r="H126" i="2"/>
  <c r="N126" i="2" l="1"/>
  <c r="K126" i="2"/>
  <c r="E128" i="2"/>
  <c r="H127" i="2"/>
  <c r="N127" i="2" l="1"/>
  <c r="K127" i="2"/>
  <c r="E129" i="2"/>
  <c r="H128" i="2"/>
  <c r="N128" i="2" l="1"/>
  <c r="K128" i="2"/>
  <c r="E130" i="2"/>
  <c r="H129" i="2"/>
  <c r="N129" i="2" l="1"/>
  <c r="K129" i="2"/>
  <c r="E131" i="2"/>
  <c r="H130" i="2"/>
  <c r="N130" i="2" l="1"/>
  <c r="K130" i="2"/>
  <c r="E132" i="2"/>
  <c r="H131" i="2"/>
  <c r="N131" i="2" l="1"/>
  <c r="K131" i="2"/>
  <c r="E133" i="2"/>
  <c r="H132" i="2"/>
  <c r="N132" i="2" l="1"/>
  <c r="K132" i="2"/>
  <c r="E134" i="2"/>
  <c r="H133" i="2"/>
  <c r="N133" i="2" l="1"/>
  <c r="K133" i="2"/>
  <c r="E135" i="2"/>
  <c r="H134" i="2"/>
  <c r="N134" i="2" l="1"/>
  <c r="K134" i="2"/>
  <c r="E136" i="2"/>
  <c r="H135" i="2"/>
  <c r="N135" i="2" l="1"/>
  <c r="K135" i="2"/>
  <c r="E137" i="2"/>
  <c r="H136" i="2"/>
  <c r="N136" i="2" l="1"/>
  <c r="K136" i="2"/>
  <c r="E138" i="2"/>
  <c r="H137" i="2"/>
  <c r="N137" i="2" l="1"/>
  <c r="K137" i="2"/>
  <c r="E139" i="2"/>
  <c r="H138" i="2"/>
  <c r="N138" i="2" l="1"/>
  <c r="K138" i="2"/>
  <c r="E140" i="2"/>
  <c r="H139" i="2"/>
  <c r="N139" i="2" l="1"/>
  <c r="K139" i="2"/>
  <c r="E141" i="2"/>
  <c r="H140" i="2"/>
  <c r="N140" i="2" l="1"/>
  <c r="K140" i="2"/>
  <c r="E142" i="2"/>
  <c r="H141" i="2"/>
  <c r="N141" i="2" l="1"/>
  <c r="K141" i="2"/>
  <c r="E143" i="2"/>
  <c r="H142" i="2"/>
  <c r="N142" i="2" l="1"/>
  <c r="K142" i="2"/>
  <c r="E144" i="2"/>
  <c r="H143" i="2"/>
  <c r="N143" i="2" l="1"/>
  <c r="K143" i="2"/>
  <c r="E145" i="2"/>
  <c r="H144" i="2"/>
  <c r="N144" i="2" l="1"/>
  <c r="K144" i="2"/>
  <c r="E146" i="2"/>
  <c r="H145" i="2"/>
  <c r="N145" i="2" l="1"/>
  <c r="K145" i="2"/>
  <c r="E147" i="2"/>
  <c r="H146" i="2"/>
  <c r="N146" i="2" l="1"/>
  <c r="K146" i="2"/>
  <c r="E148" i="2"/>
  <c r="H147" i="2"/>
  <c r="N147" i="2" l="1"/>
  <c r="K147" i="2"/>
  <c r="E149" i="2"/>
  <c r="H148" i="2"/>
  <c r="N148" i="2" l="1"/>
  <c r="K148" i="2"/>
  <c r="E150" i="2"/>
  <c r="H149" i="2"/>
  <c r="N149" i="2" l="1"/>
  <c r="K149" i="2"/>
  <c r="E151" i="2"/>
  <c r="H150" i="2"/>
  <c r="N150" i="2" l="1"/>
  <c r="K150" i="2"/>
  <c r="E152" i="2"/>
  <c r="H151" i="2"/>
  <c r="N151" i="2" l="1"/>
  <c r="K151" i="2"/>
  <c r="E153" i="2"/>
  <c r="H152" i="2"/>
  <c r="N152" i="2" l="1"/>
  <c r="K152" i="2"/>
  <c r="E154" i="2"/>
  <c r="H153" i="2"/>
  <c r="N153" i="2" l="1"/>
  <c r="K153" i="2"/>
  <c r="E155" i="2"/>
  <c r="H154" i="2"/>
  <c r="N154" i="2" l="1"/>
  <c r="K154" i="2"/>
  <c r="E156" i="2"/>
  <c r="H155" i="2"/>
  <c r="N155" i="2" l="1"/>
  <c r="K155" i="2"/>
  <c r="E157" i="2"/>
  <c r="H156" i="2"/>
  <c r="N156" i="2" l="1"/>
  <c r="K156" i="2"/>
  <c r="E158" i="2"/>
  <c r="H157" i="2"/>
  <c r="N157" i="2" l="1"/>
  <c r="K157" i="2"/>
  <c r="E159" i="2"/>
  <c r="H158" i="2"/>
  <c r="N158" i="2" l="1"/>
  <c r="K158" i="2"/>
  <c r="E160" i="2"/>
  <c r="H159" i="2"/>
  <c r="N159" i="2" l="1"/>
  <c r="K159" i="2"/>
  <c r="E161" i="2"/>
  <c r="H160" i="2"/>
  <c r="N160" i="2" l="1"/>
  <c r="K160" i="2"/>
  <c r="E162" i="2"/>
  <c r="H161" i="2"/>
  <c r="N161" i="2" l="1"/>
  <c r="K161" i="2"/>
  <c r="E163" i="2"/>
  <c r="H162" i="2"/>
  <c r="N162" i="2" l="1"/>
  <c r="K162" i="2"/>
  <c r="E164" i="2"/>
  <c r="H163" i="2"/>
  <c r="N163" i="2" l="1"/>
  <c r="K163" i="2"/>
  <c r="E165" i="2"/>
  <c r="H164" i="2"/>
  <c r="N164" i="2" l="1"/>
  <c r="K164" i="2"/>
  <c r="E166" i="2"/>
  <c r="H165" i="2"/>
  <c r="N165" i="2" l="1"/>
  <c r="K165" i="2"/>
  <c r="E167" i="2"/>
  <c r="H166" i="2"/>
  <c r="N166" i="2" l="1"/>
  <c r="K166" i="2"/>
  <c r="E168" i="2"/>
  <c r="H167" i="2"/>
  <c r="N167" i="2" l="1"/>
  <c r="K167" i="2"/>
  <c r="E169" i="2"/>
  <c r="H168" i="2"/>
  <c r="N168" i="2" l="1"/>
  <c r="K168" i="2"/>
  <c r="E170" i="2"/>
  <c r="H169" i="2"/>
  <c r="N169" i="2" l="1"/>
  <c r="K169" i="2"/>
  <c r="E171" i="2"/>
  <c r="H170" i="2"/>
  <c r="N170" i="2" l="1"/>
  <c r="K170" i="2"/>
  <c r="E172" i="2"/>
  <c r="H171" i="2"/>
  <c r="N171" i="2" l="1"/>
  <c r="K171" i="2"/>
  <c r="E173" i="2"/>
  <c r="H172" i="2"/>
  <c r="N172" i="2" l="1"/>
  <c r="K172" i="2"/>
  <c r="E174" i="2"/>
  <c r="H173" i="2"/>
  <c r="N173" i="2" l="1"/>
  <c r="K173" i="2"/>
  <c r="E175" i="2"/>
  <c r="H174" i="2"/>
  <c r="N174" i="2" l="1"/>
  <c r="K174" i="2"/>
  <c r="E176" i="2"/>
  <c r="H175" i="2"/>
  <c r="N175" i="2" l="1"/>
  <c r="K175" i="2"/>
  <c r="E177" i="2"/>
  <c r="H176" i="2"/>
  <c r="N176" i="2" l="1"/>
  <c r="K176" i="2"/>
  <c r="E178" i="2"/>
  <c r="H177" i="2"/>
  <c r="N177" i="2" l="1"/>
  <c r="K177" i="2"/>
  <c r="E179" i="2"/>
  <c r="H178" i="2"/>
  <c r="N178" i="2" l="1"/>
  <c r="K178" i="2"/>
  <c r="E180" i="2"/>
  <c r="H179" i="2"/>
  <c r="N179" i="2" l="1"/>
  <c r="K179" i="2"/>
  <c r="E181" i="2"/>
  <c r="H180" i="2"/>
  <c r="N180" i="2" l="1"/>
  <c r="K180" i="2"/>
  <c r="E182" i="2"/>
  <c r="H181" i="2"/>
  <c r="N181" i="2" l="1"/>
  <c r="K181" i="2"/>
  <c r="E183" i="2"/>
  <c r="H182" i="2"/>
  <c r="K182" i="2" l="1"/>
  <c r="N182" i="2"/>
  <c r="H183" i="2"/>
  <c r="E184" i="2"/>
  <c r="H184" i="2" l="1"/>
  <c r="E185" i="2"/>
  <c r="K183" i="2"/>
  <c r="N183" i="2"/>
  <c r="H185" i="2" l="1"/>
  <c r="E186" i="2"/>
  <c r="K184" i="2"/>
  <c r="N184" i="2"/>
  <c r="H186" i="2" l="1"/>
  <c r="E187" i="2"/>
  <c r="K185" i="2"/>
  <c r="N185" i="2"/>
  <c r="H187" i="2" l="1"/>
  <c r="E188" i="2"/>
  <c r="K186" i="2"/>
  <c r="N186" i="2"/>
  <c r="H188" i="2" l="1"/>
  <c r="E189" i="2"/>
  <c r="K187" i="2"/>
  <c r="N187" i="2"/>
  <c r="E190" i="2" l="1"/>
  <c r="H189" i="2"/>
  <c r="K188" i="2"/>
  <c r="N188" i="2"/>
  <c r="K189" i="2" l="1"/>
  <c r="N189" i="2"/>
  <c r="H190" i="2"/>
  <c r="E191" i="2"/>
  <c r="K190" i="2" l="1"/>
  <c r="N190" i="2"/>
  <c r="E192" i="2"/>
  <c r="H191" i="2"/>
  <c r="K191" i="2" l="1"/>
  <c r="N191" i="2"/>
  <c r="E193" i="2"/>
  <c r="H192" i="2"/>
  <c r="K192" i="2" l="1"/>
  <c r="N192" i="2"/>
  <c r="E194" i="2"/>
  <c r="H193" i="2"/>
  <c r="K193" i="2" l="1"/>
  <c r="N193" i="2"/>
  <c r="E195" i="2"/>
  <c r="H194" i="2"/>
  <c r="K194" i="2" l="1"/>
  <c r="N194" i="2"/>
  <c r="H195" i="2"/>
  <c r="E196" i="2"/>
  <c r="H196" i="2" l="1"/>
  <c r="E197" i="2"/>
  <c r="K195" i="2"/>
  <c r="N195" i="2"/>
  <c r="H197" i="2" l="1"/>
  <c r="E198" i="2"/>
  <c r="K196" i="2"/>
  <c r="N196" i="2"/>
  <c r="H198" i="2" l="1"/>
  <c r="E199" i="2"/>
  <c r="K197" i="2"/>
  <c r="N197" i="2"/>
  <c r="H199" i="2" l="1"/>
  <c r="E200" i="2"/>
  <c r="K198" i="2"/>
  <c r="N198" i="2"/>
  <c r="H200" i="2" l="1"/>
  <c r="E201" i="2"/>
  <c r="K199" i="2"/>
  <c r="N199" i="2"/>
  <c r="E202" i="2" l="1"/>
  <c r="H201" i="2"/>
  <c r="K200" i="2"/>
  <c r="N200" i="2"/>
  <c r="K201" i="2" l="1"/>
  <c r="N201" i="2"/>
  <c r="H202" i="2"/>
  <c r="E203" i="2"/>
  <c r="K202" i="2" l="1"/>
  <c r="N202" i="2"/>
  <c r="E204" i="2"/>
  <c r="H203" i="2"/>
  <c r="K203" i="2" l="1"/>
  <c r="N203" i="2"/>
  <c r="E205" i="2"/>
  <c r="H204" i="2"/>
  <c r="K204" i="2" l="1"/>
  <c r="N204" i="2"/>
  <c r="H205" i="2"/>
  <c r="E206" i="2"/>
  <c r="H206" i="2" l="1"/>
  <c r="E207" i="2"/>
  <c r="K205" i="2"/>
  <c r="N205" i="2"/>
  <c r="H207" i="2" l="1"/>
  <c r="E208" i="2"/>
  <c r="K206" i="2"/>
  <c r="N206" i="2"/>
  <c r="H208" i="2" l="1"/>
  <c r="E209" i="2"/>
  <c r="K207" i="2"/>
  <c r="N207" i="2"/>
  <c r="E210" i="2" l="1"/>
  <c r="H209" i="2"/>
  <c r="K208" i="2"/>
  <c r="N208" i="2"/>
  <c r="K209" i="2" l="1"/>
  <c r="N209" i="2"/>
  <c r="E211" i="2"/>
  <c r="H210" i="2"/>
  <c r="K210" i="2" l="1"/>
  <c r="N210" i="2"/>
  <c r="H211" i="2"/>
  <c r="E212" i="2"/>
  <c r="H212" i="2" l="1"/>
  <c r="E213" i="2"/>
  <c r="K211" i="2"/>
  <c r="N211" i="2"/>
  <c r="H213" i="2" l="1"/>
  <c r="E214" i="2"/>
  <c r="K212" i="2"/>
  <c r="N212" i="2"/>
  <c r="H214" i="2" l="1"/>
  <c r="E215" i="2"/>
  <c r="K213" i="2"/>
  <c r="N213" i="2"/>
  <c r="E216" i="2" l="1"/>
  <c r="H215" i="2"/>
  <c r="K214" i="2"/>
  <c r="N214" i="2"/>
  <c r="K215" i="2" l="1"/>
  <c r="N215" i="2"/>
  <c r="E217" i="2"/>
  <c r="H216" i="2"/>
  <c r="K216" i="2" l="1"/>
  <c r="N216" i="2"/>
  <c r="H217" i="2"/>
  <c r="E218" i="2"/>
  <c r="H218" i="2" l="1"/>
  <c r="E219" i="2"/>
  <c r="K217" i="2"/>
  <c r="N217" i="2"/>
  <c r="E220" i="2" l="1"/>
  <c r="H219" i="2"/>
  <c r="K218" i="2"/>
  <c r="N218" i="2"/>
  <c r="K219" i="2" l="1"/>
  <c r="N219" i="2"/>
  <c r="E221" i="2"/>
  <c r="H220" i="2"/>
  <c r="K220" i="2" l="1"/>
  <c r="N220" i="2"/>
  <c r="E222" i="2"/>
  <c r="H221" i="2"/>
  <c r="K221" i="2" l="1"/>
  <c r="N221" i="2"/>
  <c r="E223" i="2"/>
  <c r="H222" i="2"/>
  <c r="K222" i="2" l="1"/>
  <c r="N222" i="2"/>
  <c r="E224" i="2"/>
  <c r="H223" i="2"/>
  <c r="K223" i="2" l="1"/>
  <c r="N223" i="2"/>
  <c r="E225" i="2"/>
  <c r="H224" i="2"/>
  <c r="K224" i="2" l="1"/>
  <c r="N224" i="2"/>
  <c r="E226" i="2"/>
  <c r="H225" i="2"/>
  <c r="K225" i="2" l="1"/>
  <c r="N225" i="2"/>
  <c r="E227" i="2"/>
  <c r="H226" i="2"/>
  <c r="K226" i="2" l="1"/>
  <c r="N226" i="2"/>
  <c r="E228" i="2"/>
  <c r="H227" i="2"/>
  <c r="K227" i="2" l="1"/>
  <c r="N227" i="2"/>
  <c r="E229" i="2"/>
  <c r="H228" i="2"/>
  <c r="K228" i="2" l="1"/>
  <c r="N228" i="2"/>
  <c r="E230" i="2"/>
  <c r="H229" i="2"/>
  <c r="K229" i="2" l="1"/>
  <c r="N229" i="2"/>
  <c r="E231" i="2"/>
  <c r="H230" i="2"/>
  <c r="K230" i="2" l="1"/>
  <c r="N230" i="2"/>
  <c r="E232" i="2"/>
  <c r="H231" i="2"/>
  <c r="K231" i="2" l="1"/>
  <c r="N231" i="2"/>
  <c r="E233" i="2"/>
  <c r="H232" i="2"/>
  <c r="K232" i="2" l="1"/>
  <c r="N232" i="2"/>
  <c r="E234" i="2"/>
  <c r="H233" i="2"/>
  <c r="K233" i="2" l="1"/>
  <c r="N233" i="2"/>
  <c r="E235" i="2"/>
  <c r="H234" i="2"/>
  <c r="K234" i="2" l="1"/>
  <c r="N234" i="2"/>
  <c r="E236" i="2"/>
  <c r="H235" i="2"/>
  <c r="K235" i="2" l="1"/>
  <c r="N235" i="2"/>
  <c r="E237" i="2"/>
  <c r="H236" i="2"/>
  <c r="K236" i="2" l="1"/>
  <c r="N236" i="2"/>
  <c r="E238" i="2"/>
  <c r="H237" i="2"/>
  <c r="K237" i="2" l="1"/>
  <c r="N237" i="2"/>
  <c r="E239" i="2"/>
  <c r="H238" i="2"/>
  <c r="K238" i="2" l="1"/>
  <c r="N238" i="2"/>
  <c r="E240" i="2"/>
  <c r="H239" i="2"/>
  <c r="K239" i="2" l="1"/>
  <c r="N239" i="2"/>
  <c r="E241" i="2"/>
  <c r="H240" i="2"/>
  <c r="K240" i="2" l="1"/>
  <c r="N240" i="2"/>
  <c r="E242" i="2"/>
  <c r="H241" i="2"/>
  <c r="K241" i="2" l="1"/>
  <c r="N241" i="2"/>
  <c r="E243" i="2"/>
  <c r="H242" i="2"/>
  <c r="K242" i="2" l="1"/>
  <c r="N242" i="2"/>
  <c r="E244" i="2"/>
  <c r="H243" i="2"/>
  <c r="K243" i="2" l="1"/>
  <c r="N243" i="2"/>
  <c r="E245" i="2"/>
  <c r="H244" i="2"/>
  <c r="K244" i="2" l="1"/>
  <c r="N244" i="2"/>
  <c r="E246" i="2"/>
  <c r="H245" i="2"/>
  <c r="K245" i="2" l="1"/>
  <c r="N245" i="2"/>
  <c r="E247" i="2"/>
  <c r="H246" i="2"/>
  <c r="K246" i="2" l="1"/>
  <c r="N246" i="2"/>
  <c r="E248" i="2"/>
  <c r="H247" i="2"/>
  <c r="K247" i="2" l="1"/>
  <c r="N247" i="2"/>
  <c r="E249" i="2"/>
  <c r="H248" i="2"/>
  <c r="K248" i="2" l="1"/>
  <c r="N248" i="2"/>
  <c r="H249" i="2"/>
  <c r="E250" i="2"/>
  <c r="H250" i="2" l="1"/>
  <c r="E251" i="2"/>
  <c r="K249" i="2"/>
  <c r="N249" i="2"/>
  <c r="H251" i="2" l="1"/>
  <c r="E252" i="2"/>
  <c r="K250" i="2"/>
  <c r="N250" i="2"/>
  <c r="H252" i="2" l="1"/>
  <c r="E253" i="2"/>
  <c r="K251" i="2"/>
  <c r="N251" i="2"/>
  <c r="H253" i="2" l="1"/>
  <c r="E254" i="2"/>
  <c r="K252" i="2"/>
  <c r="N252" i="2"/>
  <c r="H254" i="2" l="1"/>
  <c r="E255" i="2"/>
  <c r="K253" i="2"/>
  <c r="N253" i="2"/>
  <c r="H255" i="2" l="1"/>
  <c r="E256" i="2"/>
  <c r="K254" i="2"/>
  <c r="N254" i="2"/>
  <c r="H256" i="2" l="1"/>
  <c r="E257" i="2"/>
  <c r="K255" i="2"/>
  <c r="N255" i="2"/>
  <c r="H257" i="2" l="1"/>
  <c r="E258" i="2"/>
  <c r="K256" i="2"/>
  <c r="N256" i="2"/>
  <c r="H258" i="2" l="1"/>
  <c r="E259" i="2"/>
  <c r="K257" i="2"/>
  <c r="N257" i="2"/>
  <c r="H259" i="2" l="1"/>
  <c r="E260" i="2"/>
  <c r="K258" i="2"/>
  <c r="N258" i="2"/>
  <c r="H260" i="2" l="1"/>
  <c r="E261" i="2"/>
  <c r="K259" i="2"/>
  <c r="N259" i="2"/>
  <c r="H261" i="2" l="1"/>
  <c r="E262" i="2"/>
  <c r="K260" i="2"/>
  <c r="N260" i="2"/>
  <c r="H262" i="2" l="1"/>
  <c r="E263" i="2"/>
  <c r="K261" i="2"/>
  <c r="N261" i="2"/>
  <c r="H263" i="2" l="1"/>
  <c r="E264" i="2"/>
  <c r="K262" i="2"/>
  <c r="N262" i="2"/>
  <c r="H264" i="2" l="1"/>
  <c r="E265" i="2"/>
  <c r="K263" i="2"/>
  <c r="N263" i="2"/>
  <c r="H265" i="2" l="1"/>
  <c r="E266" i="2"/>
  <c r="K264" i="2"/>
  <c r="N264" i="2"/>
  <c r="H266" i="2" l="1"/>
  <c r="E267" i="2"/>
  <c r="K265" i="2"/>
  <c r="N265" i="2"/>
  <c r="H267" i="2" l="1"/>
  <c r="E268" i="2"/>
  <c r="K266" i="2"/>
  <c r="N266" i="2"/>
  <c r="H268" i="2" l="1"/>
  <c r="E269" i="2"/>
  <c r="K267" i="2"/>
  <c r="N267" i="2"/>
  <c r="H269" i="2" l="1"/>
  <c r="E270" i="2"/>
  <c r="K268" i="2"/>
  <c r="N268" i="2"/>
  <c r="H270" i="2" l="1"/>
  <c r="E271" i="2"/>
  <c r="K269" i="2"/>
  <c r="N269" i="2"/>
  <c r="H271" i="2" l="1"/>
  <c r="E272" i="2"/>
  <c r="K270" i="2"/>
  <c r="N270" i="2"/>
  <c r="H272" i="2" l="1"/>
  <c r="E273" i="2"/>
  <c r="K271" i="2"/>
  <c r="N271" i="2"/>
  <c r="H273" i="2" l="1"/>
  <c r="E274" i="2"/>
  <c r="K272" i="2"/>
  <c r="N272" i="2"/>
  <c r="H274" i="2" l="1"/>
  <c r="E275" i="2"/>
  <c r="K273" i="2"/>
  <c r="N273" i="2"/>
  <c r="H275" i="2" l="1"/>
  <c r="E276" i="2"/>
  <c r="K274" i="2"/>
  <c r="N274" i="2"/>
  <c r="H276" i="2" l="1"/>
  <c r="E277" i="2"/>
  <c r="K275" i="2"/>
  <c r="N275" i="2"/>
  <c r="H277" i="2" l="1"/>
  <c r="E278" i="2"/>
  <c r="K276" i="2"/>
  <c r="N276" i="2"/>
  <c r="H278" i="2" l="1"/>
  <c r="E279" i="2"/>
  <c r="K277" i="2"/>
  <c r="N277" i="2"/>
  <c r="H279" i="2" l="1"/>
  <c r="E280" i="2"/>
  <c r="K278" i="2"/>
  <c r="N278" i="2"/>
  <c r="H280" i="2" l="1"/>
  <c r="E281" i="2"/>
  <c r="K279" i="2"/>
  <c r="N279" i="2"/>
  <c r="H281" i="2" l="1"/>
  <c r="E282" i="2"/>
  <c r="K280" i="2"/>
  <c r="N280" i="2"/>
  <c r="H282" i="2" l="1"/>
  <c r="E283" i="2"/>
  <c r="K281" i="2"/>
  <c r="N281" i="2"/>
  <c r="H283" i="2" l="1"/>
  <c r="E284" i="2"/>
  <c r="K282" i="2"/>
  <c r="N282" i="2"/>
  <c r="H284" i="2" l="1"/>
  <c r="E285" i="2"/>
  <c r="K283" i="2"/>
  <c r="N283" i="2"/>
  <c r="H285" i="2" l="1"/>
  <c r="E286" i="2"/>
  <c r="K284" i="2"/>
  <c r="N284" i="2"/>
  <c r="H286" i="2" l="1"/>
  <c r="E287" i="2"/>
  <c r="K285" i="2"/>
  <c r="N285" i="2"/>
  <c r="H287" i="2" l="1"/>
  <c r="E288" i="2"/>
  <c r="K286" i="2"/>
  <c r="N286" i="2"/>
  <c r="H288" i="2" l="1"/>
  <c r="E289" i="2"/>
  <c r="K287" i="2"/>
  <c r="N287" i="2"/>
  <c r="H289" i="2" l="1"/>
  <c r="E290" i="2"/>
  <c r="N288" i="2"/>
  <c r="K288" i="2"/>
  <c r="H290" i="2" l="1"/>
  <c r="E291" i="2"/>
  <c r="N289" i="2"/>
  <c r="K289" i="2"/>
  <c r="H291" i="2" l="1"/>
  <c r="E292" i="2"/>
  <c r="N290" i="2"/>
  <c r="K290" i="2"/>
  <c r="H292" i="2" l="1"/>
  <c r="E293" i="2"/>
  <c r="N291" i="2"/>
  <c r="K291" i="2"/>
  <c r="H293" i="2" l="1"/>
  <c r="E294" i="2"/>
  <c r="N292" i="2"/>
  <c r="K292" i="2"/>
  <c r="H294" i="2" l="1"/>
  <c r="E295" i="2"/>
  <c r="K293" i="2"/>
  <c r="N293" i="2"/>
  <c r="H295" i="2" l="1"/>
  <c r="E296" i="2"/>
  <c r="N294" i="2"/>
  <c r="K294" i="2"/>
  <c r="H296" i="2" l="1"/>
  <c r="E297" i="2"/>
  <c r="N295" i="2"/>
  <c r="K295" i="2"/>
  <c r="H297" i="2" l="1"/>
  <c r="E298" i="2"/>
  <c r="N296" i="2"/>
  <c r="K296" i="2"/>
  <c r="H298" i="2" l="1"/>
  <c r="E299" i="2"/>
  <c r="N297" i="2"/>
  <c r="K297" i="2"/>
  <c r="H299" i="2" l="1"/>
  <c r="E300" i="2"/>
  <c r="K298" i="2"/>
  <c r="N298" i="2"/>
  <c r="H300" i="2" l="1"/>
  <c r="E301" i="2"/>
  <c r="K299" i="2"/>
  <c r="N299" i="2"/>
  <c r="H301" i="2" l="1"/>
  <c r="E302" i="2"/>
  <c r="K300" i="2"/>
  <c r="N300" i="2"/>
  <c r="H302" i="2" l="1"/>
  <c r="E303" i="2"/>
  <c r="K301" i="2"/>
  <c r="N301" i="2"/>
  <c r="H303" i="2" l="1"/>
  <c r="E304" i="2"/>
  <c r="K302" i="2"/>
  <c r="N302" i="2"/>
  <c r="H304" i="2" l="1"/>
  <c r="E305" i="2"/>
  <c r="K303" i="2"/>
  <c r="N303" i="2"/>
  <c r="H305" i="2" l="1"/>
  <c r="E306" i="2"/>
  <c r="K304" i="2"/>
  <c r="N304" i="2"/>
  <c r="H306" i="2" l="1"/>
  <c r="E307" i="2"/>
  <c r="K305" i="2"/>
  <c r="N305" i="2"/>
  <c r="H307" i="2" l="1"/>
  <c r="E308" i="2"/>
  <c r="K306" i="2"/>
  <c r="N306" i="2"/>
  <c r="H308" i="2" l="1"/>
  <c r="E309" i="2"/>
  <c r="K307" i="2"/>
  <c r="N307" i="2"/>
  <c r="H309" i="2" l="1"/>
  <c r="E310" i="2"/>
  <c r="K308" i="2"/>
  <c r="N308" i="2"/>
  <c r="H310" i="2" l="1"/>
  <c r="E311" i="2"/>
  <c r="K309" i="2"/>
  <c r="N309" i="2"/>
  <c r="H311" i="2" l="1"/>
  <c r="E312" i="2"/>
  <c r="K310" i="2"/>
  <c r="N310" i="2"/>
  <c r="H312" i="2" l="1"/>
  <c r="E313" i="2"/>
  <c r="K311" i="2"/>
  <c r="N311" i="2"/>
  <c r="H313" i="2" l="1"/>
  <c r="E314" i="2"/>
  <c r="K312" i="2"/>
  <c r="N312" i="2"/>
  <c r="H314" i="2" l="1"/>
  <c r="E315" i="2"/>
  <c r="K313" i="2"/>
  <c r="N313" i="2"/>
  <c r="H315" i="2" l="1"/>
  <c r="E316" i="2"/>
  <c r="K314" i="2"/>
  <c r="N314" i="2"/>
  <c r="H316" i="2" l="1"/>
  <c r="E317" i="2"/>
  <c r="K315" i="2"/>
  <c r="N315" i="2"/>
  <c r="H317" i="2" l="1"/>
  <c r="E318" i="2"/>
  <c r="K316" i="2"/>
  <c r="N316" i="2"/>
  <c r="H318" i="2" l="1"/>
  <c r="E319" i="2"/>
  <c r="K317" i="2"/>
  <c r="N317" i="2"/>
  <c r="H319" i="2" l="1"/>
  <c r="E320" i="2"/>
  <c r="K318" i="2"/>
  <c r="N318" i="2"/>
  <c r="H320" i="2" l="1"/>
  <c r="E321" i="2"/>
  <c r="K319" i="2"/>
  <c r="N319" i="2"/>
  <c r="H321" i="2" l="1"/>
  <c r="E322" i="2"/>
  <c r="K320" i="2"/>
  <c r="N320" i="2"/>
  <c r="H322" i="2" l="1"/>
  <c r="E323" i="2"/>
  <c r="K321" i="2"/>
  <c r="N321" i="2"/>
  <c r="H323" i="2" l="1"/>
  <c r="E324" i="2"/>
  <c r="K322" i="2"/>
  <c r="N322" i="2"/>
  <c r="H324" i="2" l="1"/>
  <c r="E325" i="2"/>
  <c r="K323" i="2"/>
  <c r="N323" i="2"/>
  <c r="H325" i="2" l="1"/>
  <c r="E326" i="2"/>
  <c r="K324" i="2"/>
  <c r="N324" i="2"/>
  <c r="H326" i="2" l="1"/>
  <c r="E327" i="2"/>
  <c r="K325" i="2"/>
  <c r="N325" i="2"/>
  <c r="H327" i="2" l="1"/>
  <c r="E328" i="2"/>
  <c r="K326" i="2"/>
  <c r="N326" i="2"/>
  <c r="H328" i="2" l="1"/>
  <c r="E329" i="2"/>
  <c r="K327" i="2"/>
  <c r="N327" i="2"/>
  <c r="H329" i="2" l="1"/>
  <c r="E330" i="2"/>
  <c r="K328" i="2"/>
  <c r="N328" i="2"/>
  <c r="H330" i="2" l="1"/>
  <c r="E331" i="2"/>
  <c r="K329" i="2"/>
  <c r="N329" i="2"/>
  <c r="H331" i="2" l="1"/>
  <c r="E332" i="2"/>
  <c r="K330" i="2"/>
  <c r="N330" i="2"/>
  <c r="H332" i="2" l="1"/>
  <c r="E333" i="2"/>
  <c r="K331" i="2"/>
  <c r="N331" i="2"/>
  <c r="H333" i="2" l="1"/>
  <c r="E334" i="2"/>
  <c r="K332" i="2"/>
  <c r="N332" i="2"/>
  <c r="H334" i="2" l="1"/>
  <c r="E335" i="2"/>
  <c r="K333" i="2"/>
  <c r="N333" i="2"/>
  <c r="H335" i="2" l="1"/>
  <c r="E336" i="2"/>
  <c r="K334" i="2"/>
  <c r="N334" i="2"/>
  <c r="H336" i="2" l="1"/>
  <c r="E337" i="2"/>
  <c r="K335" i="2"/>
  <c r="N335" i="2"/>
  <c r="H337" i="2" l="1"/>
  <c r="E338" i="2"/>
  <c r="K336" i="2"/>
  <c r="N336" i="2"/>
  <c r="H338" i="2" l="1"/>
  <c r="E339" i="2"/>
  <c r="K337" i="2"/>
  <c r="N337" i="2"/>
  <c r="H339" i="2" l="1"/>
  <c r="E340" i="2"/>
  <c r="K338" i="2"/>
  <c r="N338" i="2"/>
  <c r="H340" i="2" l="1"/>
  <c r="E341" i="2"/>
  <c r="K339" i="2"/>
  <c r="N339" i="2"/>
  <c r="H341" i="2" l="1"/>
  <c r="E342" i="2"/>
  <c r="K340" i="2"/>
  <c r="N340" i="2"/>
  <c r="H342" i="2" l="1"/>
  <c r="E343" i="2"/>
  <c r="K341" i="2"/>
  <c r="N341" i="2"/>
  <c r="H343" i="2" l="1"/>
  <c r="E344" i="2"/>
  <c r="K342" i="2"/>
  <c r="N342" i="2"/>
  <c r="H344" i="2" l="1"/>
  <c r="E345" i="2"/>
  <c r="K343" i="2"/>
  <c r="N343" i="2"/>
  <c r="H345" i="2" l="1"/>
  <c r="E346" i="2"/>
  <c r="K344" i="2"/>
  <c r="N344" i="2"/>
  <c r="H346" i="2" l="1"/>
  <c r="E347" i="2"/>
  <c r="K345" i="2"/>
  <c r="N345" i="2"/>
  <c r="H347" i="2" l="1"/>
  <c r="E348" i="2"/>
  <c r="K346" i="2"/>
  <c r="N346" i="2"/>
  <c r="H348" i="2" l="1"/>
  <c r="E349" i="2"/>
  <c r="K347" i="2"/>
  <c r="N347" i="2"/>
  <c r="H349" i="2" l="1"/>
  <c r="E350" i="2"/>
  <c r="K348" i="2"/>
  <c r="N348" i="2"/>
  <c r="H350" i="2" l="1"/>
  <c r="E351" i="2"/>
  <c r="K349" i="2"/>
  <c r="N349" i="2"/>
  <c r="H351" i="2" l="1"/>
  <c r="E352" i="2"/>
  <c r="K350" i="2"/>
  <c r="N350" i="2"/>
  <c r="H352" i="2" l="1"/>
  <c r="E353" i="2"/>
  <c r="K351" i="2"/>
  <c r="N351" i="2"/>
  <c r="H353" i="2" l="1"/>
  <c r="E354" i="2"/>
  <c r="K352" i="2"/>
  <c r="N352" i="2"/>
  <c r="H354" i="2" l="1"/>
  <c r="E355" i="2"/>
  <c r="K353" i="2"/>
  <c r="N353" i="2"/>
  <c r="H355" i="2" l="1"/>
  <c r="E356" i="2"/>
  <c r="K354" i="2"/>
  <c r="N354" i="2"/>
  <c r="H356" i="2" l="1"/>
  <c r="E357" i="2"/>
  <c r="K355" i="2"/>
  <c r="N355" i="2"/>
  <c r="H357" i="2" l="1"/>
  <c r="E358" i="2"/>
  <c r="K356" i="2"/>
  <c r="N356" i="2"/>
  <c r="H358" i="2" l="1"/>
  <c r="E359" i="2"/>
  <c r="K357" i="2"/>
  <c r="N357" i="2"/>
  <c r="H359" i="2" l="1"/>
  <c r="E360" i="2"/>
  <c r="K358" i="2"/>
  <c r="N358" i="2"/>
  <c r="H360" i="2" l="1"/>
  <c r="E361" i="2"/>
  <c r="K359" i="2"/>
  <c r="N359" i="2"/>
  <c r="H361" i="2" l="1"/>
  <c r="E362" i="2"/>
  <c r="K360" i="2"/>
  <c r="N360" i="2"/>
  <c r="H362" i="2" l="1"/>
  <c r="E363" i="2"/>
  <c r="K361" i="2"/>
  <c r="N361" i="2"/>
  <c r="H363" i="2" l="1"/>
  <c r="E364" i="2"/>
  <c r="K362" i="2"/>
  <c r="N362" i="2"/>
  <c r="H364" i="2" l="1"/>
  <c r="E365" i="2"/>
  <c r="K363" i="2"/>
  <c r="N363" i="2"/>
  <c r="H365" i="2" l="1"/>
  <c r="E366" i="2"/>
  <c r="K364" i="2"/>
  <c r="N364" i="2"/>
  <c r="H366" i="2" l="1"/>
  <c r="E367" i="2"/>
  <c r="K365" i="2"/>
  <c r="N365" i="2"/>
  <c r="H367" i="2" l="1"/>
  <c r="E368" i="2"/>
  <c r="K366" i="2"/>
  <c r="N366" i="2"/>
  <c r="H368" i="2" l="1"/>
  <c r="E369" i="2"/>
  <c r="K367" i="2"/>
  <c r="N367" i="2"/>
  <c r="H369" i="2" l="1"/>
  <c r="E370" i="2"/>
  <c r="K368" i="2"/>
  <c r="N368" i="2"/>
  <c r="H370" i="2" l="1"/>
  <c r="E371" i="2"/>
  <c r="K369" i="2"/>
  <c r="N369" i="2"/>
  <c r="H371" i="2" l="1"/>
  <c r="E372" i="2"/>
  <c r="K370" i="2"/>
  <c r="N370" i="2"/>
  <c r="H372" i="2" l="1"/>
  <c r="E373" i="2"/>
  <c r="K371" i="2"/>
  <c r="N371" i="2"/>
  <c r="H373" i="2" l="1"/>
  <c r="E374" i="2"/>
  <c r="K372" i="2"/>
  <c r="N372" i="2"/>
  <c r="H374" i="2" l="1"/>
  <c r="E375" i="2"/>
  <c r="K373" i="2"/>
  <c r="N373" i="2"/>
  <c r="H375" i="2" l="1"/>
  <c r="E376" i="2"/>
  <c r="N374" i="2"/>
  <c r="K374" i="2"/>
  <c r="H376" i="2" l="1"/>
  <c r="E377" i="2"/>
  <c r="N375" i="2"/>
  <c r="K375" i="2"/>
  <c r="E378" i="2" l="1"/>
  <c r="H377" i="2"/>
  <c r="N376" i="2"/>
  <c r="K376" i="2"/>
  <c r="N377" i="2" l="1"/>
  <c r="K377" i="2"/>
  <c r="H378" i="2"/>
  <c r="E379" i="2"/>
  <c r="H379" i="2" l="1"/>
  <c r="E380" i="2"/>
  <c r="N378" i="2"/>
  <c r="K378" i="2"/>
  <c r="H380" i="2" l="1"/>
  <c r="E381" i="2"/>
  <c r="N379" i="2"/>
  <c r="K379" i="2"/>
  <c r="H381" i="2" l="1"/>
  <c r="E382" i="2"/>
  <c r="N380" i="2"/>
  <c r="K380" i="2"/>
  <c r="H382" i="2" l="1"/>
  <c r="E383" i="2"/>
  <c r="N381" i="2"/>
  <c r="K381" i="2"/>
  <c r="H383" i="2" l="1"/>
  <c r="E384" i="2"/>
  <c r="N382" i="2"/>
  <c r="K382" i="2"/>
  <c r="H384" i="2" l="1"/>
  <c r="E385" i="2"/>
  <c r="N383" i="2"/>
  <c r="K383" i="2"/>
  <c r="H385" i="2" l="1"/>
  <c r="E386" i="2"/>
  <c r="N384" i="2"/>
  <c r="K384" i="2"/>
  <c r="H386" i="2" l="1"/>
  <c r="E387" i="2"/>
  <c r="N385" i="2"/>
  <c r="K385" i="2"/>
  <c r="H387" i="2" l="1"/>
  <c r="E388" i="2"/>
  <c r="N386" i="2"/>
  <c r="K386" i="2"/>
  <c r="H388" i="2" l="1"/>
  <c r="E389" i="2"/>
  <c r="N387" i="2"/>
  <c r="K387" i="2"/>
  <c r="H389" i="2" l="1"/>
  <c r="E390" i="2"/>
  <c r="N388" i="2"/>
  <c r="K388" i="2"/>
  <c r="H390" i="2" l="1"/>
  <c r="E391" i="2"/>
  <c r="N389" i="2"/>
  <c r="K389" i="2"/>
  <c r="H391" i="2" l="1"/>
  <c r="E392" i="2"/>
  <c r="N390" i="2"/>
  <c r="K390" i="2"/>
  <c r="H392" i="2" l="1"/>
  <c r="E393" i="2"/>
  <c r="N391" i="2"/>
  <c r="K391" i="2"/>
  <c r="H393" i="2" l="1"/>
  <c r="E394" i="2"/>
  <c r="N392" i="2"/>
  <c r="K392" i="2"/>
  <c r="H394" i="2" l="1"/>
  <c r="E395" i="2"/>
  <c r="N393" i="2"/>
  <c r="K393" i="2"/>
  <c r="H395" i="2" l="1"/>
  <c r="E396" i="2"/>
  <c r="N394" i="2"/>
  <c r="K394" i="2"/>
  <c r="H396" i="2" l="1"/>
  <c r="E397" i="2"/>
  <c r="N395" i="2"/>
  <c r="K395" i="2"/>
  <c r="H397" i="2" l="1"/>
  <c r="E398" i="2"/>
  <c r="N396" i="2"/>
  <c r="K396" i="2"/>
  <c r="H398" i="2" l="1"/>
  <c r="E399" i="2"/>
  <c r="N397" i="2"/>
  <c r="K397" i="2"/>
  <c r="H399" i="2" l="1"/>
  <c r="E400" i="2"/>
  <c r="N398" i="2"/>
  <c r="K398" i="2"/>
  <c r="H400" i="2" l="1"/>
  <c r="E401" i="2"/>
  <c r="N399" i="2"/>
  <c r="K399" i="2"/>
  <c r="H401" i="2" l="1"/>
  <c r="E402" i="2"/>
  <c r="N400" i="2"/>
  <c r="K400" i="2"/>
  <c r="H402" i="2" l="1"/>
  <c r="E403" i="2"/>
  <c r="N401" i="2"/>
  <c r="K401" i="2"/>
  <c r="H403" i="2" l="1"/>
  <c r="E404" i="2"/>
  <c r="N402" i="2"/>
  <c r="K402" i="2"/>
  <c r="H404" i="2" l="1"/>
  <c r="E405" i="2"/>
  <c r="N403" i="2"/>
  <c r="K403" i="2"/>
  <c r="H405" i="2" l="1"/>
  <c r="E406" i="2"/>
  <c r="N404" i="2"/>
  <c r="K404" i="2"/>
  <c r="H406" i="2" l="1"/>
  <c r="E407" i="2"/>
  <c r="N405" i="2"/>
  <c r="K405" i="2"/>
  <c r="H407" i="2" l="1"/>
  <c r="E408" i="2"/>
  <c r="N406" i="2"/>
  <c r="K406" i="2"/>
  <c r="H408" i="2" l="1"/>
  <c r="E409" i="2"/>
  <c r="N407" i="2"/>
  <c r="K407" i="2"/>
  <c r="H409" i="2" l="1"/>
  <c r="E410" i="2"/>
  <c r="N408" i="2"/>
  <c r="K408" i="2"/>
  <c r="H410" i="2" l="1"/>
  <c r="E411" i="2"/>
  <c r="N409" i="2"/>
  <c r="K409" i="2"/>
  <c r="H411" i="2" l="1"/>
  <c r="E412" i="2"/>
  <c r="N410" i="2"/>
  <c r="K410" i="2"/>
  <c r="H412" i="2" l="1"/>
  <c r="E413" i="2"/>
  <c r="N411" i="2"/>
  <c r="K411" i="2"/>
  <c r="H413" i="2" l="1"/>
  <c r="E414" i="2"/>
  <c r="N412" i="2"/>
  <c r="K412" i="2"/>
  <c r="H414" i="2" l="1"/>
  <c r="E415" i="2"/>
  <c r="N413" i="2"/>
  <c r="K413" i="2"/>
  <c r="H415" i="2" l="1"/>
  <c r="E416" i="2"/>
  <c r="N414" i="2"/>
  <c r="K414" i="2"/>
  <c r="H416" i="2" l="1"/>
  <c r="E417" i="2"/>
  <c r="N415" i="2"/>
  <c r="K415" i="2"/>
  <c r="H417" i="2" l="1"/>
  <c r="E418" i="2"/>
  <c r="N416" i="2"/>
  <c r="K416" i="2"/>
  <c r="H418" i="2" l="1"/>
  <c r="E419" i="2"/>
  <c r="N417" i="2"/>
  <c r="K417" i="2"/>
  <c r="H419" i="2" l="1"/>
  <c r="E420" i="2"/>
  <c r="N418" i="2"/>
  <c r="K418" i="2"/>
  <c r="H420" i="2" l="1"/>
  <c r="E421" i="2"/>
  <c r="N419" i="2"/>
  <c r="K419" i="2"/>
  <c r="H421" i="2" l="1"/>
  <c r="E422" i="2"/>
  <c r="N420" i="2"/>
  <c r="K420" i="2"/>
  <c r="H422" i="2" l="1"/>
  <c r="E423" i="2"/>
  <c r="N421" i="2"/>
  <c r="K421" i="2"/>
  <c r="H423" i="2" l="1"/>
  <c r="E424" i="2"/>
  <c r="N422" i="2"/>
  <c r="K422" i="2"/>
  <c r="H424" i="2" l="1"/>
  <c r="E425" i="2"/>
  <c r="N423" i="2"/>
  <c r="K423" i="2"/>
  <c r="H425" i="2" l="1"/>
  <c r="E426" i="2"/>
  <c r="N424" i="2"/>
  <c r="K424" i="2"/>
  <c r="H426" i="2" l="1"/>
  <c r="E427" i="2"/>
  <c r="N425" i="2"/>
  <c r="K425" i="2"/>
  <c r="H427" i="2" l="1"/>
  <c r="E428" i="2"/>
  <c r="N426" i="2"/>
  <c r="K426" i="2"/>
  <c r="H428" i="2" l="1"/>
  <c r="E429" i="2"/>
  <c r="N427" i="2"/>
  <c r="K427" i="2"/>
  <c r="H429" i="2" l="1"/>
  <c r="E430" i="2"/>
  <c r="N428" i="2"/>
  <c r="K428" i="2"/>
  <c r="H430" i="2" l="1"/>
  <c r="E431" i="2"/>
  <c r="N429" i="2"/>
  <c r="K429" i="2"/>
  <c r="H431" i="2" l="1"/>
  <c r="E432" i="2"/>
  <c r="N430" i="2"/>
  <c r="K430" i="2"/>
  <c r="H432" i="2" l="1"/>
  <c r="E433" i="2"/>
  <c r="N431" i="2"/>
  <c r="K431" i="2"/>
  <c r="H433" i="2" l="1"/>
  <c r="E434" i="2"/>
  <c r="N432" i="2"/>
  <c r="K432" i="2"/>
  <c r="H434" i="2" l="1"/>
  <c r="E435" i="2"/>
  <c r="N433" i="2"/>
  <c r="K433" i="2"/>
  <c r="H435" i="2" l="1"/>
  <c r="E436" i="2"/>
  <c r="N434" i="2"/>
  <c r="K434" i="2"/>
  <c r="H436" i="2" l="1"/>
  <c r="E437" i="2"/>
  <c r="N435" i="2"/>
  <c r="K435" i="2"/>
  <c r="H437" i="2" l="1"/>
  <c r="E438" i="2"/>
  <c r="N436" i="2"/>
  <c r="K436" i="2"/>
  <c r="H438" i="2" l="1"/>
  <c r="E439" i="2"/>
  <c r="N437" i="2"/>
  <c r="K437" i="2"/>
  <c r="H439" i="2" l="1"/>
  <c r="E440" i="2"/>
  <c r="N438" i="2"/>
  <c r="K438" i="2"/>
  <c r="H440" i="2" l="1"/>
  <c r="E441" i="2"/>
  <c r="N439" i="2"/>
  <c r="K439" i="2"/>
  <c r="H441" i="2" l="1"/>
  <c r="E442" i="2"/>
  <c r="N440" i="2"/>
  <c r="K440" i="2"/>
  <c r="H442" i="2" l="1"/>
  <c r="E443" i="2"/>
  <c r="N441" i="2"/>
  <c r="K441" i="2"/>
  <c r="H443" i="2" l="1"/>
  <c r="E444" i="2"/>
  <c r="N442" i="2"/>
  <c r="K442" i="2"/>
  <c r="H444" i="2" l="1"/>
  <c r="E445" i="2"/>
  <c r="N443" i="2"/>
  <c r="K443" i="2"/>
  <c r="H445" i="2" l="1"/>
  <c r="E446" i="2"/>
  <c r="N444" i="2"/>
  <c r="K444" i="2"/>
  <c r="H446" i="2" l="1"/>
  <c r="E447" i="2"/>
  <c r="N445" i="2"/>
  <c r="K445" i="2"/>
  <c r="H447" i="2" l="1"/>
  <c r="E448" i="2"/>
  <c r="N446" i="2"/>
  <c r="K446" i="2"/>
  <c r="H448" i="2" l="1"/>
  <c r="E449" i="2"/>
  <c r="N447" i="2"/>
  <c r="K447" i="2"/>
  <c r="H449" i="2" l="1"/>
  <c r="E450" i="2"/>
  <c r="N448" i="2"/>
  <c r="K448" i="2"/>
  <c r="H450" i="2" l="1"/>
  <c r="E451" i="2"/>
  <c r="N449" i="2"/>
  <c r="K449" i="2"/>
  <c r="H451" i="2" l="1"/>
  <c r="E452" i="2"/>
  <c r="N450" i="2"/>
  <c r="K450" i="2"/>
  <c r="H452" i="2" l="1"/>
  <c r="E453" i="2"/>
  <c r="N451" i="2"/>
  <c r="K451" i="2"/>
  <c r="H453" i="2" l="1"/>
  <c r="E454" i="2"/>
  <c r="N452" i="2"/>
  <c r="K452" i="2"/>
  <c r="H454" i="2" l="1"/>
  <c r="E455" i="2"/>
  <c r="N453" i="2"/>
  <c r="K453" i="2"/>
  <c r="H455" i="2" l="1"/>
  <c r="E456" i="2"/>
  <c r="N454" i="2"/>
  <c r="K454" i="2"/>
  <c r="H456" i="2" l="1"/>
  <c r="E457" i="2"/>
  <c r="N455" i="2"/>
  <c r="K455" i="2"/>
  <c r="H457" i="2" l="1"/>
  <c r="E458" i="2"/>
  <c r="N456" i="2"/>
  <c r="K456" i="2"/>
  <c r="H458" i="2" l="1"/>
  <c r="E459" i="2"/>
  <c r="N457" i="2"/>
  <c r="K457" i="2"/>
  <c r="H459" i="2" l="1"/>
  <c r="E460" i="2"/>
  <c r="N458" i="2"/>
  <c r="K458" i="2"/>
  <c r="H460" i="2" l="1"/>
  <c r="E461" i="2"/>
  <c r="N459" i="2"/>
  <c r="K459" i="2"/>
  <c r="H461" i="2" l="1"/>
  <c r="E462" i="2"/>
  <c r="N460" i="2"/>
  <c r="K460" i="2"/>
  <c r="H462" i="2" l="1"/>
  <c r="E463" i="2"/>
  <c r="N461" i="2"/>
  <c r="K461" i="2"/>
  <c r="H463" i="2" l="1"/>
  <c r="E464" i="2"/>
  <c r="N462" i="2"/>
  <c r="K462" i="2"/>
  <c r="H464" i="2" l="1"/>
  <c r="E465" i="2"/>
  <c r="N463" i="2"/>
  <c r="K463" i="2"/>
  <c r="H465" i="2" l="1"/>
  <c r="E466" i="2"/>
  <c r="N464" i="2"/>
  <c r="K464" i="2"/>
  <c r="H466" i="2" l="1"/>
  <c r="E467" i="2"/>
  <c r="N465" i="2"/>
  <c r="K465" i="2"/>
  <c r="H467" i="2" l="1"/>
  <c r="E468" i="2"/>
  <c r="N466" i="2"/>
  <c r="K466" i="2"/>
  <c r="H468" i="2" l="1"/>
  <c r="E469" i="2"/>
  <c r="N467" i="2"/>
  <c r="K467" i="2"/>
  <c r="H469" i="2" l="1"/>
  <c r="E470" i="2"/>
  <c r="N468" i="2"/>
  <c r="K468" i="2"/>
  <c r="H470" i="2" l="1"/>
  <c r="E471" i="2"/>
  <c r="N469" i="2"/>
  <c r="K469" i="2"/>
  <c r="H471" i="2" l="1"/>
  <c r="E472" i="2"/>
  <c r="N470" i="2"/>
  <c r="K470" i="2"/>
  <c r="H472" i="2" l="1"/>
  <c r="E473" i="2"/>
  <c r="N471" i="2"/>
  <c r="K471" i="2"/>
  <c r="H473" i="2" l="1"/>
  <c r="E474" i="2"/>
  <c r="N472" i="2"/>
  <c r="K472" i="2"/>
  <c r="H474" i="2" l="1"/>
  <c r="E475" i="2"/>
  <c r="N473" i="2"/>
  <c r="K473" i="2"/>
  <c r="H475" i="2" l="1"/>
  <c r="E476" i="2"/>
  <c r="N474" i="2"/>
  <c r="K474" i="2"/>
  <c r="H476" i="2" l="1"/>
  <c r="E477" i="2"/>
  <c r="N475" i="2"/>
  <c r="K475" i="2"/>
  <c r="H477" i="2" l="1"/>
  <c r="E478" i="2"/>
  <c r="N476" i="2"/>
  <c r="K476" i="2"/>
  <c r="H478" i="2" l="1"/>
  <c r="E479" i="2"/>
  <c r="N477" i="2"/>
  <c r="K477" i="2"/>
  <c r="H479" i="2" l="1"/>
  <c r="E480" i="2"/>
  <c r="N478" i="2"/>
  <c r="K478" i="2"/>
  <c r="H480" i="2" l="1"/>
  <c r="E481" i="2"/>
  <c r="N479" i="2"/>
  <c r="K479" i="2"/>
  <c r="H481" i="2" l="1"/>
  <c r="E482" i="2"/>
  <c r="N480" i="2"/>
  <c r="K480" i="2"/>
  <c r="H482" i="2" l="1"/>
  <c r="E483" i="2"/>
  <c r="N481" i="2"/>
  <c r="K481" i="2"/>
  <c r="H483" i="2" l="1"/>
  <c r="E484" i="2"/>
  <c r="N482" i="2"/>
  <c r="K482" i="2"/>
  <c r="H484" i="2" l="1"/>
  <c r="E485" i="2"/>
  <c r="N483" i="2"/>
  <c r="K483" i="2"/>
  <c r="H485" i="2" l="1"/>
  <c r="E486" i="2"/>
  <c r="N484" i="2"/>
  <c r="K484" i="2"/>
  <c r="H486" i="2" l="1"/>
  <c r="E487" i="2"/>
  <c r="N485" i="2"/>
  <c r="K485" i="2"/>
  <c r="H487" i="2" l="1"/>
  <c r="E488" i="2"/>
  <c r="N486" i="2"/>
  <c r="K486" i="2"/>
  <c r="H488" i="2" l="1"/>
  <c r="E489" i="2"/>
  <c r="N487" i="2"/>
  <c r="K487" i="2"/>
  <c r="H489" i="2" l="1"/>
  <c r="E490" i="2"/>
  <c r="N488" i="2"/>
  <c r="K488" i="2"/>
  <c r="H490" i="2" l="1"/>
  <c r="E491" i="2"/>
  <c r="N489" i="2"/>
  <c r="K489" i="2"/>
  <c r="H491" i="2" l="1"/>
  <c r="E492" i="2"/>
  <c r="N490" i="2"/>
  <c r="K490" i="2"/>
  <c r="E493" i="2" l="1"/>
  <c r="H492" i="2"/>
  <c r="N491" i="2"/>
  <c r="K491" i="2"/>
  <c r="N492" i="2" l="1"/>
  <c r="K492" i="2"/>
  <c r="E494" i="2"/>
  <c r="H493" i="2"/>
  <c r="N493" i="2" l="1"/>
  <c r="K493" i="2"/>
  <c r="H494" i="2"/>
  <c r="E495" i="2"/>
  <c r="H495" i="2" l="1"/>
  <c r="E496" i="2"/>
  <c r="K494" i="2"/>
  <c r="N494" i="2"/>
  <c r="E497" i="2" l="1"/>
  <c r="H496" i="2"/>
  <c r="N495" i="2"/>
  <c r="K495" i="2"/>
  <c r="N496" i="2" l="1"/>
  <c r="K496" i="2"/>
  <c r="E498" i="2"/>
  <c r="H497" i="2"/>
  <c r="N497" i="2" l="1"/>
  <c r="K497" i="2"/>
  <c r="H498" i="2"/>
  <c r="E499" i="2"/>
  <c r="H499" i="2" l="1"/>
  <c r="E500" i="2"/>
  <c r="K498" i="2"/>
  <c r="N498" i="2"/>
  <c r="E501" i="2" l="1"/>
  <c r="H500" i="2"/>
  <c r="N499" i="2"/>
  <c r="K499" i="2"/>
  <c r="N500" i="2" l="1"/>
  <c r="K500" i="2"/>
  <c r="E502" i="2"/>
  <c r="H501" i="2"/>
  <c r="N501" i="2" l="1"/>
  <c r="K501" i="2"/>
  <c r="H502" i="2"/>
  <c r="E503" i="2"/>
  <c r="H503" i="2" l="1"/>
  <c r="E504" i="2"/>
  <c r="K502" i="2"/>
  <c r="N502" i="2"/>
  <c r="E505" i="2" l="1"/>
  <c r="H504" i="2"/>
  <c r="N503" i="2"/>
  <c r="K503" i="2"/>
  <c r="N504" i="2" l="1"/>
  <c r="K504" i="2"/>
  <c r="E506" i="2"/>
  <c r="H505" i="2"/>
  <c r="N505" i="2" l="1"/>
  <c r="K505" i="2"/>
  <c r="H506" i="2"/>
  <c r="E507" i="2"/>
  <c r="H507" i="2" l="1"/>
  <c r="E508" i="2"/>
  <c r="K506" i="2"/>
  <c r="N506" i="2"/>
  <c r="E509" i="2" l="1"/>
  <c r="H508" i="2"/>
  <c r="N507" i="2"/>
  <c r="K507" i="2"/>
  <c r="N508" i="2" l="1"/>
  <c r="K508" i="2"/>
  <c r="E510" i="2"/>
  <c r="H509" i="2"/>
  <c r="N509" i="2" l="1"/>
  <c r="K509" i="2"/>
  <c r="H510" i="2"/>
  <c r="E511" i="2"/>
  <c r="H511" i="2" l="1"/>
  <c r="E512" i="2"/>
  <c r="K510" i="2"/>
  <c r="N510" i="2"/>
  <c r="E513" i="2" l="1"/>
  <c r="H512" i="2"/>
  <c r="N511" i="2"/>
  <c r="K511" i="2"/>
  <c r="N512" i="2" l="1"/>
  <c r="K512" i="2"/>
  <c r="E514" i="2"/>
  <c r="H513" i="2"/>
  <c r="N513" i="2" l="1"/>
  <c r="K513" i="2"/>
  <c r="H514" i="2"/>
  <c r="E515" i="2"/>
  <c r="H515" i="2" l="1"/>
  <c r="E516" i="2"/>
  <c r="K514" i="2"/>
  <c r="N514" i="2"/>
  <c r="E517" i="2" l="1"/>
  <c r="H516" i="2"/>
  <c r="N515" i="2"/>
  <c r="K515" i="2"/>
  <c r="N516" i="2" l="1"/>
  <c r="K516" i="2"/>
  <c r="E518" i="2"/>
  <c r="H517" i="2"/>
  <c r="N517" i="2" l="1"/>
  <c r="K517" i="2"/>
  <c r="H518" i="2"/>
  <c r="E519" i="2"/>
  <c r="H519" i="2" l="1"/>
  <c r="E520" i="2"/>
  <c r="K518" i="2"/>
  <c r="N518" i="2"/>
  <c r="E521" i="2" l="1"/>
  <c r="H520" i="2"/>
  <c r="N519" i="2"/>
  <c r="K519" i="2"/>
  <c r="N520" i="2" l="1"/>
  <c r="K520" i="2"/>
  <c r="E522" i="2"/>
  <c r="H521" i="2"/>
  <c r="N521" i="2" l="1"/>
  <c r="K521" i="2"/>
  <c r="H522" i="2"/>
  <c r="E523" i="2"/>
  <c r="H523" i="2" l="1"/>
  <c r="E524" i="2"/>
  <c r="K522" i="2"/>
  <c r="N522" i="2"/>
  <c r="E525" i="2" l="1"/>
  <c r="H524" i="2"/>
  <c r="N523" i="2"/>
  <c r="K523" i="2"/>
  <c r="N524" i="2" l="1"/>
  <c r="K524" i="2"/>
  <c r="E526" i="2"/>
  <c r="H525" i="2"/>
  <c r="N525" i="2" l="1"/>
  <c r="K525" i="2"/>
  <c r="H526" i="2"/>
  <c r="E527" i="2"/>
  <c r="H527" i="2" l="1"/>
  <c r="E528" i="2"/>
  <c r="K526" i="2"/>
  <c r="N526" i="2"/>
  <c r="E529" i="2" l="1"/>
  <c r="H528" i="2"/>
  <c r="N527" i="2"/>
  <c r="K527" i="2"/>
  <c r="N528" i="2" l="1"/>
  <c r="K528" i="2"/>
  <c r="E530" i="2"/>
  <c r="H529" i="2"/>
  <c r="N529" i="2" l="1"/>
  <c r="K529" i="2"/>
  <c r="H530" i="2"/>
  <c r="E531" i="2"/>
  <c r="H531" i="2" l="1"/>
  <c r="E532" i="2"/>
  <c r="K530" i="2"/>
  <c r="N530" i="2"/>
  <c r="E533" i="2" l="1"/>
  <c r="H532" i="2"/>
  <c r="N531" i="2"/>
  <c r="K531" i="2"/>
  <c r="N532" i="2" l="1"/>
  <c r="K532" i="2"/>
  <c r="E534" i="2"/>
  <c r="H533" i="2"/>
  <c r="N533" i="2" l="1"/>
  <c r="K533" i="2"/>
  <c r="H534" i="2"/>
  <c r="E535" i="2"/>
  <c r="H535" i="2" l="1"/>
  <c r="E536" i="2"/>
  <c r="K534" i="2"/>
  <c r="N534" i="2"/>
  <c r="E537" i="2" l="1"/>
  <c r="H536" i="2"/>
  <c r="N535" i="2"/>
  <c r="K535" i="2"/>
  <c r="N536" i="2" l="1"/>
  <c r="K536" i="2"/>
  <c r="H537" i="2"/>
  <c r="E538" i="2"/>
  <c r="H538" i="2" l="1"/>
  <c r="E539" i="2"/>
  <c r="K537" i="2"/>
  <c r="N537" i="2"/>
  <c r="H539" i="2" l="1"/>
  <c r="E540" i="2"/>
  <c r="K538" i="2"/>
  <c r="N538" i="2"/>
  <c r="H540" i="2" l="1"/>
  <c r="E541" i="2"/>
  <c r="N539" i="2"/>
  <c r="K539" i="2"/>
  <c r="H541" i="2" l="1"/>
  <c r="E542" i="2"/>
  <c r="N540" i="2"/>
  <c r="K540" i="2"/>
  <c r="H542" i="2" l="1"/>
  <c r="E543" i="2"/>
  <c r="N541" i="2"/>
  <c r="K541" i="2"/>
  <c r="H543" i="2" l="1"/>
  <c r="E544" i="2"/>
  <c r="K542" i="2"/>
  <c r="N542" i="2"/>
  <c r="H544" i="2" l="1"/>
  <c r="E545" i="2"/>
  <c r="N543" i="2"/>
  <c r="K543" i="2"/>
  <c r="H545" i="2" l="1"/>
  <c r="E546" i="2"/>
  <c r="K544" i="2"/>
  <c r="N544" i="2"/>
  <c r="H546" i="2" l="1"/>
  <c r="E547" i="2"/>
  <c r="N545" i="2"/>
  <c r="K545" i="2"/>
  <c r="H547" i="2" l="1"/>
  <c r="E548" i="2"/>
  <c r="N546" i="2"/>
  <c r="K546" i="2"/>
  <c r="H548" i="2" l="1"/>
  <c r="E549" i="2"/>
  <c r="K547" i="2"/>
  <c r="N547" i="2"/>
  <c r="H549" i="2" l="1"/>
  <c r="E550" i="2"/>
  <c r="K548" i="2"/>
  <c r="N548" i="2"/>
  <c r="H550" i="2" l="1"/>
  <c r="E551" i="2"/>
  <c r="N549" i="2"/>
  <c r="K549" i="2"/>
  <c r="H551" i="2" l="1"/>
  <c r="E552" i="2"/>
  <c r="K550" i="2"/>
  <c r="N550" i="2"/>
  <c r="H552" i="2" l="1"/>
  <c r="E553" i="2"/>
  <c r="N551" i="2"/>
  <c r="K551" i="2"/>
  <c r="H553" i="2" l="1"/>
  <c r="E554" i="2"/>
  <c r="N552" i="2"/>
  <c r="K552" i="2"/>
  <c r="H554" i="2" l="1"/>
  <c r="E555" i="2"/>
  <c r="K553" i="2"/>
  <c r="N553" i="2"/>
  <c r="H555" i="2" l="1"/>
  <c r="E556" i="2"/>
  <c r="K554" i="2"/>
  <c r="N554" i="2"/>
  <c r="H556" i="2" l="1"/>
  <c r="E557" i="2"/>
  <c r="N555" i="2"/>
  <c r="K555" i="2"/>
  <c r="H557" i="2" l="1"/>
  <c r="E558" i="2"/>
  <c r="N556" i="2"/>
  <c r="K556" i="2"/>
  <c r="H558" i="2" l="1"/>
  <c r="E559" i="2"/>
  <c r="N557" i="2"/>
  <c r="K557" i="2"/>
  <c r="H559" i="2" l="1"/>
  <c r="E560" i="2"/>
  <c r="N558" i="2"/>
  <c r="K558" i="2"/>
  <c r="H560" i="2" l="1"/>
  <c r="E561" i="2"/>
  <c r="K559" i="2"/>
  <c r="N559" i="2"/>
  <c r="H561" i="2" l="1"/>
  <c r="E562" i="2"/>
  <c r="K560" i="2"/>
  <c r="N560" i="2"/>
  <c r="H562" i="2" l="1"/>
  <c r="E563" i="2"/>
  <c r="N561" i="2"/>
  <c r="K561" i="2"/>
  <c r="H563" i="2" l="1"/>
  <c r="E564" i="2"/>
  <c r="K562" i="2"/>
  <c r="N562" i="2"/>
  <c r="H564" i="2" l="1"/>
  <c r="E565" i="2"/>
  <c r="N563" i="2"/>
  <c r="K563" i="2"/>
  <c r="H565" i="2" l="1"/>
  <c r="E566" i="2"/>
  <c r="N564" i="2"/>
  <c r="K564" i="2"/>
  <c r="H566" i="2" l="1"/>
  <c r="E567" i="2"/>
  <c r="N565" i="2"/>
  <c r="K565" i="2"/>
  <c r="H567" i="2" l="1"/>
  <c r="E568" i="2"/>
  <c r="N566" i="2"/>
  <c r="K566" i="2"/>
  <c r="H568" i="2" l="1"/>
  <c r="E569" i="2"/>
  <c r="N567" i="2"/>
  <c r="K567" i="2"/>
  <c r="H569" i="2" l="1"/>
  <c r="E570" i="2"/>
  <c r="N568" i="2"/>
  <c r="K568" i="2"/>
  <c r="H570" i="2" l="1"/>
  <c r="E571" i="2"/>
  <c r="N569" i="2"/>
  <c r="K569" i="2"/>
  <c r="H571" i="2" l="1"/>
  <c r="E572" i="2"/>
  <c r="N570" i="2"/>
  <c r="K570" i="2"/>
  <c r="H572" i="2" l="1"/>
  <c r="E573" i="2"/>
  <c r="N571" i="2"/>
  <c r="K571" i="2"/>
  <c r="H573" i="2" l="1"/>
  <c r="E574" i="2"/>
  <c r="N572" i="2"/>
  <c r="K572" i="2"/>
  <c r="H574" i="2" l="1"/>
  <c r="E575" i="2"/>
  <c r="N573" i="2"/>
  <c r="K573" i="2"/>
  <c r="H575" i="2" l="1"/>
  <c r="E576" i="2"/>
  <c r="N574" i="2"/>
  <c r="K574" i="2"/>
  <c r="H576" i="2" l="1"/>
  <c r="E577" i="2"/>
  <c r="N575" i="2"/>
  <c r="K575" i="2"/>
  <c r="H577" i="2" l="1"/>
  <c r="E578" i="2"/>
  <c r="N576" i="2"/>
  <c r="K576" i="2"/>
  <c r="H578" i="2" l="1"/>
  <c r="E579" i="2"/>
  <c r="N577" i="2"/>
  <c r="K577" i="2"/>
  <c r="H579" i="2" l="1"/>
  <c r="E580" i="2"/>
  <c r="N578" i="2"/>
  <c r="K578" i="2"/>
  <c r="H580" i="2" l="1"/>
  <c r="E581" i="2"/>
  <c r="N579" i="2"/>
  <c r="K579" i="2"/>
  <c r="H581" i="2" l="1"/>
  <c r="E582" i="2"/>
  <c r="N580" i="2"/>
  <c r="K580" i="2"/>
  <c r="H582" i="2" l="1"/>
  <c r="E583" i="2"/>
  <c r="N581" i="2"/>
  <c r="K581" i="2"/>
  <c r="H583" i="2" l="1"/>
  <c r="E584" i="2"/>
  <c r="N582" i="2"/>
  <c r="K582" i="2"/>
  <c r="H584" i="2" l="1"/>
  <c r="E585" i="2"/>
  <c r="N583" i="2"/>
  <c r="K583" i="2"/>
  <c r="H585" i="2" l="1"/>
  <c r="E586" i="2"/>
  <c r="N584" i="2"/>
  <c r="K584" i="2"/>
  <c r="H586" i="2" l="1"/>
  <c r="E587" i="2"/>
  <c r="N585" i="2"/>
  <c r="K585" i="2"/>
  <c r="H587" i="2" l="1"/>
  <c r="E588" i="2"/>
  <c r="N586" i="2"/>
  <c r="K586" i="2"/>
  <c r="H588" i="2" l="1"/>
  <c r="E589" i="2"/>
  <c r="N587" i="2"/>
  <c r="K587" i="2"/>
  <c r="H589" i="2" l="1"/>
  <c r="E590" i="2"/>
  <c r="N588" i="2"/>
  <c r="K588" i="2"/>
  <c r="H590" i="2" l="1"/>
  <c r="E591" i="2"/>
  <c r="N589" i="2"/>
  <c r="K589" i="2"/>
  <c r="H591" i="2" l="1"/>
  <c r="E592" i="2"/>
  <c r="N590" i="2"/>
  <c r="K590" i="2"/>
  <c r="H592" i="2" l="1"/>
  <c r="E593" i="2"/>
  <c r="N591" i="2"/>
  <c r="K591" i="2"/>
  <c r="H593" i="2" l="1"/>
  <c r="E594" i="2"/>
  <c r="N592" i="2"/>
  <c r="K592" i="2"/>
  <c r="H594" i="2" l="1"/>
  <c r="E595" i="2"/>
  <c r="N593" i="2"/>
  <c r="K593" i="2"/>
  <c r="H595" i="2" l="1"/>
  <c r="E596" i="2"/>
  <c r="N594" i="2"/>
  <c r="K594" i="2"/>
  <c r="H596" i="2" l="1"/>
  <c r="E597" i="2"/>
  <c r="N595" i="2"/>
  <c r="K595" i="2"/>
  <c r="H597" i="2" l="1"/>
  <c r="E598" i="2"/>
  <c r="N596" i="2"/>
  <c r="K596" i="2"/>
  <c r="H598" i="2" l="1"/>
  <c r="E599" i="2"/>
  <c r="N597" i="2"/>
  <c r="K597" i="2"/>
  <c r="H599" i="2" l="1"/>
  <c r="E600" i="2"/>
  <c r="N598" i="2"/>
  <c r="K598" i="2"/>
  <c r="H600" i="2" l="1"/>
  <c r="E601" i="2"/>
  <c r="N599" i="2"/>
  <c r="K599" i="2"/>
  <c r="H601" i="2" l="1"/>
  <c r="E602" i="2"/>
  <c r="K600" i="2"/>
  <c r="N600" i="2"/>
  <c r="H602" i="2" l="1"/>
  <c r="E603" i="2"/>
  <c r="K601" i="2"/>
  <c r="N601" i="2"/>
  <c r="H603" i="2" l="1"/>
  <c r="E604" i="2"/>
  <c r="K602" i="2"/>
  <c r="N602" i="2"/>
  <c r="H604" i="2" l="1"/>
  <c r="E605" i="2"/>
  <c r="K603" i="2"/>
  <c r="N603" i="2"/>
  <c r="H605" i="2" l="1"/>
  <c r="E606" i="2"/>
  <c r="K604" i="2"/>
  <c r="N604" i="2"/>
  <c r="E607" i="2" l="1"/>
  <c r="H606" i="2"/>
  <c r="K605" i="2"/>
  <c r="N605" i="2"/>
  <c r="K606" i="2" l="1"/>
  <c r="N606" i="2"/>
  <c r="E608" i="2"/>
  <c r="H607" i="2"/>
  <c r="N607" i="2" l="1"/>
  <c r="K607" i="2"/>
  <c r="E609" i="2"/>
  <c r="H608" i="2"/>
  <c r="K608" i="2" l="1"/>
  <c r="N608" i="2"/>
  <c r="E610" i="2"/>
  <c r="H609" i="2"/>
  <c r="K609" i="2" l="1"/>
  <c r="N609" i="2"/>
  <c r="E611" i="2"/>
  <c r="H610" i="2"/>
  <c r="K610" i="2" l="1"/>
  <c r="N610" i="2"/>
  <c r="E612" i="2"/>
  <c r="H611" i="2"/>
  <c r="N611" i="2" l="1"/>
  <c r="K611" i="2"/>
  <c r="E613" i="2"/>
  <c r="H612" i="2"/>
  <c r="N612" i="2" l="1"/>
  <c r="K612" i="2"/>
  <c r="E614" i="2"/>
  <c r="H613" i="2"/>
  <c r="N613" i="2" l="1"/>
  <c r="K613" i="2"/>
  <c r="E615" i="2"/>
  <c r="H614" i="2"/>
  <c r="N614" i="2" l="1"/>
  <c r="K614" i="2"/>
  <c r="E616" i="2"/>
  <c r="H615" i="2"/>
  <c r="N615" i="2" l="1"/>
  <c r="K615" i="2"/>
  <c r="E617" i="2"/>
  <c r="H616" i="2"/>
  <c r="N616" i="2" l="1"/>
  <c r="K616" i="2"/>
  <c r="E618" i="2"/>
  <c r="H617" i="2"/>
  <c r="N617" i="2" l="1"/>
  <c r="K617" i="2"/>
  <c r="E619" i="2"/>
  <c r="H618" i="2"/>
  <c r="N618" i="2" l="1"/>
  <c r="K618" i="2"/>
  <c r="E620" i="2"/>
  <c r="H619" i="2"/>
  <c r="K619" i="2" l="1"/>
  <c r="N619" i="2"/>
  <c r="E621" i="2"/>
  <c r="H620" i="2"/>
  <c r="N620" i="2" l="1"/>
  <c r="K620" i="2"/>
  <c r="E622" i="2"/>
  <c r="H621" i="2"/>
  <c r="N621" i="2" l="1"/>
  <c r="K621" i="2"/>
  <c r="E623" i="2"/>
  <c r="H622" i="2"/>
  <c r="N622" i="2" l="1"/>
  <c r="K622" i="2"/>
  <c r="E624" i="2"/>
  <c r="H623" i="2"/>
  <c r="N623" i="2" l="1"/>
  <c r="K623" i="2"/>
  <c r="E625" i="2"/>
  <c r="H624" i="2"/>
  <c r="N624" i="2" l="1"/>
  <c r="K624" i="2"/>
  <c r="H625" i="2"/>
  <c r="E626" i="2"/>
  <c r="H626" i="2" l="1"/>
  <c r="E627" i="2"/>
  <c r="K625" i="2"/>
  <c r="N625" i="2"/>
  <c r="H627" i="2" l="1"/>
  <c r="E628" i="2"/>
  <c r="N626" i="2"/>
  <c r="K626" i="2"/>
  <c r="H628" i="2" l="1"/>
  <c r="E629" i="2"/>
  <c r="K627" i="2"/>
  <c r="N627" i="2"/>
  <c r="H629" i="2" l="1"/>
  <c r="E630" i="2"/>
  <c r="K628" i="2"/>
  <c r="N628" i="2"/>
  <c r="H630" i="2" l="1"/>
  <c r="E631" i="2"/>
  <c r="N629" i="2"/>
  <c r="K629" i="2"/>
  <c r="H631" i="2" l="1"/>
  <c r="E632" i="2"/>
  <c r="K630" i="2"/>
  <c r="N630" i="2"/>
  <c r="H632" i="2" l="1"/>
  <c r="E633" i="2"/>
  <c r="K631" i="2"/>
  <c r="N631" i="2"/>
  <c r="H633" i="2" l="1"/>
  <c r="E634" i="2"/>
  <c r="N632" i="2"/>
  <c r="K632" i="2"/>
  <c r="H634" i="2" l="1"/>
  <c r="E635" i="2"/>
  <c r="N633" i="2"/>
  <c r="K633" i="2"/>
  <c r="H635" i="2" l="1"/>
  <c r="E636" i="2"/>
  <c r="N634" i="2"/>
  <c r="K634" i="2"/>
  <c r="H636" i="2" l="1"/>
  <c r="E637" i="2"/>
  <c r="K635" i="2"/>
  <c r="N635" i="2"/>
  <c r="H637" i="2" l="1"/>
  <c r="E638" i="2"/>
  <c r="N636" i="2"/>
  <c r="K636" i="2"/>
  <c r="H638" i="2" l="1"/>
  <c r="E639" i="2"/>
  <c r="N637" i="2"/>
  <c r="K637" i="2"/>
  <c r="H639" i="2" l="1"/>
  <c r="E640" i="2"/>
  <c r="K638" i="2"/>
  <c r="N638" i="2"/>
  <c r="H640" i="2" l="1"/>
  <c r="E641" i="2"/>
  <c r="N639" i="2"/>
  <c r="K639" i="2"/>
  <c r="H641" i="2" l="1"/>
  <c r="E642" i="2"/>
  <c r="N640" i="2"/>
  <c r="K640" i="2"/>
  <c r="H642" i="2" l="1"/>
  <c r="E643" i="2"/>
  <c r="N641" i="2"/>
  <c r="K641" i="2"/>
  <c r="H643" i="2" l="1"/>
  <c r="E644" i="2"/>
  <c r="N642" i="2"/>
  <c r="K642" i="2"/>
  <c r="H644" i="2" l="1"/>
  <c r="E645" i="2"/>
  <c r="K643" i="2"/>
  <c r="N643" i="2"/>
  <c r="H645" i="2" l="1"/>
  <c r="E646" i="2"/>
  <c r="N644" i="2"/>
  <c r="K644" i="2"/>
  <c r="H646" i="2" l="1"/>
  <c r="E647" i="2"/>
  <c r="N645" i="2"/>
  <c r="K645" i="2"/>
  <c r="H647" i="2" l="1"/>
  <c r="E648" i="2"/>
  <c r="N646" i="2"/>
  <c r="K646" i="2"/>
  <c r="H648" i="2" l="1"/>
  <c r="E649" i="2"/>
  <c r="K647" i="2"/>
  <c r="N647" i="2"/>
  <c r="H649" i="2" l="1"/>
  <c r="E650" i="2"/>
  <c r="N648" i="2"/>
  <c r="K648" i="2"/>
  <c r="H650" i="2" l="1"/>
  <c r="E651" i="2"/>
  <c r="N649" i="2"/>
  <c r="K649" i="2"/>
  <c r="H651" i="2" l="1"/>
  <c r="E652" i="2"/>
  <c r="K650" i="2"/>
  <c r="N650" i="2"/>
  <c r="H652" i="2" l="1"/>
  <c r="E653" i="2"/>
  <c r="N651" i="2"/>
  <c r="K651" i="2"/>
  <c r="H653" i="2" l="1"/>
  <c r="E654" i="2"/>
  <c r="N652" i="2"/>
  <c r="K652" i="2"/>
  <c r="H654" i="2" l="1"/>
  <c r="E655" i="2"/>
  <c r="N653" i="2"/>
  <c r="K653" i="2"/>
  <c r="H655" i="2" l="1"/>
  <c r="E656" i="2"/>
  <c r="N654" i="2"/>
  <c r="K654" i="2"/>
  <c r="H656" i="2" l="1"/>
  <c r="E657" i="2"/>
  <c r="K655" i="2"/>
  <c r="N655" i="2"/>
  <c r="H657" i="2" l="1"/>
  <c r="E658" i="2"/>
  <c r="N656" i="2"/>
  <c r="K656" i="2"/>
  <c r="H658" i="2" l="1"/>
  <c r="E659" i="2"/>
  <c r="N657" i="2"/>
  <c r="K657" i="2"/>
  <c r="H659" i="2" l="1"/>
  <c r="E660" i="2"/>
  <c r="N658" i="2"/>
  <c r="K658" i="2"/>
  <c r="H660" i="2" l="1"/>
  <c r="E661" i="2"/>
  <c r="K659" i="2"/>
  <c r="N659" i="2"/>
  <c r="H661" i="2" l="1"/>
  <c r="E662" i="2"/>
  <c r="N660" i="2"/>
  <c r="K660" i="2"/>
  <c r="H662" i="2" l="1"/>
  <c r="E663" i="2"/>
  <c r="N661" i="2"/>
  <c r="K661" i="2"/>
  <c r="H663" i="2" l="1"/>
  <c r="E664" i="2"/>
  <c r="K662" i="2"/>
  <c r="N662" i="2"/>
  <c r="H664" i="2" l="1"/>
  <c r="E665" i="2"/>
  <c r="N663" i="2"/>
  <c r="K663" i="2"/>
  <c r="H665" i="2" l="1"/>
  <c r="E666" i="2"/>
  <c r="N664" i="2"/>
  <c r="K664" i="2"/>
  <c r="H666" i="2" l="1"/>
  <c r="E667" i="2"/>
  <c r="N665" i="2"/>
  <c r="K665" i="2"/>
  <c r="H667" i="2" l="1"/>
  <c r="E668" i="2"/>
  <c r="N666" i="2"/>
  <c r="K666" i="2"/>
  <c r="H668" i="2" l="1"/>
  <c r="E669" i="2"/>
  <c r="N667" i="2"/>
  <c r="K667" i="2"/>
  <c r="H669" i="2" l="1"/>
  <c r="E670" i="2"/>
  <c r="N668" i="2"/>
  <c r="K668" i="2"/>
  <c r="H670" i="2" l="1"/>
  <c r="E671" i="2"/>
  <c r="N669" i="2"/>
  <c r="K669" i="2"/>
  <c r="H671" i="2" l="1"/>
  <c r="E672" i="2"/>
  <c r="N670" i="2"/>
  <c r="K670" i="2"/>
  <c r="H672" i="2" l="1"/>
  <c r="E673" i="2"/>
  <c r="N671" i="2"/>
  <c r="K671" i="2"/>
  <c r="H673" i="2" l="1"/>
  <c r="E674" i="2"/>
  <c r="N672" i="2"/>
  <c r="K672" i="2"/>
  <c r="H674" i="2" l="1"/>
  <c r="E675" i="2"/>
  <c r="N673" i="2"/>
  <c r="K673" i="2"/>
  <c r="H675" i="2" l="1"/>
  <c r="E676" i="2"/>
  <c r="N674" i="2"/>
  <c r="K674" i="2"/>
  <c r="E677" i="2" l="1"/>
  <c r="H676" i="2"/>
  <c r="N675" i="2"/>
  <c r="K675" i="2"/>
  <c r="N676" i="2" l="1"/>
  <c r="K676" i="2"/>
  <c r="E678" i="2"/>
  <c r="H677" i="2"/>
  <c r="N677" i="2" l="1"/>
  <c r="K677" i="2"/>
  <c r="E679" i="2"/>
  <c r="H678" i="2"/>
  <c r="K678" i="2" l="1"/>
  <c r="N678" i="2"/>
  <c r="E680" i="2"/>
  <c r="H679" i="2"/>
  <c r="K679" i="2" l="1"/>
  <c r="N679" i="2"/>
  <c r="E681" i="2"/>
  <c r="H680" i="2"/>
  <c r="K680" i="2" l="1"/>
  <c r="N680" i="2"/>
  <c r="E682" i="2"/>
  <c r="H681" i="2"/>
  <c r="K681" i="2" l="1"/>
  <c r="N681" i="2"/>
  <c r="E683" i="2"/>
  <c r="H682" i="2"/>
  <c r="N682" i="2" l="1"/>
  <c r="K682" i="2"/>
  <c r="E684" i="2"/>
  <c r="H683" i="2"/>
  <c r="N683" i="2" l="1"/>
  <c r="K683" i="2"/>
  <c r="E685" i="2"/>
  <c r="H684" i="2"/>
  <c r="N684" i="2" l="1"/>
  <c r="K684" i="2"/>
  <c r="E686" i="2"/>
  <c r="H685" i="2"/>
  <c r="N685" i="2" l="1"/>
  <c r="K685" i="2"/>
  <c r="E687" i="2"/>
  <c r="H686" i="2"/>
  <c r="K686" i="2" l="1"/>
  <c r="N686" i="2"/>
  <c r="E688" i="2"/>
  <c r="H687" i="2"/>
  <c r="N687" i="2" l="1"/>
  <c r="K687" i="2"/>
  <c r="E689" i="2"/>
  <c r="H688" i="2"/>
  <c r="N688" i="2" l="1"/>
  <c r="K688" i="2"/>
  <c r="E690" i="2"/>
  <c r="H689" i="2"/>
  <c r="N689" i="2" l="1"/>
  <c r="K689" i="2"/>
  <c r="E691" i="2"/>
  <c r="H690" i="2"/>
  <c r="K690" i="2" l="1"/>
  <c r="N690" i="2"/>
  <c r="E692" i="2"/>
  <c r="H691" i="2"/>
  <c r="K691" i="2" l="1"/>
  <c r="N691" i="2"/>
  <c r="E693" i="2"/>
  <c r="H692" i="2"/>
  <c r="K692" i="2" l="1"/>
  <c r="N692" i="2"/>
  <c r="E694" i="2"/>
  <c r="H693" i="2"/>
  <c r="K693" i="2" l="1"/>
  <c r="N693" i="2"/>
  <c r="E695" i="2"/>
  <c r="H694" i="2"/>
  <c r="N694" i="2" l="1"/>
  <c r="K694" i="2"/>
  <c r="E696" i="2"/>
  <c r="H695" i="2"/>
  <c r="N695" i="2" l="1"/>
  <c r="K695" i="2"/>
  <c r="E697" i="2"/>
  <c r="H696" i="2"/>
  <c r="N696" i="2" l="1"/>
  <c r="K696" i="2"/>
  <c r="E698" i="2"/>
  <c r="H697" i="2"/>
  <c r="N697" i="2" l="1"/>
  <c r="K697" i="2"/>
  <c r="E699" i="2"/>
  <c r="H698" i="2"/>
  <c r="K698" i="2" l="1"/>
  <c r="N698" i="2"/>
  <c r="E700" i="2"/>
  <c r="H699" i="2"/>
  <c r="N699" i="2" l="1"/>
  <c r="K699" i="2"/>
  <c r="E701" i="2"/>
  <c r="H700" i="2"/>
  <c r="N700" i="2" l="1"/>
  <c r="K700" i="2"/>
  <c r="E702" i="2"/>
  <c r="H701" i="2"/>
  <c r="N701" i="2" l="1"/>
  <c r="K701" i="2"/>
  <c r="E703" i="2"/>
  <c r="H702" i="2"/>
  <c r="N702" i="2" l="1"/>
  <c r="K702" i="2"/>
  <c r="E704" i="2"/>
  <c r="H703" i="2"/>
  <c r="N703" i="2" l="1"/>
  <c r="K703" i="2"/>
  <c r="E705" i="2"/>
  <c r="H704" i="2"/>
  <c r="N704" i="2" l="1"/>
  <c r="K704" i="2"/>
  <c r="E706" i="2"/>
  <c r="H705" i="2"/>
  <c r="N705" i="2" l="1"/>
  <c r="K705" i="2"/>
  <c r="E707" i="2"/>
  <c r="H706" i="2"/>
  <c r="N706" i="2" l="1"/>
  <c r="K706" i="2"/>
  <c r="E708" i="2"/>
  <c r="H707" i="2"/>
  <c r="N707" i="2" l="1"/>
  <c r="K707" i="2"/>
  <c r="E709" i="2"/>
  <c r="H708" i="2"/>
  <c r="N708" i="2" l="1"/>
  <c r="K708" i="2"/>
  <c r="E710" i="2"/>
  <c r="H709" i="2"/>
  <c r="N709" i="2" l="1"/>
  <c r="K709" i="2"/>
  <c r="E711" i="2"/>
  <c r="H710" i="2"/>
  <c r="N710" i="2" l="1"/>
  <c r="K710" i="2"/>
  <c r="E712" i="2"/>
  <c r="H711" i="2"/>
  <c r="N711" i="2" l="1"/>
  <c r="K711" i="2"/>
  <c r="E713" i="2"/>
  <c r="H712" i="2"/>
  <c r="N712" i="2" l="1"/>
  <c r="K712" i="2"/>
  <c r="E714" i="2"/>
  <c r="H713" i="2"/>
  <c r="N713" i="2" l="1"/>
  <c r="K713" i="2"/>
  <c r="E715" i="2"/>
  <c r="H714" i="2"/>
  <c r="N714" i="2" l="1"/>
  <c r="K714" i="2"/>
  <c r="E716" i="2"/>
  <c r="H715" i="2"/>
  <c r="N715" i="2" l="1"/>
  <c r="K715" i="2"/>
  <c r="E717" i="2"/>
  <c r="H716" i="2"/>
  <c r="N716" i="2" l="1"/>
  <c r="K716" i="2"/>
  <c r="E718" i="2"/>
  <c r="H717" i="2"/>
  <c r="N717" i="2" l="1"/>
  <c r="K717" i="2"/>
  <c r="E719" i="2"/>
  <c r="H718" i="2"/>
  <c r="N718" i="2" l="1"/>
  <c r="K718" i="2"/>
  <c r="E720" i="2"/>
  <c r="H719" i="2"/>
  <c r="N719" i="2" l="1"/>
  <c r="K719" i="2"/>
  <c r="E721" i="2"/>
  <c r="H720" i="2"/>
  <c r="N720" i="2" l="1"/>
  <c r="K720" i="2"/>
  <c r="E722" i="2"/>
  <c r="H721" i="2"/>
  <c r="N721" i="2" l="1"/>
  <c r="K721" i="2"/>
  <c r="E723" i="2"/>
  <c r="H722" i="2"/>
  <c r="N722" i="2" l="1"/>
  <c r="K722" i="2"/>
  <c r="E724" i="2"/>
  <c r="H723" i="2"/>
  <c r="N723" i="2" l="1"/>
  <c r="K723" i="2"/>
  <c r="E725" i="2"/>
  <c r="H724" i="2"/>
  <c r="N724" i="2" l="1"/>
  <c r="K724" i="2"/>
  <c r="E726" i="2"/>
  <c r="H725" i="2"/>
  <c r="N725" i="2" l="1"/>
  <c r="K725" i="2"/>
  <c r="E727" i="2"/>
  <c r="H726" i="2"/>
  <c r="N726" i="2" l="1"/>
  <c r="K726" i="2"/>
  <c r="E728" i="2"/>
  <c r="H727" i="2"/>
  <c r="N727" i="2" l="1"/>
  <c r="K727" i="2"/>
  <c r="E729" i="2"/>
  <c r="H728" i="2"/>
  <c r="N728" i="2" l="1"/>
  <c r="K728" i="2"/>
  <c r="E730" i="2"/>
  <c r="H729" i="2"/>
  <c r="N729" i="2" l="1"/>
  <c r="K729" i="2"/>
  <c r="E731" i="2"/>
  <c r="H730" i="2"/>
  <c r="E732" i="2" l="1"/>
  <c r="H731" i="2"/>
  <c r="N730" i="2"/>
  <c r="K730" i="2"/>
  <c r="N731" i="2" l="1"/>
  <c r="K731" i="2"/>
  <c r="E733" i="2"/>
  <c r="H732" i="2"/>
  <c r="N732" i="2" l="1"/>
  <c r="K732" i="2"/>
  <c r="E734" i="2"/>
  <c r="H733" i="2"/>
  <c r="N733" i="2" l="1"/>
  <c r="K733" i="2"/>
  <c r="E735" i="2"/>
  <c r="H734" i="2"/>
  <c r="N734" i="2" l="1"/>
  <c r="K734" i="2"/>
  <c r="E736" i="2"/>
  <c r="H735" i="2"/>
  <c r="N735" i="2" l="1"/>
  <c r="K735" i="2"/>
  <c r="E737" i="2"/>
  <c r="H736" i="2"/>
  <c r="N736" i="2" l="1"/>
  <c r="K736" i="2"/>
  <c r="E738" i="2"/>
  <c r="H737" i="2"/>
  <c r="N737" i="2" l="1"/>
  <c r="K737" i="2"/>
  <c r="E739" i="2"/>
  <c r="H738" i="2"/>
  <c r="N738" i="2" l="1"/>
  <c r="K738" i="2"/>
  <c r="E740" i="2"/>
  <c r="H739" i="2"/>
  <c r="N739" i="2" l="1"/>
  <c r="K739" i="2"/>
  <c r="E741" i="2"/>
  <c r="H740" i="2"/>
  <c r="N740" i="2" l="1"/>
  <c r="K740" i="2"/>
  <c r="E742" i="2"/>
  <c r="H741" i="2"/>
  <c r="N741" i="2" l="1"/>
  <c r="K741" i="2"/>
  <c r="E743" i="2"/>
  <c r="H742" i="2"/>
  <c r="N742" i="2" l="1"/>
  <c r="K742" i="2"/>
  <c r="E744" i="2"/>
  <c r="H743" i="2"/>
  <c r="N743" i="2" l="1"/>
  <c r="K743" i="2"/>
  <c r="E745" i="2"/>
  <c r="H744" i="2"/>
  <c r="N744" i="2" l="1"/>
  <c r="K744" i="2"/>
  <c r="E746" i="2"/>
  <c r="H745" i="2"/>
  <c r="N745" i="2" l="1"/>
  <c r="K745" i="2"/>
  <c r="E747" i="2"/>
  <c r="H746" i="2"/>
  <c r="N746" i="2" l="1"/>
  <c r="K746" i="2"/>
  <c r="E748" i="2"/>
  <c r="H747" i="2"/>
  <c r="N747" i="2" l="1"/>
  <c r="K747" i="2"/>
  <c r="E749" i="2"/>
  <c r="H748" i="2"/>
  <c r="N748" i="2" l="1"/>
  <c r="K748" i="2"/>
  <c r="E750" i="2"/>
  <c r="H749" i="2"/>
  <c r="N749" i="2" l="1"/>
  <c r="K749" i="2"/>
  <c r="E751" i="2"/>
  <c r="H750" i="2"/>
  <c r="N750" i="2" l="1"/>
  <c r="K750" i="2"/>
  <c r="E752" i="2"/>
  <c r="H751" i="2"/>
  <c r="N751" i="2" l="1"/>
  <c r="K751" i="2"/>
  <c r="E753" i="2"/>
  <c r="H752" i="2"/>
  <c r="N752" i="2" l="1"/>
  <c r="K752" i="2"/>
  <c r="E754" i="2"/>
  <c r="H753" i="2"/>
  <c r="N753" i="2" l="1"/>
  <c r="K753" i="2"/>
  <c r="E755" i="2"/>
  <c r="H754" i="2"/>
  <c r="N754" i="2" l="1"/>
  <c r="K754" i="2"/>
  <c r="H755" i="2"/>
  <c r="E756" i="2"/>
  <c r="H756" i="2" l="1"/>
  <c r="E757" i="2"/>
  <c r="N755" i="2"/>
  <c r="K755" i="2"/>
  <c r="H757" i="2" l="1"/>
  <c r="E758" i="2"/>
  <c r="N756" i="2"/>
  <c r="K756" i="2"/>
  <c r="E759" i="2" l="1"/>
  <c r="H758" i="2"/>
  <c r="N757" i="2"/>
  <c r="K757" i="2"/>
  <c r="N758" i="2" l="1"/>
  <c r="K758" i="2"/>
  <c r="E760" i="2"/>
  <c r="H759" i="2"/>
  <c r="N759" i="2" l="1"/>
  <c r="K759" i="2"/>
  <c r="E761" i="2"/>
  <c r="H760" i="2"/>
  <c r="N760" i="2" l="1"/>
  <c r="K760" i="2"/>
  <c r="H761" i="2"/>
  <c r="E762" i="2"/>
  <c r="H762" i="2" l="1"/>
  <c r="E763" i="2"/>
  <c r="N761" i="2"/>
  <c r="K761" i="2"/>
  <c r="H763" i="2" l="1"/>
  <c r="E764" i="2"/>
  <c r="N762" i="2"/>
  <c r="K762" i="2"/>
  <c r="E765" i="2" l="1"/>
  <c r="H764" i="2"/>
  <c r="N763" i="2"/>
  <c r="K763" i="2"/>
  <c r="N764" i="2" l="1"/>
  <c r="K764" i="2"/>
  <c r="E766" i="2"/>
  <c r="H765" i="2"/>
  <c r="N765" i="2" l="1"/>
  <c r="K765" i="2"/>
  <c r="E767" i="2"/>
  <c r="H766" i="2"/>
  <c r="H767" i="2" l="1"/>
  <c r="E768" i="2"/>
  <c r="N766" i="2"/>
  <c r="K766" i="2"/>
  <c r="H768" i="2" l="1"/>
  <c r="E769" i="2"/>
  <c r="N767" i="2"/>
  <c r="K767" i="2"/>
  <c r="H769" i="2" l="1"/>
  <c r="E770" i="2"/>
  <c r="N768" i="2"/>
  <c r="K768" i="2"/>
  <c r="E771" i="2" l="1"/>
  <c r="H770" i="2"/>
  <c r="N769" i="2"/>
  <c r="K769" i="2"/>
  <c r="N770" i="2" l="1"/>
  <c r="K770" i="2"/>
  <c r="E772" i="2"/>
  <c r="H771" i="2"/>
  <c r="N771" i="2" l="1"/>
  <c r="K771" i="2"/>
  <c r="E773" i="2"/>
  <c r="H772" i="2"/>
  <c r="N772" i="2" l="1"/>
  <c r="K772" i="2"/>
  <c r="H773" i="2"/>
  <c r="E774" i="2"/>
  <c r="H774" i="2" l="1"/>
  <c r="E775" i="2"/>
  <c r="N773" i="2"/>
  <c r="K773" i="2"/>
  <c r="H775" i="2" l="1"/>
  <c r="E776" i="2"/>
  <c r="N774" i="2"/>
  <c r="K774" i="2"/>
  <c r="E777" i="2" l="1"/>
  <c r="H776" i="2"/>
  <c r="N775" i="2"/>
  <c r="K775" i="2"/>
  <c r="N776" i="2" l="1"/>
  <c r="K776" i="2"/>
  <c r="E778" i="2"/>
  <c r="H777" i="2"/>
  <c r="N777" i="2" l="1"/>
  <c r="K777" i="2"/>
  <c r="H778" i="2"/>
  <c r="E779" i="2"/>
  <c r="H779" i="2" l="1"/>
  <c r="E780" i="2"/>
  <c r="N778" i="2"/>
  <c r="K778" i="2"/>
  <c r="E781" i="2" l="1"/>
  <c r="H780" i="2"/>
  <c r="N779" i="2"/>
  <c r="K779" i="2"/>
  <c r="N780" i="2" l="1"/>
  <c r="K780" i="2"/>
  <c r="E782" i="2"/>
  <c r="H781" i="2"/>
  <c r="N781" i="2" l="1"/>
  <c r="K781" i="2"/>
  <c r="H782" i="2"/>
  <c r="E783" i="2"/>
  <c r="H783" i="2" l="1"/>
  <c r="E784" i="2"/>
  <c r="N782" i="2"/>
  <c r="K782" i="2"/>
  <c r="E785" i="2" l="1"/>
  <c r="H784" i="2"/>
  <c r="N783" i="2"/>
  <c r="K783" i="2"/>
  <c r="N784" i="2" l="1"/>
  <c r="K784" i="2"/>
  <c r="E786" i="2"/>
  <c r="H785" i="2"/>
  <c r="N785" i="2" l="1"/>
  <c r="K785" i="2"/>
  <c r="H786" i="2"/>
  <c r="E787" i="2"/>
  <c r="H787" i="2" l="1"/>
  <c r="E788" i="2"/>
  <c r="N786" i="2"/>
  <c r="K786" i="2"/>
  <c r="E789" i="2" l="1"/>
  <c r="H788" i="2"/>
  <c r="N787" i="2"/>
  <c r="K787" i="2"/>
  <c r="N788" i="2" l="1"/>
  <c r="K788" i="2"/>
  <c r="E790" i="2"/>
  <c r="H789" i="2"/>
  <c r="N789" i="2" l="1"/>
  <c r="K789" i="2"/>
  <c r="H790" i="2"/>
  <c r="E791" i="2"/>
  <c r="E792" i="2" l="1"/>
  <c r="H791" i="2"/>
  <c r="N790" i="2"/>
  <c r="K790" i="2"/>
  <c r="N791" i="2" l="1"/>
  <c r="K791" i="2"/>
  <c r="E793" i="2"/>
  <c r="H792" i="2"/>
  <c r="N792" i="2" l="1"/>
  <c r="K792" i="2"/>
  <c r="H793" i="2"/>
  <c r="E794" i="2"/>
  <c r="E795" i="2" l="1"/>
  <c r="H794" i="2"/>
  <c r="N793" i="2"/>
  <c r="K793" i="2"/>
  <c r="N794" i="2" l="1"/>
  <c r="K794" i="2"/>
  <c r="E796" i="2"/>
  <c r="H795" i="2"/>
  <c r="N795" i="2" l="1"/>
  <c r="K795" i="2"/>
  <c r="H796" i="2"/>
  <c r="E797" i="2"/>
  <c r="E798" i="2" l="1"/>
  <c r="H797" i="2"/>
  <c r="N796" i="2"/>
  <c r="K796" i="2"/>
  <c r="N797" i="2" l="1"/>
  <c r="K797" i="2"/>
  <c r="E799" i="2"/>
  <c r="H798" i="2"/>
  <c r="N798" i="2" l="1"/>
  <c r="K798" i="2"/>
  <c r="H799" i="2"/>
  <c r="E800" i="2"/>
  <c r="E801" i="2" l="1"/>
  <c r="H800" i="2"/>
  <c r="N799" i="2"/>
  <c r="K799" i="2"/>
  <c r="N800" i="2" l="1"/>
  <c r="K800" i="2"/>
  <c r="E802" i="2"/>
  <c r="H801" i="2"/>
  <c r="N801" i="2" l="1"/>
  <c r="K801" i="2"/>
  <c r="H802" i="2"/>
  <c r="E803" i="2"/>
  <c r="E804" i="2" l="1"/>
  <c r="H803" i="2"/>
  <c r="N802" i="2"/>
  <c r="K802" i="2"/>
  <c r="N803" i="2" l="1"/>
  <c r="K803" i="2"/>
  <c r="E805" i="2"/>
  <c r="H804" i="2"/>
  <c r="N804" i="2" l="1"/>
  <c r="K804" i="2"/>
  <c r="E806" i="2"/>
  <c r="H805" i="2"/>
  <c r="N805" i="2" l="1"/>
  <c r="K805" i="2"/>
  <c r="E807" i="2"/>
  <c r="H806" i="2"/>
  <c r="N806" i="2" l="1"/>
  <c r="K806" i="2"/>
  <c r="E808" i="2"/>
  <c r="H807" i="2"/>
  <c r="N807" i="2" l="1"/>
  <c r="K807" i="2"/>
  <c r="E809" i="2"/>
  <c r="H808" i="2"/>
  <c r="N808" i="2" l="1"/>
  <c r="K808" i="2"/>
  <c r="E810" i="2"/>
  <c r="H809" i="2"/>
  <c r="N809" i="2" l="1"/>
  <c r="K809" i="2"/>
  <c r="E811" i="2"/>
  <c r="H810" i="2"/>
  <c r="N810" i="2" l="1"/>
  <c r="K810" i="2"/>
  <c r="E812" i="2"/>
  <c r="H811" i="2"/>
  <c r="N811" i="2" l="1"/>
  <c r="K811" i="2"/>
  <c r="E813" i="2"/>
  <c r="H812" i="2"/>
  <c r="N812" i="2" l="1"/>
  <c r="K812" i="2"/>
  <c r="E814" i="2"/>
  <c r="H813" i="2"/>
  <c r="N813" i="2" l="1"/>
  <c r="K813" i="2"/>
  <c r="E815" i="2"/>
  <c r="H814" i="2"/>
  <c r="N814" i="2" l="1"/>
  <c r="K814" i="2"/>
  <c r="E816" i="2"/>
  <c r="H815" i="2"/>
  <c r="N815" i="2" l="1"/>
  <c r="K815" i="2"/>
  <c r="H816" i="2"/>
  <c r="E817" i="2"/>
  <c r="H817" i="2" l="1"/>
  <c r="E818" i="2"/>
  <c r="N816" i="2"/>
  <c r="K816" i="2"/>
  <c r="H818" i="2" l="1"/>
  <c r="E819" i="2"/>
  <c r="N817" i="2"/>
  <c r="K817" i="2"/>
  <c r="H819" i="2" l="1"/>
  <c r="E820" i="2"/>
  <c r="N818" i="2"/>
  <c r="K818" i="2"/>
  <c r="H820" i="2" l="1"/>
  <c r="E821" i="2"/>
  <c r="N819" i="2"/>
  <c r="K819" i="2"/>
  <c r="H821" i="2" l="1"/>
  <c r="E822" i="2"/>
  <c r="N820" i="2"/>
  <c r="K820" i="2"/>
  <c r="H822" i="2" l="1"/>
  <c r="E823" i="2"/>
  <c r="N821" i="2"/>
  <c r="K821" i="2"/>
  <c r="E824" i="2" l="1"/>
  <c r="H823" i="2"/>
  <c r="N822" i="2"/>
  <c r="K822" i="2"/>
  <c r="N823" i="2" l="1"/>
  <c r="K823" i="2"/>
  <c r="E825" i="2"/>
  <c r="H824" i="2"/>
  <c r="N824" i="2" l="1"/>
  <c r="K824" i="2"/>
  <c r="E826" i="2"/>
  <c r="H825" i="2"/>
  <c r="N825" i="2" l="1"/>
  <c r="K825" i="2"/>
  <c r="E827" i="2"/>
  <c r="H826" i="2"/>
  <c r="N826" i="2" l="1"/>
  <c r="K826" i="2"/>
  <c r="E828" i="2"/>
  <c r="H827" i="2"/>
  <c r="K827" i="2" l="1"/>
  <c r="N827" i="2"/>
  <c r="E829" i="2"/>
  <c r="H828" i="2"/>
  <c r="N828" i="2" l="1"/>
  <c r="K828" i="2"/>
  <c r="E830" i="2"/>
  <c r="H829" i="2"/>
  <c r="N829" i="2" l="1"/>
  <c r="K829" i="2"/>
  <c r="E831" i="2"/>
  <c r="H830" i="2"/>
  <c r="N830" i="2" l="1"/>
  <c r="K830" i="2"/>
  <c r="E832" i="2"/>
  <c r="H831" i="2"/>
  <c r="K831" i="2" l="1"/>
  <c r="N831" i="2"/>
  <c r="E833" i="2"/>
  <c r="H832" i="2"/>
  <c r="N832" i="2" l="1"/>
  <c r="K832" i="2"/>
  <c r="E834" i="2"/>
  <c r="H833" i="2"/>
  <c r="N833" i="2" l="1"/>
  <c r="K833" i="2"/>
  <c r="E835" i="2"/>
  <c r="H834" i="2"/>
  <c r="N834" i="2" l="1"/>
  <c r="K834" i="2"/>
  <c r="E836" i="2"/>
  <c r="H835" i="2"/>
  <c r="K835" i="2" l="1"/>
  <c r="N835" i="2"/>
  <c r="E837" i="2"/>
  <c r="H836" i="2"/>
  <c r="N836" i="2" l="1"/>
  <c r="K836" i="2"/>
  <c r="E838" i="2"/>
  <c r="H837" i="2"/>
  <c r="N837" i="2" l="1"/>
  <c r="K837" i="2"/>
  <c r="E839" i="2"/>
  <c r="H838" i="2"/>
  <c r="N838" i="2" l="1"/>
  <c r="K838" i="2"/>
  <c r="E840" i="2"/>
  <c r="H839" i="2"/>
  <c r="K839" i="2" l="1"/>
  <c r="N839" i="2"/>
  <c r="E841" i="2"/>
  <c r="H840" i="2"/>
  <c r="N840" i="2" l="1"/>
  <c r="K840" i="2"/>
  <c r="E842" i="2"/>
  <c r="H841" i="2"/>
  <c r="N841" i="2" l="1"/>
  <c r="K841" i="2"/>
  <c r="E843" i="2"/>
  <c r="H842" i="2"/>
  <c r="N842" i="2" l="1"/>
  <c r="K842" i="2"/>
  <c r="E844" i="2"/>
  <c r="H843" i="2"/>
  <c r="N843" i="2" l="1"/>
  <c r="K843" i="2"/>
  <c r="E845" i="2"/>
  <c r="H844" i="2"/>
  <c r="N844" i="2" l="1"/>
  <c r="K844" i="2"/>
  <c r="E846" i="2"/>
  <c r="H845" i="2"/>
  <c r="N845" i="2" l="1"/>
  <c r="K845" i="2"/>
  <c r="E847" i="2"/>
  <c r="H846" i="2"/>
  <c r="N846" i="2" l="1"/>
  <c r="K846" i="2"/>
  <c r="E848" i="2"/>
  <c r="H847" i="2"/>
  <c r="N847" i="2" l="1"/>
  <c r="K847" i="2"/>
  <c r="E849" i="2"/>
  <c r="H848" i="2"/>
  <c r="N848" i="2" l="1"/>
  <c r="K848" i="2"/>
  <c r="E850" i="2"/>
  <c r="H849" i="2"/>
  <c r="N849" i="2" l="1"/>
  <c r="K849" i="2"/>
  <c r="E851" i="2"/>
  <c r="H850" i="2"/>
  <c r="N850" i="2" l="1"/>
  <c r="K850" i="2"/>
  <c r="E852" i="2"/>
  <c r="H851" i="2"/>
  <c r="N851" i="2" l="1"/>
  <c r="K851" i="2"/>
  <c r="E853" i="2"/>
  <c r="H852" i="2"/>
  <c r="N852" i="2" l="1"/>
  <c r="K852" i="2"/>
  <c r="E854" i="2"/>
  <c r="H853" i="2"/>
  <c r="N853" i="2" l="1"/>
  <c r="K853" i="2"/>
  <c r="E855" i="2"/>
  <c r="H854" i="2"/>
  <c r="N854" i="2" l="1"/>
  <c r="K854" i="2"/>
  <c r="E856" i="2"/>
  <c r="H855" i="2"/>
  <c r="N855" i="2" l="1"/>
  <c r="K855" i="2"/>
  <c r="E857" i="2"/>
  <c r="H856" i="2"/>
  <c r="N856" i="2" l="1"/>
  <c r="K856" i="2"/>
  <c r="E858" i="2"/>
  <c r="H857" i="2"/>
  <c r="N857" i="2" l="1"/>
  <c r="K857" i="2"/>
  <c r="E859" i="2"/>
  <c r="H858" i="2"/>
  <c r="N858" i="2" l="1"/>
  <c r="K858" i="2"/>
  <c r="E860" i="2"/>
  <c r="H859" i="2"/>
  <c r="N859" i="2" l="1"/>
  <c r="K859" i="2"/>
  <c r="E861" i="2"/>
  <c r="H860" i="2"/>
  <c r="N860" i="2" l="1"/>
  <c r="K860" i="2"/>
  <c r="E862" i="2"/>
  <c r="H861" i="2"/>
  <c r="N861" i="2" l="1"/>
  <c r="K861" i="2"/>
  <c r="E863" i="2"/>
  <c r="H862" i="2"/>
  <c r="N862" i="2" l="1"/>
  <c r="K862" i="2"/>
  <c r="E864" i="2"/>
  <c r="H863" i="2"/>
  <c r="N863" i="2" l="1"/>
  <c r="K863" i="2"/>
  <c r="E865" i="2"/>
  <c r="H864" i="2"/>
  <c r="N864" i="2" l="1"/>
  <c r="K864" i="2"/>
  <c r="E866" i="2"/>
  <c r="H865" i="2"/>
  <c r="N865" i="2" l="1"/>
  <c r="K865" i="2"/>
  <c r="E867" i="2"/>
  <c r="H866" i="2"/>
  <c r="N866" i="2" l="1"/>
  <c r="K866" i="2"/>
  <c r="E868" i="2"/>
  <c r="H867" i="2"/>
  <c r="N867" i="2" l="1"/>
  <c r="K867" i="2"/>
  <c r="E869" i="2"/>
  <c r="H868" i="2"/>
  <c r="N868" i="2" l="1"/>
  <c r="K868" i="2"/>
  <c r="E870" i="2"/>
  <c r="H869" i="2"/>
  <c r="N869" i="2" l="1"/>
  <c r="K869" i="2"/>
  <c r="E871" i="2"/>
  <c r="H870" i="2"/>
  <c r="N870" i="2" l="1"/>
  <c r="K870" i="2"/>
  <c r="E872" i="2"/>
  <c r="H871" i="2"/>
  <c r="N871" i="2" l="1"/>
  <c r="K871" i="2"/>
  <c r="E873" i="2"/>
  <c r="H872" i="2"/>
  <c r="N872" i="2" l="1"/>
  <c r="K872" i="2"/>
  <c r="E874" i="2"/>
  <c r="H873" i="2"/>
  <c r="N873" i="2" l="1"/>
  <c r="K873" i="2"/>
  <c r="E875" i="2"/>
  <c r="H874" i="2"/>
  <c r="N874" i="2" l="1"/>
  <c r="K874" i="2"/>
  <c r="E876" i="2"/>
  <c r="H875" i="2"/>
  <c r="N875" i="2" l="1"/>
  <c r="K875" i="2"/>
  <c r="E877" i="2"/>
  <c r="H876" i="2"/>
  <c r="N876" i="2" l="1"/>
  <c r="K876" i="2"/>
  <c r="E878" i="2"/>
  <c r="H877" i="2"/>
  <c r="N877" i="2" l="1"/>
  <c r="K877" i="2"/>
  <c r="E879" i="2"/>
  <c r="H878" i="2"/>
  <c r="N878" i="2" l="1"/>
  <c r="K878" i="2"/>
  <c r="E880" i="2"/>
  <c r="H879" i="2"/>
  <c r="N879" i="2" l="1"/>
  <c r="K879" i="2"/>
  <c r="E881" i="2"/>
  <c r="H880" i="2"/>
  <c r="N880" i="2" l="1"/>
  <c r="K880" i="2"/>
  <c r="E882" i="2"/>
  <c r="H881" i="2"/>
  <c r="N881" i="2" l="1"/>
  <c r="K881" i="2"/>
  <c r="E883" i="2"/>
  <c r="H882" i="2"/>
  <c r="N882" i="2" l="1"/>
  <c r="K882" i="2"/>
  <c r="E884" i="2"/>
  <c r="H883" i="2"/>
  <c r="N883" i="2" l="1"/>
  <c r="K883" i="2"/>
  <c r="E885" i="2"/>
  <c r="H884" i="2"/>
  <c r="N884" i="2" l="1"/>
  <c r="K884" i="2"/>
  <c r="E886" i="2"/>
  <c r="H885" i="2"/>
  <c r="N885" i="2" l="1"/>
  <c r="K885" i="2"/>
  <c r="E887" i="2"/>
  <c r="H886" i="2"/>
  <c r="N886" i="2" l="1"/>
  <c r="K886" i="2"/>
  <c r="H887" i="2"/>
  <c r="E888" i="2"/>
  <c r="H888" i="2" l="1"/>
  <c r="E889" i="2"/>
  <c r="K887" i="2"/>
  <c r="N887" i="2"/>
  <c r="E890" i="2" l="1"/>
  <c r="H889" i="2"/>
  <c r="K888" i="2"/>
  <c r="N888" i="2"/>
  <c r="K889" i="2" l="1"/>
  <c r="N889" i="2"/>
  <c r="E891" i="2"/>
  <c r="H890" i="2"/>
  <c r="K890" i="2" l="1"/>
  <c r="N890" i="2"/>
  <c r="H891" i="2"/>
  <c r="E892" i="2"/>
  <c r="E893" i="2" l="1"/>
  <c r="H892" i="2"/>
  <c r="K891" i="2"/>
  <c r="N891" i="2"/>
  <c r="K892" i="2" l="1"/>
  <c r="N892" i="2"/>
  <c r="E894" i="2"/>
  <c r="H893" i="2"/>
  <c r="K893" i="2" l="1"/>
  <c r="N893" i="2"/>
  <c r="H894" i="2"/>
  <c r="E895" i="2"/>
  <c r="E896" i="2" l="1"/>
  <c r="H895" i="2"/>
  <c r="K894" i="2"/>
  <c r="N894" i="2"/>
  <c r="K895" i="2" l="1"/>
  <c r="N895" i="2"/>
  <c r="E897" i="2"/>
  <c r="H896" i="2"/>
  <c r="K896" i="2" l="1"/>
  <c r="N896" i="2"/>
  <c r="H897" i="2"/>
  <c r="E898" i="2"/>
  <c r="E899" i="2" l="1"/>
  <c r="H898" i="2"/>
  <c r="K897" i="2"/>
  <c r="N897" i="2"/>
  <c r="K898" i="2" l="1"/>
  <c r="N898" i="2"/>
  <c r="E900" i="2"/>
  <c r="H899" i="2"/>
  <c r="K899" i="2" l="1"/>
  <c r="N899" i="2"/>
  <c r="H900" i="2"/>
  <c r="E901" i="2"/>
  <c r="E902" i="2" l="1"/>
  <c r="H901" i="2"/>
  <c r="K900" i="2"/>
  <c r="N900" i="2"/>
  <c r="K901" i="2" l="1"/>
  <c r="N901" i="2"/>
  <c r="E903" i="2"/>
  <c r="H902" i="2"/>
  <c r="K902" i="2" l="1"/>
  <c r="N902" i="2"/>
  <c r="H903" i="2"/>
  <c r="E904" i="2"/>
  <c r="E905" i="2" l="1"/>
  <c r="H904" i="2"/>
  <c r="K903" i="2"/>
  <c r="N903" i="2"/>
  <c r="K904" i="2" l="1"/>
  <c r="N904" i="2"/>
  <c r="E906" i="2"/>
  <c r="H905" i="2"/>
  <c r="K905" i="2" l="1"/>
  <c r="N905" i="2"/>
  <c r="H906" i="2"/>
  <c r="E907" i="2"/>
  <c r="E908" i="2" l="1"/>
  <c r="H907" i="2"/>
  <c r="K906" i="2"/>
  <c r="N906" i="2"/>
  <c r="K907" i="2" l="1"/>
  <c r="N907" i="2"/>
  <c r="H908" i="2"/>
  <c r="E909" i="2"/>
  <c r="E910" i="2" l="1"/>
  <c r="H909" i="2"/>
  <c r="K908" i="2"/>
  <c r="N908" i="2"/>
  <c r="K909" i="2" l="1"/>
  <c r="N909" i="2"/>
  <c r="H910" i="2"/>
  <c r="E911" i="2"/>
  <c r="E912" i="2" l="1"/>
  <c r="H911" i="2"/>
  <c r="K910" i="2"/>
  <c r="N910" i="2"/>
  <c r="K911" i="2" l="1"/>
  <c r="N911" i="2"/>
  <c r="E913" i="2"/>
  <c r="H912" i="2"/>
  <c r="K912" i="2" l="1"/>
  <c r="N912" i="2"/>
  <c r="H913" i="2"/>
  <c r="E914" i="2"/>
  <c r="E915" i="2" l="1"/>
  <c r="H914" i="2"/>
  <c r="K913" i="2"/>
  <c r="N913" i="2"/>
  <c r="K914" i="2" l="1"/>
  <c r="N914" i="2"/>
  <c r="H915" i="2"/>
  <c r="E916" i="2"/>
  <c r="E917" i="2" l="1"/>
  <c r="H916" i="2"/>
  <c r="K915" i="2"/>
  <c r="N915" i="2"/>
  <c r="K916" i="2" l="1"/>
  <c r="N916" i="2"/>
  <c r="H917" i="2"/>
  <c r="E918" i="2"/>
  <c r="E919" i="2" l="1"/>
  <c r="H918" i="2"/>
  <c r="K917" i="2"/>
  <c r="N917" i="2"/>
  <c r="K918" i="2" l="1"/>
  <c r="N918" i="2"/>
  <c r="H919" i="2"/>
  <c r="E920" i="2"/>
  <c r="E921" i="2" l="1"/>
  <c r="H920" i="2"/>
  <c r="K919" i="2"/>
  <c r="N919" i="2"/>
  <c r="K920" i="2" l="1"/>
  <c r="N920" i="2"/>
  <c r="E922" i="2"/>
  <c r="H921" i="2"/>
  <c r="K921" i="2" l="1"/>
  <c r="N921" i="2"/>
  <c r="E923" i="2"/>
  <c r="H922" i="2"/>
  <c r="K922" i="2" l="1"/>
  <c r="N922" i="2"/>
  <c r="E924" i="2"/>
  <c r="H923" i="2"/>
  <c r="K923" i="2" l="1"/>
  <c r="N923" i="2"/>
  <c r="E925" i="2"/>
  <c r="H924" i="2"/>
  <c r="K924" i="2" l="1"/>
  <c r="N924" i="2"/>
  <c r="E926" i="2"/>
  <c r="H925" i="2"/>
  <c r="K925" i="2" l="1"/>
  <c r="N925" i="2"/>
  <c r="E927" i="2"/>
  <c r="H926" i="2"/>
  <c r="K926" i="2" l="1"/>
  <c r="N926" i="2"/>
  <c r="E928" i="2"/>
  <c r="H927" i="2"/>
  <c r="K927" i="2" l="1"/>
  <c r="N927" i="2"/>
  <c r="E929" i="2"/>
  <c r="H928" i="2"/>
  <c r="K928" i="2" l="1"/>
  <c r="N928" i="2"/>
  <c r="E930" i="2"/>
  <c r="H929" i="2"/>
  <c r="K929" i="2" l="1"/>
  <c r="N929" i="2"/>
  <c r="E931" i="2"/>
  <c r="H930" i="2"/>
  <c r="K930" i="2" l="1"/>
  <c r="N930" i="2"/>
  <c r="E932" i="2"/>
  <c r="H931" i="2"/>
  <c r="K931" i="2" l="1"/>
  <c r="N931" i="2"/>
  <c r="E933" i="2"/>
  <c r="H932" i="2"/>
  <c r="K932" i="2" l="1"/>
  <c r="N932" i="2"/>
  <c r="E934" i="2"/>
  <c r="H933" i="2"/>
  <c r="K933" i="2" l="1"/>
  <c r="N933" i="2"/>
  <c r="E935" i="2"/>
  <c r="H934" i="2"/>
  <c r="K934" i="2" l="1"/>
  <c r="N934" i="2"/>
  <c r="E936" i="2"/>
  <c r="H935" i="2"/>
  <c r="K935" i="2" l="1"/>
  <c r="N935" i="2"/>
  <c r="E937" i="2"/>
  <c r="H936" i="2"/>
  <c r="K936" i="2" l="1"/>
  <c r="N936" i="2"/>
  <c r="E938" i="2"/>
  <c r="H937" i="2"/>
  <c r="K937" i="2" l="1"/>
  <c r="N937" i="2"/>
  <c r="E939" i="2"/>
  <c r="H938" i="2"/>
  <c r="K938" i="2" l="1"/>
  <c r="N938" i="2"/>
  <c r="E940" i="2"/>
  <c r="H939" i="2"/>
  <c r="K939" i="2" l="1"/>
  <c r="N939" i="2"/>
  <c r="E941" i="2"/>
  <c r="H940" i="2"/>
  <c r="K940" i="2" l="1"/>
  <c r="N940" i="2"/>
  <c r="E942" i="2"/>
  <c r="H941" i="2"/>
  <c r="K941" i="2" l="1"/>
  <c r="N941" i="2"/>
  <c r="E943" i="2"/>
  <c r="H942" i="2"/>
  <c r="K942" i="2" l="1"/>
  <c r="N942" i="2"/>
  <c r="E944" i="2"/>
  <c r="H943" i="2"/>
  <c r="K943" i="2" l="1"/>
  <c r="N943" i="2"/>
  <c r="E945" i="2"/>
  <c r="H944" i="2"/>
  <c r="K944" i="2" l="1"/>
  <c r="N944" i="2"/>
  <c r="E946" i="2"/>
  <c r="H945" i="2"/>
  <c r="K945" i="2" l="1"/>
  <c r="N945" i="2"/>
  <c r="E947" i="2"/>
  <c r="H946" i="2"/>
  <c r="K946" i="2" l="1"/>
  <c r="N946" i="2"/>
  <c r="E948" i="2"/>
  <c r="H947" i="2"/>
  <c r="K947" i="2" l="1"/>
  <c r="N947" i="2"/>
  <c r="E949" i="2"/>
  <c r="H948" i="2"/>
  <c r="K948" i="2" l="1"/>
  <c r="N948" i="2"/>
  <c r="E950" i="2"/>
  <c r="H949" i="2"/>
  <c r="K949" i="2" l="1"/>
  <c r="N949" i="2"/>
  <c r="E951" i="2"/>
  <c r="H950" i="2"/>
  <c r="K950" i="2" l="1"/>
  <c r="N950" i="2"/>
  <c r="E952" i="2"/>
  <c r="H951" i="2"/>
  <c r="K951" i="2" l="1"/>
  <c r="N951" i="2"/>
  <c r="E953" i="2"/>
  <c r="H952" i="2"/>
  <c r="K952" i="2" l="1"/>
  <c r="N952" i="2"/>
  <c r="E954" i="2"/>
  <c r="H953" i="2"/>
  <c r="K953" i="2" l="1"/>
  <c r="N953" i="2"/>
  <c r="E955" i="2"/>
  <c r="H954" i="2"/>
  <c r="K954" i="2" l="1"/>
  <c r="N954" i="2"/>
  <c r="E956" i="2"/>
  <c r="H955" i="2"/>
  <c r="K955" i="2" l="1"/>
  <c r="N955" i="2"/>
  <c r="E957" i="2"/>
  <c r="H956" i="2"/>
  <c r="N956" i="2" l="1"/>
  <c r="K956" i="2"/>
  <c r="E958" i="2"/>
  <c r="H957" i="2"/>
  <c r="N957" i="2" l="1"/>
  <c r="K957" i="2"/>
  <c r="E959" i="2"/>
  <c r="H958" i="2"/>
  <c r="N958" i="2" l="1"/>
  <c r="K958" i="2"/>
  <c r="E960" i="2"/>
  <c r="H959" i="2"/>
  <c r="N959" i="2" l="1"/>
  <c r="K959" i="2"/>
  <c r="E961" i="2"/>
  <c r="H960" i="2"/>
  <c r="N960" i="2" l="1"/>
  <c r="K960" i="2"/>
  <c r="E962" i="2"/>
  <c r="H961" i="2"/>
  <c r="N961" i="2" l="1"/>
  <c r="K961" i="2"/>
  <c r="E963" i="2"/>
  <c r="H962" i="2"/>
  <c r="N962" i="2" l="1"/>
  <c r="K962" i="2"/>
  <c r="E964" i="2"/>
  <c r="H963" i="2"/>
  <c r="N963" i="2" l="1"/>
  <c r="K963" i="2"/>
  <c r="E965" i="2"/>
  <c r="H964" i="2"/>
  <c r="N964" i="2" l="1"/>
  <c r="K964" i="2"/>
  <c r="E966" i="2"/>
  <c r="H965" i="2"/>
  <c r="N965" i="2" l="1"/>
  <c r="K965" i="2"/>
  <c r="E967" i="2"/>
  <c r="H966" i="2"/>
  <c r="N966" i="2" l="1"/>
  <c r="K966" i="2"/>
  <c r="E968" i="2"/>
  <c r="H967" i="2"/>
  <c r="N967" i="2" l="1"/>
  <c r="K967" i="2"/>
  <c r="E969" i="2"/>
  <c r="H968" i="2"/>
  <c r="N968" i="2" l="1"/>
  <c r="K968" i="2"/>
  <c r="E970" i="2"/>
  <c r="H969" i="2"/>
  <c r="N969" i="2" l="1"/>
  <c r="K969" i="2"/>
  <c r="E971" i="2"/>
  <c r="H970" i="2"/>
  <c r="N970" i="2" l="1"/>
  <c r="K970" i="2"/>
  <c r="E972" i="2"/>
  <c r="H971" i="2"/>
  <c r="N971" i="2" l="1"/>
  <c r="K971" i="2"/>
  <c r="E973" i="2"/>
  <c r="H972" i="2"/>
  <c r="N972" i="2" l="1"/>
  <c r="K972" i="2"/>
  <c r="E974" i="2"/>
  <c r="H973" i="2"/>
  <c r="N973" i="2" l="1"/>
  <c r="K973" i="2"/>
  <c r="E975" i="2"/>
  <c r="H974" i="2"/>
  <c r="N974" i="2" l="1"/>
  <c r="K974" i="2"/>
  <c r="E976" i="2"/>
  <c r="H975" i="2"/>
  <c r="N975" i="2" l="1"/>
  <c r="K975" i="2"/>
  <c r="E977" i="2"/>
  <c r="H976" i="2"/>
  <c r="N976" i="2" l="1"/>
  <c r="K976" i="2"/>
  <c r="E978" i="2"/>
  <c r="H977" i="2"/>
  <c r="N977" i="2" l="1"/>
  <c r="K977" i="2"/>
  <c r="E979" i="2"/>
  <c r="H978" i="2"/>
  <c r="N978" i="2" l="1"/>
  <c r="K978" i="2"/>
  <c r="E980" i="2"/>
  <c r="H979" i="2"/>
  <c r="N979" i="2" l="1"/>
  <c r="K979" i="2"/>
  <c r="E981" i="2"/>
  <c r="H980" i="2"/>
  <c r="N980" i="2" l="1"/>
  <c r="K980" i="2"/>
  <c r="E982" i="2"/>
  <c r="H981" i="2"/>
  <c r="N981" i="2" l="1"/>
  <c r="K981" i="2"/>
  <c r="E983" i="2"/>
  <c r="H982" i="2"/>
  <c r="N982" i="2" l="1"/>
  <c r="K982" i="2"/>
  <c r="E984" i="2"/>
  <c r="H983" i="2"/>
  <c r="N983" i="2" l="1"/>
  <c r="K983" i="2"/>
  <c r="E985" i="2"/>
  <c r="H984" i="2"/>
  <c r="N984" i="2" l="1"/>
  <c r="K984" i="2"/>
  <c r="E986" i="2"/>
  <c r="H985" i="2"/>
  <c r="N985" i="2" l="1"/>
  <c r="K985" i="2"/>
  <c r="E987" i="2"/>
  <c r="H986" i="2"/>
  <c r="N986" i="2" l="1"/>
  <c r="K986" i="2"/>
  <c r="E988" i="2"/>
  <c r="H987" i="2"/>
  <c r="N987" i="2" l="1"/>
  <c r="K987" i="2"/>
  <c r="E989" i="2"/>
  <c r="H988" i="2"/>
  <c r="N988" i="2" l="1"/>
  <c r="K988" i="2"/>
  <c r="E990" i="2"/>
  <c r="H989" i="2"/>
  <c r="N989" i="2" l="1"/>
  <c r="K989" i="2"/>
  <c r="E991" i="2"/>
  <c r="H990" i="2"/>
  <c r="N990" i="2" l="1"/>
  <c r="K990" i="2"/>
  <c r="E992" i="2"/>
  <c r="H991" i="2"/>
  <c r="N991" i="2" l="1"/>
  <c r="K991" i="2"/>
  <c r="E993" i="2"/>
  <c r="H992" i="2"/>
  <c r="N992" i="2" l="1"/>
  <c r="K992" i="2"/>
  <c r="E994" i="2"/>
  <c r="H993" i="2"/>
  <c r="N993" i="2" l="1"/>
  <c r="K993" i="2"/>
  <c r="E995" i="2"/>
  <c r="H994" i="2"/>
  <c r="N994" i="2" l="1"/>
  <c r="K994" i="2"/>
  <c r="E996" i="2"/>
  <c r="H995" i="2"/>
  <c r="N995" i="2" l="1"/>
  <c r="K995" i="2"/>
  <c r="E997" i="2"/>
  <c r="H996" i="2"/>
  <c r="N996" i="2" l="1"/>
  <c r="K996" i="2"/>
  <c r="E998" i="2"/>
  <c r="H997" i="2"/>
  <c r="N997" i="2" l="1"/>
  <c r="K997" i="2"/>
  <c r="E999" i="2"/>
  <c r="H998" i="2"/>
  <c r="N998" i="2" l="1"/>
  <c r="K998" i="2"/>
  <c r="E1000" i="2"/>
  <c r="H999" i="2"/>
  <c r="N999" i="2" l="1"/>
  <c r="K999" i="2"/>
  <c r="E1001" i="2"/>
  <c r="H1000" i="2"/>
  <c r="N1000" i="2" l="1"/>
  <c r="K1000" i="2"/>
  <c r="E1002" i="2"/>
  <c r="H1001" i="2"/>
  <c r="N1001" i="2" l="1"/>
  <c r="K1001" i="2"/>
  <c r="E1003" i="2"/>
  <c r="H1002" i="2"/>
  <c r="N1002" i="2" l="1"/>
  <c r="K1002" i="2"/>
  <c r="E1004" i="2"/>
  <c r="H1003" i="2"/>
  <c r="N1003" i="2" l="1"/>
  <c r="K1003" i="2"/>
  <c r="E1005" i="2"/>
  <c r="H1004" i="2"/>
  <c r="N1004" i="2" l="1"/>
  <c r="K1004" i="2"/>
  <c r="E1006" i="2"/>
  <c r="H1005" i="2"/>
  <c r="N1005" i="2" l="1"/>
  <c r="K1005" i="2"/>
  <c r="E1007" i="2"/>
  <c r="H1006" i="2"/>
  <c r="N1006" i="2" l="1"/>
  <c r="K1006" i="2"/>
  <c r="E1008" i="2"/>
  <c r="H1007" i="2"/>
  <c r="N1007" i="2" l="1"/>
  <c r="K1007" i="2"/>
  <c r="E1009" i="2"/>
  <c r="H1009" i="2" s="1"/>
  <c r="H1008" i="2"/>
  <c r="N1008" i="2" l="1"/>
  <c r="N1011" i="2" s="1"/>
  <c r="N1012" i="2" s="1"/>
  <c r="K1008" i="2"/>
  <c r="K1009" i="2"/>
  <c r="K1011" i="2" s="1"/>
  <c r="K1012" i="2" s="1"/>
  <c r="H1011" i="2"/>
  <c r="H1012" i="2" s="1"/>
</calcChain>
</file>

<file path=xl/sharedStrings.xml><?xml version="1.0" encoding="utf-8"?>
<sst xmlns="http://schemas.openxmlformats.org/spreadsheetml/2006/main" count="47" uniqueCount="47">
  <si>
    <t>DATA COVID</t>
  </si>
  <si>
    <t>key_as_string</t>
  </si>
  <si>
    <t>jumlah_positif</t>
  </si>
  <si>
    <t>SMA-7_jumlah_positif</t>
  </si>
  <si>
    <t>WMA-7_jumlah_positif</t>
  </si>
  <si>
    <t>EMA-7_jumlah_positif</t>
  </si>
  <si>
    <t>AD_SMA</t>
  </si>
  <si>
    <t>AD_WMA</t>
  </si>
  <si>
    <t>AD_EMA</t>
  </si>
  <si>
    <t>SUM_AD</t>
  </si>
  <si>
    <t>MAD</t>
  </si>
  <si>
    <t>SE_SMA</t>
  </si>
  <si>
    <t>SE_WMA</t>
  </si>
  <si>
    <t>SE_EMA</t>
  </si>
  <si>
    <t>APE_SMA</t>
  </si>
  <si>
    <t>APE_WMA</t>
  </si>
  <si>
    <t>APE_EMA</t>
  </si>
  <si>
    <t>Monthly Average</t>
  </si>
  <si>
    <t>Jan</t>
  </si>
  <si>
    <t>Feb</t>
  </si>
  <si>
    <t>Mar</t>
  </si>
  <si>
    <t>Apr</t>
  </si>
  <si>
    <t>May</t>
  </si>
  <si>
    <t>Jun</t>
  </si>
  <si>
    <t>Jul</t>
  </si>
  <si>
    <t>Ags</t>
  </si>
  <si>
    <t>Sep</t>
  </si>
  <si>
    <t>Okt</t>
  </si>
  <si>
    <t>Nov</t>
  </si>
  <si>
    <t>Des</t>
  </si>
  <si>
    <t>Year AVG</t>
  </si>
  <si>
    <t xml:space="preserve">Month </t>
  </si>
  <si>
    <t>Jika kita melihat dari chart tren positif virus Corona di Indonesia di atas di tahun 2020,</t>
  </si>
  <si>
    <t>mengalami fase kenaikan yang tidak menunjukkan adanya penurunan.</t>
  </si>
  <si>
    <t>Dan titik tertingginya terletak pada tanggal 03-12-2020</t>
  </si>
  <si>
    <t>Kemudian pada tahun 2021 tren angka posiitif pasien corona mengalami penurunan.</t>
  </si>
  <si>
    <t>Tetapi, tren kemudian berangsur kembali naik di 3 bulan pertengahan tahun 2021</t>
  </si>
  <si>
    <t>yaitu, pada bulan Mei, Juni dan Juli yang puncak tertingginya terletak pada tanggal</t>
  </si>
  <si>
    <t>15-07-2021 karena varian baru covid yaitu Delta yang masuk ke Indonesia.</t>
  </si>
  <si>
    <t>Kemudian, tren kembali berlangsung menurun sampai akhir tahun 2021.</t>
  </si>
  <si>
    <t>Kemudian tren angka positif virus Corona tahun 2022 mengalami kenaikan,</t>
  </si>
  <si>
    <t>Pada bulan Februari di karenakan masuknya varian baru yang dinamai Omicron.</t>
  </si>
  <si>
    <t>Dan puncak tertingginya pada 17-02-2022 dan tertinggi kedua pada 23-02-2022</t>
  </si>
  <si>
    <t>setelah itu, tren mengalami penurunan yang drastis. Tetapi sempet ada lonjakan sedikit</t>
  </si>
  <si>
    <t>pada bulan Juli dan Agustus, lalu tren kembali turun dan kembali mengalami lonjakan kecil</t>
  </si>
  <si>
    <t>pada bulan November ke Desember. tren pada bulan Desember berlangsung stabil</t>
  </si>
  <si>
    <t>karena tidak ada kenaikan atau penurunan yang signiifikan.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</si>
</sst>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4" fontId="4" fillId="5" borderId="0" xfId="0" applyNumberFormat="1" applyFont="1" applyFill="1"/>
    <xf numFmtId="4" fontId="4" fillId="6" borderId="0" xfId="0" applyNumberFormat="1" applyFont="1" applyFill="1"/>
    <xf numFmtId="4" fontId="3" fillId="7" borderId="0" xfId="0" applyNumberFormat="1" applyFont="1" applyFill="1"/>
    <xf numFmtId="4" fontId="3" fillId="5" borderId="0" xfId="0" applyNumberFormat="1" applyFont="1" applyFill="1"/>
    <xf numFmtId="4" fontId="3" fillId="6" borderId="0" xfId="0" applyNumberFormat="1" applyFont="1" applyFill="1"/>
    <xf numFmtId="0" fontId="1" fillId="8" borderId="1" xfId="0" applyFont="1" applyFill="1" applyBorder="1"/>
    <xf numFmtId="0" fontId="1" fillId="9" borderId="1" xfId="0" applyFont="1" applyFill="1" applyBorder="1"/>
    <xf numFmtId="0" fontId="7" fillId="9" borderId="1" xfId="0" applyFont="1" applyFill="1" applyBorder="1"/>
    <xf numFmtId="0" fontId="1" fillId="0" borderId="1" xfId="0" applyFont="1" applyBorder="1"/>
    <xf numFmtId="0" fontId="7" fillId="0" borderId="1" xfId="0" applyFont="1" applyBorder="1"/>
    <xf numFmtId="0" fontId="5" fillId="10" borderId="1" xfId="0" applyFont="1" applyFill="1" applyBorder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1" fillId="8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9" fillId="0" borderId="5" xfId="0" applyFont="1" applyBorder="1" applyAlignment="1">
      <alignment wrapText="1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11" borderId="7" xfId="0" applyFont="1" applyFill="1" applyBorder="1" applyAlignment="1">
      <alignment wrapText="1"/>
    </xf>
    <xf numFmtId="0" fontId="8" fillId="11" borderId="8" xfId="0" applyFont="1" applyFill="1" applyBorder="1" applyAlignment="1">
      <alignment wrapText="1"/>
    </xf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11" borderId="6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2020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812311462001967E-2"/>
          <c:y val="4.77140633335374E-2"/>
          <c:w val="0.92923416856754415"/>
          <c:h val="0.8035427835156731"/>
        </c:manualLayout>
      </c:layout>
      <c:lineChart>
        <c:grouping val="standard"/>
        <c:varyColors val="1"/>
        <c:ser>
          <c:idx val="0"/>
          <c:order val="0"/>
          <c:tx>
            <c:v>DATA COVID jumlah_positif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Covid'!$A$3:$A$307</c:f>
              <c:numCache>
                <c:formatCode>yyyy/mm/dd;@</c:formatCode>
                <c:ptCount val="30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</c:numCache>
            </c:numRef>
          </c:cat>
          <c:val>
            <c:numRef>
              <c:f>'Data Covid'!$B$3:$B$307</c:f>
              <c:numCache>
                <c:formatCode>General</c:formatCode>
                <c:ptCount val="30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  <c:pt idx="85">
                  <c:v>415</c:v>
                </c:pt>
                <c:pt idx="86">
                  <c:v>686</c:v>
                </c:pt>
                <c:pt idx="87">
                  <c:v>687</c:v>
                </c:pt>
                <c:pt idx="88">
                  <c:v>678</c:v>
                </c:pt>
                <c:pt idx="89">
                  <c:v>557</c:v>
                </c:pt>
                <c:pt idx="90">
                  <c:v>700</c:v>
                </c:pt>
                <c:pt idx="91">
                  <c:v>467</c:v>
                </c:pt>
                <c:pt idx="92">
                  <c:v>609</c:v>
                </c:pt>
                <c:pt idx="93">
                  <c:v>684</c:v>
                </c:pt>
                <c:pt idx="94">
                  <c:v>585</c:v>
                </c:pt>
                <c:pt idx="95">
                  <c:v>703</c:v>
                </c:pt>
                <c:pt idx="96">
                  <c:v>993</c:v>
                </c:pt>
                <c:pt idx="97">
                  <c:v>672</c:v>
                </c:pt>
                <c:pt idx="98">
                  <c:v>847</c:v>
                </c:pt>
                <c:pt idx="99">
                  <c:v>1042</c:v>
                </c:pt>
                <c:pt idx="100">
                  <c:v>1241</c:v>
                </c:pt>
                <c:pt idx="101">
                  <c:v>979</c:v>
                </c:pt>
                <c:pt idx="102">
                  <c:v>1111</c:v>
                </c:pt>
                <c:pt idx="103">
                  <c:v>1014</c:v>
                </c:pt>
                <c:pt idx="104">
                  <c:v>857</c:v>
                </c:pt>
                <c:pt idx="105">
                  <c:v>1017</c:v>
                </c:pt>
                <c:pt idx="106">
                  <c:v>1106</c:v>
                </c:pt>
                <c:pt idx="107">
                  <c:v>1031</c:v>
                </c:pt>
                <c:pt idx="108">
                  <c:v>1331</c:v>
                </c:pt>
                <c:pt idx="109">
                  <c:v>1041</c:v>
                </c:pt>
                <c:pt idx="110">
                  <c:v>1226</c:v>
                </c:pt>
                <c:pt idx="111">
                  <c:v>862</c:v>
                </c:pt>
                <c:pt idx="112">
                  <c:v>954</c:v>
                </c:pt>
                <c:pt idx="113">
                  <c:v>1051</c:v>
                </c:pt>
                <c:pt idx="114">
                  <c:v>1113</c:v>
                </c:pt>
                <c:pt idx="115">
                  <c:v>1178</c:v>
                </c:pt>
                <c:pt idx="116">
                  <c:v>1240</c:v>
                </c:pt>
                <c:pt idx="117">
                  <c:v>1385</c:v>
                </c:pt>
                <c:pt idx="118">
                  <c:v>1198</c:v>
                </c:pt>
                <c:pt idx="119">
                  <c:v>1082</c:v>
                </c:pt>
                <c:pt idx="120">
                  <c:v>1293</c:v>
                </c:pt>
                <c:pt idx="121">
                  <c:v>1385</c:v>
                </c:pt>
                <c:pt idx="122">
                  <c:v>1624</c:v>
                </c:pt>
                <c:pt idx="123">
                  <c:v>1301</c:v>
                </c:pt>
                <c:pt idx="124">
                  <c:v>1447</c:v>
                </c:pt>
                <c:pt idx="125">
                  <c:v>1607</c:v>
                </c:pt>
                <c:pt idx="126">
                  <c:v>1209</c:v>
                </c:pt>
                <c:pt idx="127">
                  <c:v>1268</c:v>
                </c:pt>
                <c:pt idx="128">
                  <c:v>1853</c:v>
                </c:pt>
                <c:pt idx="129">
                  <c:v>2657</c:v>
                </c:pt>
                <c:pt idx="130">
                  <c:v>1611</c:v>
                </c:pt>
                <c:pt idx="131">
                  <c:v>1671</c:v>
                </c:pt>
                <c:pt idx="132">
                  <c:v>1681</c:v>
                </c:pt>
                <c:pt idx="133">
                  <c:v>1282</c:v>
                </c:pt>
                <c:pt idx="134">
                  <c:v>1591</c:v>
                </c:pt>
                <c:pt idx="135">
                  <c:v>1522</c:v>
                </c:pt>
                <c:pt idx="136">
                  <c:v>1574</c:v>
                </c:pt>
                <c:pt idx="137">
                  <c:v>1462</c:v>
                </c:pt>
                <c:pt idx="138">
                  <c:v>1752</c:v>
                </c:pt>
                <c:pt idx="139">
                  <c:v>1639</c:v>
                </c:pt>
                <c:pt idx="140">
                  <c:v>1693</c:v>
                </c:pt>
                <c:pt idx="141">
                  <c:v>1655</c:v>
                </c:pt>
                <c:pt idx="142">
                  <c:v>1882</c:v>
                </c:pt>
                <c:pt idx="143">
                  <c:v>1906</c:v>
                </c:pt>
                <c:pt idx="144">
                  <c:v>1761</c:v>
                </c:pt>
                <c:pt idx="145">
                  <c:v>1868</c:v>
                </c:pt>
                <c:pt idx="146">
                  <c:v>1492</c:v>
                </c:pt>
                <c:pt idx="147">
                  <c:v>1525</c:v>
                </c:pt>
                <c:pt idx="148">
                  <c:v>1748</c:v>
                </c:pt>
                <c:pt idx="149">
                  <c:v>2381</c:v>
                </c:pt>
                <c:pt idx="150">
                  <c:v>1904</c:v>
                </c:pt>
                <c:pt idx="151">
                  <c:v>2040</c:v>
                </c:pt>
                <c:pt idx="152">
                  <c:v>1560</c:v>
                </c:pt>
                <c:pt idx="153">
                  <c:v>1519</c:v>
                </c:pt>
                <c:pt idx="154">
                  <c:v>1679</c:v>
                </c:pt>
                <c:pt idx="155">
                  <c:v>1922</c:v>
                </c:pt>
                <c:pt idx="156">
                  <c:v>1815</c:v>
                </c:pt>
                <c:pt idx="157">
                  <c:v>1882</c:v>
                </c:pt>
                <c:pt idx="158">
                  <c:v>2473</c:v>
                </c:pt>
                <c:pt idx="159">
                  <c:v>2277</c:v>
                </c:pt>
                <c:pt idx="160">
                  <c:v>1893</c:v>
                </c:pt>
                <c:pt idx="161">
                  <c:v>1687</c:v>
                </c:pt>
                <c:pt idx="162">
                  <c:v>1693</c:v>
                </c:pt>
                <c:pt idx="163">
                  <c:v>1942</c:v>
                </c:pt>
                <c:pt idx="164">
                  <c:v>2098</c:v>
                </c:pt>
                <c:pt idx="165">
                  <c:v>2307</c:v>
                </c:pt>
                <c:pt idx="166">
                  <c:v>2345</c:v>
                </c:pt>
                <c:pt idx="167">
                  <c:v>2081</c:v>
                </c:pt>
                <c:pt idx="168">
                  <c:v>1821</c:v>
                </c:pt>
                <c:pt idx="169">
                  <c:v>1673</c:v>
                </c:pt>
                <c:pt idx="170">
                  <c:v>1902</c:v>
                </c:pt>
                <c:pt idx="171">
                  <c:v>2266</c:v>
                </c:pt>
                <c:pt idx="172">
                  <c:v>2197</c:v>
                </c:pt>
                <c:pt idx="173">
                  <c:v>2090</c:v>
                </c:pt>
                <c:pt idx="174">
                  <c:v>2037</c:v>
                </c:pt>
                <c:pt idx="175">
                  <c:v>1877</c:v>
                </c:pt>
                <c:pt idx="176">
                  <c:v>2447</c:v>
                </c:pt>
                <c:pt idx="177">
                  <c:v>2306</c:v>
                </c:pt>
                <c:pt idx="178">
                  <c:v>2719</c:v>
                </c:pt>
                <c:pt idx="179">
                  <c:v>3003</c:v>
                </c:pt>
                <c:pt idx="180">
                  <c:v>3308</c:v>
                </c:pt>
                <c:pt idx="181">
                  <c:v>2858</c:v>
                </c:pt>
                <c:pt idx="182">
                  <c:v>2743</c:v>
                </c:pt>
                <c:pt idx="183">
                  <c:v>2775</c:v>
                </c:pt>
                <c:pt idx="184">
                  <c:v>3075</c:v>
                </c:pt>
                <c:pt idx="185">
                  <c:v>3622</c:v>
                </c:pt>
                <c:pt idx="186">
                  <c:v>3269</c:v>
                </c:pt>
                <c:pt idx="187">
                  <c:v>3128</c:v>
                </c:pt>
                <c:pt idx="188">
                  <c:v>3444</c:v>
                </c:pt>
                <c:pt idx="189">
                  <c:v>2880</c:v>
                </c:pt>
                <c:pt idx="190">
                  <c:v>3046</c:v>
                </c:pt>
                <c:pt idx="191">
                  <c:v>3307</c:v>
                </c:pt>
                <c:pt idx="192">
                  <c:v>3861</c:v>
                </c:pt>
                <c:pt idx="193">
                  <c:v>3737</c:v>
                </c:pt>
                <c:pt idx="194">
                  <c:v>3806</c:v>
                </c:pt>
                <c:pt idx="195">
                  <c:v>3636</c:v>
                </c:pt>
                <c:pt idx="196">
                  <c:v>3141</c:v>
                </c:pt>
                <c:pt idx="197">
                  <c:v>3507</c:v>
                </c:pt>
                <c:pt idx="198">
                  <c:v>3963</c:v>
                </c:pt>
                <c:pt idx="199">
                  <c:v>3635</c:v>
                </c:pt>
                <c:pt idx="200">
                  <c:v>3891</c:v>
                </c:pt>
                <c:pt idx="201">
                  <c:v>4168</c:v>
                </c:pt>
                <c:pt idx="202">
                  <c:v>3989</c:v>
                </c:pt>
                <c:pt idx="203">
                  <c:v>4176</c:v>
                </c:pt>
                <c:pt idx="204">
                  <c:v>4071</c:v>
                </c:pt>
                <c:pt idx="205">
                  <c:v>4465</c:v>
                </c:pt>
                <c:pt idx="206">
                  <c:v>4634</c:v>
                </c:pt>
                <c:pt idx="207">
                  <c:v>4823</c:v>
                </c:pt>
                <c:pt idx="208">
                  <c:v>4494</c:v>
                </c:pt>
                <c:pt idx="209">
                  <c:v>3874</c:v>
                </c:pt>
                <c:pt idx="210">
                  <c:v>3509</c:v>
                </c:pt>
                <c:pt idx="211">
                  <c:v>4002</c:v>
                </c:pt>
                <c:pt idx="212">
                  <c:v>4284</c:v>
                </c:pt>
                <c:pt idx="213">
                  <c:v>4174</c:v>
                </c:pt>
                <c:pt idx="214">
                  <c:v>4317</c:v>
                </c:pt>
                <c:pt idx="215">
                  <c:v>4007</c:v>
                </c:pt>
                <c:pt idx="216">
                  <c:v>3992</c:v>
                </c:pt>
                <c:pt idx="217">
                  <c:v>3622</c:v>
                </c:pt>
                <c:pt idx="218">
                  <c:v>4056</c:v>
                </c:pt>
                <c:pt idx="219">
                  <c:v>4538</c:v>
                </c:pt>
                <c:pt idx="220">
                  <c:v>4850</c:v>
                </c:pt>
                <c:pt idx="221">
                  <c:v>4094</c:v>
                </c:pt>
                <c:pt idx="222">
                  <c:v>4294</c:v>
                </c:pt>
                <c:pt idx="223">
                  <c:v>4497</c:v>
                </c:pt>
                <c:pt idx="224">
                  <c:v>3267</c:v>
                </c:pt>
                <c:pt idx="225">
                  <c:v>3906</c:v>
                </c:pt>
                <c:pt idx="226">
                  <c:v>4127</c:v>
                </c:pt>
                <c:pt idx="227">
                  <c:v>4411</c:v>
                </c:pt>
                <c:pt idx="228">
                  <c:v>4301</c:v>
                </c:pt>
                <c:pt idx="229">
                  <c:v>4301</c:v>
                </c:pt>
                <c:pt idx="230">
                  <c:v>4105</c:v>
                </c:pt>
                <c:pt idx="231">
                  <c:v>3373</c:v>
                </c:pt>
                <c:pt idx="232">
                  <c:v>3602</c:v>
                </c:pt>
                <c:pt idx="233">
                  <c:v>4267</c:v>
                </c:pt>
                <c:pt idx="234">
                  <c:v>4432</c:v>
                </c:pt>
                <c:pt idx="235">
                  <c:v>4369</c:v>
                </c:pt>
                <c:pt idx="236">
                  <c:v>4070</c:v>
                </c:pt>
                <c:pt idx="237">
                  <c:v>3732</c:v>
                </c:pt>
                <c:pt idx="238">
                  <c:v>3222</c:v>
                </c:pt>
                <c:pt idx="239">
                  <c:v>3520</c:v>
                </c:pt>
                <c:pt idx="240">
                  <c:v>4029</c:v>
                </c:pt>
                <c:pt idx="241">
                  <c:v>3565</c:v>
                </c:pt>
                <c:pt idx="242">
                  <c:v>2897</c:v>
                </c:pt>
                <c:pt idx="243">
                  <c:v>3143</c:v>
                </c:pt>
                <c:pt idx="244">
                  <c:v>2696</c:v>
                </c:pt>
                <c:pt idx="245">
                  <c:v>2618</c:v>
                </c:pt>
                <c:pt idx="246">
                  <c:v>2973</c:v>
                </c:pt>
                <c:pt idx="247">
                  <c:v>3356</c:v>
                </c:pt>
                <c:pt idx="248">
                  <c:v>4065</c:v>
                </c:pt>
                <c:pt idx="249">
                  <c:v>3778</c:v>
                </c:pt>
                <c:pt idx="250">
                  <c:v>4262</c:v>
                </c:pt>
                <c:pt idx="251">
                  <c:v>3880</c:v>
                </c:pt>
                <c:pt idx="252">
                  <c:v>2853</c:v>
                </c:pt>
                <c:pt idx="253">
                  <c:v>3779</c:v>
                </c:pt>
                <c:pt idx="254">
                  <c:v>3770</c:v>
                </c:pt>
                <c:pt idx="255">
                  <c:v>4173</c:v>
                </c:pt>
                <c:pt idx="256">
                  <c:v>5444</c:v>
                </c:pt>
                <c:pt idx="257">
                  <c:v>5272</c:v>
                </c:pt>
                <c:pt idx="258">
                  <c:v>4106</c:v>
                </c:pt>
                <c:pt idx="259">
                  <c:v>3535</c:v>
                </c:pt>
                <c:pt idx="260">
                  <c:v>3807</c:v>
                </c:pt>
                <c:pt idx="261">
                  <c:v>4265</c:v>
                </c:pt>
                <c:pt idx="262">
                  <c:v>4798</c:v>
                </c:pt>
                <c:pt idx="263">
                  <c:v>4792</c:v>
                </c:pt>
                <c:pt idx="264">
                  <c:v>4998</c:v>
                </c:pt>
                <c:pt idx="265">
                  <c:v>4360</c:v>
                </c:pt>
                <c:pt idx="266">
                  <c:v>4442</c:v>
                </c:pt>
                <c:pt idx="267">
                  <c:v>4192</c:v>
                </c:pt>
                <c:pt idx="268">
                  <c:v>5534</c:v>
                </c:pt>
                <c:pt idx="269">
                  <c:v>4917</c:v>
                </c:pt>
                <c:pt idx="270">
                  <c:v>5828</c:v>
                </c:pt>
                <c:pt idx="271">
                  <c:v>5418</c:v>
                </c:pt>
                <c:pt idx="272">
                  <c:v>6267</c:v>
                </c:pt>
                <c:pt idx="273">
                  <c:v>4617</c:v>
                </c:pt>
                <c:pt idx="274">
                  <c:v>5092</c:v>
                </c:pt>
                <c:pt idx="275">
                  <c:v>5533</c:v>
                </c:pt>
                <c:pt idx="276">
                  <c:v>8369</c:v>
                </c:pt>
                <c:pt idx="277">
                  <c:v>5803</c:v>
                </c:pt>
                <c:pt idx="278">
                  <c:v>6027</c:v>
                </c:pt>
                <c:pt idx="279">
                  <c:v>6089</c:v>
                </c:pt>
                <c:pt idx="280">
                  <c:v>5754</c:v>
                </c:pt>
                <c:pt idx="281">
                  <c:v>5292</c:v>
                </c:pt>
                <c:pt idx="282">
                  <c:v>6058</c:v>
                </c:pt>
                <c:pt idx="283">
                  <c:v>6033</c:v>
                </c:pt>
                <c:pt idx="284">
                  <c:v>6310</c:v>
                </c:pt>
                <c:pt idx="285">
                  <c:v>6388</c:v>
                </c:pt>
                <c:pt idx="286">
                  <c:v>6189</c:v>
                </c:pt>
                <c:pt idx="287">
                  <c:v>5489</c:v>
                </c:pt>
                <c:pt idx="288">
                  <c:v>6120</c:v>
                </c:pt>
                <c:pt idx="289">
                  <c:v>6725</c:v>
                </c:pt>
                <c:pt idx="290">
                  <c:v>7354</c:v>
                </c:pt>
                <c:pt idx="291">
                  <c:v>6689</c:v>
                </c:pt>
                <c:pt idx="292">
                  <c:v>7751</c:v>
                </c:pt>
                <c:pt idx="293">
                  <c:v>6982</c:v>
                </c:pt>
                <c:pt idx="294">
                  <c:v>6848</c:v>
                </c:pt>
                <c:pt idx="295">
                  <c:v>6347</c:v>
                </c:pt>
                <c:pt idx="296">
                  <c:v>7514</c:v>
                </c:pt>
                <c:pt idx="297">
                  <c:v>7199</c:v>
                </c:pt>
                <c:pt idx="298">
                  <c:v>7259</c:v>
                </c:pt>
                <c:pt idx="299">
                  <c:v>6740</c:v>
                </c:pt>
                <c:pt idx="300">
                  <c:v>6528</c:v>
                </c:pt>
                <c:pt idx="301">
                  <c:v>5854</c:v>
                </c:pt>
                <c:pt idx="302">
                  <c:v>7903</c:v>
                </c:pt>
                <c:pt idx="303">
                  <c:v>8002</c:v>
                </c:pt>
                <c:pt idx="304">
                  <c:v>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4E6-8D15-996BFCCDB8E9}"/>
            </c:ext>
          </c:extLst>
        </c:ser>
        <c:ser>
          <c:idx val="1"/>
          <c:order val="1"/>
          <c:tx>
            <c:v>DATA COVID SMA-7_jumlah_positif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'Data Covid'!$A$3:$A$307</c:f>
              <c:numCache>
                <c:formatCode>yyyy/mm/dd;@</c:formatCode>
                <c:ptCount val="30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</c:numCache>
            </c:numRef>
          </c:cat>
          <c:val>
            <c:numRef>
              <c:f>'Data Covid'!$C$3:$C$308</c:f>
              <c:numCache>
                <c:formatCode>General</c:formatCode>
                <c:ptCount val="306"/>
                <c:pt idx="7">
                  <c:v>0.8571428571428571</c:v>
                </c:pt>
                <c:pt idx="8">
                  <c:v>2.4285714285714284</c:v>
                </c:pt>
                <c:pt idx="9">
                  <c:v>3.5714285714285716</c:v>
                </c:pt>
                <c:pt idx="10">
                  <c:v>4.5714285714285712</c:v>
                </c:pt>
                <c:pt idx="11">
                  <c:v>4.5714285714285712</c:v>
                </c:pt>
                <c:pt idx="12">
                  <c:v>9.2857142857142865</c:v>
                </c:pt>
                <c:pt idx="13">
                  <c:v>13.142857142857142</c:v>
                </c:pt>
                <c:pt idx="14">
                  <c:v>15.857142857142858</c:v>
                </c:pt>
                <c:pt idx="15">
                  <c:v>16.428571428571427</c:v>
                </c:pt>
                <c:pt idx="16">
                  <c:v>20.714285714285715</c:v>
                </c:pt>
                <c:pt idx="17">
                  <c:v>27.571428571428573</c:v>
                </c:pt>
                <c:pt idx="18">
                  <c:v>39.285714285714285</c:v>
                </c:pt>
                <c:pt idx="19">
                  <c:v>42.857142857142854</c:v>
                </c:pt>
                <c:pt idx="20">
                  <c:v>50.571428571428569</c:v>
                </c:pt>
                <c:pt idx="21">
                  <c:v>56.714285714285715</c:v>
                </c:pt>
                <c:pt idx="22">
                  <c:v>63.571428571428569</c:v>
                </c:pt>
                <c:pt idx="23">
                  <c:v>73.285714285714292</c:v>
                </c:pt>
                <c:pt idx="24">
                  <c:v>80.428571428571431</c:v>
                </c:pt>
                <c:pt idx="25">
                  <c:v>83.428571428571431</c:v>
                </c:pt>
                <c:pt idx="26">
                  <c:v>96.714285714285708</c:v>
                </c:pt>
                <c:pt idx="27">
                  <c:v>100.71428571428571</c:v>
                </c:pt>
                <c:pt idx="28">
                  <c:v>110.14285714285714</c:v>
                </c:pt>
                <c:pt idx="29">
                  <c:v>119.28571428571429</c:v>
                </c:pt>
                <c:pt idx="30">
                  <c:v>120.42857142857143</c:v>
                </c:pt>
                <c:pt idx="31">
                  <c:v>126.71428571428571</c:v>
                </c:pt>
                <c:pt idx="32">
                  <c:v>128.14285714285714</c:v>
                </c:pt>
                <c:pt idx="33">
                  <c:v>134.28571428571428</c:v>
                </c:pt>
                <c:pt idx="34">
                  <c:v>133.85714285714286</c:v>
                </c:pt>
                <c:pt idx="35">
                  <c:v>141.14285714285714</c:v>
                </c:pt>
                <c:pt idx="36">
                  <c:v>153.85714285714286</c:v>
                </c:pt>
                <c:pt idx="37">
                  <c:v>172.85714285714286</c:v>
                </c:pt>
                <c:pt idx="38">
                  <c:v>182.71428571428572</c:v>
                </c:pt>
                <c:pt idx="39">
                  <c:v>214.71428571428572</c:v>
                </c:pt>
                <c:pt idx="40">
                  <c:v>218</c:v>
                </c:pt>
                <c:pt idx="41">
                  <c:v>250</c:v>
                </c:pt>
                <c:pt idx="42">
                  <c:v>281.14285714285717</c:v>
                </c:pt>
                <c:pt idx="43">
                  <c:v>295.14285714285717</c:v>
                </c:pt>
                <c:pt idx="44">
                  <c:v>300.14285714285717</c:v>
                </c:pt>
                <c:pt idx="45">
                  <c:v>311.42857142857144</c:v>
                </c:pt>
                <c:pt idx="46">
                  <c:v>317.57142857142856</c:v>
                </c:pt>
                <c:pt idx="47">
                  <c:v>344.42857142857144</c:v>
                </c:pt>
                <c:pt idx="48">
                  <c:v>343.71428571428572</c:v>
                </c:pt>
                <c:pt idx="49">
                  <c:v>333.42857142857144</c:v>
                </c:pt>
                <c:pt idx="50">
                  <c:v>314.71428571428572</c:v>
                </c:pt>
                <c:pt idx="51">
                  <c:v>328</c:v>
                </c:pt>
                <c:pt idx="52">
                  <c:v>326</c:v>
                </c:pt>
                <c:pt idx="53">
                  <c:v>322.71428571428572</c:v>
                </c:pt>
                <c:pt idx="54">
                  <c:v>326.85714285714283</c:v>
                </c:pt>
                <c:pt idx="55">
                  <c:v>337</c:v>
                </c:pt>
                <c:pt idx="56">
                  <c:v>329.57142857142856</c:v>
                </c:pt>
                <c:pt idx="57">
                  <c:v>333.71428571428572</c:v>
                </c:pt>
                <c:pt idx="58">
                  <c:v>339.42857142857144</c:v>
                </c:pt>
                <c:pt idx="59">
                  <c:v>336.14285714285717</c:v>
                </c:pt>
                <c:pt idx="60">
                  <c:v>334.71428571428572</c:v>
                </c:pt>
                <c:pt idx="61">
                  <c:v>334.28571428571428</c:v>
                </c:pt>
                <c:pt idx="62">
                  <c:v>319.42857142857144</c:v>
                </c:pt>
                <c:pt idx="63">
                  <c:v>330</c:v>
                </c:pt>
                <c:pt idx="64">
                  <c:v>355.85714285714283</c:v>
                </c:pt>
                <c:pt idx="65">
                  <c:v>365.71428571428572</c:v>
                </c:pt>
                <c:pt idx="66">
                  <c:v>381</c:v>
                </c:pt>
                <c:pt idx="67">
                  <c:v>379.71428571428572</c:v>
                </c:pt>
                <c:pt idx="68">
                  <c:v>365.85714285714283</c:v>
                </c:pt>
                <c:pt idx="69">
                  <c:v>400.28571428571428</c:v>
                </c:pt>
                <c:pt idx="70">
                  <c:v>405.71428571428572</c:v>
                </c:pt>
                <c:pt idx="71">
                  <c:v>382.57142857142856</c:v>
                </c:pt>
                <c:pt idx="72">
                  <c:v>382.57142857142856</c:v>
                </c:pt>
                <c:pt idx="73">
                  <c:v>428.57142857142856</c:v>
                </c:pt>
                <c:pt idx="74">
                  <c:v>461.42857142857144</c:v>
                </c:pt>
                <c:pt idx="75">
                  <c:v>483.42857142857144</c:v>
                </c:pt>
                <c:pt idx="76">
                  <c:v>482.85714285714283</c:v>
                </c:pt>
                <c:pt idx="77">
                  <c:v>497.42857142857144</c:v>
                </c:pt>
                <c:pt idx="78">
                  <c:v>535</c:v>
                </c:pt>
                <c:pt idx="79">
                  <c:v>535.28571428571433</c:v>
                </c:pt>
                <c:pt idx="80">
                  <c:v>535.85714285714289</c:v>
                </c:pt>
                <c:pt idx="81">
                  <c:v>593.71428571428567</c:v>
                </c:pt>
                <c:pt idx="82">
                  <c:v>614.28571428571433</c:v>
                </c:pt>
                <c:pt idx="83">
                  <c:v>674.28571428571433</c:v>
                </c:pt>
                <c:pt idx="84">
                  <c:v>679.57142857142856</c:v>
                </c:pt>
                <c:pt idx="85">
                  <c:v>677.14285714285711</c:v>
                </c:pt>
                <c:pt idx="86">
                  <c:v>667</c:v>
                </c:pt>
                <c:pt idx="87">
                  <c:v>666</c:v>
                </c:pt>
                <c:pt idx="88">
                  <c:v>625.14285714285711</c:v>
                </c:pt>
                <c:pt idx="89">
                  <c:v>631.42857142857144</c:v>
                </c:pt>
                <c:pt idx="90">
                  <c:v>575.42857142857144</c:v>
                </c:pt>
                <c:pt idx="91">
                  <c:v>600.28571428571433</c:v>
                </c:pt>
                <c:pt idx="92">
                  <c:v>598.57142857142856</c:v>
                </c:pt>
                <c:pt idx="93">
                  <c:v>626.28571428571433</c:v>
                </c:pt>
                <c:pt idx="94">
                  <c:v>626</c:v>
                </c:pt>
                <c:pt idx="95">
                  <c:v>611.42857142857144</c:v>
                </c:pt>
                <c:pt idx="96">
                  <c:v>615</c:v>
                </c:pt>
                <c:pt idx="97">
                  <c:v>677.28571428571433</c:v>
                </c:pt>
                <c:pt idx="98">
                  <c:v>673.28571428571433</c:v>
                </c:pt>
                <c:pt idx="99">
                  <c:v>727.57142857142856</c:v>
                </c:pt>
                <c:pt idx="100">
                  <c:v>789.42857142857144</c:v>
                </c:pt>
                <c:pt idx="101">
                  <c:v>869</c:v>
                </c:pt>
                <c:pt idx="102">
                  <c:v>925.28571428571433</c:v>
                </c:pt>
                <c:pt idx="103">
                  <c:v>983.57142857142856</c:v>
                </c:pt>
                <c:pt idx="104">
                  <c:v>986.57142857142856</c:v>
                </c:pt>
                <c:pt idx="105">
                  <c:v>1013</c:v>
                </c:pt>
                <c:pt idx="106">
                  <c:v>1037.2857142857142</c:v>
                </c:pt>
                <c:pt idx="107">
                  <c:v>1046.4285714285713</c:v>
                </c:pt>
                <c:pt idx="108">
                  <c:v>1016.4285714285714</c:v>
                </c:pt>
                <c:pt idx="109">
                  <c:v>1066.7142857142858</c:v>
                </c:pt>
                <c:pt idx="110">
                  <c:v>1056.7142857142858</c:v>
                </c:pt>
                <c:pt idx="111">
                  <c:v>1087</c:v>
                </c:pt>
                <c:pt idx="112">
                  <c:v>1087.7142857142858</c:v>
                </c:pt>
                <c:pt idx="113">
                  <c:v>1078.7142857142858</c:v>
                </c:pt>
                <c:pt idx="114">
                  <c:v>1070.8571428571429</c:v>
                </c:pt>
                <c:pt idx="115">
                  <c:v>1082.5714285714287</c:v>
                </c:pt>
                <c:pt idx="116">
                  <c:v>1060.7142857142858</c:v>
                </c:pt>
                <c:pt idx="117">
                  <c:v>1089.1428571428571</c:v>
                </c:pt>
                <c:pt idx="118">
                  <c:v>1111.8571428571429</c:v>
                </c:pt>
                <c:pt idx="119">
                  <c:v>1159.8571428571429</c:v>
                </c:pt>
                <c:pt idx="120">
                  <c:v>1178.1428571428571</c:v>
                </c:pt>
                <c:pt idx="121">
                  <c:v>1212.7142857142858</c:v>
                </c:pt>
                <c:pt idx="122">
                  <c:v>1251.5714285714287</c:v>
                </c:pt>
                <c:pt idx="123">
                  <c:v>1315.2857142857142</c:v>
                </c:pt>
                <c:pt idx="124">
                  <c:v>1324</c:v>
                </c:pt>
                <c:pt idx="125">
                  <c:v>1332.8571428571429</c:v>
                </c:pt>
                <c:pt idx="126">
                  <c:v>1391.2857142857142</c:v>
                </c:pt>
                <c:pt idx="127">
                  <c:v>1409.4285714285713</c:v>
                </c:pt>
                <c:pt idx="128">
                  <c:v>1405.8571428571429</c:v>
                </c:pt>
                <c:pt idx="129">
                  <c:v>1472.7142857142858</c:v>
                </c:pt>
                <c:pt idx="130">
                  <c:v>1620.2857142857142</c:v>
                </c:pt>
                <c:pt idx="131">
                  <c:v>1664.5714285714287</c:v>
                </c:pt>
                <c:pt idx="132">
                  <c:v>1696.5714285714287</c:v>
                </c:pt>
                <c:pt idx="133">
                  <c:v>1707.1428571428571</c:v>
                </c:pt>
                <c:pt idx="134">
                  <c:v>1717.5714285714287</c:v>
                </c:pt>
                <c:pt idx="135">
                  <c:v>1763.7142857142858</c:v>
                </c:pt>
                <c:pt idx="136">
                  <c:v>1716.4285714285713</c:v>
                </c:pt>
                <c:pt idx="137">
                  <c:v>1561.7142857142858</c:v>
                </c:pt>
                <c:pt idx="138">
                  <c:v>1540.4285714285713</c:v>
                </c:pt>
                <c:pt idx="139">
                  <c:v>1552</c:v>
                </c:pt>
                <c:pt idx="140">
                  <c:v>1546</c:v>
                </c:pt>
                <c:pt idx="141">
                  <c:v>1604.7142857142858</c:v>
                </c:pt>
                <c:pt idx="142">
                  <c:v>1613.8571428571429</c:v>
                </c:pt>
                <c:pt idx="143">
                  <c:v>1665.2857142857142</c:v>
                </c:pt>
                <c:pt idx="144">
                  <c:v>1712.7142857142858</c:v>
                </c:pt>
                <c:pt idx="145">
                  <c:v>1755.4285714285713</c:v>
                </c:pt>
                <c:pt idx="146">
                  <c:v>1772</c:v>
                </c:pt>
                <c:pt idx="147">
                  <c:v>1751</c:v>
                </c:pt>
                <c:pt idx="148">
                  <c:v>1727</c:v>
                </c:pt>
                <c:pt idx="149">
                  <c:v>1740.2857142857142</c:v>
                </c:pt>
                <c:pt idx="150">
                  <c:v>1811.5714285714287</c:v>
                </c:pt>
                <c:pt idx="151">
                  <c:v>1811.2857142857142</c:v>
                </c:pt>
                <c:pt idx="152">
                  <c:v>1851.1428571428571</c:v>
                </c:pt>
                <c:pt idx="153">
                  <c:v>1807.1428571428571</c:v>
                </c:pt>
                <c:pt idx="154">
                  <c:v>1811</c:v>
                </c:pt>
                <c:pt idx="155">
                  <c:v>1833</c:v>
                </c:pt>
                <c:pt idx="156">
                  <c:v>1857.8571428571429</c:v>
                </c:pt>
                <c:pt idx="157">
                  <c:v>1777</c:v>
                </c:pt>
                <c:pt idx="158">
                  <c:v>1773.8571428571429</c:v>
                </c:pt>
                <c:pt idx="159">
                  <c:v>1835.7142857142858</c:v>
                </c:pt>
                <c:pt idx="160">
                  <c:v>1938.1428571428571</c:v>
                </c:pt>
                <c:pt idx="161">
                  <c:v>1991.5714285714287</c:v>
                </c:pt>
                <c:pt idx="162">
                  <c:v>1992.7142857142858</c:v>
                </c:pt>
                <c:pt idx="163">
                  <c:v>1960</c:v>
                </c:pt>
                <c:pt idx="164">
                  <c:v>1978.1428571428571</c:v>
                </c:pt>
                <c:pt idx="165">
                  <c:v>2009</c:v>
                </c:pt>
                <c:pt idx="166">
                  <c:v>1985.2857142857142</c:v>
                </c:pt>
                <c:pt idx="167">
                  <c:v>1995</c:v>
                </c:pt>
                <c:pt idx="168">
                  <c:v>2021.8571428571429</c:v>
                </c:pt>
                <c:pt idx="169">
                  <c:v>2041</c:v>
                </c:pt>
                <c:pt idx="170">
                  <c:v>2038.1428571428571</c:v>
                </c:pt>
                <c:pt idx="171">
                  <c:v>2032.4285714285713</c:v>
                </c:pt>
                <c:pt idx="172">
                  <c:v>2056.4285714285716</c:v>
                </c:pt>
                <c:pt idx="173">
                  <c:v>2040.7142857142858</c:v>
                </c:pt>
                <c:pt idx="174">
                  <c:v>2004.2857142857142</c:v>
                </c:pt>
                <c:pt idx="175">
                  <c:v>1998</c:v>
                </c:pt>
                <c:pt idx="176">
                  <c:v>2006</c:v>
                </c:pt>
                <c:pt idx="177">
                  <c:v>2116.5714285714284</c:v>
                </c:pt>
                <c:pt idx="178">
                  <c:v>2174.2857142857142</c:v>
                </c:pt>
                <c:pt idx="179">
                  <c:v>2239</c:v>
                </c:pt>
                <c:pt idx="180">
                  <c:v>2354.1428571428573</c:v>
                </c:pt>
                <c:pt idx="181">
                  <c:v>2528.1428571428573</c:v>
                </c:pt>
                <c:pt idx="182">
                  <c:v>2645.4285714285716</c:v>
                </c:pt>
                <c:pt idx="183">
                  <c:v>2769.1428571428573</c:v>
                </c:pt>
                <c:pt idx="184">
                  <c:v>2816</c:v>
                </c:pt>
                <c:pt idx="185">
                  <c:v>2925.8571428571427</c:v>
                </c:pt>
                <c:pt idx="186">
                  <c:v>3054.8571428571427</c:v>
                </c:pt>
                <c:pt idx="187">
                  <c:v>3092.8571428571427</c:v>
                </c:pt>
                <c:pt idx="188">
                  <c:v>3067.1428571428573</c:v>
                </c:pt>
                <c:pt idx="189">
                  <c:v>3150.8571428571427</c:v>
                </c:pt>
                <c:pt idx="190">
                  <c:v>3170.4285714285716</c:v>
                </c:pt>
                <c:pt idx="191">
                  <c:v>3209.1428571428573</c:v>
                </c:pt>
                <c:pt idx="192">
                  <c:v>3242.2857142857142</c:v>
                </c:pt>
                <c:pt idx="193">
                  <c:v>3276.4285714285716</c:v>
                </c:pt>
                <c:pt idx="194">
                  <c:v>3343.2857142857142</c:v>
                </c:pt>
                <c:pt idx="195">
                  <c:v>3440.1428571428573</c:v>
                </c:pt>
                <c:pt idx="196">
                  <c:v>3467.5714285714284</c:v>
                </c:pt>
                <c:pt idx="197">
                  <c:v>3504.8571428571427</c:v>
                </c:pt>
                <c:pt idx="198">
                  <c:v>3570.7142857142858</c:v>
                </c:pt>
                <c:pt idx="199">
                  <c:v>3664.4285714285716</c:v>
                </c:pt>
                <c:pt idx="200">
                  <c:v>3632.1428571428573</c:v>
                </c:pt>
                <c:pt idx="201">
                  <c:v>3654.1428571428573</c:v>
                </c:pt>
                <c:pt idx="202">
                  <c:v>3705.8571428571427</c:v>
                </c:pt>
                <c:pt idx="203">
                  <c:v>3756.2857142857142</c:v>
                </c:pt>
                <c:pt idx="204">
                  <c:v>3904.1428571428573</c:v>
                </c:pt>
                <c:pt idx="205">
                  <c:v>3984.7142857142858</c:v>
                </c:pt>
                <c:pt idx="206">
                  <c:v>4056.4285714285716</c:v>
                </c:pt>
                <c:pt idx="207">
                  <c:v>4199.1428571428569</c:v>
                </c:pt>
                <c:pt idx="208">
                  <c:v>4332.2857142857147</c:v>
                </c:pt>
                <c:pt idx="209">
                  <c:v>4378.8571428571431</c:v>
                </c:pt>
                <c:pt idx="210">
                  <c:v>4362.4285714285716</c:v>
                </c:pt>
                <c:pt idx="211">
                  <c:v>4267.1428571428569</c:v>
                </c:pt>
                <c:pt idx="212">
                  <c:v>4257.2857142857147</c:v>
                </c:pt>
                <c:pt idx="213">
                  <c:v>4231.4285714285716</c:v>
                </c:pt>
                <c:pt idx="214">
                  <c:v>4165.7142857142853</c:v>
                </c:pt>
                <c:pt idx="215">
                  <c:v>4093.4285714285716</c:v>
                </c:pt>
                <c:pt idx="216">
                  <c:v>4023.8571428571427</c:v>
                </c:pt>
                <c:pt idx="217">
                  <c:v>4040.7142857142858</c:v>
                </c:pt>
                <c:pt idx="218">
                  <c:v>4056.8571428571427</c:v>
                </c:pt>
                <c:pt idx="219">
                  <c:v>4064.5714285714284</c:v>
                </c:pt>
                <c:pt idx="220">
                  <c:v>4100.8571428571431</c:v>
                </c:pt>
                <c:pt idx="221">
                  <c:v>4197.4285714285716</c:v>
                </c:pt>
                <c:pt idx="222">
                  <c:v>4165.5714285714284</c:v>
                </c:pt>
                <c:pt idx="223">
                  <c:v>4206.5714285714284</c:v>
                </c:pt>
                <c:pt idx="224">
                  <c:v>4278.7142857142853</c:v>
                </c:pt>
                <c:pt idx="225">
                  <c:v>4228</c:v>
                </c:pt>
                <c:pt idx="226">
                  <c:v>4206.5714285714284</c:v>
                </c:pt>
                <c:pt idx="227">
                  <c:v>4147.8571428571431</c:v>
                </c:pt>
                <c:pt idx="228">
                  <c:v>4085.1428571428573</c:v>
                </c:pt>
                <c:pt idx="229">
                  <c:v>4114.7142857142853</c:v>
                </c:pt>
                <c:pt idx="230">
                  <c:v>4115.7142857142853</c:v>
                </c:pt>
                <c:pt idx="231">
                  <c:v>4059.7142857142858</c:v>
                </c:pt>
                <c:pt idx="232">
                  <c:v>4074.8571428571427</c:v>
                </c:pt>
                <c:pt idx="233">
                  <c:v>4031.4285714285716</c:v>
                </c:pt>
                <c:pt idx="234">
                  <c:v>4051.4285714285716</c:v>
                </c:pt>
                <c:pt idx="235">
                  <c:v>4054.4285714285716</c:v>
                </c:pt>
                <c:pt idx="236">
                  <c:v>4064.1428571428573</c:v>
                </c:pt>
                <c:pt idx="237">
                  <c:v>4031.1428571428573</c:v>
                </c:pt>
                <c:pt idx="238">
                  <c:v>3977.8571428571427</c:v>
                </c:pt>
                <c:pt idx="239">
                  <c:v>3956.2857142857142</c:v>
                </c:pt>
                <c:pt idx="240">
                  <c:v>3944.5714285714284</c:v>
                </c:pt>
                <c:pt idx="241">
                  <c:v>3910.5714285714284</c:v>
                </c:pt>
                <c:pt idx="242">
                  <c:v>3786.7142857142858</c:v>
                </c:pt>
                <c:pt idx="243">
                  <c:v>3576.4285714285716</c:v>
                </c:pt>
                <c:pt idx="244">
                  <c:v>3444</c:v>
                </c:pt>
                <c:pt idx="245">
                  <c:v>3296</c:v>
                </c:pt>
                <c:pt idx="246">
                  <c:v>3209.7142857142858</c:v>
                </c:pt>
                <c:pt idx="247">
                  <c:v>3131.5714285714284</c:v>
                </c:pt>
                <c:pt idx="248">
                  <c:v>3035.4285714285716</c:v>
                </c:pt>
                <c:pt idx="249">
                  <c:v>3106.8571428571427</c:v>
                </c:pt>
                <c:pt idx="250">
                  <c:v>3232.7142857142858</c:v>
                </c:pt>
                <c:pt idx="251">
                  <c:v>3392.5714285714284</c:v>
                </c:pt>
                <c:pt idx="252">
                  <c:v>3561.7142857142858</c:v>
                </c:pt>
                <c:pt idx="253">
                  <c:v>3595.2857142857142</c:v>
                </c:pt>
                <c:pt idx="254">
                  <c:v>3710.4285714285716</c:v>
                </c:pt>
                <c:pt idx="255">
                  <c:v>3769.5714285714284</c:v>
                </c:pt>
                <c:pt idx="256">
                  <c:v>3785</c:v>
                </c:pt>
                <c:pt idx="257">
                  <c:v>4023</c:v>
                </c:pt>
                <c:pt idx="258">
                  <c:v>4167.2857142857147</c:v>
                </c:pt>
                <c:pt idx="259">
                  <c:v>4199.5714285714284</c:v>
                </c:pt>
                <c:pt idx="260">
                  <c:v>4297</c:v>
                </c:pt>
                <c:pt idx="261">
                  <c:v>4301</c:v>
                </c:pt>
                <c:pt idx="262">
                  <c:v>4371.7142857142853</c:v>
                </c:pt>
                <c:pt idx="263">
                  <c:v>4461</c:v>
                </c:pt>
                <c:pt idx="264">
                  <c:v>4367.8571428571431</c:v>
                </c:pt>
                <c:pt idx="265">
                  <c:v>4328.7142857142853</c:v>
                </c:pt>
                <c:pt idx="266">
                  <c:v>4365</c:v>
                </c:pt>
                <c:pt idx="267">
                  <c:v>4494.5714285714284</c:v>
                </c:pt>
                <c:pt idx="268">
                  <c:v>4549.5714285714284</c:v>
                </c:pt>
                <c:pt idx="269">
                  <c:v>4730.8571428571431</c:v>
                </c:pt>
                <c:pt idx="270">
                  <c:v>4747.8571428571431</c:v>
                </c:pt>
                <c:pt idx="271">
                  <c:v>4895.8571428571431</c:v>
                </c:pt>
                <c:pt idx="272">
                  <c:v>4955.8571428571431</c:v>
                </c:pt>
                <c:pt idx="273">
                  <c:v>5228.2857142857147</c:v>
                </c:pt>
                <c:pt idx="274">
                  <c:v>5253.2857142857147</c:v>
                </c:pt>
                <c:pt idx="275">
                  <c:v>5381.8571428571431</c:v>
                </c:pt>
                <c:pt idx="276">
                  <c:v>5381.7142857142853</c:v>
                </c:pt>
                <c:pt idx="277">
                  <c:v>5874.8571428571431</c:v>
                </c:pt>
                <c:pt idx="278">
                  <c:v>5871.2857142857147</c:v>
                </c:pt>
                <c:pt idx="279">
                  <c:v>5958.2857142857147</c:v>
                </c:pt>
                <c:pt idx="280">
                  <c:v>5932.8571428571431</c:v>
                </c:pt>
                <c:pt idx="281">
                  <c:v>6095.2857142857147</c:v>
                </c:pt>
                <c:pt idx="282">
                  <c:v>6123.8571428571431</c:v>
                </c:pt>
                <c:pt idx="283">
                  <c:v>6198.8571428571431</c:v>
                </c:pt>
                <c:pt idx="284">
                  <c:v>5865.1428571428569</c:v>
                </c:pt>
                <c:pt idx="285">
                  <c:v>5937.5714285714284</c:v>
                </c:pt>
                <c:pt idx="286">
                  <c:v>5989.1428571428569</c:v>
                </c:pt>
                <c:pt idx="287">
                  <c:v>6003.4285714285716</c:v>
                </c:pt>
                <c:pt idx="288">
                  <c:v>5965.5714285714284</c:v>
                </c:pt>
                <c:pt idx="289">
                  <c:v>6083.8571428571431</c:v>
                </c:pt>
                <c:pt idx="290">
                  <c:v>6179.1428571428569</c:v>
                </c:pt>
                <c:pt idx="291">
                  <c:v>6367.8571428571431</c:v>
                </c:pt>
                <c:pt idx="292">
                  <c:v>6422</c:v>
                </c:pt>
                <c:pt idx="293">
                  <c:v>6616.7142857142853</c:v>
                </c:pt>
                <c:pt idx="294">
                  <c:v>6730</c:v>
                </c:pt>
                <c:pt idx="295">
                  <c:v>6924.1428571428569</c:v>
                </c:pt>
                <c:pt idx="296">
                  <c:v>6956.5714285714284</c:v>
                </c:pt>
                <c:pt idx="297">
                  <c:v>7069.2857142857147</c:v>
                </c:pt>
                <c:pt idx="298">
                  <c:v>7047.1428571428569</c:v>
                </c:pt>
                <c:pt idx="299">
                  <c:v>7128.5714285714284</c:v>
                </c:pt>
                <c:pt idx="300">
                  <c:v>6984.1428571428569</c:v>
                </c:pt>
                <c:pt idx="301">
                  <c:v>6919.2857142857147</c:v>
                </c:pt>
                <c:pt idx="302">
                  <c:v>6777.2857142857147</c:v>
                </c:pt>
                <c:pt idx="303">
                  <c:v>6999.5714285714284</c:v>
                </c:pt>
                <c:pt idx="304">
                  <c:v>7069.2857142857147</c:v>
                </c:pt>
                <c:pt idx="305">
                  <c:v>7194.2857142857147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4E6-8D15-996BFCCDB8E9}"/>
            </c:ext>
          </c:extLst>
        </c:ser>
        <c:ser>
          <c:idx val="2"/>
          <c:order val="2"/>
          <c:tx>
            <c:v>DATA COVID WMA-7_jumlah_positif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'Data Covid'!$A$3:$A$307</c:f>
              <c:numCache>
                <c:formatCode>yyyy/mm/dd;@</c:formatCode>
                <c:ptCount val="30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</c:numCache>
            </c:numRef>
          </c:cat>
          <c:val>
            <c:numRef>
              <c:f>'Data Covid'!$D$3:$D$308</c:f>
              <c:numCache>
                <c:formatCode>General</c:formatCode>
                <c:ptCount val="306"/>
                <c:pt idx="7">
                  <c:v>0.9285714285714286</c:v>
                </c:pt>
                <c:pt idx="8">
                  <c:v>3.9642857142857144</c:v>
                </c:pt>
                <c:pt idx="9">
                  <c:v>5.3571428571428568</c:v>
                </c:pt>
                <c:pt idx="10">
                  <c:v>6.2142857142857144</c:v>
                </c:pt>
                <c:pt idx="11">
                  <c:v>5.0714285714285712</c:v>
                </c:pt>
                <c:pt idx="12">
                  <c:v>12.678571428571429</c:v>
                </c:pt>
                <c:pt idx="13">
                  <c:v>17.107142857142858</c:v>
                </c:pt>
                <c:pt idx="14">
                  <c:v>19.071428571428573</c:v>
                </c:pt>
                <c:pt idx="15">
                  <c:v>19.357142857142858</c:v>
                </c:pt>
                <c:pt idx="16">
                  <c:v>24.75</c:v>
                </c:pt>
                <c:pt idx="17">
                  <c:v>33.321428571428569</c:v>
                </c:pt>
                <c:pt idx="18">
                  <c:v>46.928571428571431</c:v>
                </c:pt>
                <c:pt idx="19">
                  <c:v>52.107142857142854</c:v>
                </c:pt>
                <c:pt idx="20">
                  <c:v>61.642857142857146</c:v>
                </c:pt>
                <c:pt idx="21">
                  <c:v>65</c:v>
                </c:pt>
                <c:pt idx="22">
                  <c:v>67.071428571428569</c:v>
                </c:pt>
                <c:pt idx="23">
                  <c:v>77.678571428571431</c:v>
                </c:pt>
                <c:pt idx="24">
                  <c:v>85.607142857142861</c:v>
                </c:pt>
                <c:pt idx="25">
                  <c:v>91.25</c:v>
                </c:pt>
                <c:pt idx="26">
                  <c:v>108.64285714285714</c:v>
                </c:pt>
                <c:pt idx="27">
                  <c:v>111.71428571428571</c:v>
                </c:pt>
                <c:pt idx="28">
                  <c:v>119.03571428571429</c:v>
                </c:pt>
                <c:pt idx="29">
                  <c:v>123.75</c:v>
                </c:pt>
                <c:pt idx="30">
                  <c:v>122.42857142857143</c:v>
                </c:pt>
                <c:pt idx="31">
                  <c:v>129.57142857142858</c:v>
                </c:pt>
                <c:pt idx="32">
                  <c:v>126.14285714285714</c:v>
                </c:pt>
                <c:pt idx="33">
                  <c:v>143.10714285714286</c:v>
                </c:pt>
                <c:pt idx="34">
                  <c:v>136.03571428571428</c:v>
                </c:pt>
                <c:pt idx="35">
                  <c:v>147.82142857142858</c:v>
                </c:pt>
                <c:pt idx="36">
                  <c:v>167.03571428571428</c:v>
                </c:pt>
                <c:pt idx="37">
                  <c:v>190.32142857142858</c:v>
                </c:pt>
                <c:pt idx="38">
                  <c:v>201.60714285714286</c:v>
                </c:pt>
                <c:pt idx="39">
                  <c:v>240.17857142857142</c:v>
                </c:pt>
                <c:pt idx="40">
                  <c:v>241.25</c:v>
                </c:pt>
                <c:pt idx="41">
                  <c:v>269.25</c:v>
                </c:pt>
                <c:pt idx="42">
                  <c:v>306.5</c:v>
                </c:pt>
                <c:pt idx="43">
                  <c:v>315.21428571428572</c:v>
                </c:pt>
                <c:pt idx="44">
                  <c:v>311.92857142857144</c:v>
                </c:pt>
                <c:pt idx="45">
                  <c:v>311.14285714285717</c:v>
                </c:pt>
                <c:pt idx="46">
                  <c:v>328.28571428571428</c:v>
                </c:pt>
                <c:pt idx="47">
                  <c:v>350.64285714285717</c:v>
                </c:pt>
                <c:pt idx="48">
                  <c:v>345.78571428571428</c:v>
                </c:pt>
                <c:pt idx="49">
                  <c:v>341.60714285714283</c:v>
                </c:pt>
                <c:pt idx="50">
                  <c:v>304.5</c:v>
                </c:pt>
                <c:pt idx="51">
                  <c:v>319.57142857142856</c:v>
                </c:pt>
                <c:pt idx="52">
                  <c:v>308.32142857142856</c:v>
                </c:pt>
                <c:pt idx="53">
                  <c:v>316.07142857142856</c:v>
                </c:pt>
                <c:pt idx="54">
                  <c:v>344.39285714285717</c:v>
                </c:pt>
                <c:pt idx="55">
                  <c:v>361.67857142857144</c:v>
                </c:pt>
                <c:pt idx="56">
                  <c:v>346.17857142857144</c:v>
                </c:pt>
                <c:pt idx="57">
                  <c:v>317.28571428571428</c:v>
                </c:pt>
                <c:pt idx="58">
                  <c:v>337.60714285714283</c:v>
                </c:pt>
                <c:pt idx="59">
                  <c:v>317.75</c:v>
                </c:pt>
                <c:pt idx="60">
                  <c:v>320.46428571428572</c:v>
                </c:pt>
                <c:pt idx="61">
                  <c:v>345.03571428571428</c:v>
                </c:pt>
                <c:pt idx="62">
                  <c:v>334.46428571428572</c:v>
                </c:pt>
                <c:pt idx="63">
                  <c:v>341.85714285714283</c:v>
                </c:pt>
                <c:pt idx="64">
                  <c:v>358.10714285714283</c:v>
                </c:pt>
                <c:pt idx="65">
                  <c:v>390.14285714285717</c:v>
                </c:pt>
                <c:pt idx="66">
                  <c:v>390.46428571428572</c:v>
                </c:pt>
                <c:pt idx="67">
                  <c:v>379.71428571428572</c:v>
                </c:pt>
                <c:pt idx="68">
                  <c:v>368.78571428571428</c:v>
                </c:pt>
                <c:pt idx="69">
                  <c:v>410.57142857142856</c:v>
                </c:pt>
                <c:pt idx="70">
                  <c:v>407.25</c:v>
                </c:pt>
                <c:pt idx="71">
                  <c:v>364.07142857142856</c:v>
                </c:pt>
                <c:pt idx="72">
                  <c:v>389.42857142857144</c:v>
                </c:pt>
                <c:pt idx="73">
                  <c:v>466.03571428571428</c:v>
                </c:pt>
                <c:pt idx="74">
                  <c:v>500.89285714285717</c:v>
                </c:pt>
                <c:pt idx="75">
                  <c:v>508.03571428571428</c:v>
                </c:pt>
                <c:pt idx="76">
                  <c:v>519.42857142857144</c:v>
                </c:pt>
                <c:pt idx="77">
                  <c:v>520.96428571428567</c:v>
                </c:pt>
                <c:pt idx="78">
                  <c:v>520.60714285714289</c:v>
                </c:pt>
                <c:pt idx="79">
                  <c:v>508.35714285714283</c:v>
                </c:pt>
                <c:pt idx="80">
                  <c:v>547.78571428571433</c:v>
                </c:pt>
                <c:pt idx="81">
                  <c:v>657.07142857142856</c:v>
                </c:pt>
                <c:pt idx="82">
                  <c:v>667.14285714285711</c:v>
                </c:pt>
                <c:pt idx="83">
                  <c:v>750.82142857142856</c:v>
                </c:pt>
                <c:pt idx="84">
                  <c:v>713.75</c:v>
                </c:pt>
                <c:pt idx="85">
                  <c:v>663.60714285714289</c:v>
                </c:pt>
                <c:pt idx="86">
                  <c:v>598.07142857142856</c:v>
                </c:pt>
                <c:pt idx="87">
                  <c:v>602.82142857142856</c:v>
                </c:pt>
                <c:pt idx="88">
                  <c:v>608.07142857142856</c:v>
                </c:pt>
                <c:pt idx="89">
                  <c:v>621.28571428571433</c:v>
                </c:pt>
                <c:pt idx="90">
                  <c:v>602.67857142857144</c:v>
                </c:pt>
                <c:pt idx="91">
                  <c:v>633.82142857142856</c:v>
                </c:pt>
                <c:pt idx="92">
                  <c:v>600.5</c:v>
                </c:pt>
                <c:pt idx="93">
                  <c:v>603.10714285714289</c:v>
                </c:pt>
                <c:pt idx="94">
                  <c:v>617.53571428571433</c:v>
                </c:pt>
                <c:pt idx="95">
                  <c:v>607.28571428571433</c:v>
                </c:pt>
                <c:pt idx="96">
                  <c:v>630.17857142857144</c:v>
                </c:pt>
                <c:pt idx="97">
                  <c:v>724.67857142857144</c:v>
                </c:pt>
                <c:pt idx="98">
                  <c:v>723.35714285714289</c:v>
                </c:pt>
                <c:pt idx="99">
                  <c:v>766.78571428571433</c:v>
                </c:pt>
                <c:pt idx="100">
                  <c:v>845.39285714285711</c:v>
                </c:pt>
                <c:pt idx="101">
                  <c:v>958.28571428571433</c:v>
                </c:pt>
                <c:pt idx="102">
                  <c:v>985.78571428571433</c:v>
                </c:pt>
                <c:pt idx="103">
                  <c:v>1032.2142857142858</c:v>
                </c:pt>
                <c:pt idx="104">
                  <c:v>1039.8214285714287</c:v>
                </c:pt>
                <c:pt idx="105">
                  <c:v>1007.4285714285714</c:v>
                </c:pt>
                <c:pt idx="106">
                  <c:v>1008.4285714285714</c:v>
                </c:pt>
                <c:pt idx="107">
                  <c:v>1025.6071428571429</c:v>
                </c:pt>
                <c:pt idx="108">
                  <c:v>1021.75</c:v>
                </c:pt>
                <c:pt idx="109">
                  <c:v>1100.3928571428571</c:v>
                </c:pt>
                <c:pt idx="110">
                  <c:v>1093.9642857142858</c:v>
                </c:pt>
                <c:pt idx="111">
                  <c:v>1136.2857142857142</c:v>
                </c:pt>
                <c:pt idx="112">
                  <c:v>1080.0357142857142</c:v>
                </c:pt>
                <c:pt idx="113">
                  <c:v>1046.6071428571429</c:v>
                </c:pt>
                <c:pt idx="114">
                  <c:v>1039.6785714285713</c:v>
                </c:pt>
                <c:pt idx="115">
                  <c:v>1050.2142857142858</c:v>
                </c:pt>
                <c:pt idx="116">
                  <c:v>1074.0714285714287</c:v>
                </c:pt>
                <c:pt idx="117">
                  <c:v>1118.8928571428571</c:v>
                </c:pt>
                <c:pt idx="118">
                  <c:v>1192.8571428571429</c:v>
                </c:pt>
                <c:pt idx="119">
                  <c:v>1214.3928571428571</c:v>
                </c:pt>
                <c:pt idx="120">
                  <c:v>1194.9285714285713</c:v>
                </c:pt>
                <c:pt idx="121">
                  <c:v>1223.6428571428571</c:v>
                </c:pt>
                <c:pt idx="122">
                  <c:v>1266.7142857142858</c:v>
                </c:pt>
                <c:pt idx="123">
                  <c:v>1359.8214285714287</c:v>
                </c:pt>
                <c:pt idx="124">
                  <c:v>1356.25</c:v>
                </c:pt>
                <c:pt idx="125">
                  <c:v>1387</c:v>
                </c:pt>
                <c:pt idx="126">
                  <c:v>1455.5357142857142</c:v>
                </c:pt>
                <c:pt idx="127">
                  <c:v>1409.9642857142858</c:v>
                </c:pt>
                <c:pt idx="128">
                  <c:v>1374.6071428571429</c:v>
                </c:pt>
                <c:pt idx="129">
                  <c:v>1486.3928571428571</c:v>
                </c:pt>
                <c:pt idx="130">
                  <c:v>1782.4642857142858</c:v>
                </c:pt>
                <c:pt idx="131">
                  <c:v>1780.1428571428571</c:v>
                </c:pt>
                <c:pt idx="132">
                  <c:v>1781.75</c:v>
                </c:pt>
                <c:pt idx="133">
                  <c:v>1777.8571428571429</c:v>
                </c:pt>
                <c:pt idx="134">
                  <c:v>1671.5714285714287</c:v>
                </c:pt>
                <c:pt idx="135">
                  <c:v>1639.9285714285713</c:v>
                </c:pt>
                <c:pt idx="136">
                  <c:v>1579.5</c:v>
                </c:pt>
                <c:pt idx="137">
                  <c:v>1543.8928571428571</c:v>
                </c:pt>
                <c:pt idx="138">
                  <c:v>1518.9642857142858</c:v>
                </c:pt>
                <c:pt idx="139">
                  <c:v>1571.8571428571429</c:v>
                </c:pt>
                <c:pt idx="140">
                  <c:v>1593.6071428571429</c:v>
                </c:pt>
                <c:pt idx="141">
                  <c:v>1630.3571428571429</c:v>
                </c:pt>
                <c:pt idx="142">
                  <c:v>1642.9285714285713</c:v>
                </c:pt>
                <c:pt idx="143">
                  <c:v>1709.9642857142858</c:v>
                </c:pt>
                <c:pt idx="144">
                  <c:v>1770.1428571428571</c:v>
                </c:pt>
                <c:pt idx="145">
                  <c:v>1782.2142857142858</c:v>
                </c:pt>
                <c:pt idx="146">
                  <c:v>1810.3571428571429</c:v>
                </c:pt>
                <c:pt idx="147">
                  <c:v>1740.3571428571429</c:v>
                </c:pt>
                <c:pt idx="148">
                  <c:v>1683.8571428571429</c:v>
                </c:pt>
                <c:pt idx="149">
                  <c:v>1689.1071428571429</c:v>
                </c:pt>
                <c:pt idx="150">
                  <c:v>1849.2857142857142</c:v>
                </c:pt>
                <c:pt idx="151">
                  <c:v>1872.3928571428571</c:v>
                </c:pt>
                <c:pt idx="152">
                  <c:v>1929.5714285714287</c:v>
                </c:pt>
                <c:pt idx="153">
                  <c:v>1856.7857142857142</c:v>
                </c:pt>
                <c:pt idx="154">
                  <c:v>1784.75</c:v>
                </c:pt>
                <c:pt idx="155">
                  <c:v>1751.75</c:v>
                </c:pt>
                <c:pt idx="156">
                  <c:v>1774</c:v>
                </c:pt>
                <c:pt idx="157">
                  <c:v>1763.2857142857142</c:v>
                </c:pt>
                <c:pt idx="158">
                  <c:v>1789.5357142857142</c:v>
                </c:pt>
                <c:pt idx="159">
                  <c:v>1964.3214285714287</c:v>
                </c:pt>
                <c:pt idx="160">
                  <c:v>2074.6428571428573</c:v>
                </c:pt>
                <c:pt idx="161">
                  <c:v>2063.3571428571427</c:v>
                </c:pt>
                <c:pt idx="162">
                  <c:v>1987.2142857142858</c:v>
                </c:pt>
                <c:pt idx="163">
                  <c:v>1912.2857142857142</c:v>
                </c:pt>
                <c:pt idx="164">
                  <c:v>1907.7857142857142</c:v>
                </c:pt>
                <c:pt idx="165">
                  <c:v>1937.75</c:v>
                </c:pt>
                <c:pt idx="166">
                  <c:v>2012.25</c:v>
                </c:pt>
                <c:pt idx="167">
                  <c:v>2102.1785714285716</c:v>
                </c:pt>
                <c:pt idx="168">
                  <c:v>2123.6785714285716</c:v>
                </c:pt>
                <c:pt idx="169">
                  <c:v>2073.4642857142858</c:v>
                </c:pt>
                <c:pt idx="170">
                  <c:v>1981.4642857142858</c:v>
                </c:pt>
                <c:pt idx="171">
                  <c:v>1947.4285714285713</c:v>
                </c:pt>
                <c:pt idx="172">
                  <c:v>2005.8214285714287</c:v>
                </c:pt>
                <c:pt idx="173">
                  <c:v>2040.9642857142858</c:v>
                </c:pt>
                <c:pt idx="174">
                  <c:v>2053.2857142857142</c:v>
                </c:pt>
                <c:pt idx="175">
                  <c:v>2061.4642857142858</c:v>
                </c:pt>
                <c:pt idx="176">
                  <c:v>2031.2142857142858</c:v>
                </c:pt>
                <c:pt idx="177">
                  <c:v>2141.4642857142858</c:v>
                </c:pt>
                <c:pt idx="178">
                  <c:v>2188.8214285714284</c:v>
                </c:pt>
                <c:pt idx="179">
                  <c:v>2325</c:v>
                </c:pt>
                <c:pt idx="180">
                  <c:v>2516</c:v>
                </c:pt>
                <c:pt idx="181">
                  <c:v>2754.4642857142858</c:v>
                </c:pt>
                <c:pt idx="182">
                  <c:v>2836.9285714285716</c:v>
                </c:pt>
                <c:pt idx="183">
                  <c:v>2861.3214285714284</c:v>
                </c:pt>
                <c:pt idx="184">
                  <c:v>2862.7857142857142</c:v>
                </c:pt>
                <c:pt idx="185">
                  <c:v>2927.5357142857142</c:v>
                </c:pt>
                <c:pt idx="186">
                  <c:v>3101.5714285714284</c:v>
                </c:pt>
                <c:pt idx="187">
                  <c:v>3155.1071428571427</c:v>
                </c:pt>
                <c:pt idx="188">
                  <c:v>3163.8928571428573</c:v>
                </c:pt>
                <c:pt idx="189">
                  <c:v>3258.1071428571427</c:v>
                </c:pt>
                <c:pt idx="190">
                  <c:v>3190.3928571428573</c:v>
                </c:pt>
                <c:pt idx="191">
                  <c:v>3159.2857142857142</c:v>
                </c:pt>
                <c:pt idx="192">
                  <c:v>3183.75</c:v>
                </c:pt>
                <c:pt idx="193">
                  <c:v>3338.4285714285716</c:v>
                </c:pt>
                <c:pt idx="194">
                  <c:v>3453.5714285714284</c:v>
                </c:pt>
                <c:pt idx="195">
                  <c:v>3569.25</c:v>
                </c:pt>
                <c:pt idx="196">
                  <c:v>3618.2142857142858</c:v>
                </c:pt>
                <c:pt idx="197">
                  <c:v>3536.5714285714284</c:v>
                </c:pt>
                <c:pt idx="198">
                  <c:v>3537.1071428571427</c:v>
                </c:pt>
                <c:pt idx="199">
                  <c:v>3635.1785714285716</c:v>
                </c:pt>
                <c:pt idx="200">
                  <c:v>3627.8214285714284</c:v>
                </c:pt>
                <c:pt idx="201">
                  <c:v>3692.5357142857142</c:v>
                </c:pt>
                <c:pt idx="202">
                  <c:v>3821</c:v>
                </c:pt>
                <c:pt idx="203">
                  <c:v>3891.7857142857142</c:v>
                </c:pt>
                <c:pt idx="204">
                  <c:v>3996.7142857142858</c:v>
                </c:pt>
                <c:pt idx="205">
                  <c:v>4038.4285714285716</c:v>
                </c:pt>
                <c:pt idx="206">
                  <c:v>4158.5</c:v>
                </c:pt>
                <c:pt idx="207">
                  <c:v>4302.8928571428569</c:v>
                </c:pt>
                <c:pt idx="208">
                  <c:v>4458.8571428571431</c:v>
                </c:pt>
                <c:pt idx="209">
                  <c:v>4499.2857142857147</c:v>
                </c:pt>
                <c:pt idx="210">
                  <c:v>4373.0714285714284</c:v>
                </c:pt>
                <c:pt idx="211">
                  <c:v>4159.7142857142853</c:v>
                </c:pt>
                <c:pt idx="212">
                  <c:v>4093.4285714285716</c:v>
                </c:pt>
                <c:pt idx="213">
                  <c:v>4100.1071428571431</c:v>
                </c:pt>
                <c:pt idx="214">
                  <c:v>4085.75</c:v>
                </c:pt>
                <c:pt idx="215">
                  <c:v>4123.5714285714284</c:v>
                </c:pt>
                <c:pt idx="216">
                  <c:v>4101.9642857142853</c:v>
                </c:pt>
                <c:pt idx="217">
                  <c:v>4094</c:v>
                </c:pt>
                <c:pt idx="218">
                  <c:v>3989.3214285714284</c:v>
                </c:pt>
                <c:pt idx="219">
                  <c:v>3989.1071428571427</c:v>
                </c:pt>
                <c:pt idx="220">
                  <c:v>4107.4642857142853</c:v>
                </c:pt>
                <c:pt idx="221">
                  <c:v>4294.75</c:v>
                </c:pt>
                <c:pt idx="222">
                  <c:v>4268.8928571428569</c:v>
                </c:pt>
                <c:pt idx="223">
                  <c:v>4301</c:v>
                </c:pt>
                <c:pt idx="224">
                  <c:v>4373.6071428571431</c:v>
                </c:pt>
                <c:pt idx="225">
                  <c:v>4120.6785714285716</c:v>
                </c:pt>
                <c:pt idx="226">
                  <c:v>4040.1785714285716</c:v>
                </c:pt>
                <c:pt idx="227">
                  <c:v>4020.2857142857142</c:v>
                </c:pt>
                <c:pt idx="228">
                  <c:v>4086.0714285714284</c:v>
                </c:pt>
                <c:pt idx="229">
                  <c:v>4140.0357142857147</c:v>
                </c:pt>
                <c:pt idx="230">
                  <c:v>4186.6071428571431</c:v>
                </c:pt>
                <c:pt idx="231">
                  <c:v>4183.9285714285716</c:v>
                </c:pt>
                <c:pt idx="232">
                  <c:v>4012.25</c:v>
                </c:pt>
                <c:pt idx="233">
                  <c:v>3894.0357142857142</c:v>
                </c:pt>
                <c:pt idx="234">
                  <c:v>3952.9285714285716</c:v>
                </c:pt>
                <c:pt idx="235">
                  <c:v>4048.0714285714284</c:v>
                </c:pt>
                <c:pt idx="236">
                  <c:v>4126.7142857142853</c:v>
                </c:pt>
                <c:pt idx="237">
                  <c:v>4128.1785714285716</c:v>
                </c:pt>
                <c:pt idx="238">
                  <c:v>4053.3928571428573</c:v>
                </c:pt>
                <c:pt idx="239">
                  <c:v>3864.4285714285716</c:v>
                </c:pt>
                <c:pt idx="240">
                  <c:v>3755.3571428571427</c:v>
                </c:pt>
                <c:pt idx="241">
                  <c:v>3776.4642857142858</c:v>
                </c:pt>
                <c:pt idx="242">
                  <c:v>3690.0714285714284</c:v>
                </c:pt>
                <c:pt idx="243">
                  <c:v>3467.6428571428573</c:v>
                </c:pt>
                <c:pt idx="244">
                  <c:v>3359.2857142857142</c:v>
                </c:pt>
                <c:pt idx="245">
                  <c:v>3172.2857142857142</c:v>
                </c:pt>
                <c:pt idx="246">
                  <c:v>3002.7857142857142</c:v>
                </c:pt>
                <c:pt idx="247">
                  <c:v>2943.6071428571427</c:v>
                </c:pt>
                <c:pt idx="248">
                  <c:v>2999.7142857142858</c:v>
                </c:pt>
                <c:pt idx="249">
                  <c:v>3257.1071428571427</c:v>
                </c:pt>
                <c:pt idx="250">
                  <c:v>3424.8928571428573</c:v>
                </c:pt>
                <c:pt idx="251">
                  <c:v>3682.2142857142858</c:v>
                </c:pt>
                <c:pt idx="252">
                  <c:v>3804.0714285714284</c:v>
                </c:pt>
                <c:pt idx="253">
                  <c:v>3626.8928571428573</c:v>
                </c:pt>
                <c:pt idx="254">
                  <c:v>3672.8214285714284</c:v>
                </c:pt>
                <c:pt idx="255">
                  <c:v>3687.7142857142858</c:v>
                </c:pt>
                <c:pt idx="256">
                  <c:v>3788.5714285714284</c:v>
                </c:pt>
                <c:pt idx="257">
                  <c:v>4203.3214285714284</c:v>
                </c:pt>
                <c:pt idx="258">
                  <c:v>4515.5714285714284</c:v>
                </c:pt>
                <c:pt idx="259">
                  <c:v>4500.25</c:v>
                </c:pt>
                <c:pt idx="260">
                  <c:v>4334.1071428571431</c:v>
                </c:pt>
                <c:pt idx="261">
                  <c:v>4211.6071428571431</c:v>
                </c:pt>
                <c:pt idx="262">
                  <c:v>4202.6071428571431</c:v>
                </c:pt>
                <c:pt idx="263">
                  <c:v>4309.1785714285716</c:v>
                </c:pt>
                <c:pt idx="264">
                  <c:v>4391.9285714285716</c:v>
                </c:pt>
                <c:pt idx="265">
                  <c:v>4549.4642857142853</c:v>
                </c:pt>
                <c:pt idx="266">
                  <c:v>4557.2857142857147</c:v>
                </c:pt>
                <c:pt idx="267">
                  <c:v>4576.5357142857147</c:v>
                </c:pt>
                <c:pt idx="268">
                  <c:v>4500.8928571428569</c:v>
                </c:pt>
                <c:pt idx="269">
                  <c:v>4747</c:v>
                </c:pt>
                <c:pt idx="270">
                  <c:v>4793.5357142857147</c:v>
                </c:pt>
                <c:pt idx="271">
                  <c:v>5063.5714285714284</c:v>
                </c:pt>
                <c:pt idx="272">
                  <c:v>5194.1071428571431</c:v>
                </c:pt>
                <c:pt idx="273">
                  <c:v>5521.8928571428569</c:v>
                </c:pt>
                <c:pt idx="274">
                  <c:v>5369.0714285714284</c:v>
                </c:pt>
                <c:pt idx="275">
                  <c:v>5328.75</c:v>
                </c:pt>
                <c:pt idx="276">
                  <c:v>5366.5357142857147</c:v>
                </c:pt>
                <c:pt idx="277">
                  <c:v>6113.3571428571431</c:v>
                </c:pt>
                <c:pt idx="278">
                  <c:v>6095.3928571428569</c:v>
                </c:pt>
                <c:pt idx="279">
                  <c:v>6134.3214285714284</c:v>
                </c:pt>
                <c:pt idx="280">
                  <c:v>6167</c:v>
                </c:pt>
                <c:pt idx="281">
                  <c:v>6122.2857142857147</c:v>
                </c:pt>
                <c:pt idx="282">
                  <c:v>5921.4642857142853</c:v>
                </c:pt>
                <c:pt idx="283">
                  <c:v>5905</c:v>
                </c:pt>
                <c:pt idx="284">
                  <c:v>5863.5357142857147</c:v>
                </c:pt>
                <c:pt idx="285">
                  <c:v>5974.75</c:v>
                </c:pt>
                <c:pt idx="286">
                  <c:v>6087.3571428571431</c:v>
                </c:pt>
                <c:pt idx="287">
                  <c:v>6137.3214285714284</c:v>
                </c:pt>
                <c:pt idx="288">
                  <c:v>6008.7142857142853</c:v>
                </c:pt>
                <c:pt idx="289">
                  <c:v>6047.3214285714284</c:v>
                </c:pt>
                <c:pt idx="290">
                  <c:v>6207.6071428571431</c:v>
                </c:pt>
                <c:pt idx="291">
                  <c:v>6501.3214285714284</c:v>
                </c:pt>
                <c:pt idx="292">
                  <c:v>6581.6071428571431</c:v>
                </c:pt>
                <c:pt idx="293">
                  <c:v>6913.8571428571431</c:v>
                </c:pt>
                <c:pt idx="294">
                  <c:v>7005.1785714285716</c:v>
                </c:pt>
                <c:pt idx="295">
                  <c:v>7034.6785714285716</c:v>
                </c:pt>
                <c:pt idx="296">
                  <c:v>6890.3928571428569</c:v>
                </c:pt>
                <c:pt idx="297">
                  <c:v>7029.75</c:v>
                </c:pt>
                <c:pt idx="298">
                  <c:v>7062.1785714285716</c:v>
                </c:pt>
                <c:pt idx="299">
                  <c:v>7115.1428571428569</c:v>
                </c:pt>
                <c:pt idx="300">
                  <c:v>7018</c:v>
                </c:pt>
                <c:pt idx="301">
                  <c:v>6903.9642857142853</c:v>
                </c:pt>
                <c:pt idx="302">
                  <c:v>6637.6428571428569</c:v>
                </c:pt>
                <c:pt idx="303">
                  <c:v>6919.0714285714284</c:v>
                </c:pt>
                <c:pt idx="304">
                  <c:v>7169.6785714285716</c:v>
                </c:pt>
                <c:pt idx="305">
                  <c:v>7420.8571428571431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4E6-8D15-996BFCCDB8E9}"/>
            </c:ext>
          </c:extLst>
        </c:ser>
        <c:ser>
          <c:idx val="3"/>
          <c:order val="3"/>
          <c:tx>
            <c:v>0.3 EMA-7_jumlah_positif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Covid'!$A$3:$A$307</c:f>
              <c:numCache>
                <c:formatCode>yyyy/mm/dd;@</c:formatCode>
                <c:ptCount val="30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</c:numCache>
            </c:numRef>
          </c:cat>
          <c:val>
            <c:numRef>
              <c:f>'Data Covid'!$E$3:$E$308</c:f>
              <c:numCache>
                <c:formatCode>General</c:formatCode>
                <c:ptCount val="306"/>
                <c:pt idx="7">
                  <c:v>0.8571428571428571</c:v>
                </c:pt>
                <c:pt idx="8">
                  <c:v>9.3571428571428559</c:v>
                </c:pt>
                <c:pt idx="9">
                  <c:v>8.4071428571428566</c:v>
                </c:pt>
                <c:pt idx="10">
                  <c:v>7.4221428571428572</c:v>
                </c:pt>
                <c:pt idx="11">
                  <c:v>2.2266428571428571</c:v>
                </c:pt>
                <c:pt idx="12">
                  <c:v>25.167992857142856</c:v>
                </c:pt>
                <c:pt idx="13">
                  <c:v>26.450397857142857</c:v>
                </c:pt>
                <c:pt idx="14">
                  <c:v>22.635119357142859</c:v>
                </c:pt>
                <c:pt idx="15">
                  <c:v>18.690535807142858</c:v>
                </c:pt>
                <c:pt idx="16">
                  <c:v>32.207160742142861</c:v>
                </c:pt>
                <c:pt idx="17">
                  <c:v>48.162148222642855</c:v>
                </c:pt>
                <c:pt idx="18">
                  <c:v>71.848644466792848</c:v>
                </c:pt>
                <c:pt idx="19">
                  <c:v>63.554593340037854</c:v>
                </c:pt>
                <c:pt idx="20">
                  <c:v>75.766378002011351</c:v>
                </c:pt>
                <c:pt idx="21">
                  <c:v>67.529913400603405</c:v>
                </c:pt>
                <c:pt idx="22">
                  <c:v>65.758974020181029</c:v>
                </c:pt>
                <c:pt idx="23">
                  <c:v>93.927692206054303</c:v>
                </c:pt>
                <c:pt idx="24">
                  <c:v>101.67830766181629</c:v>
                </c:pt>
                <c:pt idx="25">
                  <c:v>102.60349229854489</c:v>
                </c:pt>
                <c:pt idx="26">
                  <c:v>137.88104768956347</c:v>
                </c:pt>
                <c:pt idx="27">
                  <c:v>117.66431430686904</c:v>
                </c:pt>
                <c:pt idx="28">
                  <c:v>126.29929429206071</c:v>
                </c:pt>
                <c:pt idx="29">
                  <c:v>128.1897882876182</c:v>
                </c:pt>
                <c:pt idx="30">
                  <c:v>118.25693648628547</c:v>
                </c:pt>
                <c:pt idx="31">
                  <c:v>139.77708094588564</c:v>
                </c:pt>
                <c:pt idx="32">
                  <c:v>121.03312428376569</c:v>
                </c:pt>
                <c:pt idx="33">
                  <c:v>173.50993728512969</c:v>
                </c:pt>
                <c:pt idx="34">
                  <c:v>126.25298118553891</c:v>
                </c:pt>
                <c:pt idx="35">
                  <c:v>164.57589435566166</c:v>
                </c:pt>
                <c:pt idx="36">
                  <c:v>201.9727683066985</c:v>
                </c:pt>
                <c:pt idx="37">
                  <c:v>233.49183049200954</c:v>
                </c:pt>
                <c:pt idx="38">
                  <c:v>222.64754914760286</c:v>
                </c:pt>
                <c:pt idx="39">
                  <c:v>302.69426474428087</c:v>
                </c:pt>
                <c:pt idx="40">
                  <c:v>244.10827942328427</c:v>
                </c:pt>
                <c:pt idx="41">
                  <c:v>304.23248382698529</c:v>
                </c:pt>
                <c:pt idx="42">
                  <c:v>370.56974514809559</c:v>
                </c:pt>
                <c:pt idx="43">
                  <c:v>332.37092354442871</c:v>
                </c:pt>
                <c:pt idx="44">
                  <c:v>297.1112770633286</c:v>
                </c:pt>
                <c:pt idx="45">
                  <c:v>297.03338311899859</c:v>
                </c:pt>
                <c:pt idx="46">
                  <c:v>355.11001493569955</c:v>
                </c:pt>
                <c:pt idx="47">
                  <c:v>391.43300448070988</c:v>
                </c:pt>
                <c:pt idx="48">
                  <c:v>344.92990134421296</c:v>
                </c:pt>
                <c:pt idx="49">
                  <c:v>332.37897040326391</c:v>
                </c:pt>
                <c:pt idx="50">
                  <c:v>229.21369112097918</c:v>
                </c:pt>
                <c:pt idx="51">
                  <c:v>331.26410733629376</c:v>
                </c:pt>
                <c:pt idx="52">
                  <c:v>297.47923220088813</c:v>
                </c:pt>
                <c:pt idx="53">
                  <c:v>339.14376966026646</c:v>
                </c:pt>
                <c:pt idx="54">
                  <c:v>406.94313089807991</c:v>
                </c:pt>
                <c:pt idx="55">
                  <c:v>399.28293926942399</c:v>
                </c:pt>
                <c:pt idx="56">
                  <c:v>312.28488178082722</c:v>
                </c:pt>
                <c:pt idx="57">
                  <c:v>243.48546453424817</c:v>
                </c:pt>
                <c:pt idx="58">
                  <c:v>363.54563936027444</c:v>
                </c:pt>
                <c:pt idx="59">
                  <c:v>291.06369180808235</c:v>
                </c:pt>
                <c:pt idx="60">
                  <c:v>330.21910754242469</c:v>
                </c:pt>
                <c:pt idx="61">
                  <c:v>402.16573226272737</c:v>
                </c:pt>
                <c:pt idx="62">
                  <c:v>325.04971967881824</c:v>
                </c:pt>
                <c:pt idx="63">
                  <c:v>341.81491590364544</c:v>
                </c:pt>
                <c:pt idx="64">
                  <c:v>379.04447477109363</c:v>
                </c:pt>
                <c:pt idx="65">
                  <c:v>452.51334243132806</c:v>
                </c:pt>
                <c:pt idx="66">
                  <c:v>392.65400272939843</c:v>
                </c:pt>
                <c:pt idx="67">
                  <c:v>354.39620081881952</c:v>
                </c:pt>
                <c:pt idx="68">
                  <c:v>341.51886024564584</c:v>
                </c:pt>
                <c:pt idx="69">
                  <c:v>475.55565807369373</c:v>
                </c:pt>
                <c:pt idx="70">
                  <c:v>413.56669742210812</c:v>
                </c:pt>
                <c:pt idx="71">
                  <c:v>287.17000922663243</c:v>
                </c:pt>
                <c:pt idx="72">
                  <c:v>424.95100276798973</c:v>
                </c:pt>
                <c:pt idx="73">
                  <c:v>609.78530083039686</c:v>
                </c:pt>
                <c:pt idx="74">
                  <c:v>580.53559024911908</c:v>
                </c:pt>
                <c:pt idx="75">
                  <c:v>517.16067707473576</c:v>
                </c:pt>
                <c:pt idx="76">
                  <c:v>525.44820312242075</c:v>
                </c:pt>
                <c:pt idx="77">
                  <c:v>499.93446093672623</c:v>
                </c:pt>
                <c:pt idx="78">
                  <c:v>497.18033828101784</c:v>
                </c:pt>
                <c:pt idx="79">
                  <c:v>489.35410148430537</c:v>
                </c:pt>
                <c:pt idx="80">
                  <c:v>631.90623044529161</c:v>
                </c:pt>
                <c:pt idx="81">
                  <c:v>870.67186913358751</c:v>
                </c:pt>
                <c:pt idx="82">
                  <c:v>705.00156074007623</c:v>
                </c:pt>
                <c:pt idx="83">
                  <c:v>875.8004682220228</c:v>
                </c:pt>
                <c:pt idx="84">
                  <c:v>630.94014046660686</c:v>
                </c:pt>
                <c:pt idx="85">
                  <c:v>524.58204213998204</c:v>
                </c:pt>
                <c:pt idx="86">
                  <c:v>447.87461264199464</c:v>
                </c:pt>
                <c:pt idx="87">
                  <c:v>614.56238379259844</c:v>
                </c:pt>
                <c:pt idx="88">
                  <c:v>665.26871513777951</c:v>
                </c:pt>
                <c:pt idx="89">
                  <c:v>674.18061454133385</c:v>
                </c:pt>
                <c:pt idx="90">
                  <c:v>592.1541843624002</c:v>
                </c:pt>
                <c:pt idx="91">
                  <c:v>667.64625530872001</c:v>
                </c:pt>
                <c:pt idx="92">
                  <c:v>527.19387659261599</c:v>
                </c:pt>
                <c:pt idx="93">
                  <c:v>584.45816297778481</c:v>
                </c:pt>
                <c:pt idx="94">
                  <c:v>654.13744889333543</c:v>
                </c:pt>
                <c:pt idx="95">
                  <c:v>605.74123466800063</c:v>
                </c:pt>
                <c:pt idx="96">
                  <c:v>673.82237040040013</c:v>
                </c:pt>
                <c:pt idx="97">
                  <c:v>897.24671112012004</c:v>
                </c:pt>
                <c:pt idx="98">
                  <c:v>739.57401333603605</c:v>
                </c:pt>
                <c:pt idx="99">
                  <c:v>814.7722040008108</c:v>
                </c:pt>
                <c:pt idx="100">
                  <c:v>973.83166120024316</c:v>
                </c:pt>
                <c:pt idx="101">
                  <c:v>1160.8494983600729</c:v>
                </c:pt>
                <c:pt idx="102">
                  <c:v>1033.5548495080218</c:v>
                </c:pt>
                <c:pt idx="103">
                  <c:v>1087.7664548524065</c:v>
                </c:pt>
                <c:pt idx="104">
                  <c:v>1036.1299364557219</c:v>
                </c:pt>
                <c:pt idx="105">
                  <c:v>910.73898093671664</c:v>
                </c:pt>
                <c:pt idx="106">
                  <c:v>985.12169428101492</c:v>
                </c:pt>
                <c:pt idx="107">
                  <c:v>1069.7365082843044</c:v>
                </c:pt>
                <c:pt idx="108">
                  <c:v>1042.6209524852914</c:v>
                </c:pt>
                <c:pt idx="109">
                  <c:v>1244.4862857455873</c:v>
                </c:pt>
                <c:pt idx="110">
                  <c:v>1102.0458857236763</c:v>
                </c:pt>
                <c:pt idx="111">
                  <c:v>1188.8137657171028</c:v>
                </c:pt>
                <c:pt idx="112">
                  <c:v>960.04412971513079</c:v>
                </c:pt>
                <c:pt idx="113">
                  <c:v>955.81323891453928</c:v>
                </c:pt>
                <c:pt idx="114">
                  <c:v>1022.4439716743618</c:v>
                </c:pt>
                <c:pt idx="115">
                  <c:v>1085.8331915023086</c:v>
                </c:pt>
                <c:pt idx="116">
                  <c:v>1150.3499574506925</c:v>
                </c:pt>
                <c:pt idx="117">
                  <c:v>1213.1049872352078</c:v>
                </c:pt>
                <c:pt idx="118">
                  <c:v>1333.4314961705622</c:v>
                </c:pt>
                <c:pt idx="119">
                  <c:v>1238.6294488511687</c:v>
                </c:pt>
                <c:pt idx="120">
                  <c:v>1128.9888346553507</c:v>
                </c:pt>
                <c:pt idx="121">
                  <c:v>1243.7966503966052</c:v>
                </c:pt>
                <c:pt idx="122">
                  <c:v>1342.6389951189815</c:v>
                </c:pt>
                <c:pt idx="123">
                  <c:v>1539.5916985356944</c:v>
                </c:pt>
                <c:pt idx="124">
                  <c:v>1372.5775095607082</c:v>
                </c:pt>
                <c:pt idx="125">
                  <c:v>1424.6732528682126</c:v>
                </c:pt>
                <c:pt idx="126">
                  <c:v>1552.3019758604637</c:v>
                </c:pt>
                <c:pt idx="127">
                  <c:v>1311.9905927581392</c:v>
                </c:pt>
                <c:pt idx="128">
                  <c:v>1281.1971778274417</c:v>
                </c:pt>
                <c:pt idx="129">
                  <c:v>1681.4591533482326</c:v>
                </c:pt>
                <c:pt idx="130">
                  <c:v>2364.3377460044699</c:v>
                </c:pt>
                <c:pt idx="131">
                  <c:v>1837.001323801341</c:v>
                </c:pt>
                <c:pt idx="132">
                  <c:v>1720.8003971404023</c:v>
                </c:pt>
                <c:pt idx="133">
                  <c:v>1692.9401191421207</c:v>
                </c:pt>
                <c:pt idx="134">
                  <c:v>1405.2820357426363</c:v>
                </c:pt>
                <c:pt idx="135">
                  <c:v>1535.2846107227908</c:v>
                </c:pt>
                <c:pt idx="136">
                  <c:v>1525.9853832168374</c:v>
                </c:pt>
                <c:pt idx="137">
                  <c:v>1559.5956149650513</c:v>
                </c:pt>
                <c:pt idx="138">
                  <c:v>1491.2786844895154</c:v>
                </c:pt>
                <c:pt idx="139">
                  <c:v>1673.7836053468545</c:v>
                </c:pt>
                <c:pt idx="140">
                  <c:v>1649.4350816040564</c:v>
                </c:pt>
                <c:pt idx="141">
                  <c:v>1679.9305244812169</c:v>
                </c:pt>
                <c:pt idx="142">
                  <c:v>1662.4791573443651</c:v>
                </c:pt>
                <c:pt idx="143">
                  <c:v>1816.1437472033094</c:v>
                </c:pt>
                <c:pt idx="144">
                  <c:v>1879.0431241609929</c:v>
                </c:pt>
                <c:pt idx="145">
                  <c:v>1796.4129372482978</c:v>
                </c:pt>
                <c:pt idx="146">
                  <c:v>1846.5238811744894</c:v>
                </c:pt>
                <c:pt idx="147">
                  <c:v>1598.3571643523469</c:v>
                </c:pt>
                <c:pt idx="148">
                  <c:v>1547.0071493057042</c:v>
                </c:pt>
                <c:pt idx="149">
                  <c:v>1687.7021447917114</c:v>
                </c:pt>
                <c:pt idx="150">
                  <c:v>2173.0106434375134</c:v>
                </c:pt>
                <c:pt idx="151">
                  <c:v>1984.7031930312542</c:v>
                </c:pt>
                <c:pt idx="152">
                  <c:v>2023.4109579093763</c:v>
                </c:pt>
                <c:pt idx="153">
                  <c:v>1699.0232873728128</c:v>
                </c:pt>
                <c:pt idx="154">
                  <c:v>1573.0069862118439</c:v>
                </c:pt>
                <c:pt idx="155">
                  <c:v>1647.2020958635533</c:v>
                </c:pt>
                <c:pt idx="156">
                  <c:v>1839.560628759066</c:v>
                </c:pt>
                <c:pt idx="157">
                  <c:v>1822.3681886277197</c:v>
                </c:pt>
                <c:pt idx="158">
                  <c:v>1864.1104565883159</c:v>
                </c:pt>
                <c:pt idx="159">
                  <c:v>2290.3331369764946</c:v>
                </c:pt>
                <c:pt idx="160">
                  <c:v>2280.9999410929486</c:v>
                </c:pt>
                <c:pt idx="161">
                  <c:v>2009.3999823278846</c:v>
                </c:pt>
                <c:pt idx="162">
                  <c:v>1783.7199946983653</c:v>
                </c:pt>
                <c:pt idx="163">
                  <c:v>1720.2159984095097</c:v>
                </c:pt>
                <c:pt idx="164">
                  <c:v>1875.4647995228529</c:v>
                </c:pt>
                <c:pt idx="165">
                  <c:v>2031.2394398568558</c:v>
                </c:pt>
                <c:pt idx="166">
                  <c:v>2224.2718319570567</c:v>
                </c:pt>
                <c:pt idx="167">
                  <c:v>2308.7815495871168</c:v>
                </c:pt>
                <c:pt idx="168">
                  <c:v>2149.3344648761349</c:v>
                </c:pt>
                <c:pt idx="169">
                  <c:v>1919.5003394628404</c:v>
                </c:pt>
                <c:pt idx="170">
                  <c:v>1746.9501018388521</c:v>
                </c:pt>
                <c:pt idx="171">
                  <c:v>1855.4850305516557</c:v>
                </c:pt>
                <c:pt idx="172">
                  <c:v>2142.8455091654969</c:v>
                </c:pt>
                <c:pt idx="173">
                  <c:v>2180.7536527496491</c:v>
                </c:pt>
                <c:pt idx="174">
                  <c:v>2117.2260958248949</c:v>
                </c:pt>
                <c:pt idx="175">
                  <c:v>2061.0678287474684</c:v>
                </c:pt>
                <c:pt idx="176">
                  <c:v>1932.2203486242406</c:v>
                </c:pt>
                <c:pt idx="177">
                  <c:v>2292.5661045872721</c:v>
                </c:pt>
                <c:pt idx="178">
                  <c:v>2301.9698313761814</c:v>
                </c:pt>
                <c:pt idx="179">
                  <c:v>2593.8909494128543</c:v>
                </c:pt>
                <c:pt idx="180">
                  <c:v>2880.2672848238562</c:v>
                </c:pt>
                <c:pt idx="181">
                  <c:v>3179.6801854471569</c:v>
                </c:pt>
                <c:pt idx="182">
                  <c:v>2954.5040556341469</c:v>
                </c:pt>
                <c:pt idx="183">
                  <c:v>2806.4512166902441</c:v>
                </c:pt>
                <c:pt idx="184">
                  <c:v>2784.4353650070734</c:v>
                </c:pt>
                <c:pt idx="185">
                  <c:v>2987.8306095021221</c:v>
                </c:pt>
                <c:pt idx="186">
                  <c:v>3431.7491828506368</c:v>
                </c:pt>
                <c:pt idx="187">
                  <c:v>3317.8247548551913</c:v>
                </c:pt>
                <c:pt idx="188">
                  <c:v>3184.9474264565574</c:v>
                </c:pt>
                <c:pt idx="189">
                  <c:v>3366.284227936967</c:v>
                </c:pt>
                <c:pt idx="190">
                  <c:v>3025.8852683810901</c:v>
                </c:pt>
                <c:pt idx="191">
                  <c:v>3039.965580514327</c:v>
                </c:pt>
                <c:pt idx="192">
                  <c:v>3226.8896741542981</c:v>
                </c:pt>
                <c:pt idx="193">
                  <c:v>3670.7669022462896</c:v>
                </c:pt>
                <c:pt idx="194">
                  <c:v>3717.1300706738871</c:v>
                </c:pt>
                <c:pt idx="195">
                  <c:v>3779.3390212021659</c:v>
                </c:pt>
                <c:pt idx="196">
                  <c:v>3679.0017063606497</c:v>
                </c:pt>
                <c:pt idx="197">
                  <c:v>3302.4005119081949</c:v>
                </c:pt>
                <c:pt idx="198">
                  <c:v>3445.6201535724585</c:v>
                </c:pt>
                <c:pt idx="199">
                  <c:v>3807.7860460717375</c:v>
                </c:pt>
                <c:pt idx="200">
                  <c:v>3686.8358138215212</c:v>
                </c:pt>
                <c:pt idx="201">
                  <c:v>3829.7507441464563</c:v>
                </c:pt>
                <c:pt idx="202">
                  <c:v>4066.525223243937</c:v>
                </c:pt>
                <c:pt idx="203">
                  <c:v>4012.2575669731809</c:v>
                </c:pt>
                <c:pt idx="204">
                  <c:v>4126.8772700919544</c:v>
                </c:pt>
                <c:pt idx="205">
                  <c:v>4087.7631810275861</c:v>
                </c:pt>
                <c:pt idx="206">
                  <c:v>4351.8289543082756</c:v>
                </c:pt>
                <c:pt idx="207">
                  <c:v>4549.3486862924829</c:v>
                </c:pt>
                <c:pt idx="208">
                  <c:v>4740.9046058877448</c:v>
                </c:pt>
                <c:pt idx="209">
                  <c:v>4568.0713817663236</c:v>
                </c:pt>
                <c:pt idx="210">
                  <c:v>4082.2214145298972</c:v>
                </c:pt>
                <c:pt idx="211">
                  <c:v>3680.9664243589691</c:v>
                </c:pt>
                <c:pt idx="212">
                  <c:v>3905.6899273076906</c:v>
                </c:pt>
                <c:pt idx="213">
                  <c:v>4170.5069781923075</c:v>
                </c:pt>
                <c:pt idx="214">
                  <c:v>4172.9520934576922</c:v>
                </c:pt>
                <c:pt idx="215">
                  <c:v>4273.785628037308</c:v>
                </c:pt>
                <c:pt idx="216">
                  <c:v>4087.0356884111925</c:v>
                </c:pt>
                <c:pt idx="217">
                  <c:v>4020.5107065233578</c:v>
                </c:pt>
                <c:pt idx="218">
                  <c:v>3741.5532119570075</c:v>
                </c:pt>
                <c:pt idx="219">
                  <c:v>3961.6659635871024</c:v>
                </c:pt>
                <c:pt idx="220">
                  <c:v>4365.0997890761309</c:v>
                </c:pt>
                <c:pt idx="221">
                  <c:v>4704.529936722839</c:v>
                </c:pt>
                <c:pt idx="222">
                  <c:v>4277.1589810168516</c:v>
                </c:pt>
                <c:pt idx="223">
                  <c:v>4288.9476943050558</c:v>
                </c:pt>
                <c:pt idx="224">
                  <c:v>4434.5843082915171</c:v>
                </c:pt>
                <c:pt idx="225">
                  <c:v>3617.2752924874553</c:v>
                </c:pt>
                <c:pt idx="226">
                  <c:v>3819.3825877462368</c:v>
                </c:pt>
                <c:pt idx="227">
                  <c:v>4034.7147763238709</c:v>
                </c:pt>
                <c:pt idx="228">
                  <c:v>4298.1144328971614</c:v>
                </c:pt>
                <c:pt idx="229">
                  <c:v>4300.1343298691481</c:v>
                </c:pt>
                <c:pt idx="230">
                  <c:v>4300.7402989607444</c:v>
                </c:pt>
                <c:pt idx="231">
                  <c:v>4163.7220896882236</c:v>
                </c:pt>
                <c:pt idx="232">
                  <c:v>3610.2166269064674</c:v>
                </c:pt>
                <c:pt idx="233">
                  <c:v>3604.4649880719403</c:v>
                </c:pt>
                <c:pt idx="234">
                  <c:v>4068.2394964215819</c:v>
                </c:pt>
                <c:pt idx="235">
                  <c:v>4322.8718489264747</c:v>
                </c:pt>
                <c:pt idx="236">
                  <c:v>4355.1615546779421</c:v>
                </c:pt>
                <c:pt idx="237">
                  <c:v>4155.5484664033829</c:v>
                </c:pt>
                <c:pt idx="238">
                  <c:v>3859.0645399210148</c:v>
                </c:pt>
                <c:pt idx="239">
                  <c:v>3413.1193619763044</c:v>
                </c:pt>
                <c:pt idx="240">
                  <c:v>3487.9358085928911</c:v>
                </c:pt>
                <c:pt idx="241">
                  <c:v>3866.6807425778675</c:v>
                </c:pt>
                <c:pt idx="242">
                  <c:v>3655.5042227733602</c:v>
                </c:pt>
                <c:pt idx="243">
                  <c:v>3124.551266832008</c:v>
                </c:pt>
                <c:pt idx="244">
                  <c:v>3137.4653800496026</c:v>
                </c:pt>
                <c:pt idx="245">
                  <c:v>2828.439614014881</c:v>
                </c:pt>
                <c:pt idx="246">
                  <c:v>2681.1318842044643</c:v>
                </c:pt>
                <c:pt idx="247">
                  <c:v>2885.4395652613393</c:v>
                </c:pt>
                <c:pt idx="248">
                  <c:v>3214.8318695784019</c:v>
                </c:pt>
                <c:pt idx="249">
                  <c:v>3809.9495608735206</c:v>
                </c:pt>
                <c:pt idx="250">
                  <c:v>3787.5848682620563</c:v>
                </c:pt>
                <c:pt idx="251">
                  <c:v>4119.6754604786165</c:v>
                </c:pt>
                <c:pt idx="252">
                  <c:v>3951.9026381435851</c:v>
                </c:pt>
                <c:pt idx="253">
                  <c:v>3182.6707914430754</c:v>
                </c:pt>
                <c:pt idx="254">
                  <c:v>3600.1012374329225</c:v>
                </c:pt>
                <c:pt idx="255">
                  <c:v>3719.0303712298769</c:v>
                </c:pt>
                <c:pt idx="256">
                  <c:v>4036.8091113689629</c:v>
                </c:pt>
                <c:pt idx="257">
                  <c:v>5021.8427334106891</c:v>
                </c:pt>
                <c:pt idx="258">
                  <c:v>5196.9528200232071</c:v>
                </c:pt>
                <c:pt idx="259">
                  <c:v>4433.2858460069619</c:v>
                </c:pt>
                <c:pt idx="260">
                  <c:v>3804.4857538020888</c:v>
                </c:pt>
                <c:pt idx="261">
                  <c:v>3806.2457261406266</c:v>
                </c:pt>
                <c:pt idx="262">
                  <c:v>4127.3737178421879</c:v>
                </c:pt>
                <c:pt idx="263">
                  <c:v>4596.8121153526563</c:v>
                </c:pt>
                <c:pt idx="264">
                  <c:v>4733.4436346057973</c:v>
                </c:pt>
                <c:pt idx="265">
                  <c:v>4918.6330903817388</c:v>
                </c:pt>
                <c:pt idx="266">
                  <c:v>4527.5899271145217</c:v>
                </c:pt>
                <c:pt idx="267">
                  <c:v>4467.6769781343564</c:v>
                </c:pt>
                <c:pt idx="268">
                  <c:v>4274.7030934403065</c:v>
                </c:pt>
                <c:pt idx="269">
                  <c:v>5156.2109280320919</c:v>
                </c:pt>
                <c:pt idx="270">
                  <c:v>4988.7632784096277</c:v>
                </c:pt>
                <c:pt idx="271">
                  <c:v>5576.2289835228885</c:v>
                </c:pt>
                <c:pt idx="272">
                  <c:v>5465.4686950568666</c:v>
                </c:pt>
                <c:pt idx="273">
                  <c:v>6026.5406085170598</c:v>
                </c:pt>
                <c:pt idx="274">
                  <c:v>5039.8621825551181</c:v>
                </c:pt>
                <c:pt idx="275">
                  <c:v>5076.3586547665354</c:v>
                </c:pt>
                <c:pt idx="276">
                  <c:v>5396.0075964299604</c:v>
                </c:pt>
                <c:pt idx="277">
                  <c:v>7477.1022789289882</c:v>
                </c:pt>
                <c:pt idx="278">
                  <c:v>6305.2306836786966</c:v>
                </c:pt>
                <c:pt idx="279">
                  <c:v>6110.4692051036091</c:v>
                </c:pt>
                <c:pt idx="280">
                  <c:v>6095.4407615310829</c:v>
                </c:pt>
                <c:pt idx="281">
                  <c:v>5856.4322284593245</c:v>
                </c:pt>
                <c:pt idx="282">
                  <c:v>5461.3296685377973</c:v>
                </c:pt>
                <c:pt idx="283">
                  <c:v>5878.9989005613388</c:v>
                </c:pt>
                <c:pt idx="284">
                  <c:v>5986.7996701684015</c:v>
                </c:pt>
                <c:pt idx="285">
                  <c:v>6213.0399010505207</c:v>
                </c:pt>
                <c:pt idx="286">
                  <c:v>6335.5119703151558</c:v>
                </c:pt>
                <c:pt idx="287">
                  <c:v>6232.9535910945469</c:v>
                </c:pt>
                <c:pt idx="288">
                  <c:v>5712.1860773283643</c:v>
                </c:pt>
                <c:pt idx="289">
                  <c:v>5997.6558231985091</c:v>
                </c:pt>
                <c:pt idx="290">
                  <c:v>6506.7967469595524</c:v>
                </c:pt>
                <c:pt idx="291">
                  <c:v>7099.8390240878653</c:v>
                </c:pt>
                <c:pt idx="292">
                  <c:v>6812.2517072263599</c:v>
                </c:pt>
                <c:pt idx="293">
                  <c:v>7469.3755121679078</c:v>
                </c:pt>
                <c:pt idx="294">
                  <c:v>7128.212653650372</c:v>
                </c:pt>
                <c:pt idx="295">
                  <c:v>6932.0637960951117</c:v>
                </c:pt>
                <c:pt idx="296">
                  <c:v>6522.5191388285339</c:v>
                </c:pt>
                <c:pt idx="297">
                  <c:v>7216.5557416485599</c:v>
                </c:pt>
                <c:pt idx="298">
                  <c:v>7204.2667224945681</c:v>
                </c:pt>
                <c:pt idx="299">
                  <c:v>7242.5800167483703</c:v>
                </c:pt>
                <c:pt idx="300">
                  <c:v>6890.7740050245111</c:v>
                </c:pt>
                <c:pt idx="301">
                  <c:v>6636.8322015073536</c:v>
                </c:pt>
                <c:pt idx="302">
                  <c:v>6088.8496604522061</c:v>
                </c:pt>
                <c:pt idx="303">
                  <c:v>7358.7548981356613</c:v>
                </c:pt>
                <c:pt idx="304">
                  <c:v>7809.0264694406987</c:v>
                </c:pt>
                <c:pt idx="305">
                  <c:v>7994.5079408322099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4E6-8D15-996BFCCD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14644"/>
        <c:axId val="1949983385"/>
      </c:lineChart>
      <c:dateAx>
        <c:axId val="163931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/mm/dd;@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983385"/>
        <c:crosses val="autoZero"/>
        <c:auto val="1"/>
        <c:lblOffset val="100"/>
        <c:baseTimeUnit val="days"/>
      </c:dateAx>
      <c:valAx>
        <c:axId val="1949983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93146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4908308030123668E-2"/>
          <c:y val="0.9057345067930459"/>
          <c:w val="0.90146878698986166"/>
          <c:h val="6.7775466582026919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2021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DATA COVID jumlah_positif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Covid'!$A$308:$A$672</c:f>
              <c:numCache>
                <c:formatCode>yyyy/mm/dd;@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'Data Covid'!$B$308:$B$672</c:f>
              <c:numCache>
                <c:formatCode>General</c:formatCode>
                <c:ptCount val="365"/>
                <c:pt idx="0">
                  <c:v>8072</c:v>
                </c:pt>
                <c:pt idx="1">
                  <c:v>7203</c:v>
                </c:pt>
                <c:pt idx="2">
                  <c:v>6877</c:v>
                </c:pt>
                <c:pt idx="3">
                  <c:v>6753</c:v>
                </c:pt>
                <c:pt idx="4">
                  <c:v>7445</c:v>
                </c:pt>
                <c:pt idx="5">
                  <c:v>8854</c:v>
                </c:pt>
                <c:pt idx="6">
                  <c:v>9321</c:v>
                </c:pt>
                <c:pt idx="7">
                  <c:v>10617</c:v>
                </c:pt>
                <c:pt idx="8">
                  <c:v>10046</c:v>
                </c:pt>
                <c:pt idx="9">
                  <c:v>9640</c:v>
                </c:pt>
                <c:pt idx="10">
                  <c:v>8692</c:v>
                </c:pt>
                <c:pt idx="11">
                  <c:v>10047</c:v>
                </c:pt>
                <c:pt idx="12">
                  <c:v>11278</c:v>
                </c:pt>
                <c:pt idx="13">
                  <c:v>11557</c:v>
                </c:pt>
                <c:pt idx="14">
                  <c:v>12818</c:v>
                </c:pt>
                <c:pt idx="15">
                  <c:v>14224</c:v>
                </c:pt>
                <c:pt idx="16">
                  <c:v>11287</c:v>
                </c:pt>
                <c:pt idx="17">
                  <c:v>9086</c:v>
                </c:pt>
                <c:pt idx="18">
                  <c:v>10365</c:v>
                </c:pt>
                <c:pt idx="19">
                  <c:v>12568</c:v>
                </c:pt>
                <c:pt idx="20">
                  <c:v>11703</c:v>
                </c:pt>
                <c:pt idx="21">
                  <c:v>13632</c:v>
                </c:pt>
                <c:pt idx="22">
                  <c:v>12191</c:v>
                </c:pt>
                <c:pt idx="23">
                  <c:v>11788</c:v>
                </c:pt>
                <c:pt idx="24">
                  <c:v>9994</c:v>
                </c:pt>
                <c:pt idx="25">
                  <c:v>13094</c:v>
                </c:pt>
                <c:pt idx="26">
                  <c:v>11948</c:v>
                </c:pt>
                <c:pt idx="27">
                  <c:v>13695</c:v>
                </c:pt>
                <c:pt idx="28">
                  <c:v>13802</c:v>
                </c:pt>
                <c:pt idx="29">
                  <c:v>14518</c:v>
                </c:pt>
                <c:pt idx="30">
                  <c:v>12001</c:v>
                </c:pt>
                <c:pt idx="31">
                  <c:v>10994</c:v>
                </c:pt>
                <c:pt idx="32">
                  <c:v>10379</c:v>
                </c:pt>
                <c:pt idx="33">
                  <c:v>11984</c:v>
                </c:pt>
                <c:pt idx="34">
                  <c:v>11434</c:v>
                </c:pt>
                <c:pt idx="35">
                  <c:v>11749</c:v>
                </c:pt>
                <c:pt idx="36">
                  <c:v>12156</c:v>
                </c:pt>
                <c:pt idx="37">
                  <c:v>10827</c:v>
                </c:pt>
                <c:pt idx="38">
                  <c:v>8242</c:v>
                </c:pt>
                <c:pt idx="39">
                  <c:v>8700</c:v>
                </c:pt>
                <c:pt idx="40">
                  <c:v>8776</c:v>
                </c:pt>
                <c:pt idx="41">
                  <c:v>8435</c:v>
                </c:pt>
                <c:pt idx="42">
                  <c:v>9869</c:v>
                </c:pt>
                <c:pt idx="43">
                  <c:v>8844</c:v>
                </c:pt>
                <c:pt idx="44">
                  <c:v>6765</c:v>
                </c:pt>
                <c:pt idx="45">
                  <c:v>6462</c:v>
                </c:pt>
                <c:pt idx="46">
                  <c:v>10029</c:v>
                </c:pt>
                <c:pt idx="47">
                  <c:v>9687</c:v>
                </c:pt>
                <c:pt idx="48">
                  <c:v>9039</c:v>
                </c:pt>
                <c:pt idx="49">
                  <c:v>10614</c:v>
                </c:pt>
                <c:pt idx="50">
                  <c:v>8054</c:v>
                </c:pt>
                <c:pt idx="51">
                  <c:v>7300</c:v>
                </c:pt>
                <c:pt idx="52">
                  <c:v>10180</c:v>
                </c:pt>
                <c:pt idx="53">
                  <c:v>9775</c:v>
                </c:pt>
                <c:pt idx="54">
                  <c:v>7533</c:v>
                </c:pt>
                <c:pt idx="55">
                  <c:v>8493</c:v>
                </c:pt>
                <c:pt idx="56">
                  <c:v>8232</c:v>
                </c:pt>
                <c:pt idx="57">
                  <c:v>6208</c:v>
                </c:pt>
                <c:pt idx="58">
                  <c:v>5560</c:v>
                </c:pt>
                <c:pt idx="59">
                  <c:v>6680</c:v>
                </c:pt>
                <c:pt idx="60">
                  <c:v>5712</c:v>
                </c:pt>
                <c:pt idx="61">
                  <c:v>6808</c:v>
                </c:pt>
                <c:pt idx="62">
                  <c:v>7264</c:v>
                </c:pt>
                <c:pt idx="63">
                  <c:v>6971</c:v>
                </c:pt>
                <c:pt idx="64">
                  <c:v>5767</c:v>
                </c:pt>
                <c:pt idx="65">
                  <c:v>5826</c:v>
                </c:pt>
                <c:pt idx="66">
                  <c:v>6894</c:v>
                </c:pt>
                <c:pt idx="67">
                  <c:v>6389</c:v>
                </c:pt>
                <c:pt idx="68">
                  <c:v>5633</c:v>
                </c:pt>
                <c:pt idx="69">
                  <c:v>5144</c:v>
                </c:pt>
                <c:pt idx="70">
                  <c:v>6412</c:v>
                </c:pt>
                <c:pt idx="71">
                  <c:v>4607</c:v>
                </c:pt>
                <c:pt idx="72">
                  <c:v>4714</c:v>
                </c:pt>
                <c:pt idx="73">
                  <c:v>5589</c:v>
                </c:pt>
                <c:pt idx="74">
                  <c:v>5414</c:v>
                </c:pt>
                <c:pt idx="75">
                  <c:v>6825</c:v>
                </c:pt>
                <c:pt idx="76">
                  <c:v>6570</c:v>
                </c:pt>
                <c:pt idx="77">
                  <c:v>6279</c:v>
                </c:pt>
                <c:pt idx="78">
                  <c:v>5656</c:v>
                </c:pt>
                <c:pt idx="79">
                  <c:v>4396</c:v>
                </c:pt>
                <c:pt idx="80">
                  <c:v>5744</c:v>
                </c:pt>
                <c:pt idx="81">
                  <c:v>5297</c:v>
                </c:pt>
                <c:pt idx="82">
                  <c:v>5227</c:v>
                </c:pt>
                <c:pt idx="83">
                  <c:v>6107</c:v>
                </c:pt>
                <c:pt idx="84">
                  <c:v>4982</c:v>
                </c:pt>
                <c:pt idx="85">
                  <c:v>4461</c:v>
                </c:pt>
                <c:pt idx="86">
                  <c:v>4083</c:v>
                </c:pt>
                <c:pt idx="87">
                  <c:v>5008</c:v>
                </c:pt>
                <c:pt idx="88">
                  <c:v>4682</c:v>
                </c:pt>
                <c:pt idx="89">
                  <c:v>5937</c:v>
                </c:pt>
                <c:pt idx="90">
                  <c:v>6142</c:v>
                </c:pt>
                <c:pt idx="91">
                  <c:v>5325</c:v>
                </c:pt>
                <c:pt idx="92">
                  <c:v>4345</c:v>
                </c:pt>
                <c:pt idx="93">
                  <c:v>6731</c:v>
                </c:pt>
                <c:pt idx="94">
                  <c:v>3712</c:v>
                </c:pt>
                <c:pt idx="95">
                  <c:v>4549</c:v>
                </c:pt>
                <c:pt idx="96">
                  <c:v>4860</c:v>
                </c:pt>
                <c:pt idx="97">
                  <c:v>5504</c:v>
                </c:pt>
                <c:pt idx="98">
                  <c:v>5265</c:v>
                </c:pt>
                <c:pt idx="99">
                  <c:v>4723</c:v>
                </c:pt>
                <c:pt idx="100">
                  <c:v>4127</c:v>
                </c:pt>
                <c:pt idx="101">
                  <c:v>4829</c:v>
                </c:pt>
                <c:pt idx="102">
                  <c:v>5702</c:v>
                </c:pt>
                <c:pt idx="103">
                  <c:v>5656</c:v>
                </c:pt>
                <c:pt idx="104">
                  <c:v>6177</c:v>
                </c:pt>
                <c:pt idx="105">
                  <c:v>5363</c:v>
                </c:pt>
                <c:pt idx="106">
                  <c:v>5041</c:v>
                </c:pt>
                <c:pt idx="107">
                  <c:v>4585</c:v>
                </c:pt>
                <c:pt idx="108">
                  <c:v>4952</c:v>
                </c:pt>
                <c:pt idx="109">
                  <c:v>5549</c:v>
                </c:pt>
                <c:pt idx="110">
                  <c:v>5720</c:v>
                </c:pt>
                <c:pt idx="111">
                  <c:v>6243</c:v>
                </c:pt>
                <c:pt idx="112">
                  <c:v>5436</c:v>
                </c:pt>
                <c:pt idx="113">
                  <c:v>4544</c:v>
                </c:pt>
                <c:pt idx="114">
                  <c:v>4402</c:v>
                </c:pt>
                <c:pt idx="115">
                  <c:v>5944</c:v>
                </c:pt>
                <c:pt idx="116">
                  <c:v>4656</c:v>
                </c:pt>
                <c:pt idx="117">
                  <c:v>5241</c:v>
                </c:pt>
                <c:pt idx="118">
                  <c:v>5833</c:v>
                </c:pt>
                <c:pt idx="119">
                  <c:v>5500</c:v>
                </c:pt>
                <c:pt idx="120">
                  <c:v>4512</c:v>
                </c:pt>
                <c:pt idx="121">
                  <c:v>4394</c:v>
                </c:pt>
                <c:pt idx="122">
                  <c:v>4730</c:v>
                </c:pt>
                <c:pt idx="123">
                  <c:v>4369</c:v>
                </c:pt>
                <c:pt idx="124">
                  <c:v>5285</c:v>
                </c:pt>
                <c:pt idx="125">
                  <c:v>5647</c:v>
                </c:pt>
                <c:pt idx="126">
                  <c:v>6327</c:v>
                </c:pt>
                <c:pt idx="127">
                  <c:v>6130</c:v>
                </c:pt>
                <c:pt idx="128">
                  <c:v>3922</c:v>
                </c:pt>
                <c:pt idx="129">
                  <c:v>4891</c:v>
                </c:pt>
                <c:pt idx="130">
                  <c:v>5021</c:v>
                </c:pt>
                <c:pt idx="131">
                  <c:v>4608</c:v>
                </c:pt>
                <c:pt idx="132">
                  <c:v>3448</c:v>
                </c:pt>
                <c:pt idx="133">
                  <c:v>2633</c:v>
                </c:pt>
                <c:pt idx="134">
                  <c:v>2385</c:v>
                </c:pt>
                <c:pt idx="135">
                  <c:v>3080</c:v>
                </c:pt>
                <c:pt idx="136">
                  <c:v>4295</c:v>
                </c:pt>
                <c:pt idx="137">
                  <c:v>4185</c:v>
                </c:pt>
                <c:pt idx="138">
                  <c:v>4871</c:v>
                </c:pt>
                <c:pt idx="139">
                  <c:v>5797</c:v>
                </c:pt>
                <c:pt idx="140">
                  <c:v>5746</c:v>
                </c:pt>
                <c:pt idx="141">
                  <c:v>5296</c:v>
                </c:pt>
                <c:pt idx="142">
                  <c:v>5280</c:v>
                </c:pt>
                <c:pt idx="143">
                  <c:v>5907</c:v>
                </c:pt>
                <c:pt idx="144">
                  <c:v>5060</c:v>
                </c:pt>
                <c:pt idx="145">
                  <c:v>5034</c:v>
                </c:pt>
                <c:pt idx="146">
                  <c:v>6278</c:v>
                </c:pt>
                <c:pt idx="147">
                  <c:v>5862</c:v>
                </c:pt>
                <c:pt idx="148">
                  <c:v>6565</c:v>
                </c:pt>
                <c:pt idx="149">
                  <c:v>6115</c:v>
                </c:pt>
                <c:pt idx="150">
                  <c:v>5662</c:v>
                </c:pt>
                <c:pt idx="151">
                  <c:v>4824</c:v>
                </c:pt>
                <c:pt idx="152">
                  <c:v>5246</c:v>
                </c:pt>
                <c:pt idx="153">
                  <c:v>5353</c:v>
                </c:pt>
                <c:pt idx="154">
                  <c:v>6486</c:v>
                </c:pt>
                <c:pt idx="155">
                  <c:v>6594</c:v>
                </c:pt>
                <c:pt idx="156">
                  <c:v>5832</c:v>
                </c:pt>
                <c:pt idx="157">
                  <c:v>6993</c:v>
                </c:pt>
                <c:pt idx="158">
                  <c:v>6294</c:v>
                </c:pt>
                <c:pt idx="159">
                  <c:v>7725</c:v>
                </c:pt>
                <c:pt idx="160">
                  <c:v>8892</c:v>
                </c:pt>
                <c:pt idx="161">
                  <c:v>8083</c:v>
                </c:pt>
                <c:pt idx="162">
                  <c:v>7465</c:v>
                </c:pt>
                <c:pt idx="163">
                  <c:v>9868</c:v>
                </c:pt>
                <c:pt idx="164">
                  <c:v>8189</c:v>
                </c:pt>
                <c:pt idx="165">
                  <c:v>8161</c:v>
                </c:pt>
                <c:pt idx="166">
                  <c:v>9944</c:v>
                </c:pt>
                <c:pt idx="167">
                  <c:v>12624</c:v>
                </c:pt>
                <c:pt idx="168">
                  <c:v>12990</c:v>
                </c:pt>
                <c:pt idx="169">
                  <c:v>12906</c:v>
                </c:pt>
                <c:pt idx="170">
                  <c:v>13737</c:v>
                </c:pt>
                <c:pt idx="171">
                  <c:v>14536</c:v>
                </c:pt>
                <c:pt idx="172">
                  <c:v>13668</c:v>
                </c:pt>
                <c:pt idx="173">
                  <c:v>15308</c:v>
                </c:pt>
                <c:pt idx="174">
                  <c:v>20574</c:v>
                </c:pt>
                <c:pt idx="175">
                  <c:v>18872</c:v>
                </c:pt>
                <c:pt idx="176">
                  <c:v>21095</c:v>
                </c:pt>
                <c:pt idx="177">
                  <c:v>21342</c:v>
                </c:pt>
                <c:pt idx="178">
                  <c:v>20694</c:v>
                </c:pt>
                <c:pt idx="179">
                  <c:v>20467</c:v>
                </c:pt>
                <c:pt idx="180">
                  <c:v>21807</c:v>
                </c:pt>
                <c:pt idx="181">
                  <c:v>24836</c:v>
                </c:pt>
                <c:pt idx="182">
                  <c:v>25830</c:v>
                </c:pt>
                <c:pt idx="183">
                  <c:v>27913</c:v>
                </c:pt>
                <c:pt idx="184">
                  <c:v>27233</c:v>
                </c:pt>
                <c:pt idx="185">
                  <c:v>29745</c:v>
                </c:pt>
                <c:pt idx="186">
                  <c:v>31189</c:v>
                </c:pt>
                <c:pt idx="187">
                  <c:v>34379</c:v>
                </c:pt>
                <c:pt idx="188">
                  <c:v>38391</c:v>
                </c:pt>
                <c:pt idx="189">
                  <c:v>38124</c:v>
                </c:pt>
                <c:pt idx="190">
                  <c:v>35094</c:v>
                </c:pt>
                <c:pt idx="191">
                  <c:v>36197</c:v>
                </c:pt>
                <c:pt idx="192">
                  <c:v>40427</c:v>
                </c:pt>
                <c:pt idx="193">
                  <c:v>47899</c:v>
                </c:pt>
                <c:pt idx="194">
                  <c:v>54517</c:v>
                </c:pt>
                <c:pt idx="195">
                  <c:v>56757</c:v>
                </c:pt>
                <c:pt idx="196">
                  <c:v>54000</c:v>
                </c:pt>
                <c:pt idx="197">
                  <c:v>51952</c:v>
                </c:pt>
                <c:pt idx="198">
                  <c:v>44721</c:v>
                </c:pt>
                <c:pt idx="199">
                  <c:v>34257</c:v>
                </c:pt>
                <c:pt idx="200">
                  <c:v>38325</c:v>
                </c:pt>
                <c:pt idx="201">
                  <c:v>33772</c:v>
                </c:pt>
                <c:pt idx="202">
                  <c:v>49509</c:v>
                </c:pt>
                <c:pt idx="203">
                  <c:v>49071</c:v>
                </c:pt>
                <c:pt idx="204">
                  <c:v>45416</c:v>
                </c:pt>
                <c:pt idx="205">
                  <c:v>38679</c:v>
                </c:pt>
                <c:pt idx="206">
                  <c:v>28228</c:v>
                </c:pt>
                <c:pt idx="207">
                  <c:v>45203</c:v>
                </c:pt>
                <c:pt idx="208">
                  <c:v>47791</c:v>
                </c:pt>
                <c:pt idx="209">
                  <c:v>43479</c:v>
                </c:pt>
                <c:pt idx="210">
                  <c:v>41168</c:v>
                </c:pt>
                <c:pt idx="211">
                  <c:v>37284</c:v>
                </c:pt>
                <c:pt idx="212">
                  <c:v>30738</c:v>
                </c:pt>
                <c:pt idx="213">
                  <c:v>22404</c:v>
                </c:pt>
                <c:pt idx="214">
                  <c:v>33900</c:v>
                </c:pt>
                <c:pt idx="215">
                  <c:v>35867</c:v>
                </c:pt>
                <c:pt idx="216">
                  <c:v>35764</c:v>
                </c:pt>
                <c:pt idx="217">
                  <c:v>39532</c:v>
                </c:pt>
                <c:pt idx="218">
                  <c:v>31753</c:v>
                </c:pt>
                <c:pt idx="219">
                  <c:v>26415</c:v>
                </c:pt>
                <c:pt idx="220">
                  <c:v>20709</c:v>
                </c:pt>
                <c:pt idx="221">
                  <c:v>32081</c:v>
                </c:pt>
                <c:pt idx="222">
                  <c:v>30625</c:v>
                </c:pt>
                <c:pt idx="223">
                  <c:v>24709</c:v>
                </c:pt>
                <c:pt idx="224">
                  <c:v>30788</c:v>
                </c:pt>
                <c:pt idx="225">
                  <c:v>28598</c:v>
                </c:pt>
                <c:pt idx="226">
                  <c:v>20813</c:v>
                </c:pt>
                <c:pt idx="227">
                  <c:v>17384</c:v>
                </c:pt>
                <c:pt idx="228">
                  <c:v>20741</c:v>
                </c:pt>
                <c:pt idx="229">
                  <c:v>15768</c:v>
                </c:pt>
                <c:pt idx="230">
                  <c:v>22053</c:v>
                </c:pt>
                <c:pt idx="231">
                  <c:v>20004</c:v>
                </c:pt>
                <c:pt idx="232">
                  <c:v>16744</c:v>
                </c:pt>
                <c:pt idx="233">
                  <c:v>12408</c:v>
                </c:pt>
                <c:pt idx="234">
                  <c:v>9604</c:v>
                </c:pt>
                <c:pt idx="235">
                  <c:v>19106</c:v>
                </c:pt>
                <c:pt idx="236">
                  <c:v>18671</c:v>
                </c:pt>
                <c:pt idx="237">
                  <c:v>16899</c:v>
                </c:pt>
                <c:pt idx="238">
                  <c:v>12618</c:v>
                </c:pt>
                <c:pt idx="239">
                  <c:v>10050</c:v>
                </c:pt>
                <c:pt idx="240">
                  <c:v>7427</c:v>
                </c:pt>
                <c:pt idx="241">
                  <c:v>5436</c:v>
                </c:pt>
                <c:pt idx="242">
                  <c:v>10534</c:v>
                </c:pt>
                <c:pt idx="243">
                  <c:v>10337</c:v>
                </c:pt>
                <c:pt idx="244">
                  <c:v>8955</c:v>
                </c:pt>
                <c:pt idx="245">
                  <c:v>7797</c:v>
                </c:pt>
                <c:pt idx="246">
                  <c:v>6727</c:v>
                </c:pt>
                <c:pt idx="247">
                  <c:v>5403</c:v>
                </c:pt>
                <c:pt idx="248">
                  <c:v>4413</c:v>
                </c:pt>
                <c:pt idx="249">
                  <c:v>7201</c:v>
                </c:pt>
                <c:pt idx="250">
                  <c:v>6731</c:v>
                </c:pt>
                <c:pt idx="251">
                  <c:v>5990</c:v>
                </c:pt>
                <c:pt idx="252">
                  <c:v>5376</c:v>
                </c:pt>
                <c:pt idx="253">
                  <c:v>5001</c:v>
                </c:pt>
                <c:pt idx="254">
                  <c:v>3779</c:v>
                </c:pt>
                <c:pt idx="255">
                  <c:v>2577</c:v>
                </c:pt>
                <c:pt idx="256">
                  <c:v>4128</c:v>
                </c:pt>
                <c:pt idx="257">
                  <c:v>3948</c:v>
                </c:pt>
                <c:pt idx="258">
                  <c:v>3145</c:v>
                </c:pt>
                <c:pt idx="259">
                  <c:v>3835</c:v>
                </c:pt>
                <c:pt idx="260">
                  <c:v>3385</c:v>
                </c:pt>
                <c:pt idx="261">
                  <c:v>2234</c:v>
                </c:pt>
                <c:pt idx="262">
                  <c:v>1932</c:v>
                </c:pt>
                <c:pt idx="263">
                  <c:v>3263</c:v>
                </c:pt>
                <c:pt idx="264">
                  <c:v>2720</c:v>
                </c:pt>
                <c:pt idx="265">
                  <c:v>2881</c:v>
                </c:pt>
                <c:pt idx="266">
                  <c:v>2557</c:v>
                </c:pt>
                <c:pt idx="267">
                  <c:v>2137</c:v>
                </c:pt>
                <c:pt idx="268">
                  <c:v>1760</c:v>
                </c:pt>
                <c:pt idx="269">
                  <c:v>1390</c:v>
                </c:pt>
                <c:pt idx="270">
                  <c:v>2057</c:v>
                </c:pt>
                <c:pt idx="271">
                  <c:v>1954</c:v>
                </c:pt>
                <c:pt idx="272">
                  <c:v>1690</c:v>
                </c:pt>
                <c:pt idx="273">
                  <c:v>1624</c:v>
                </c:pt>
                <c:pt idx="274">
                  <c:v>1414</c:v>
                </c:pt>
                <c:pt idx="275">
                  <c:v>1142</c:v>
                </c:pt>
                <c:pt idx="276">
                  <c:v>922</c:v>
                </c:pt>
                <c:pt idx="277">
                  <c:v>1404</c:v>
                </c:pt>
                <c:pt idx="278">
                  <c:v>1484</c:v>
                </c:pt>
                <c:pt idx="279">
                  <c:v>1393</c:v>
                </c:pt>
                <c:pt idx="280">
                  <c:v>1384</c:v>
                </c:pt>
                <c:pt idx="281">
                  <c:v>1167</c:v>
                </c:pt>
                <c:pt idx="282">
                  <c:v>894</c:v>
                </c:pt>
                <c:pt idx="283">
                  <c:v>620</c:v>
                </c:pt>
                <c:pt idx="284">
                  <c:v>1261</c:v>
                </c:pt>
                <c:pt idx="285">
                  <c:v>1233</c:v>
                </c:pt>
                <c:pt idx="286">
                  <c:v>1053</c:v>
                </c:pt>
                <c:pt idx="287">
                  <c:v>915</c:v>
                </c:pt>
                <c:pt idx="288">
                  <c:v>997</c:v>
                </c:pt>
                <c:pt idx="289">
                  <c:v>747</c:v>
                </c:pt>
                <c:pt idx="290">
                  <c:v>626</c:v>
                </c:pt>
                <c:pt idx="291">
                  <c:v>903</c:v>
                </c:pt>
                <c:pt idx="292">
                  <c:v>914</c:v>
                </c:pt>
                <c:pt idx="293">
                  <c:v>633</c:v>
                </c:pt>
                <c:pt idx="294">
                  <c:v>760</c:v>
                </c:pt>
                <c:pt idx="295">
                  <c:v>802</c:v>
                </c:pt>
                <c:pt idx="296">
                  <c:v>623</c:v>
                </c:pt>
                <c:pt idx="297">
                  <c:v>460</c:v>
                </c:pt>
                <c:pt idx="298">
                  <c:v>611</c:v>
                </c:pt>
                <c:pt idx="299">
                  <c:v>719</c:v>
                </c:pt>
                <c:pt idx="300">
                  <c:v>723</c:v>
                </c:pt>
                <c:pt idx="301">
                  <c:v>683</c:v>
                </c:pt>
                <c:pt idx="302">
                  <c:v>620</c:v>
                </c:pt>
                <c:pt idx="303">
                  <c:v>523</c:v>
                </c:pt>
                <c:pt idx="304">
                  <c:v>403</c:v>
                </c:pt>
                <c:pt idx="305">
                  <c:v>612</c:v>
                </c:pt>
                <c:pt idx="306">
                  <c:v>801</c:v>
                </c:pt>
                <c:pt idx="307">
                  <c:v>628</c:v>
                </c:pt>
                <c:pt idx="308">
                  <c:v>518</c:v>
                </c:pt>
                <c:pt idx="309">
                  <c:v>401</c:v>
                </c:pt>
                <c:pt idx="310">
                  <c:v>444</c:v>
                </c:pt>
                <c:pt idx="311">
                  <c:v>244</c:v>
                </c:pt>
                <c:pt idx="312">
                  <c:v>434</c:v>
                </c:pt>
                <c:pt idx="313">
                  <c:v>480</c:v>
                </c:pt>
                <c:pt idx="314">
                  <c:v>435</c:v>
                </c:pt>
                <c:pt idx="315">
                  <c:v>399</c:v>
                </c:pt>
                <c:pt idx="316">
                  <c:v>359</c:v>
                </c:pt>
                <c:pt idx="317">
                  <c:v>339</c:v>
                </c:pt>
                <c:pt idx="318">
                  <c:v>221</c:v>
                </c:pt>
                <c:pt idx="319">
                  <c:v>347</c:v>
                </c:pt>
                <c:pt idx="320">
                  <c:v>522</c:v>
                </c:pt>
                <c:pt idx="321">
                  <c:v>400</c:v>
                </c:pt>
                <c:pt idx="322">
                  <c:v>360</c:v>
                </c:pt>
                <c:pt idx="323">
                  <c:v>393</c:v>
                </c:pt>
                <c:pt idx="324">
                  <c:v>314</c:v>
                </c:pt>
                <c:pt idx="325">
                  <c:v>186</c:v>
                </c:pt>
                <c:pt idx="326">
                  <c:v>394</c:v>
                </c:pt>
                <c:pt idx="327">
                  <c:v>451</c:v>
                </c:pt>
                <c:pt idx="328">
                  <c:v>372</c:v>
                </c:pt>
                <c:pt idx="329">
                  <c:v>453</c:v>
                </c:pt>
                <c:pt idx="330">
                  <c:v>404</c:v>
                </c:pt>
                <c:pt idx="331">
                  <c:v>264</c:v>
                </c:pt>
                <c:pt idx="332">
                  <c:v>176</c:v>
                </c:pt>
                <c:pt idx="333">
                  <c:v>297</c:v>
                </c:pt>
                <c:pt idx="334">
                  <c:v>278</c:v>
                </c:pt>
                <c:pt idx="335">
                  <c:v>311</c:v>
                </c:pt>
                <c:pt idx="336">
                  <c:v>245</c:v>
                </c:pt>
                <c:pt idx="337">
                  <c:v>246</c:v>
                </c:pt>
                <c:pt idx="338">
                  <c:v>196</c:v>
                </c:pt>
                <c:pt idx="339">
                  <c:v>130</c:v>
                </c:pt>
                <c:pt idx="340">
                  <c:v>261</c:v>
                </c:pt>
                <c:pt idx="341">
                  <c:v>264</c:v>
                </c:pt>
                <c:pt idx="342">
                  <c:v>220</c:v>
                </c:pt>
                <c:pt idx="343">
                  <c:v>192</c:v>
                </c:pt>
                <c:pt idx="344">
                  <c:v>228</c:v>
                </c:pt>
                <c:pt idx="345">
                  <c:v>163</c:v>
                </c:pt>
                <c:pt idx="346">
                  <c:v>106</c:v>
                </c:pt>
                <c:pt idx="347">
                  <c:v>190</c:v>
                </c:pt>
                <c:pt idx="348">
                  <c:v>205</c:v>
                </c:pt>
                <c:pt idx="349">
                  <c:v>213</c:v>
                </c:pt>
                <c:pt idx="350">
                  <c:v>291</c:v>
                </c:pt>
                <c:pt idx="351">
                  <c:v>232</c:v>
                </c:pt>
                <c:pt idx="352">
                  <c:v>164</c:v>
                </c:pt>
                <c:pt idx="353">
                  <c:v>133</c:v>
                </c:pt>
                <c:pt idx="354">
                  <c:v>216</c:v>
                </c:pt>
                <c:pt idx="355">
                  <c:v>179</c:v>
                </c:pt>
                <c:pt idx="356">
                  <c:v>136</c:v>
                </c:pt>
                <c:pt idx="357">
                  <c:v>204</c:v>
                </c:pt>
                <c:pt idx="358">
                  <c:v>255</c:v>
                </c:pt>
                <c:pt idx="359">
                  <c:v>92</c:v>
                </c:pt>
                <c:pt idx="360">
                  <c:v>120</c:v>
                </c:pt>
                <c:pt idx="361">
                  <c:v>278</c:v>
                </c:pt>
                <c:pt idx="362">
                  <c:v>194</c:v>
                </c:pt>
                <c:pt idx="363">
                  <c:v>189</c:v>
                </c:pt>
                <c:pt idx="36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4-436F-BDA4-8B98146D758E}"/>
            </c:ext>
          </c:extLst>
        </c:ser>
        <c:ser>
          <c:idx val="1"/>
          <c:order val="1"/>
          <c:tx>
            <c:v>DATA COVID SMA-7_jumlah_positif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'Data Covid'!$A$308:$A$672</c:f>
              <c:numCache>
                <c:formatCode>yyyy/mm/dd;@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'Data Covid'!$C$309:$C$673</c:f>
              <c:numCache>
                <c:formatCode>General</c:formatCode>
                <c:ptCount val="365"/>
                <c:pt idx="0">
                  <c:v>7310.4285714285716</c:v>
                </c:pt>
                <c:pt idx="1">
                  <c:v>7376.5714285714284</c:v>
                </c:pt>
                <c:pt idx="2">
                  <c:v>7426.4285714285716</c:v>
                </c:pt>
                <c:pt idx="3">
                  <c:v>7554.8571428571431</c:v>
                </c:pt>
                <c:pt idx="4">
                  <c:v>7489.4285714285716</c:v>
                </c:pt>
                <c:pt idx="5">
                  <c:v>7611.1428571428569</c:v>
                </c:pt>
                <c:pt idx="6">
                  <c:v>7789.2857142857147</c:v>
                </c:pt>
                <c:pt idx="7">
                  <c:v>8152.8571428571431</c:v>
                </c:pt>
                <c:pt idx="8">
                  <c:v>8559</c:v>
                </c:pt>
                <c:pt idx="9">
                  <c:v>8953.7142857142862</c:v>
                </c:pt>
                <c:pt idx="10">
                  <c:v>9230.7142857142862</c:v>
                </c:pt>
                <c:pt idx="11">
                  <c:v>9602.4285714285706</c:v>
                </c:pt>
                <c:pt idx="12">
                  <c:v>9948.7142857142862</c:v>
                </c:pt>
                <c:pt idx="13">
                  <c:v>10268.142857142857</c:v>
                </c:pt>
                <c:pt idx="14">
                  <c:v>10582.571428571429</c:v>
                </c:pt>
                <c:pt idx="15">
                  <c:v>11179.428571428571</c:v>
                </c:pt>
                <c:pt idx="16">
                  <c:v>11414.714285714286</c:v>
                </c:pt>
                <c:pt idx="17">
                  <c:v>11471</c:v>
                </c:pt>
                <c:pt idx="18">
                  <c:v>11516.428571428571</c:v>
                </c:pt>
                <c:pt idx="19">
                  <c:v>11700.714285714286</c:v>
                </c:pt>
                <c:pt idx="20">
                  <c:v>11721.571428571429</c:v>
                </c:pt>
                <c:pt idx="21">
                  <c:v>11837.857142857143</c:v>
                </c:pt>
                <c:pt idx="22">
                  <c:v>11547.428571428571</c:v>
                </c:pt>
                <c:pt idx="23">
                  <c:v>11619</c:v>
                </c:pt>
                <c:pt idx="24">
                  <c:v>11748.714285714286</c:v>
                </c:pt>
                <c:pt idx="25">
                  <c:v>12138.571428571429</c:v>
                </c:pt>
                <c:pt idx="26">
                  <c:v>12050</c:v>
                </c:pt>
                <c:pt idx="27">
                  <c:v>12334.571428571429</c:v>
                </c:pt>
                <c:pt idx="28">
                  <c:v>12358.857142857143</c:v>
                </c:pt>
                <c:pt idx="29">
                  <c:v>12691.285714285714</c:v>
                </c:pt>
                <c:pt idx="30">
                  <c:v>12721.714285714286</c:v>
                </c:pt>
                <c:pt idx="31">
                  <c:v>12864.571428571429</c:v>
                </c:pt>
                <c:pt idx="32">
                  <c:v>12476.714285714286</c:v>
                </c:pt>
                <c:pt idx="33">
                  <c:v>12481.857142857143</c:v>
                </c:pt>
                <c:pt idx="34">
                  <c:v>12158.857142857143</c:v>
                </c:pt>
                <c:pt idx="35">
                  <c:v>11865.571428571429</c:v>
                </c:pt>
                <c:pt idx="36">
                  <c:v>11528.142857142857</c:v>
                </c:pt>
                <c:pt idx="37">
                  <c:v>11360.428571428571</c:v>
                </c:pt>
                <c:pt idx="38">
                  <c:v>10967.285714285714</c:v>
                </c:pt>
                <c:pt idx="39">
                  <c:v>10727.428571428571</c:v>
                </c:pt>
                <c:pt idx="40">
                  <c:v>10269.142857142857</c:v>
                </c:pt>
                <c:pt idx="41">
                  <c:v>9840.7142857142862</c:v>
                </c:pt>
                <c:pt idx="42">
                  <c:v>9572.1428571428569</c:v>
                </c:pt>
                <c:pt idx="43">
                  <c:v>9099</c:v>
                </c:pt>
                <c:pt idx="44">
                  <c:v>8518.7142857142862</c:v>
                </c:pt>
                <c:pt idx="45">
                  <c:v>8264.4285714285706</c:v>
                </c:pt>
                <c:pt idx="46">
                  <c:v>8454.2857142857138</c:v>
                </c:pt>
                <c:pt idx="47">
                  <c:v>8584.4285714285706</c:v>
                </c:pt>
                <c:pt idx="48">
                  <c:v>8670.7142857142862</c:v>
                </c:pt>
                <c:pt idx="49">
                  <c:v>8777.1428571428569</c:v>
                </c:pt>
                <c:pt idx="50">
                  <c:v>8664.2857142857138</c:v>
                </c:pt>
                <c:pt idx="51">
                  <c:v>8740.7142857142862</c:v>
                </c:pt>
                <c:pt idx="52">
                  <c:v>9271.8571428571431</c:v>
                </c:pt>
                <c:pt idx="53">
                  <c:v>9235.5714285714294</c:v>
                </c:pt>
                <c:pt idx="54">
                  <c:v>8927.8571428571431</c:v>
                </c:pt>
                <c:pt idx="55">
                  <c:v>8849.8571428571431</c:v>
                </c:pt>
                <c:pt idx="56">
                  <c:v>8509.5714285714294</c:v>
                </c:pt>
                <c:pt idx="57">
                  <c:v>8245.8571428571431</c:v>
                </c:pt>
                <c:pt idx="58">
                  <c:v>7997.2857142857147</c:v>
                </c:pt>
                <c:pt idx="59">
                  <c:v>7497.2857142857147</c:v>
                </c:pt>
                <c:pt idx="60">
                  <c:v>6916.8571428571431</c:v>
                </c:pt>
                <c:pt idx="61">
                  <c:v>6813.2857142857147</c:v>
                </c:pt>
                <c:pt idx="62">
                  <c:v>6637.7142857142853</c:v>
                </c:pt>
                <c:pt idx="63">
                  <c:v>6457.5714285714284</c:v>
                </c:pt>
                <c:pt idx="64">
                  <c:v>6394.5714285714284</c:v>
                </c:pt>
                <c:pt idx="65">
                  <c:v>6432.5714285714284</c:v>
                </c:pt>
                <c:pt idx="66">
                  <c:v>6463.1428571428569</c:v>
                </c:pt>
                <c:pt idx="67">
                  <c:v>6559.8571428571431</c:v>
                </c:pt>
                <c:pt idx="68">
                  <c:v>6392</c:v>
                </c:pt>
                <c:pt idx="69">
                  <c:v>6089.1428571428569</c:v>
                </c:pt>
                <c:pt idx="70">
                  <c:v>6009.2857142857147</c:v>
                </c:pt>
                <c:pt idx="71">
                  <c:v>5843.5714285714284</c:v>
                </c:pt>
                <c:pt idx="72">
                  <c:v>5684.7142857142853</c:v>
                </c:pt>
                <c:pt idx="73">
                  <c:v>5498.2857142857147</c:v>
                </c:pt>
                <c:pt idx="74">
                  <c:v>5359</c:v>
                </c:pt>
                <c:pt idx="75">
                  <c:v>5529.2857142857147</c:v>
                </c:pt>
                <c:pt idx="76">
                  <c:v>5733</c:v>
                </c:pt>
                <c:pt idx="77">
                  <c:v>5714</c:v>
                </c:pt>
                <c:pt idx="78">
                  <c:v>5863.8571428571431</c:v>
                </c:pt>
                <c:pt idx="79">
                  <c:v>5818.4285714285716</c:v>
                </c:pt>
                <c:pt idx="80">
                  <c:v>5840.5714285714284</c:v>
                </c:pt>
                <c:pt idx="81">
                  <c:v>5823.8571428571431</c:v>
                </c:pt>
                <c:pt idx="82">
                  <c:v>5595.5714285714284</c:v>
                </c:pt>
                <c:pt idx="83">
                  <c:v>5529.4285714285716</c:v>
                </c:pt>
                <c:pt idx="84">
                  <c:v>5344.1428571428569</c:v>
                </c:pt>
                <c:pt idx="85">
                  <c:v>5173.4285714285716</c:v>
                </c:pt>
                <c:pt idx="86">
                  <c:v>5128.7142857142853</c:v>
                </c:pt>
                <c:pt idx="87">
                  <c:v>5023.5714285714284</c:v>
                </c:pt>
                <c:pt idx="88">
                  <c:v>4935.7142857142853</c:v>
                </c:pt>
                <c:pt idx="89">
                  <c:v>5037.1428571428569</c:v>
                </c:pt>
                <c:pt idx="90">
                  <c:v>5042.1428571428569</c:v>
                </c:pt>
                <c:pt idx="91">
                  <c:v>5091.1428571428569</c:v>
                </c:pt>
                <c:pt idx="92">
                  <c:v>5074.5714285714284</c:v>
                </c:pt>
                <c:pt idx="93">
                  <c:v>5452.8571428571431</c:v>
                </c:pt>
                <c:pt idx="94">
                  <c:v>5267.7142857142853</c:v>
                </c:pt>
                <c:pt idx="95">
                  <c:v>5248.7142857142853</c:v>
                </c:pt>
                <c:pt idx="96">
                  <c:v>5094.8571428571431</c:v>
                </c:pt>
                <c:pt idx="97">
                  <c:v>5003.7142857142853</c:v>
                </c:pt>
                <c:pt idx="98">
                  <c:v>4995.1428571428569</c:v>
                </c:pt>
                <c:pt idx="99">
                  <c:v>5049.1428571428569</c:v>
                </c:pt>
                <c:pt idx="100">
                  <c:v>4677.1428571428569</c:v>
                </c:pt>
                <c:pt idx="101">
                  <c:v>4836.7142857142853</c:v>
                </c:pt>
                <c:pt idx="102">
                  <c:v>5001.4285714285716</c:v>
                </c:pt>
                <c:pt idx="103">
                  <c:v>5115.1428571428569</c:v>
                </c:pt>
                <c:pt idx="104">
                  <c:v>5211.2857142857147</c:v>
                </c:pt>
                <c:pt idx="105">
                  <c:v>5225.2857142857147</c:v>
                </c:pt>
                <c:pt idx="106">
                  <c:v>5270.7142857142853</c:v>
                </c:pt>
                <c:pt idx="107">
                  <c:v>5336.1428571428569</c:v>
                </c:pt>
                <c:pt idx="108">
                  <c:v>5353.7142857142853</c:v>
                </c:pt>
                <c:pt idx="109">
                  <c:v>5331.8571428571431</c:v>
                </c:pt>
                <c:pt idx="110">
                  <c:v>5341</c:v>
                </c:pt>
                <c:pt idx="111">
                  <c:v>5350.4285714285716</c:v>
                </c:pt>
                <c:pt idx="112">
                  <c:v>5360.8571428571431</c:v>
                </c:pt>
                <c:pt idx="113">
                  <c:v>5289.8571428571431</c:v>
                </c:pt>
                <c:pt idx="114">
                  <c:v>5263.7142857142853</c:v>
                </c:pt>
                <c:pt idx="115">
                  <c:v>5405.4285714285716</c:v>
                </c:pt>
                <c:pt idx="116">
                  <c:v>5277.8571428571431</c:v>
                </c:pt>
                <c:pt idx="117">
                  <c:v>5209.4285714285716</c:v>
                </c:pt>
                <c:pt idx="118">
                  <c:v>5150.8571428571431</c:v>
                </c:pt>
                <c:pt idx="119">
                  <c:v>5160</c:v>
                </c:pt>
                <c:pt idx="120">
                  <c:v>5155.4285714285716</c:v>
                </c:pt>
                <c:pt idx="121">
                  <c:v>5154.2857142857147</c:v>
                </c:pt>
                <c:pt idx="122">
                  <c:v>4980.8571428571431</c:v>
                </c:pt>
                <c:pt idx="123">
                  <c:v>4939.8571428571431</c:v>
                </c:pt>
                <c:pt idx="124">
                  <c:v>4946.1428571428569</c:v>
                </c:pt>
                <c:pt idx="125">
                  <c:v>4919.5714285714284</c:v>
                </c:pt>
                <c:pt idx="126">
                  <c:v>5037.7142857142853</c:v>
                </c:pt>
                <c:pt idx="127">
                  <c:v>5268.8571428571431</c:v>
                </c:pt>
                <c:pt idx="128">
                  <c:v>5201.4285714285716</c:v>
                </c:pt>
                <c:pt idx="129">
                  <c:v>5224.4285714285716</c:v>
                </c:pt>
                <c:pt idx="130">
                  <c:v>5317.5714285714284</c:v>
                </c:pt>
                <c:pt idx="131">
                  <c:v>5220.8571428571431</c:v>
                </c:pt>
                <c:pt idx="132">
                  <c:v>4906.7142857142853</c:v>
                </c:pt>
                <c:pt idx="133">
                  <c:v>4379</c:v>
                </c:pt>
                <c:pt idx="134">
                  <c:v>3844</c:v>
                </c:pt>
                <c:pt idx="135">
                  <c:v>3723.7142857142858</c:v>
                </c:pt>
                <c:pt idx="136">
                  <c:v>3638.5714285714284</c:v>
                </c:pt>
                <c:pt idx="137">
                  <c:v>3519.1428571428573</c:v>
                </c:pt>
                <c:pt idx="138">
                  <c:v>3556.7142857142858</c:v>
                </c:pt>
                <c:pt idx="139">
                  <c:v>3892.2857142857142</c:v>
                </c:pt>
                <c:pt idx="140">
                  <c:v>4337</c:v>
                </c:pt>
                <c:pt idx="141">
                  <c:v>4752.8571428571431</c:v>
                </c:pt>
                <c:pt idx="142">
                  <c:v>5067.1428571428569</c:v>
                </c:pt>
                <c:pt idx="143">
                  <c:v>5297.4285714285716</c:v>
                </c:pt>
                <c:pt idx="144">
                  <c:v>5422.4285714285716</c:v>
                </c:pt>
                <c:pt idx="145">
                  <c:v>5445.7142857142853</c:v>
                </c:pt>
                <c:pt idx="146">
                  <c:v>5514.4285714285716</c:v>
                </c:pt>
                <c:pt idx="147">
                  <c:v>5531</c:v>
                </c:pt>
                <c:pt idx="148">
                  <c:v>5712.2857142857147</c:v>
                </c:pt>
                <c:pt idx="149">
                  <c:v>5831.5714285714284</c:v>
                </c:pt>
                <c:pt idx="150">
                  <c:v>5796.5714285714284</c:v>
                </c:pt>
                <c:pt idx="151">
                  <c:v>5762.8571428571431</c:v>
                </c:pt>
                <c:pt idx="152">
                  <c:v>5793.1428571428569</c:v>
                </c:pt>
                <c:pt idx="153">
                  <c:v>5661</c:v>
                </c:pt>
                <c:pt idx="154">
                  <c:v>5750.1428571428569</c:v>
                </c:pt>
                <c:pt idx="155">
                  <c:v>5754.2857142857147</c:v>
                </c:pt>
                <c:pt idx="156">
                  <c:v>5713.8571428571431</c:v>
                </c:pt>
                <c:pt idx="157">
                  <c:v>5904</c:v>
                </c:pt>
                <c:pt idx="158">
                  <c:v>6114</c:v>
                </c:pt>
                <c:pt idx="159">
                  <c:v>6468.1428571428569</c:v>
                </c:pt>
                <c:pt idx="160">
                  <c:v>6973.7142857142853</c:v>
                </c:pt>
                <c:pt idx="161">
                  <c:v>7201.8571428571431</c:v>
                </c:pt>
                <c:pt idx="162">
                  <c:v>7326.2857142857147</c:v>
                </c:pt>
                <c:pt idx="163">
                  <c:v>7902.8571428571431</c:v>
                </c:pt>
                <c:pt idx="164">
                  <c:v>8073.7142857142853</c:v>
                </c:pt>
                <c:pt idx="165">
                  <c:v>8340.4285714285706</c:v>
                </c:pt>
                <c:pt idx="166">
                  <c:v>8657.4285714285706</c:v>
                </c:pt>
                <c:pt idx="167">
                  <c:v>9190.5714285714294</c:v>
                </c:pt>
                <c:pt idx="168">
                  <c:v>9891.5714285714294</c:v>
                </c:pt>
                <c:pt idx="169">
                  <c:v>10668.857142857143</c:v>
                </c:pt>
                <c:pt idx="170">
                  <c:v>11221.571428571429</c:v>
                </c:pt>
                <c:pt idx="171">
                  <c:v>12128.285714285714</c:v>
                </c:pt>
                <c:pt idx="172">
                  <c:v>12915</c:v>
                </c:pt>
                <c:pt idx="173">
                  <c:v>13681.285714285714</c:v>
                </c:pt>
                <c:pt idx="174">
                  <c:v>14817</c:v>
                </c:pt>
                <c:pt idx="175">
                  <c:v>15657.285714285714</c:v>
                </c:pt>
                <c:pt idx="176">
                  <c:v>16827.142857142859</c:v>
                </c:pt>
                <c:pt idx="177">
                  <c:v>17913.571428571428</c:v>
                </c:pt>
                <c:pt idx="178">
                  <c:v>18793.285714285714</c:v>
                </c:pt>
                <c:pt idx="179">
                  <c:v>19764.571428571428</c:v>
                </c:pt>
                <c:pt idx="180">
                  <c:v>20693</c:v>
                </c:pt>
                <c:pt idx="181">
                  <c:v>21301.857142857141</c:v>
                </c:pt>
                <c:pt idx="182">
                  <c:v>22295.857142857141</c:v>
                </c:pt>
                <c:pt idx="183">
                  <c:v>23269.857142857141</c:v>
                </c:pt>
                <c:pt idx="184">
                  <c:v>24111.428571428572</c:v>
                </c:pt>
                <c:pt idx="185">
                  <c:v>25404.428571428572</c:v>
                </c:pt>
                <c:pt idx="186">
                  <c:v>26936.142857142859</c:v>
                </c:pt>
                <c:pt idx="187">
                  <c:v>28732.142857142859</c:v>
                </c:pt>
                <c:pt idx="188">
                  <c:v>30668.571428571428</c:v>
                </c:pt>
                <c:pt idx="189">
                  <c:v>32424.857142857141</c:v>
                </c:pt>
                <c:pt idx="190">
                  <c:v>33450.714285714283</c:v>
                </c:pt>
                <c:pt idx="191">
                  <c:v>34731.285714285717</c:v>
                </c:pt>
                <c:pt idx="192">
                  <c:v>36257.285714285717</c:v>
                </c:pt>
                <c:pt idx="193">
                  <c:v>38644.428571428572</c:v>
                </c:pt>
                <c:pt idx="194">
                  <c:v>41521.285714285717</c:v>
                </c:pt>
                <c:pt idx="195">
                  <c:v>44145</c:v>
                </c:pt>
                <c:pt idx="196">
                  <c:v>46413</c:v>
                </c:pt>
                <c:pt idx="197">
                  <c:v>48821.285714285717</c:v>
                </c:pt>
                <c:pt idx="198">
                  <c:v>50039</c:v>
                </c:pt>
                <c:pt idx="199">
                  <c:v>49157.571428571428</c:v>
                </c:pt>
                <c:pt idx="200">
                  <c:v>47789.857142857145</c:v>
                </c:pt>
                <c:pt idx="201">
                  <c:v>44826.285714285717</c:v>
                </c:pt>
                <c:pt idx="202">
                  <c:v>43790.857142857145</c:v>
                </c:pt>
                <c:pt idx="203">
                  <c:v>43086.714285714283</c:v>
                </c:pt>
                <c:pt idx="204">
                  <c:v>42153</c:v>
                </c:pt>
                <c:pt idx="205">
                  <c:v>41289.857142857145</c:v>
                </c:pt>
                <c:pt idx="206">
                  <c:v>40428.571428571428</c:v>
                </c:pt>
                <c:pt idx="207">
                  <c:v>41411.142857142855</c:v>
                </c:pt>
                <c:pt idx="208">
                  <c:v>43413.857142857145</c:v>
                </c:pt>
                <c:pt idx="209">
                  <c:v>42552.428571428572</c:v>
                </c:pt>
                <c:pt idx="210">
                  <c:v>41423.428571428572</c:v>
                </c:pt>
                <c:pt idx="211">
                  <c:v>40261.714285714283</c:v>
                </c:pt>
                <c:pt idx="212">
                  <c:v>39127.285714285717</c:v>
                </c:pt>
                <c:pt idx="213">
                  <c:v>38295.285714285717</c:v>
                </c:pt>
                <c:pt idx="214">
                  <c:v>36680.571428571428</c:v>
                </c:pt>
                <c:pt idx="215">
                  <c:v>34977.142857142855</c:v>
                </c:pt>
                <c:pt idx="216">
                  <c:v>33875</c:v>
                </c:pt>
                <c:pt idx="217">
                  <c:v>33641.285714285717</c:v>
                </c:pt>
                <c:pt idx="218">
                  <c:v>32851.142857142855</c:v>
                </c:pt>
                <c:pt idx="219">
                  <c:v>32233.571428571428</c:v>
                </c:pt>
                <c:pt idx="220">
                  <c:v>31991.428571428572</c:v>
                </c:pt>
                <c:pt idx="221">
                  <c:v>31731.571428571428</c:v>
                </c:pt>
                <c:pt idx="222">
                  <c:v>30982.714285714286</c:v>
                </c:pt>
                <c:pt idx="223">
                  <c:v>29403.428571428572</c:v>
                </c:pt>
                <c:pt idx="224">
                  <c:v>28154.285714285714</c:v>
                </c:pt>
                <c:pt idx="225">
                  <c:v>27703.571428571428</c:v>
                </c:pt>
                <c:pt idx="226">
                  <c:v>26903.285714285714</c:v>
                </c:pt>
                <c:pt idx="227">
                  <c:v>26428.285714285714</c:v>
                </c:pt>
                <c:pt idx="228">
                  <c:v>24808.285714285714</c:v>
                </c:pt>
                <c:pt idx="229">
                  <c:v>22685.857142857141</c:v>
                </c:pt>
                <c:pt idx="230">
                  <c:v>22306.428571428572</c:v>
                </c:pt>
                <c:pt idx="231">
                  <c:v>20765.857142857141</c:v>
                </c:pt>
                <c:pt idx="232">
                  <c:v>19072.428571428572</c:v>
                </c:pt>
                <c:pt idx="233">
                  <c:v>17871.714285714286</c:v>
                </c:pt>
                <c:pt idx="234">
                  <c:v>16760.285714285714</c:v>
                </c:pt>
                <c:pt idx="235">
                  <c:v>16526.714285714286</c:v>
                </c:pt>
                <c:pt idx="236">
                  <c:v>16941.428571428572</c:v>
                </c:pt>
                <c:pt idx="237">
                  <c:v>16205.142857142857</c:v>
                </c:pt>
                <c:pt idx="238">
                  <c:v>15150</c:v>
                </c:pt>
                <c:pt idx="239">
                  <c:v>14193.714285714286</c:v>
                </c:pt>
                <c:pt idx="240">
                  <c:v>13482.142857142857</c:v>
                </c:pt>
                <c:pt idx="241">
                  <c:v>12886.714285714286</c:v>
                </c:pt>
                <c:pt idx="242">
                  <c:v>11662.142857142857</c:v>
                </c:pt>
                <c:pt idx="243">
                  <c:v>10471.571428571429</c:v>
                </c:pt>
                <c:pt idx="244">
                  <c:v>9336.7142857142862</c:v>
                </c:pt>
                <c:pt idx="245">
                  <c:v>8648</c:v>
                </c:pt>
                <c:pt idx="246">
                  <c:v>8173.2857142857147</c:v>
                </c:pt>
                <c:pt idx="247">
                  <c:v>7884.1428571428569</c:v>
                </c:pt>
                <c:pt idx="248">
                  <c:v>7738</c:v>
                </c:pt>
                <c:pt idx="249">
                  <c:v>7261.8571428571431</c:v>
                </c:pt>
                <c:pt idx="250">
                  <c:v>6746.7142857142853</c:v>
                </c:pt>
                <c:pt idx="251">
                  <c:v>6323.1428571428569</c:v>
                </c:pt>
                <c:pt idx="252">
                  <c:v>5977.2857142857147</c:v>
                </c:pt>
                <c:pt idx="253">
                  <c:v>5730.7142857142853</c:v>
                </c:pt>
                <c:pt idx="254">
                  <c:v>5498.7142857142853</c:v>
                </c:pt>
                <c:pt idx="255">
                  <c:v>5236.4285714285716</c:v>
                </c:pt>
                <c:pt idx="256">
                  <c:v>4797.4285714285716</c:v>
                </c:pt>
                <c:pt idx="257">
                  <c:v>4399.8571428571431</c:v>
                </c:pt>
                <c:pt idx="258">
                  <c:v>3993.4285714285716</c:v>
                </c:pt>
                <c:pt idx="259">
                  <c:v>3773.2857142857142</c:v>
                </c:pt>
                <c:pt idx="260">
                  <c:v>3542.4285714285716</c:v>
                </c:pt>
                <c:pt idx="261">
                  <c:v>3321.7142857142858</c:v>
                </c:pt>
                <c:pt idx="262">
                  <c:v>3229.5714285714284</c:v>
                </c:pt>
                <c:pt idx="263">
                  <c:v>3106</c:v>
                </c:pt>
                <c:pt idx="264">
                  <c:v>2930.5714285714284</c:v>
                </c:pt>
                <c:pt idx="265">
                  <c:v>2892.8571428571427</c:v>
                </c:pt>
                <c:pt idx="266">
                  <c:v>2710.2857142857142</c:v>
                </c:pt>
                <c:pt idx="267">
                  <c:v>2532</c:v>
                </c:pt>
                <c:pt idx="268">
                  <c:v>2464.2857142857142</c:v>
                </c:pt>
                <c:pt idx="269">
                  <c:v>2386.8571428571427</c:v>
                </c:pt>
                <c:pt idx="270">
                  <c:v>2214.5714285714284</c:v>
                </c:pt>
                <c:pt idx="271">
                  <c:v>2105.1428571428573</c:v>
                </c:pt>
                <c:pt idx="272">
                  <c:v>1935</c:v>
                </c:pt>
                <c:pt idx="273">
                  <c:v>1801.7142857142858</c:v>
                </c:pt>
                <c:pt idx="274">
                  <c:v>1698.4285714285713</c:v>
                </c:pt>
                <c:pt idx="275">
                  <c:v>1610.1428571428571</c:v>
                </c:pt>
                <c:pt idx="276">
                  <c:v>1543.2857142857142</c:v>
                </c:pt>
                <c:pt idx="277">
                  <c:v>1450</c:v>
                </c:pt>
                <c:pt idx="278">
                  <c:v>1382.8571428571429</c:v>
                </c:pt>
                <c:pt idx="279">
                  <c:v>1340.4285714285713</c:v>
                </c:pt>
                <c:pt idx="280">
                  <c:v>1306.1428571428571</c:v>
                </c:pt>
                <c:pt idx="281">
                  <c:v>1270.8571428571429</c:v>
                </c:pt>
                <c:pt idx="282">
                  <c:v>1235.4285714285713</c:v>
                </c:pt>
                <c:pt idx="283">
                  <c:v>1192.2857142857142</c:v>
                </c:pt>
                <c:pt idx="284">
                  <c:v>1171.8571428571429</c:v>
                </c:pt>
                <c:pt idx="285">
                  <c:v>1136</c:v>
                </c:pt>
                <c:pt idx="286">
                  <c:v>1087.4285714285713</c:v>
                </c:pt>
                <c:pt idx="287">
                  <c:v>1020.4285714285714</c:v>
                </c:pt>
                <c:pt idx="288">
                  <c:v>996.14285714285711</c:v>
                </c:pt>
                <c:pt idx="289">
                  <c:v>975.14285714285711</c:v>
                </c:pt>
                <c:pt idx="290">
                  <c:v>976</c:v>
                </c:pt>
                <c:pt idx="291">
                  <c:v>924.85714285714289</c:v>
                </c:pt>
                <c:pt idx="292">
                  <c:v>879.28571428571433</c:v>
                </c:pt>
                <c:pt idx="293">
                  <c:v>819.28571428571433</c:v>
                </c:pt>
                <c:pt idx="294">
                  <c:v>797.14285714285711</c:v>
                </c:pt>
                <c:pt idx="295">
                  <c:v>769.28571428571433</c:v>
                </c:pt>
                <c:pt idx="296">
                  <c:v>751.57142857142856</c:v>
                </c:pt>
                <c:pt idx="297">
                  <c:v>727.85714285714289</c:v>
                </c:pt>
                <c:pt idx="298">
                  <c:v>686.14285714285711</c:v>
                </c:pt>
                <c:pt idx="299">
                  <c:v>658.28571428571433</c:v>
                </c:pt>
                <c:pt idx="300">
                  <c:v>671.14285714285711</c:v>
                </c:pt>
                <c:pt idx="301">
                  <c:v>660.14285714285711</c:v>
                </c:pt>
                <c:pt idx="302">
                  <c:v>634.14285714285711</c:v>
                </c:pt>
                <c:pt idx="303">
                  <c:v>619.85714285714289</c:v>
                </c:pt>
                <c:pt idx="304">
                  <c:v>611.71428571428567</c:v>
                </c:pt>
                <c:pt idx="305">
                  <c:v>611.85714285714289</c:v>
                </c:pt>
                <c:pt idx="306">
                  <c:v>623.57142857142856</c:v>
                </c:pt>
                <c:pt idx="307">
                  <c:v>610</c:v>
                </c:pt>
                <c:pt idx="308">
                  <c:v>586.42857142857144</c:v>
                </c:pt>
                <c:pt idx="309">
                  <c:v>555.14285714285711</c:v>
                </c:pt>
                <c:pt idx="310">
                  <c:v>543.85714285714289</c:v>
                </c:pt>
                <c:pt idx="311">
                  <c:v>521.14285714285711</c:v>
                </c:pt>
                <c:pt idx="312">
                  <c:v>495.71428571428572</c:v>
                </c:pt>
                <c:pt idx="313">
                  <c:v>449.85714285714283</c:v>
                </c:pt>
                <c:pt idx="314">
                  <c:v>422.28571428571428</c:v>
                </c:pt>
                <c:pt idx="315">
                  <c:v>405.28571428571428</c:v>
                </c:pt>
                <c:pt idx="316">
                  <c:v>399.28571428571428</c:v>
                </c:pt>
                <c:pt idx="317">
                  <c:v>384.28571428571428</c:v>
                </c:pt>
                <c:pt idx="318">
                  <c:v>381</c:v>
                </c:pt>
                <c:pt idx="319">
                  <c:v>368.57142857142856</c:v>
                </c:pt>
                <c:pt idx="320">
                  <c:v>374.57142857142856</c:v>
                </c:pt>
                <c:pt idx="321">
                  <c:v>369.57142857142856</c:v>
                </c:pt>
                <c:pt idx="322">
                  <c:v>364</c:v>
                </c:pt>
                <c:pt idx="323">
                  <c:v>368.85714285714283</c:v>
                </c:pt>
                <c:pt idx="324">
                  <c:v>365.28571428571428</c:v>
                </c:pt>
                <c:pt idx="325">
                  <c:v>360.28571428571428</c:v>
                </c:pt>
                <c:pt idx="326">
                  <c:v>367</c:v>
                </c:pt>
                <c:pt idx="327">
                  <c:v>356.85714285714283</c:v>
                </c:pt>
                <c:pt idx="328">
                  <c:v>352.85714285714283</c:v>
                </c:pt>
                <c:pt idx="329">
                  <c:v>366.14285714285717</c:v>
                </c:pt>
                <c:pt idx="330">
                  <c:v>367.71428571428572</c:v>
                </c:pt>
                <c:pt idx="331">
                  <c:v>360.57142857142856</c:v>
                </c:pt>
                <c:pt idx="332">
                  <c:v>359.14285714285717</c:v>
                </c:pt>
                <c:pt idx="333">
                  <c:v>345.28571428571428</c:v>
                </c:pt>
                <c:pt idx="334">
                  <c:v>320.57142857142856</c:v>
                </c:pt>
                <c:pt idx="335">
                  <c:v>311.85714285714283</c:v>
                </c:pt>
                <c:pt idx="336">
                  <c:v>282.14285714285717</c:v>
                </c:pt>
                <c:pt idx="337">
                  <c:v>259.57142857142856</c:v>
                </c:pt>
                <c:pt idx="338">
                  <c:v>249.85714285714286</c:v>
                </c:pt>
                <c:pt idx="339">
                  <c:v>243.28571428571428</c:v>
                </c:pt>
                <c:pt idx="340">
                  <c:v>238.14285714285714</c:v>
                </c:pt>
                <c:pt idx="341">
                  <c:v>236.14285714285714</c:v>
                </c:pt>
                <c:pt idx="342">
                  <c:v>223.14285714285714</c:v>
                </c:pt>
                <c:pt idx="343">
                  <c:v>215.57142857142858</c:v>
                </c:pt>
                <c:pt idx="344">
                  <c:v>213</c:v>
                </c:pt>
                <c:pt idx="345">
                  <c:v>208.28571428571428</c:v>
                </c:pt>
                <c:pt idx="346">
                  <c:v>204.85714285714286</c:v>
                </c:pt>
                <c:pt idx="347">
                  <c:v>194.71428571428572</c:v>
                </c:pt>
                <c:pt idx="348">
                  <c:v>186.28571428571428</c:v>
                </c:pt>
                <c:pt idx="349">
                  <c:v>185.28571428571428</c:v>
                </c:pt>
                <c:pt idx="350">
                  <c:v>199.42857142857142</c:v>
                </c:pt>
                <c:pt idx="351">
                  <c:v>200</c:v>
                </c:pt>
                <c:pt idx="352">
                  <c:v>200.14285714285714</c:v>
                </c:pt>
                <c:pt idx="353">
                  <c:v>204</c:v>
                </c:pt>
                <c:pt idx="354">
                  <c:v>207.71428571428572</c:v>
                </c:pt>
                <c:pt idx="355">
                  <c:v>204</c:v>
                </c:pt>
                <c:pt idx="356">
                  <c:v>193</c:v>
                </c:pt>
                <c:pt idx="357">
                  <c:v>180.57142857142858</c:v>
                </c:pt>
                <c:pt idx="358">
                  <c:v>183.85714285714286</c:v>
                </c:pt>
                <c:pt idx="359">
                  <c:v>173.57142857142858</c:v>
                </c:pt>
                <c:pt idx="360">
                  <c:v>171.71428571428572</c:v>
                </c:pt>
                <c:pt idx="361">
                  <c:v>180.57142857142858</c:v>
                </c:pt>
                <c:pt idx="362">
                  <c:v>182.71428571428572</c:v>
                </c:pt>
                <c:pt idx="363">
                  <c:v>190.28571428571428</c:v>
                </c:pt>
                <c:pt idx="364">
                  <c:v>186.85714285714286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4-436F-BDA4-8B98146D758E}"/>
            </c:ext>
          </c:extLst>
        </c:ser>
        <c:ser>
          <c:idx val="2"/>
          <c:order val="2"/>
          <c:tx>
            <c:v>DATA COVID WMA-7_jumlah_positif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'Data Covid'!$A$308:$A$672</c:f>
              <c:numCache>
                <c:formatCode>yyyy/mm/dd;@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'Data Covid'!$D$309:$D$673</c:f>
              <c:numCache>
                <c:formatCode>General</c:formatCode>
                <c:ptCount val="365"/>
                <c:pt idx="0">
                  <c:v>7640.2857142857147</c:v>
                </c:pt>
                <c:pt idx="1">
                  <c:v>7613.4285714285716</c:v>
                </c:pt>
                <c:pt idx="2">
                  <c:v>7488.5357142857147</c:v>
                </c:pt>
                <c:pt idx="3">
                  <c:v>7320.1785714285716</c:v>
                </c:pt>
                <c:pt idx="4">
                  <c:v>7292.7142857142853</c:v>
                </c:pt>
                <c:pt idx="5">
                  <c:v>7633.8571428571431</c:v>
                </c:pt>
                <c:pt idx="6">
                  <c:v>8061.3214285714284</c:v>
                </c:pt>
                <c:pt idx="7">
                  <c:v>8768.25</c:v>
                </c:pt>
                <c:pt idx="8">
                  <c:v>9241.5357142857138</c:v>
                </c:pt>
                <c:pt idx="9">
                  <c:v>9511.7857142857138</c:v>
                </c:pt>
                <c:pt idx="10">
                  <c:v>9446.3571428571431</c:v>
                </c:pt>
                <c:pt idx="11">
                  <c:v>9650.4285714285706</c:v>
                </c:pt>
                <c:pt idx="12">
                  <c:v>10069.321428571429</c:v>
                </c:pt>
                <c:pt idx="13">
                  <c:v>10471.392857142857</c:v>
                </c:pt>
                <c:pt idx="14">
                  <c:v>11108.857142857143</c:v>
                </c:pt>
                <c:pt idx="15">
                  <c:v>12019.214285714286</c:v>
                </c:pt>
                <c:pt idx="16">
                  <c:v>12046.107142857143</c:v>
                </c:pt>
                <c:pt idx="17">
                  <c:v>11463.928571428571</c:v>
                </c:pt>
                <c:pt idx="18">
                  <c:v>11187.428571428571</c:v>
                </c:pt>
                <c:pt idx="19">
                  <c:v>11450.321428571429</c:v>
                </c:pt>
                <c:pt idx="20">
                  <c:v>11450.892857142857</c:v>
                </c:pt>
                <c:pt idx="21">
                  <c:v>11928.5</c:v>
                </c:pt>
                <c:pt idx="22">
                  <c:v>12016.785714285714</c:v>
                </c:pt>
                <c:pt idx="23">
                  <c:v>12076.928571428571</c:v>
                </c:pt>
                <c:pt idx="24">
                  <c:v>11670.678571428571</c:v>
                </c:pt>
                <c:pt idx="25">
                  <c:v>12007</c:v>
                </c:pt>
                <c:pt idx="26">
                  <c:v>11959.357142857143</c:v>
                </c:pt>
                <c:pt idx="27">
                  <c:v>12370.607142857143</c:v>
                </c:pt>
                <c:pt idx="28">
                  <c:v>12737.464285714286</c:v>
                </c:pt>
                <c:pt idx="29">
                  <c:v>13277.25</c:v>
                </c:pt>
                <c:pt idx="30">
                  <c:v>13104.678571428571</c:v>
                </c:pt>
                <c:pt idx="31">
                  <c:v>12672.75</c:v>
                </c:pt>
                <c:pt idx="32">
                  <c:v>12051.357142857143</c:v>
                </c:pt>
                <c:pt idx="33">
                  <c:v>11928.178571428571</c:v>
                </c:pt>
                <c:pt idx="34">
                  <c:v>11666.214285714286</c:v>
                </c:pt>
                <c:pt idx="35">
                  <c:v>11563.75</c:v>
                </c:pt>
                <c:pt idx="36">
                  <c:v>11636.357142857143</c:v>
                </c:pt>
                <c:pt idx="37">
                  <c:v>11461.071428571429</c:v>
                </c:pt>
                <c:pt idx="38">
                  <c:v>10681.464285714286</c:v>
                </c:pt>
                <c:pt idx="39">
                  <c:v>10114.642857142857</c:v>
                </c:pt>
                <c:pt idx="40">
                  <c:v>9626.7857142857138</c:v>
                </c:pt>
                <c:pt idx="41">
                  <c:v>9168.25</c:v>
                </c:pt>
                <c:pt idx="42">
                  <c:v>9175.3214285714294</c:v>
                </c:pt>
                <c:pt idx="43">
                  <c:v>8993.2857142857138</c:v>
                </c:pt>
                <c:pt idx="44">
                  <c:v>8409.7857142857138</c:v>
                </c:pt>
                <c:pt idx="45">
                  <c:v>7895.6071428571431</c:v>
                </c:pt>
                <c:pt idx="46">
                  <c:v>8336.75</c:v>
                </c:pt>
                <c:pt idx="47">
                  <c:v>8644.9285714285706</c:v>
                </c:pt>
                <c:pt idx="48">
                  <c:v>8758.5714285714294</c:v>
                </c:pt>
                <c:pt idx="49">
                  <c:v>9244.3928571428569</c:v>
                </c:pt>
                <c:pt idx="50">
                  <c:v>9063.6071428571431</c:v>
                </c:pt>
                <c:pt idx="51">
                  <c:v>8722.5357142857138</c:v>
                </c:pt>
                <c:pt idx="52">
                  <c:v>9082.3571428571431</c:v>
                </c:pt>
                <c:pt idx="53">
                  <c:v>9208.1428571428569</c:v>
                </c:pt>
                <c:pt idx="54">
                  <c:v>8782.5</c:v>
                </c:pt>
                <c:pt idx="55">
                  <c:v>8673.7857142857138</c:v>
                </c:pt>
                <c:pt idx="56">
                  <c:v>8519.3214285714294</c:v>
                </c:pt>
                <c:pt idx="57">
                  <c:v>7943.9285714285716</c:v>
                </c:pt>
                <c:pt idx="58">
                  <c:v>7272.4642857142853</c:v>
                </c:pt>
                <c:pt idx="59">
                  <c:v>6943.1428571428569</c:v>
                </c:pt>
                <c:pt idx="60">
                  <c:v>6496.8214285714284</c:v>
                </c:pt>
                <c:pt idx="61">
                  <c:v>6469.6071428571431</c:v>
                </c:pt>
                <c:pt idx="62">
                  <c:v>6582.2857142857147</c:v>
                </c:pt>
                <c:pt idx="63">
                  <c:v>6665.6071428571431</c:v>
                </c:pt>
                <c:pt idx="64">
                  <c:v>6492.9642857142853</c:v>
                </c:pt>
                <c:pt idx="65">
                  <c:v>6350.8214285714284</c:v>
                </c:pt>
                <c:pt idx="66">
                  <c:v>6466.1785714285716</c:v>
                </c:pt>
                <c:pt idx="67">
                  <c:v>6447.6428571428569</c:v>
                </c:pt>
                <c:pt idx="68">
                  <c:v>6215.9285714285716</c:v>
                </c:pt>
                <c:pt idx="69">
                  <c:v>5903.9285714285716</c:v>
                </c:pt>
                <c:pt idx="70">
                  <c:v>5984.6428571428569</c:v>
                </c:pt>
                <c:pt idx="71">
                  <c:v>5634.0714285714284</c:v>
                </c:pt>
                <c:pt idx="72">
                  <c:v>5351.6785714285716</c:v>
                </c:pt>
                <c:pt idx="73">
                  <c:v>5327.75</c:v>
                </c:pt>
                <c:pt idx="74">
                  <c:v>5306.6785714285716</c:v>
                </c:pt>
                <c:pt idx="75">
                  <c:v>5673.1785714285716</c:v>
                </c:pt>
                <c:pt idx="76">
                  <c:v>5933.3571428571431</c:v>
                </c:pt>
                <c:pt idx="77">
                  <c:v>6069.8571428571431</c:v>
                </c:pt>
                <c:pt idx="78">
                  <c:v>6055.3571428571431</c:v>
                </c:pt>
                <c:pt idx="79">
                  <c:v>5688.3928571428569</c:v>
                </c:pt>
                <c:pt idx="80">
                  <c:v>5669.7857142857147</c:v>
                </c:pt>
                <c:pt idx="81">
                  <c:v>5533.8928571428569</c:v>
                </c:pt>
                <c:pt idx="82">
                  <c:v>5384.6785714285716</c:v>
                </c:pt>
                <c:pt idx="83">
                  <c:v>5512.5357142857147</c:v>
                </c:pt>
                <c:pt idx="84">
                  <c:v>5375.6785714285716</c:v>
                </c:pt>
                <c:pt idx="85">
                  <c:v>5154.8928571428569</c:v>
                </c:pt>
                <c:pt idx="86">
                  <c:v>4882.2857142857147</c:v>
                </c:pt>
                <c:pt idx="87">
                  <c:v>4852.1071428571431</c:v>
                </c:pt>
                <c:pt idx="88">
                  <c:v>4766.7142857142853</c:v>
                </c:pt>
                <c:pt idx="89">
                  <c:v>5017.0357142857147</c:v>
                </c:pt>
                <c:pt idx="90">
                  <c:v>5293.25</c:v>
                </c:pt>
                <c:pt idx="91">
                  <c:v>5363.9642857142853</c:v>
                </c:pt>
                <c:pt idx="92">
                  <c:v>5177.4285714285716</c:v>
                </c:pt>
                <c:pt idx="93">
                  <c:v>5591.5357142857147</c:v>
                </c:pt>
                <c:pt idx="94">
                  <c:v>5156.3214285714284</c:v>
                </c:pt>
                <c:pt idx="95">
                  <c:v>4976.6428571428569</c:v>
                </c:pt>
                <c:pt idx="96">
                  <c:v>4879.4642857142853</c:v>
                </c:pt>
                <c:pt idx="97">
                  <c:v>4981.75</c:v>
                </c:pt>
                <c:pt idx="98">
                  <c:v>5047.0714285714284</c:v>
                </c:pt>
                <c:pt idx="99">
                  <c:v>4979.0357142857147</c:v>
                </c:pt>
                <c:pt idx="100">
                  <c:v>4748.5</c:v>
                </c:pt>
                <c:pt idx="101">
                  <c:v>4786.4642857142853</c:v>
                </c:pt>
                <c:pt idx="102">
                  <c:v>5002.7857142857147</c:v>
                </c:pt>
                <c:pt idx="103">
                  <c:v>5166.4285714285716</c:v>
                </c:pt>
                <c:pt idx="104">
                  <c:v>5431.8928571428569</c:v>
                </c:pt>
                <c:pt idx="105">
                  <c:v>5469.8214285714284</c:v>
                </c:pt>
                <c:pt idx="106">
                  <c:v>5423.75</c:v>
                </c:pt>
                <c:pt idx="107">
                  <c:v>5252.3214285714284</c:v>
                </c:pt>
                <c:pt idx="108">
                  <c:v>5156.2857142857147</c:v>
                </c:pt>
                <c:pt idx="109">
                  <c:v>5205.1071428571431</c:v>
                </c:pt>
                <c:pt idx="110">
                  <c:v>5302.1428571428569</c:v>
                </c:pt>
                <c:pt idx="111">
                  <c:v>5527.6428571428569</c:v>
                </c:pt>
                <c:pt idx="112">
                  <c:v>5549.0357142857147</c:v>
                </c:pt>
                <c:pt idx="113">
                  <c:v>5344.8214285714284</c:v>
                </c:pt>
                <c:pt idx="114">
                  <c:v>5122.8571428571431</c:v>
                </c:pt>
                <c:pt idx="115">
                  <c:v>5292.9285714285716</c:v>
                </c:pt>
                <c:pt idx="116">
                  <c:v>5105.5714285714284</c:v>
                </c:pt>
                <c:pt idx="117">
                  <c:v>5096.3571428571431</c:v>
                </c:pt>
                <c:pt idx="118">
                  <c:v>5252.25</c:v>
                </c:pt>
                <c:pt idx="119">
                  <c:v>5339.5357142857147</c:v>
                </c:pt>
                <c:pt idx="120">
                  <c:v>5177.5357142857147</c:v>
                </c:pt>
                <c:pt idx="121">
                  <c:v>4987.1785714285716</c:v>
                </c:pt>
                <c:pt idx="122">
                  <c:v>4881.1071428571431</c:v>
                </c:pt>
                <c:pt idx="123">
                  <c:v>4728.1428571428569</c:v>
                </c:pt>
                <c:pt idx="124">
                  <c:v>4814.4285714285716</c:v>
                </c:pt>
                <c:pt idx="125">
                  <c:v>4989.6428571428569</c:v>
                </c:pt>
                <c:pt idx="126">
                  <c:v>5341.5</c:v>
                </c:pt>
                <c:pt idx="127">
                  <c:v>5614.5714285714284</c:v>
                </c:pt>
                <c:pt idx="128">
                  <c:v>5277.8571428571431</c:v>
                </c:pt>
                <c:pt idx="129">
                  <c:v>5200.25</c:v>
                </c:pt>
                <c:pt idx="130">
                  <c:v>5149.3928571428569</c:v>
                </c:pt>
                <c:pt idx="131">
                  <c:v>4972</c:v>
                </c:pt>
                <c:pt idx="132">
                  <c:v>4528.7857142857147</c:v>
                </c:pt>
                <c:pt idx="133">
                  <c:v>3960.3571428571427</c:v>
                </c:pt>
                <c:pt idx="134">
                  <c:v>3461.8571428571427</c:v>
                </c:pt>
                <c:pt idx="135">
                  <c:v>3270.8571428571427</c:v>
                </c:pt>
                <c:pt idx="136">
                  <c:v>3413.6785714285716</c:v>
                </c:pt>
                <c:pt idx="137">
                  <c:v>3550.2857142857142</c:v>
                </c:pt>
                <c:pt idx="138">
                  <c:v>3888.25</c:v>
                </c:pt>
                <c:pt idx="139">
                  <c:v>4448.3214285714284</c:v>
                </c:pt>
                <c:pt idx="140">
                  <c:v>4911.75</c:v>
                </c:pt>
                <c:pt idx="141">
                  <c:v>5151.5</c:v>
                </c:pt>
                <c:pt idx="142">
                  <c:v>5283.2857142857147</c:v>
                </c:pt>
                <c:pt idx="143">
                  <c:v>5493.25</c:v>
                </c:pt>
                <c:pt idx="144">
                  <c:v>5433.8928571428569</c:v>
                </c:pt>
                <c:pt idx="145">
                  <c:v>5336.7857142857147</c:v>
                </c:pt>
                <c:pt idx="146">
                  <c:v>5544.8571428571431</c:v>
                </c:pt>
                <c:pt idx="147">
                  <c:v>5631.75</c:v>
                </c:pt>
                <c:pt idx="148">
                  <c:v>5890.25</c:v>
                </c:pt>
                <c:pt idx="149">
                  <c:v>5990.9285714285716</c:v>
                </c:pt>
                <c:pt idx="150">
                  <c:v>5948.5357142857147</c:v>
                </c:pt>
                <c:pt idx="151">
                  <c:v>5705.3928571428569</c:v>
                </c:pt>
                <c:pt idx="152">
                  <c:v>5576.1785714285716</c:v>
                </c:pt>
                <c:pt idx="153">
                  <c:v>5466.1428571428569</c:v>
                </c:pt>
                <c:pt idx="154">
                  <c:v>5672.3928571428569</c:v>
                </c:pt>
                <c:pt idx="155">
                  <c:v>5883.3571428571431</c:v>
                </c:pt>
                <c:pt idx="156">
                  <c:v>5902.7857142857147</c:v>
                </c:pt>
                <c:pt idx="157">
                  <c:v>6222.5714285714284</c:v>
                </c:pt>
                <c:pt idx="158">
                  <c:v>6320.0714285714284</c:v>
                </c:pt>
                <c:pt idx="159">
                  <c:v>6722.8214285714284</c:v>
                </c:pt>
                <c:pt idx="160">
                  <c:v>7328.7857142857147</c:v>
                </c:pt>
                <c:pt idx="161">
                  <c:v>7606.1071428571431</c:v>
                </c:pt>
                <c:pt idx="162">
                  <c:v>7671.8928571428569</c:v>
                </c:pt>
                <c:pt idx="163">
                  <c:v>8307.3214285714294</c:v>
                </c:pt>
                <c:pt idx="164">
                  <c:v>8378.8571428571431</c:v>
                </c:pt>
                <c:pt idx="165">
                  <c:v>8400.6785714285706</c:v>
                </c:pt>
                <c:pt idx="166">
                  <c:v>8801.5714285714294</c:v>
                </c:pt>
                <c:pt idx="167">
                  <c:v>9793.2142857142862</c:v>
                </c:pt>
                <c:pt idx="168">
                  <c:v>10743.071428571429</c:v>
                </c:pt>
                <c:pt idx="169">
                  <c:v>11496.678571428571</c:v>
                </c:pt>
                <c:pt idx="170">
                  <c:v>12263.714285714286</c:v>
                </c:pt>
                <c:pt idx="171">
                  <c:v>13092.321428571429</c:v>
                </c:pt>
                <c:pt idx="172">
                  <c:v>13477.25</c:v>
                </c:pt>
                <c:pt idx="173">
                  <c:v>14075.5</c:v>
                </c:pt>
                <c:pt idx="174">
                  <c:v>15798.678571428571</c:v>
                </c:pt>
                <c:pt idx="175">
                  <c:v>16812.428571428572</c:v>
                </c:pt>
                <c:pt idx="176">
                  <c:v>18171.857142857141</c:v>
                </c:pt>
                <c:pt idx="177">
                  <c:v>19300.571428571428</c:v>
                </c:pt>
                <c:pt idx="178">
                  <c:v>19995.678571428572</c:v>
                </c:pt>
                <c:pt idx="179">
                  <c:v>20414.107142857141</c:v>
                </c:pt>
                <c:pt idx="180">
                  <c:v>20924.714285714286</c:v>
                </c:pt>
                <c:pt idx="181">
                  <c:v>21960.464285714286</c:v>
                </c:pt>
                <c:pt idx="182">
                  <c:v>23092.5</c:v>
                </c:pt>
                <c:pt idx="183">
                  <c:v>24496.785714285714</c:v>
                </c:pt>
                <c:pt idx="184">
                  <c:v>25487.571428571428</c:v>
                </c:pt>
                <c:pt idx="185">
                  <c:v>26895.964285714286</c:v>
                </c:pt>
                <c:pt idx="186">
                  <c:v>28342.107142857141</c:v>
                </c:pt>
                <c:pt idx="187">
                  <c:v>30202.821428571428</c:v>
                </c:pt>
                <c:pt idx="188">
                  <c:v>32617.535714285714</c:v>
                </c:pt>
                <c:pt idx="189">
                  <c:v>34481.392857142855</c:v>
                </c:pt>
                <c:pt idx="190">
                  <c:v>35148.678571428572</c:v>
                </c:pt>
                <c:pt idx="191">
                  <c:v>35835.25</c:v>
                </c:pt>
                <c:pt idx="192">
                  <c:v>37259.178571428572</c:v>
                </c:pt>
                <c:pt idx="193">
                  <c:v>40169.607142857145</c:v>
                </c:pt>
                <c:pt idx="194">
                  <c:v>44137.75</c:v>
                </c:pt>
                <c:pt idx="195">
                  <c:v>47946.678571428572</c:v>
                </c:pt>
                <c:pt idx="196">
                  <c:v>50410.428571428572</c:v>
                </c:pt>
                <c:pt idx="197">
                  <c:v>51795.178571428572</c:v>
                </c:pt>
                <c:pt idx="198">
                  <c:v>50770.107142857145</c:v>
                </c:pt>
                <c:pt idx="199">
                  <c:v>46824.607142857145</c:v>
                </c:pt>
                <c:pt idx="200">
                  <c:v>44116.464285714283</c:v>
                </c:pt>
                <c:pt idx="201">
                  <c:v>40612</c:v>
                </c:pt>
                <c:pt idx="202">
                  <c:v>41782.678571428572</c:v>
                </c:pt>
                <c:pt idx="203">
                  <c:v>43102.714285714283</c:v>
                </c:pt>
                <c:pt idx="204">
                  <c:v>43685.035714285717</c:v>
                </c:pt>
                <c:pt idx="205">
                  <c:v>42816.535714285717</c:v>
                </c:pt>
                <c:pt idx="206">
                  <c:v>39551.071428571428</c:v>
                </c:pt>
                <c:pt idx="207">
                  <c:v>40744.678571428572</c:v>
                </c:pt>
                <c:pt idx="208">
                  <c:v>42339.642857142855</c:v>
                </c:pt>
                <c:pt idx="209">
                  <c:v>42355.928571428572</c:v>
                </c:pt>
                <c:pt idx="210">
                  <c:v>42009.821428571428</c:v>
                </c:pt>
                <c:pt idx="211">
                  <c:v>40974.964285714283</c:v>
                </c:pt>
                <c:pt idx="212">
                  <c:v>38594.035714285717</c:v>
                </c:pt>
                <c:pt idx="213">
                  <c:v>34413.214285714283</c:v>
                </c:pt>
                <c:pt idx="214">
                  <c:v>33314.392857142855</c:v>
                </c:pt>
                <c:pt idx="215">
                  <c:v>33111</c:v>
                </c:pt>
                <c:pt idx="216">
                  <c:v>33307.714285714283</c:v>
                </c:pt>
                <c:pt idx="217">
                  <c:v>34721.964285714283</c:v>
                </c:pt>
                <c:pt idx="218">
                  <c:v>34249.892857142855</c:v>
                </c:pt>
                <c:pt idx="219">
                  <c:v>32640.857142857141</c:v>
                </c:pt>
                <c:pt idx="220">
                  <c:v>29759.714285714286</c:v>
                </c:pt>
                <c:pt idx="221">
                  <c:v>29782.107142857141</c:v>
                </c:pt>
                <c:pt idx="222">
                  <c:v>29505.464285714286</c:v>
                </c:pt>
                <c:pt idx="223">
                  <c:v>27937.035714285714</c:v>
                </c:pt>
                <c:pt idx="224">
                  <c:v>28283.178571428572</c:v>
                </c:pt>
                <c:pt idx="225">
                  <c:v>28394.107142857141</c:v>
                </c:pt>
                <c:pt idx="226">
                  <c:v>26671.464285714286</c:v>
                </c:pt>
                <c:pt idx="227">
                  <c:v>24291.642857142859</c:v>
                </c:pt>
                <c:pt idx="228">
                  <c:v>22869.821428571428</c:v>
                </c:pt>
                <c:pt idx="229">
                  <c:v>20609.75</c:v>
                </c:pt>
                <c:pt idx="230">
                  <c:v>20451.535714285714</c:v>
                </c:pt>
                <c:pt idx="231">
                  <c:v>19875.928571428572</c:v>
                </c:pt>
                <c:pt idx="232">
                  <c:v>18870.464285714286</c:v>
                </c:pt>
                <c:pt idx="233">
                  <c:v>17204.357142857141</c:v>
                </c:pt>
                <c:pt idx="234">
                  <c:v>15137.428571428571</c:v>
                </c:pt>
                <c:pt idx="235">
                  <c:v>15723.857142857143</c:v>
                </c:pt>
                <c:pt idx="236">
                  <c:v>16259.928571428571</c:v>
                </c:pt>
                <c:pt idx="237">
                  <c:v>16249.321428571429</c:v>
                </c:pt>
                <c:pt idx="238">
                  <c:v>15352.535714285714</c:v>
                </c:pt>
                <c:pt idx="239">
                  <c:v>14077.535714285714</c:v>
                </c:pt>
                <c:pt idx="240">
                  <c:v>12385.857142857143</c:v>
                </c:pt>
                <c:pt idx="241">
                  <c:v>10374.321428571429</c:v>
                </c:pt>
                <c:pt idx="242">
                  <c:v>9786.1428571428569</c:v>
                </c:pt>
                <c:pt idx="243">
                  <c:v>9454.8571428571431</c:v>
                </c:pt>
                <c:pt idx="244">
                  <c:v>9075.7142857142862</c:v>
                </c:pt>
                <c:pt idx="245">
                  <c:v>8690.7857142857138</c:v>
                </c:pt>
                <c:pt idx="246">
                  <c:v>8210.5357142857138</c:v>
                </c:pt>
                <c:pt idx="247">
                  <c:v>7517.9642857142853</c:v>
                </c:pt>
                <c:pt idx="248">
                  <c:v>6650.1785714285716</c:v>
                </c:pt>
                <c:pt idx="249">
                  <c:v>6515.9285714285716</c:v>
                </c:pt>
                <c:pt idx="250">
                  <c:v>6383.2142857142853</c:v>
                </c:pt>
                <c:pt idx="251">
                  <c:v>6194.0357142857147</c:v>
                </c:pt>
                <c:pt idx="252">
                  <c:v>5957.25</c:v>
                </c:pt>
                <c:pt idx="253">
                  <c:v>5713.1785714285716</c:v>
                </c:pt>
                <c:pt idx="254">
                  <c:v>5225.25</c:v>
                </c:pt>
                <c:pt idx="255">
                  <c:v>4494.8214285714284</c:v>
                </c:pt>
                <c:pt idx="256">
                  <c:v>4217.7142857142853</c:v>
                </c:pt>
                <c:pt idx="257">
                  <c:v>4005.3571428571427</c:v>
                </c:pt>
                <c:pt idx="258">
                  <c:v>3691.6428571428573</c:v>
                </c:pt>
                <c:pt idx="259">
                  <c:v>3652.0357142857142</c:v>
                </c:pt>
                <c:pt idx="260">
                  <c:v>3554.9642857142858</c:v>
                </c:pt>
                <c:pt idx="261">
                  <c:v>3227.8571428571427</c:v>
                </c:pt>
                <c:pt idx="262">
                  <c:v>2880.4285714285716</c:v>
                </c:pt>
                <c:pt idx="263">
                  <c:v>2888.7857142857142</c:v>
                </c:pt>
                <c:pt idx="264">
                  <c:v>2792.2857142857142</c:v>
                </c:pt>
                <c:pt idx="265">
                  <c:v>2779.8928571428573</c:v>
                </c:pt>
                <c:pt idx="266">
                  <c:v>2695.9285714285716</c:v>
                </c:pt>
                <c:pt idx="267">
                  <c:v>2552.6071428571427</c:v>
                </c:pt>
                <c:pt idx="268">
                  <c:v>2359.6071428571427</c:v>
                </c:pt>
                <c:pt idx="269">
                  <c:v>2091.0357142857142</c:v>
                </c:pt>
                <c:pt idx="270">
                  <c:v>2008.5714285714287</c:v>
                </c:pt>
                <c:pt idx="271">
                  <c:v>1943.4285714285713</c:v>
                </c:pt>
                <c:pt idx="272">
                  <c:v>1839.6428571428571</c:v>
                </c:pt>
                <c:pt idx="273">
                  <c:v>1761.8928571428571</c:v>
                </c:pt>
                <c:pt idx="274">
                  <c:v>1664.9642857142858</c:v>
                </c:pt>
                <c:pt idx="275">
                  <c:v>1525.8571428571429</c:v>
                </c:pt>
                <c:pt idx="276">
                  <c:v>1353.8214285714287</c:v>
                </c:pt>
                <c:pt idx="277">
                  <c:v>1319</c:v>
                </c:pt>
                <c:pt idx="278">
                  <c:v>1327.5</c:v>
                </c:pt>
                <c:pt idx="279">
                  <c:v>1330.0357142857142</c:v>
                </c:pt>
                <c:pt idx="280">
                  <c:v>1340.9285714285713</c:v>
                </c:pt>
                <c:pt idx="281">
                  <c:v>1306.1428571428571</c:v>
                </c:pt>
                <c:pt idx="282">
                  <c:v>1211.9285714285713</c:v>
                </c:pt>
                <c:pt idx="283">
                  <c:v>1058.0714285714287</c:v>
                </c:pt>
                <c:pt idx="284">
                  <c:v>1075.25</c:v>
                </c:pt>
                <c:pt idx="285">
                  <c:v>1090.5357142857142</c:v>
                </c:pt>
                <c:pt idx="286">
                  <c:v>1069.7857142857142</c:v>
                </c:pt>
                <c:pt idx="287">
                  <c:v>1026.6785714285713</c:v>
                </c:pt>
                <c:pt idx="288">
                  <c:v>1020.8214285714286</c:v>
                </c:pt>
                <c:pt idx="289">
                  <c:v>958.53571428571433</c:v>
                </c:pt>
                <c:pt idx="290">
                  <c:v>871.25</c:v>
                </c:pt>
                <c:pt idx="291">
                  <c:v>853</c:v>
                </c:pt>
                <c:pt idx="292">
                  <c:v>850.28571428571433</c:v>
                </c:pt>
                <c:pt idx="293">
                  <c:v>788.71428571428567</c:v>
                </c:pt>
                <c:pt idx="294">
                  <c:v>773.89285714285711</c:v>
                </c:pt>
                <c:pt idx="295">
                  <c:v>775.10714285714289</c:v>
                </c:pt>
                <c:pt idx="296">
                  <c:v>738.53571428571433</c:v>
                </c:pt>
                <c:pt idx="297">
                  <c:v>665.64285714285711</c:v>
                </c:pt>
                <c:pt idx="298">
                  <c:v>636.42857142857144</c:v>
                </c:pt>
                <c:pt idx="299">
                  <c:v>644.64285714285711</c:v>
                </c:pt>
                <c:pt idx="300">
                  <c:v>660.82142857142856</c:v>
                </c:pt>
                <c:pt idx="301">
                  <c:v>663.78571428571433</c:v>
                </c:pt>
                <c:pt idx="302">
                  <c:v>653.75</c:v>
                </c:pt>
                <c:pt idx="303">
                  <c:v>625.96428571428567</c:v>
                </c:pt>
                <c:pt idx="304">
                  <c:v>571.75</c:v>
                </c:pt>
                <c:pt idx="305">
                  <c:v>571.82142857142856</c:v>
                </c:pt>
                <c:pt idx="306">
                  <c:v>619.10714285714289</c:v>
                </c:pt>
                <c:pt idx="307">
                  <c:v>620.21428571428567</c:v>
                </c:pt>
                <c:pt idx="308">
                  <c:v>597.21428571428567</c:v>
                </c:pt>
                <c:pt idx="309">
                  <c:v>550.85714285714289</c:v>
                </c:pt>
                <c:pt idx="310">
                  <c:v>523.07142857142856</c:v>
                </c:pt>
                <c:pt idx="311">
                  <c:v>448.10714285714283</c:v>
                </c:pt>
                <c:pt idx="312">
                  <c:v>426.32142857142856</c:v>
                </c:pt>
                <c:pt idx="313">
                  <c:v>422.39285714285717</c:v>
                </c:pt>
                <c:pt idx="314">
                  <c:v>418.67857142857144</c:v>
                </c:pt>
                <c:pt idx="315">
                  <c:v>412.85714285714283</c:v>
                </c:pt>
                <c:pt idx="316">
                  <c:v>401.28571428571428</c:v>
                </c:pt>
                <c:pt idx="317">
                  <c:v>386.21428571428572</c:v>
                </c:pt>
                <c:pt idx="318">
                  <c:v>345.39285714285717</c:v>
                </c:pt>
                <c:pt idx="319">
                  <c:v>336.89285714285717</c:v>
                </c:pt>
                <c:pt idx="320">
                  <c:v>375.25</c:v>
                </c:pt>
                <c:pt idx="321">
                  <c:v>381.60714285714283</c:v>
                </c:pt>
                <c:pt idx="322">
                  <c:v>379.21428571428572</c:v>
                </c:pt>
                <c:pt idx="323">
                  <c:v>386.46428571428572</c:v>
                </c:pt>
                <c:pt idx="324">
                  <c:v>372.75</c:v>
                </c:pt>
                <c:pt idx="325">
                  <c:v>327.92857142857144</c:v>
                </c:pt>
                <c:pt idx="326">
                  <c:v>336.35714285714283</c:v>
                </c:pt>
                <c:pt idx="327">
                  <c:v>357.35714285714283</c:v>
                </c:pt>
                <c:pt idx="328">
                  <c:v>361.14285714285717</c:v>
                </c:pt>
                <c:pt idx="329">
                  <c:v>386.17857142857144</c:v>
                </c:pt>
                <c:pt idx="330">
                  <c:v>395.64285714285717</c:v>
                </c:pt>
                <c:pt idx="331">
                  <c:v>369.71428571428572</c:v>
                </c:pt>
                <c:pt idx="332">
                  <c:v>323.57142857142856</c:v>
                </c:pt>
                <c:pt idx="333">
                  <c:v>308.03571428571428</c:v>
                </c:pt>
                <c:pt idx="334">
                  <c:v>291.21428571428572</c:v>
                </c:pt>
                <c:pt idx="335">
                  <c:v>288.82142857142856</c:v>
                </c:pt>
                <c:pt idx="336">
                  <c:v>272.10714285714283</c:v>
                </c:pt>
                <c:pt idx="337">
                  <c:v>263.07142857142856</c:v>
                </c:pt>
                <c:pt idx="338">
                  <c:v>247.17857142857142</c:v>
                </c:pt>
                <c:pt idx="339">
                  <c:v>217.21428571428572</c:v>
                </c:pt>
                <c:pt idx="340">
                  <c:v>221.64285714285714</c:v>
                </c:pt>
                <c:pt idx="341">
                  <c:v>228.10714285714286</c:v>
                </c:pt>
                <c:pt idx="342">
                  <c:v>224.07142857142858</c:v>
                </c:pt>
                <c:pt idx="343">
                  <c:v>216.28571428571428</c:v>
                </c:pt>
                <c:pt idx="344">
                  <c:v>219.39285714285714</c:v>
                </c:pt>
                <c:pt idx="345">
                  <c:v>206.89285714285714</c:v>
                </c:pt>
                <c:pt idx="346">
                  <c:v>181.32142857142858</c:v>
                </c:pt>
                <c:pt idx="347">
                  <c:v>177.60714285714286</c:v>
                </c:pt>
                <c:pt idx="348">
                  <c:v>180.17857142857142</c:v>
                </c:pt>
                <c:pt idx="349">
                  <c:v>186.85714285714286</c:v>
                </c:pt>
                <c:pt idx="350">
                  <c:v>213.28571428571428</c:v>
                </c:pt>
                <c:pt idx="351">
                  <c:v>221.42857142857142</c:v>
                </c:pt>
                <c:pt idx="352">
                  <c:v>212.42857142857142</c:v>
                </c:pt>
                <c:pt idx="353">
                  <c:v>195.64285714285714</c:v>
                </c:pt>
                <c:pt idx="354">
                  <c:v>198.64285714285714</c:v>
                </c:pt>
                <c:pt idx="355">
                  <c:v>191.46428571428572</c:v>
                </c:pt>
                <c:pt idx="356">
                  <c:v>174.46428571428572</c:v>
                </c:pt>
                <c:pt idx="357">
                  <c:v>177.21428571428572</c:v>
                </c:pt>
                <c:pt idx="358">
                  <c:v>195.82142857142858</c:v>
                </c:pt>
                <c:pt idx="359">
                  <c:v>172.85714285714286</c:v>
                </c:pt>
                <c:pt idx="360">
                  <c:v>159.46428571428572</c:v>
                </c:pt>
                <c:pt idx="361">
                  <c:v>186.03571428571428</c:v>
                </c:pt>
                <c:pt idx="362">
                  <c:v>189.39285714285714</c:v>
                </c:pt>
                <c:pt idx="363">
                  <c:v>190.96428571428572</c:v>
                </c:pt>
                <c:pt idx="364">
                  <c:v>188.39285714285714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4-436F-BDA4-8B98146D758E}"/>
            </c:ext>
          </c:extLst>
        </c:ser>
        <c:ser>
          <c:idx val="3"/>
          <c:order val="3"/>
          <c:tx>
            <c:v>0.3 EMA-7_jumlah_positif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Covid'!$A$308:$A$672</c:f>
              <c:numCache>
                <c:formatCode>yyyy/mm/dd;@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'Data Covid'!$E$309:$E$673</c:f>
              <c:numCache>
                <c:formatCode>General</c:formatCode>
                <c:ptCount val="365"/>
                <c:pt idx="0">
                  <c:v>8048.7523822496632</c:v>
                </c:pt>
                <c:pt idx="1">
                  <c:v>7456.7257146748989</c:v>
                </c:pt>
                <c:pt idx="2">
                  <c:v>7050.9177144024698</c:v>
                </c:pt>
                <c:pt idx="3">
                  <c:v>6842.3753143207414</c:v>
                </c:pt>
                <c:pt idx="4">
                  <c:v>7264.2125942962221</c:v>
                </c:pt>
                <c:pt idx="5">
                  <c:v>8377.0637782888662</c:v>
                </c:pt>
                <c:pt idx="6">
                  <c:v>9037.8191334866606</c:v>
                </c:pt>
                <c:pt idx="7">
                  <c:v>10143.245740045997</c:v>
                </c:pt>
                <c:pt idx="8">
                  <c:v>10075.173722013798</c:v>
                </c:pt>
                <c:pt idx="9">
                  <c:v>9770.5521166041399</c:v>
                </c:pt>
                <c:pt idx="10">
                  <c:v>9015.5656349812416</c:v>
                </c:pt>
                <c:pt idx="11">
                  <c:v>9737.5696904943725</c:v>
                </c:pt>
                <c:pt idx="12">
                  <c:v>10815.870907148312</c:v>
                </c:pt>
                <c:pt idx="13">
                  <c:v>11334.661272144494</c:v>
                </c:pt>
                <c:pt idx="14">
                  <c:v>12372.998381643349</c:v>
                </c:pt>
                <c:pt idx="15">
                  <c:v>13668.699514493004</c:v>
                </c:pt>
                <c:pt idx="16">
                  <c:v>12001.509854347902</c:v>
                </c:pt>
                <c:pt idx="17">
                  <c:v>9960.6529563043714</c:v>
                </c:pt>
                <c:pt idx="18">
                  <c:v>10243.695886891312</c:v>
                </c:pt>
                <c:pt idx="19">
                  <c:v>11870.708766067393</c:v>
                </c:pt>
                <c:pt idx="20">
                  <c:v>11753.312629820219</c:v>
                </c:pt>
                <c:pt idx="21">
                  <c:v>13068.393788946065</c:v>
                </c:pt>
                <c:pt idx="22">
                  <c:v>12454.218136683819</c:v>
                </c:pt>
                <c:pt idx="23">
                  <c:v>11987.865441005146</c:v>
                </c:pt>
                <c:pt idx="24">
                  <c:v>10592.159632301544</c:v>
                </c:pt>
                <c:pt idx="25">
                  <c:v>12343.447889690462</c:v>
                </c:pt>
                <c:pt idx="26">
                  <c:v>12066.634366907139</c:v>
                </c:pt>
                <c:pt idx="27">
                  <c:v>13206.490310072142</c:v>
                </c:pt>
                <c:pt idx="28">
                  <c:v>13623.347093021643</c:v>
                </c:pt>
                <c:pt idx="29">
                  <c:v>14249.604127906492</c:v>
                </c:pt>
                <c:pt idx="30">
                  <c:v>12675.581238371948</c:v>
                </c:pt>
                <c:pt idx="31">
                  <c:v>11498.474371511584</c:v>
                </c:pt>
                <c:pt idx="32">
                  <c:v>10714.842311453474</c:v>
                </c:pt>
                <c:pt idx="33">
                  <c:v>11603.252693436043</c:v>
                </c:pt>
                <c:pt idx="34">
                  <c:v>11484.775808030812</c:v>
                </c:pt>
                <c:pt idx="35">
                  <c:v>11669.732742409244</c:v>
                </c:pt>
                <c:pt idx="36">
                  <c:v>12010.119822722772</c:v>
                </c:pt>
                <c:pt idx="37">
                  <c:v>11181.935946816831</c:v>
                </c:pt>
                <c:pt idx="38">
                  <c:v>9123.9807840450485</c:v>
                </c:pt>
                <c:pt idx="39">
                  <c:v>8827.1942352135138</c:v>
                </c:pt>
                <c:pt idx="40">
                  <c:v>8791.3582705640547</c:v>
                </c:pt>
                <c:pt idx="41">
                  <c:v>8541.9074811692171</c:v>
                </c:pt>
                <c:pt idx="42">
                  <c:v>9470.872244350765</c:v>
                </c:pt>
                <c:pt idx="43">
                  <c:v>9032.0616733052302</c:v>
                </c:pt>
                <c:pt idx="44">
                  <c:v>7445.1185019915692</c:v>
                </c:pt>
                <c:pt idx="45">
                  <c:v>6756.9355505974709</c:v>
                </c:pt>
                <c:pt idx="46">
                  <c:v>9047.3806651792402</c:v>
                </c:pt>
                <c:pt idx="47">
                  <c:v>9495.1141995537728</c:v>
                </c:pt>
                <c:pt idx="48">
                  <c:v>9175.8342598661311</c:v>
                </c:pt>
                <c:pt idx="49">
                  <c:v>10182.550277959839</c:v>
                </c:pt>
                <c:pt idx="50">
                  <c:v>8692.5650833879517</c:v>
                </c:pt>
                <c:pt idx="51">
                  <c:v>7717.7695250163852</c:v>
                </c:pt>
                <c:pt idx="52">
                  <c:v>9441.3308575049159</c:v>
                </c:pt>
                <c:pt idx="53">
                  <c:v>9674.8992572514744</c:v>
                </c:pt>
                <c:pt idx="54">
                  <c:v>8175.5697771754421</c:v>
                </c:pt>
                <c:pt idx="55">
                  <c:v>8397.770933152633</c:v>
                </c:pt>
                <c:pt idx="56">
                  <c:v>8281.7312799457904</c:v>
                </c:pt>
                <c:pt idx="57">
                  <c:v>6830.119383983737</c:v>
                </c:pt>
                <c:pt idx="58">
                  <c:v>5941.0358151951214</c:v>
                </c:pt>
                <c:pt idx="59">
                  <c:v>6458.3107445585365</c:v>
                </c:pt>
                <c:pt idx="60">
                  <c:v>5935.8932233675605</c:v>
                </c:pt>
                <c:pt idx="61">
                  <c:v>6546.3679670102683</c:v>
                </c:pt>
                <c:pt idx="62">
                  <c:v>7048.7103901030805</c:v>
                </c:pt>
                <c:pt idx="63">
                  <c:v>6994.3131170309243</c:v>
                </c:pt>
                <c:pt idx="64">
                  <c:v>6135.1939351092769</c:v>
                </c:pt>
                <c:pt idx="65">
                  <c:v>5918.7581805327827</c:v>
                </c:pt>
                <c:pt idx="66">
                  <c:v>6601.4274541598352</c:v>
                </c:pt>
                <c:pt idx="67">
                  <c:v>6452.7282362479509</c:v>
                </c:pt>
                <c:pt idx="68">
                  <c:v>5878.9184708743851</c:v>
                </c:pt>
                <c:pt idx="69">
                  <c:v>5364.4755412623153</c:v>
                </c:pt>
                <c:pt idx="70">
                  <c:v>6097.7426623786941</c:v>
                </c:pt>
                <c:pt idx="71">
                  <c:v>5054.2227987136084</c:v>
                </c:pt>
                <c:pt idx="72">
                  <c:v>4816.0668396140827</c:v>
                </c:pt>
                <c:pt idx="73">
                  <c:v>5357.1200518842252</c:v>
                </c:pt>
                <c:pt idx="74">
                  <c:v>5396.9360155652676</c:v>
                </c:pt>
                <c:pt idx="75">
                  <c:v>6396.5808046695802</c:v>
                </c:pt>
                <c:pt idx="76">
                  <c:v>6517.9742414008742</c:v>
                </c:pt>
                <c:pt idx="77">
                  <c:v>6350.6922724202623</c:v>
                </c:pt>
                <c:pt idx="78">
                  <c:v>5864.4076817260784</c:v>
                </c:pt>
                <c:pt idx="79">
                  <c:v>4836.5223045178236</c:v>
                </c:pt>
                <c:pt idx="80">
                  <c:v>5471.7566913553474</c:v>
                </c:pt>
                <c:pt idx="81">
                  <c:v>5349.4270074066044</c:v>
                </c:pt>
                <c:pt idx="82">
                  <c:v>5263.7281022219813</c:v>
                </c:pt>
                <c:pt idx="83">
                  <c:v>5854.0184306665942</c:v>
                </c:pt>
                <c:pt idx="84">
                  <c:v>5243.6055291999783</c:v>
                </c:pt>
                <c:pt idx="85">
                  <c:v>4695.7816587599937</c:v>
                </c:pt>
                <c:pt idx="86">
                  <c:v>4266.8344976279977</c:v>
                </c:pt>
                <c:pt idx="87">
                  <c:v>4785.6503492883994</c:v>
                </c:pt>
                <c:pt idx="88">
                  <c:v>4713.0951047865201</c:v>
                </c:pt>
                <c:pt idx="89">
                  <c:v>5569.8285314359564</c:v>
                </c:pt>
                <c:pt idx="90">
                  <c:v>5970.3485594307867</c:v>
                </c:pt>
                <c:pt idx="91">
                  <c:v>5518.6045678292357</c:v>
                </c:pt>
                <c:pt idx="92">
                  <c:v>4697.0813703487711</c:v>
                </c:pt>
                <c:pt idx="93">
                  <c:v>6120.8244111046315</c:v>
                </c:pt>
                <c:pt idx="94">
                  <c:v>4434.64732333139</c:v>
                </c:pt>
                <c:pt idx="95">
                  <c:v>4514.6941969994168</c:v>
                </c:pt>
                <c:pt idx="96">
                  <c:v>4756.408259099825</c:v>
                </c:pt>
                <c:pt idx="97">
                  <c:v>5279.7224777299471</c:v>
                </c:pt>
                <c:pt idx="98">
                  <c:v>5269.4167433189841</c:v>
                </c:pt>
                <c:pt idx="99">
                  <c:v>4886.9250229956951</c:v>
                </c:pt>
                <c:pt idx="100">
                  <c:v>4354.9775068987083</c:v>
                </c:pt>
                <c:pt idx="101">
                  <c:v>4686.7932520696122</c:v>
                </c:pt>
                <c:pt idx="102">
                  <c:v>5397.4379756208837</c:v>
                </c:pt>
                <c:pt idx="103">
                  <c:v>5578.4313926862651</c:v>
                </c:pt>
                <c:pt idx="104">
                  <c:v>5997.4294178058799</c:v>
                </c:pt>
                <c:pt idx="105">
                  <c:v>5553.3288253417641</c:v>
                </c:pt>
                <c:pt idx="106">
                  <c:v>5194.6986476025295</c:v>
                </c:pt>
                <c:pt idx="107">
                  <c:v>4767.9095942807589</c:v>
                </c:pt>
                <c:pt idx="108">
                  <c:v>4896.7728782842278</c:v>
                </c:pt>
                <c:pt idx="109">
                  <c:v>5353.3318634852685</c:v>
                </c:pt>
                <c:pt idx="110">
                  <c:v>5609.9995590455801</c:v>
                </c:pt>
                <c:pt idx="111">
                  <c:v>6053.099867713674</c:v>
                </c:pt>
                <c:pt idx="112">
                  <c:v>5621.1299603141024</c:v>
                </c:pt>
                <c:pt idx="113">
                  <c:v>4867.1389880942306</c:v>
                </c:pt>
                <c:pt idx="114">
                  <c:v>4541.5416964282695</c:v>
                </c:pt>
                <c:pt idx="115">
                  <c:v>5523.2625089284811</c:v>
                </c:pt>
                <c:pt idx="116">
                  <c:v>4916.1787526785447</c:v>
                </c:pt>
                <c:pt idx="117">
                  <c:v>5143.5536258035636</c:v>
                </c:pt>
                <c:pt idx="118">
                  <c:v>5626.1660877410686</c:v>
                </c:pt>
                <c:pt idx="119">
                  <c:v>5537.849826322321</c:v>
                </c:pt>
                <c:pt idx="120">
                  <c:v>4819.7549478966966</c:v>
                </c:pt>
                <c:pt idx="121">
                  <c:v>4521.7264843690091</c:v>
                </c:pt>
                <c:pt idx="122">
                  <c:v>4667.517945310703</c:v>
                </c:pt>
                <c:pt idx="123">
                  <c:v>4458.5553835932105</c:v>
                </c:pt>
                <c:pt idx="124">
                  <c:v>5037.0666150779634</c:v>
                </c:pt>
                <c:pt idx="125">
                  <c:v>5464.0199845233892</c:v>
                </c:pt>
                <c:pt idx="126">
                  <c:v>6068.1059953570166</c:v>
                </c:pt>
                <c:pt idx="127">
                  <c:v>6111.4317986071046</c:v>
                </c:pt>
                <c:pt idx="128">
                  <c:v>4578.8295395821315</c:v>
                </c:pt>
                <c:pt idx="129">
                  <c:v>4797.3488618746396</c:v>
                </c:pt>
                <c:pt idx="130">
                  <c:v>4953.9046585623919</c:v>
                </c:pt>
                <c:pt idx="131">
                  <c:v>4711.7713975687175</c:v>
                </c:pt>
                <c:pt idx="132">
                  <c:v>3827.1314192706154</c:v>
                </c:pt>
                <c:pt idx="133">
                  <c:v>2991.2394257811848</c:v>
                </c:pt>
                <c:pt idx="134">
                  <c:v>2566.8718277343555</c:v>
                </c:pt>
                <c:pt idx="135">
                  <c:v>2926.0615483203064</c:v>
                </c:pt>
                <c:pt idx="136">
                  <c:v>3884.318464496092</c:v>
                </c:pt>
                <c:pt idx="137">
                  <c:v>4094.7955393488278</c:v>
                </c:pt>
                <c:pt idx="138">
                  <c:v>4638.1386618046481</c:v>
                </c:pt>
                <c:pt idx="139">
                  <c:v>5449.341598541394</c:v>
                </c:pt>
                <c:pt idx="140">
                  <c:v>5657.0024795624186</c:v>
                </c:pt>
                <c:pt idx="141">
                  <c:v>5404.3007438687255</c:v>
                </c:pt>
                <c:pt idx="142">
                  <c:v>5317.2902231606176</c:v>
                </c:pt>
                <c:pt idx="143">
                  <c:v>5730.0870669481856</c:v>
                </c:pt>
                <c:pt idx="144">
                  <c:v>5261.0261200844561</c:v>
                </c:pt>
                <c:pt idx="145">
                  <c:v>5102.1078360253368</c:v>
                </c:pt>
                <c:pt idx="146">
                  <c:v>5925.2323508076006</c:v>
                </c:pt>
                <c:pt idx="147">
                  <c:v>5880.9697052422798</c:v>
                </c:pt>
                <c:pt idx="148">
                  <c:v>6359.7909115726843</c:v>
                </c:pt>
                <c:pt idx="149">
                  <c:v>6188.4372734718054</c:v>
                </c:pt>
                <c:pt idx="150">
                  <c:v>5819.9311820415414</c:v>
                </c:pt>
                <c:pt idx="151">
                  <c:v>5122.7793546124622</c:v>
                </c:pt>
                <c:pt idx="152">
                  <c:v>5209.0338063837389</c:v>
                </c:pt>
                <c:pt idx="153">
                  <c:v>5309.8101419151217</c:v>
                </c:pt>
                <c:pt idx="154">
                  <c:v>6133.1430425745366</c:v>
                </c:pt>
                <c:pt idx="155">
                  <c:v>6455.7429127723608</c:v>
                </c:pt>
                <c:pt idx="156">
                  <c:v>6019.1228738317086</c:v>
                </c:pt>
                <c:pt idx="157">
                  <c:v>6700.8368621495129</c:v>
                </c:pt>
                <c:pt idx="158">
                  <c:v>6416.0510586448536</c:v>
                </c:pt>
                <c:pt idx="159">
                  <c:v>7332.3153175934558</c:v>
                </c:pt>
                <c:pt idx="160">
                  <c:v>8424.0945952780366</c:v>
                </c:pt>
                <c:pt idx="161">
                  <c:v>8185.328378583411</c:v>
                </c:pt>
                <c:pt idx="162">
                  <c:v>7681.0985135750234</c:v>
                </c:pt>
                <c:pt idx="163">
                  <c:v>9211.929554072507</c:v>
                </c:pt>
                <c:pt idx="164">
                  <c:v>8495.8788662217521</c:v>
                </c:pt>
                <c:pt idx="165">
                  <c:v>8261.4636598665256</c:v>
                </c:pt>
                <c:pt idx="166">
                  <c:v>9439.2390979599586</c:v>
                </c:pt>
                <c:pt idx="167">
                  <c:v>11668.571729387988</c:v>
                </c:pt>
                <c:pt idx="168">
                  <c:v>12593.571518816396</c:v>
                </c:pt>
                <c:pt idx="169">
                  <c:v>12812.271455644919</c:v>
                </c:pt>
                <c:pt idx="170">
                  <c:v>13459.581436693476</c:v>
                </c:pt>
                <c:pt idx="171">
                  <c:v>14213.074431008043</c:v>
                </c:pt>
                <c:pt idx="172">
                  <c:v>13831.522329302414</c:v>
                </c:pt>
                <c:pt idx="173">
                  <c:v>14865.056698790724</c:v>
                </c:pt>
                <c:pt idx="174">
                  <c:v>18861.317009637216</c:v>
                </c:pt>
                <c:pt idx="175">
                  <c:v>18868.795102891163</c:v>
                </c:pt>
                <c:pt idx="176">
                  <c:v>20427.138530867349</c:v>
                </c:pt>
                <c:pt idx="177">
                  <c:v>21067.541559260204</c:v>
                </c:pt>
                <c:pt idx="178">
                  <c:v>20806.062467778062</c:v>
                </c:pt>
                <c:pt idx="179">
                  <c:v>20568.718740333417</c:v>
                </c:pt>
                <c:pt idx="180">
                  <c:v>21435.515622100025</c:v>
                </c:pt>
                <c:pt idx="181">
                  <c:v>23815.854686630009</c:v>
                </c:pt>
                <c:pt idx="182">
                  <c:v>25225.756405989003</c:v>
                </c:pt>
                <c:pt idx="183">
                  <c:v>27106.826921796699</c:v>
                </c:pt>
                <c:pt idx="184">
                  <c:v>27195.148076539008</c:v>
                </c:pt>
                <c:pt idx="185">
                  <c:v>28980.044422961702</c:v>
                </c:pt>
                <c:pt idx="186">
                  <c:v>30526.31332688851</c:v>
                </c:pt>
                <c:pt idx="187">
                  <c:v>33223.193998066556</c:v>
                </c:pt>
                <c:pt idx="188">
                  <c:v>36840.658199419966</c:v>
                </c:pt>
                <c:pt idx="189">
                  <c:v>37738.997459825987</c:v>
                </c:pt>
                <c:pt idx="190">
                  <c:v>35887.499237947799</c:v>
                </c:pt>
                <c:pt idx="191">
                  <c:v>36104.149771384342</c:v>
                </c:pt>
                <c:pt idx="192">
                  <c:v>39130.1449314153</c:v>
                </c:pt>
                <c:pt idx="193">
                  <c:v>45268.343479424591</c:v>
                </c:pt>
                <c:pt idx="194">
                  <c:v>51742.403043827377</c:v>
                </c:pt>
                <c:pt idx="195">
                  <c:v>55252.62091314821</c:v>
                </c:pt>
                <c:pt idx="196">
                  <c:v>54375.786273944461</c:v>
                </c:pt>
                <c:pt idx="197">
                  <c:v>52679.135882183342</c:v>
                </c:pt>
                <c:pt idx="198">
                  <c:v>47108.440764655003</c:v>
                </c:pt>
                <c:pt idx="199">
                  <c:v>38112.432229396501</c:v>
                </c:pt>
                <c:pt idx="200">
                  <c:v>38261.229668818953</c:v>
                </c:pt>
                <c:pt idx="201">
                  <c:v>35118.768900645686</c:v>
                </c:pt>
                <c:pt idx="202">
                  <c:v>45191.930670193702</c:v>
                </c:pt>
                <c:pt idx="203">
                  <c:v>47907.279201058111</c:v>
                </c:pt>
                <c:pt idx="204">
                  <c:v>46163.383760317432</c:v>
                </c:pt>
                <c:pt idx="205">
                  <c:v>40924.31512809523</c:v>
                </c:pt>
                <c:pt idx="206">
                  <c:v>32036.894538428569</c:v>
                </c:pt>
                <c:pt idx="207">
                  <c:v>41253.168361528573</c:v>
                </c:pt>
                <c:pt idx="208">
                  <c:v>45829.650508458573</c:v>
                </c:pt>
                <c:pt idx="209">
                  <c:v>44184.19515253757</c:v>
                </c:pt>
                <c:pt idx="210">
                  <c:v>42072.858545761272</c:v>
                </c:pt>
                <c:pt idx="211">
                  <c:v>38720.657563728382</c:v>
                </c:pt>
                <c:pt idx="212">
                  <c:v>33132.797269118513</c:v>
                </c:pt>
                <c:pt idx="213">
                  <c:v>25622.639180735554</c:v>
                </c:pt>
                <c:pt idx="214">
                  <c:v>31416.791754220667</c:v>
                </c:pt>
                <c:pt idx="215">
                  <c:v>34531.9375262662</c:v>
                </c:pt>
                <c:pt idx="216">
                  <c:v>35394.381257879861</c:v>
                </c:pt>
                <c:pt idx="217">
                  <c:v>38290.714377363955</c:v>
                </c:pt>
                <c:pt idx="218">
                  <c:v>33714.314313209186</c:v>
                </c:pt>
                <c:pt idx="219">
                  <c:v>28604.794293962757</c:v>
                </c:pt>
                <c:pt idx="220">
                  <c:v>23077.738288188826</c:v>
                </c:pt>
                <c:pt idx="221">
                  <c:v>29380.021486456648</c:v>
                </c:pt>
                <c:pt idx="222">
                  <c:v>30251.506445936993</c:v>
                </c:pt>
                <c:pt idx="223">
                  <c:v>26371.751933781099</c:v>
                </c:pt>
                <c:pt idx="224">
                  <c:v>29463.125580134329</c:v>
                </c:pt>
                <c:pt idx="225">
                  <c:v>28857.537674040297</c:v>
                </c:pt>
                <c:pt idx="226">
                  <c:v>23226.361302212092</c:v>
                </c:pt>
                <c:pt idx="227">
                  <c:v>19136.708390663629</c:v>
                </c:pt>
                <c:pt idx="228">
                  <c:v>20259.712517199088</c:v>
                </c:pt>
                <c:pt idx="229">
                  <c:v>17115.513755159725</c:v>
                </c:pt>
                <c:pt idx="230">
                  <c:v>20571.754126547916</c:v>
                </c:pt>
                <c:pt idx="231">
                  <c:v>20174.326237964375</c:v>
                </c:pt>
                <c:pt idx="232">
                  <c:v>17773.097871389313</c:v>
                </c:pt>
                <c:pt idx="233">
                  <c:v>14017.529361416793</c:v>
                </c:pt>
                <c:pt idx="234">
                  <c:v>10928.058808425038</c:v>
                </c:pt>
                <c:pt idx="235">
                  <c:v>16652.617642527512</c:v>
                </c:pt>
                <c:pt idx="236">
                  <c:v>18065.485292758254</c:v>
                </c:pt>
                <c:pt idx="237">
                  <c:v>17248.945587827475</c:v>
                </c:pt>
                <c:pt idx="238">
                  <c:v>14007.283676348243</c:v>
                </c:pt>
                <c:pt idx="239">
                  <c:v>11237.185102904474</c:v>
                </c:pt>
                <c:pt idx="240">
                  <c:v>8570.0555308713429</c:v>
                </c:pt>
                <c:pt idx="241">
                  <c:v>6376.216659261403</c:v>
                </c:pt>
                <c:pt idx="242">
                  <c:v>9286.6649977784218</c:v>
                </c:pt>
                <c:pt idx="243">
                  <c:v>10021.899499333527</c:v>
                </c:pt>
                <c:pt idx="244">
                  <c:v>9275.0698498000584</c:v>
                </c:pt>
                <c:pt idx="245">
                  <c:v>8240.4209549400184</c:v>
                </c:pt>
                <c:pt idx="246">
                  <c:v>7181.0262864820052</c:v>
                </c:pt>
                <c:pt idx="247">
                  <c:v>5936.4078859446017</c:v>
                </c:pt>
                <c:pt idx="248">
                  <c:v>4870.0223657833803</c:v>
                </c:pt>
                <c:pt idx="249">
                  <c:v>6501.7067097350136</c:v>
                </c:pt>
                <c:pt idx="250">
                  <c:v>6662.2120129205041</c:v>
                </c:pt>
                <c:pt idx="251">
                  <c:v>6191.6636038761517</c:v>
                </c:pt>
                <c:pt idx="252">
                  <c:v>5620.6990811628457</c:v>
                </c:pt>
                <c:pt idx="253">
                  <c:v>5186.9097243488541</c:v>
                </c:pt>
                <c:pt idx="254">
                  <c:v>4201.3729173046559</c:v>
                </c:pt>
                <c:pt idx="255">
                  <c:v>3064.3118751913971</c:v>
                </c:pt>
                <c:pt idx="256">
                  <c:v>3808.893562557419</c:v>
                </c:pt>
                <c:pt idx="257">
                  <c:v>3906.2680687672255</c:v>
                </c:pt>
                <c:pt idx="258">
                  <c:v>3373.3804206301675</c:v>
                </c:pt>
                <c:pt idx="259">
                  <c:v>3696.5141261890503</c:v>
                </c:pt>
                <c:pt idx="260">
                  <c:v>3478.4542378567153</c:v>
                </c:pt>
                <c:pt idx="261">
                  <c:v>2607.3362713570145</c:v>
                </c:pt>
                <c:pt idx="262">
                  <c:v>2134.6008814071042</c:v>
                </c:pt>
                <c:pt idx="263">
                  <c:v>2924.4802644221313</c:v>
                </c:pt>
                <c:pt idx="264">
                  <c:v>2781.3440793266395</c:v>
                </c:pt>
                <c:pt idx="265">
                  <c:v>2851.1032237979916</c:v>
                </c:pt>
                <c:pt idx="266">
                  <c:v>2645.2309671393973</c:v>
                </c:pt>
                <c:pt idx="267">
                  <c:v>2289.4692901418193</c:v>
                </c:pt>
                <c:pt idx="268">
                  <c:v>1918.8407870425458</c:v>
                </c:pt>
                <c:pt idx="269">
                  <c:v>1548.6522361127638</c:v>
                </c:pt>
                <c:pt idx="270">
                  <c:v>1904.4956708338291</c:v>
                </c:pt>
                <c:pt idx="271">
                  <c:v>1939.1487012501486</c:v>
                </c:pt>
                <c:pt idx="272">
                  <c:v>1764.7446103750447</c:v>
                </c:pt>
                <c:pt idx="273">
                  <c:v>1666.2233831125134</c:v>
                </c:pt>
                <c:pt idx="274">
                  <c:v>1489.667014933754</c:v>
                </c:pt>
                <c:pt idx="275">
                  <c:v>1246.3001044801263</c:v>
                </c:pt>
                <c:pt idx="276">
                  <c:v>1019.2900313440379</c:v>
                </c:pt>
                <c:pt idx="277">
                  <c:v>1288.5870094032114</c:v>
                </c:pt>
                <c:pt idx="278">
                  <c:v>1425.3761028209633</c:v>
                </c:pt>
                <c:pt idx="279">
                  <c:v>1402.7128308462891</c:v>
                </c:pt>
                <c:pt idx="280">
                  <c:v>1389.6138492538867</c:v>
                </c:pt>
                <c:pt idx="281">
                  <c:v>1233.7841547761659</c:v>
                </c:pt>
                <c:pt idx="282">
                  <c:v>995.93524643284979</c:v>
                </c:pt>
                <c:pt idx="283">
                  <c:v>732.78057392985488</c:v>
                </c:pt>
                <c:pt idx="284">
                  <c:v>1102.5341721789564</c:v>
                </c:pt>
                <c:pt idx="285">
                  <c:v>1193.8602516536869</c:v>
                </c:pt>
                <c:pt idx="286">
                  <c:v>1095.2580754961061</c:v>
                </c:pt>
                <c:pt idx="287">
                  <c:v>969.07742264883188</c:v>
                </c:pt>
                <c:pt idx="288">
                  <c:v>988.62322679464955</c:v>
                </c:pt>
                <c:pt idx="289">
                  <c:v>819.48696803839493</c:v>
                </c:pt>
                <c:pt idx="290">
                  <c:v>684.04609041151843</c:v>
                </c:pt>
                <c:pt idx="291">
                  <c:v>837.31382712345555</c:v>
                </c:pt>
                <c:pt idx="292">
                  <c:v>890.99414813703663</c:v>
                </c:pt>
                <c:pt idx="293">
                  <c:v>710.39824444111105</c:v>
                </c:pt>
                <c:pt idx="294">
                  <c:v>745.11947333233331</c:v>
                </c:pt>
                <c:pt idx="295">
                  <c:v>784.93584199969996</c:v>
                </c:pt>
                <c:pt idx="296">
                  <c:v>671.58075259991006</c:v>
                </c:pt>
                <c:pt idx="297">
                  <c:v>523.47422577997304</c:v>
                </c:pt>
                <c:pt idx="298">
                  <c:v>584.74226773399187</c:v>
                </c:pt>
                <c:pt idx="299">
                  <c:v>678.72268032019758</c:v>
                </c:pt>
                <c:pt idx="300">
                  <c:v>709.71680409605926</c:v>
                </c:pt>
                <c:pt idx="301">
                  <c:v>691.01504122881784</c:v>
                </c:pt>
                <c:pt idx="302">
                  <c:v>641.30451236864531</c:v>
                </c:pt>
                <c:pt idx="303">
                  <c:v>558.49135371059356</c:v>
                </c:pt>
                <c:pt idx="304">
                  <c:v>449.64740611317808</c:v>
                </c:pt>
                <c:pt idx="305">
                  <c:v>563.29422183395343</c:v>
                </c:pt>
                <c:pt idx="306">
                  <c:v>729.68826655018597</c:v>
                </c:pt>
                <c:pt idx="307">
                  <c:v>658.50647996505586</c:v>
                </c:pt>
                <c:pt idx="308">
                  <c:v>560.15194398951678</c:v>
                </c:pt>
                <c:pt idx="309">
                  <c:v>448.74558319685502</c:v>
                </c:pt>
                <c:pt idx="310">
                  <c:v>445.42367495905648</c:v>
                </c:pt>
                <c:pt idx="311">
                  <c:v>304.42710248771698</c:v>
                </c:pt>
                <c:pt idx="312">
                  <c:v>395.12813074631509</c:v>
                </c:pt>
                <c:pt idx="313">
                  <c:v>454.5384392238945</c:v>
                </c:pt>
                <c:pt idx="314">
                  <c:v>440.86153176716834</c:v>
                </c:pt>
                <c:pt idx="315">
                  <c:v>411.55845953015051</c:v>
                </c:pt>
                <c:pt idx="316">
                  <c:v>374.76753785904515</c:v>
                </c:pt>
                <c:pt idx="317">
                  <c:v>349.73026135771352</c:v>
                </c:pt>
                <c:pt idx="318">
                  <c:v>259.61907840731408</c:v>
                </c:pt>
                <c:pt idx="319">
                  <c:v>320.78572352219419</c:v>
                </c:pt>
                <c:pt idx="320">
                  <c:v>461.63571705665822</c:v>
                </c:pt>
                <c:pt idx="321">
                  <c:v>418.49071511699748</c:v>
                </c:pt>
                <c:pt idx="322">
                  <c:v>377.54721453509922</c:v>
                </c:pt>
                <c:pt idx="323">
                  <c:v>388.36416436052974</c:v>
                </c:pt>
                <c:pt idx="324">
                  <c:v>336.30924930815894</c:v>
                </c:pt>
                <c:pt idx="325">
                  <c:v>231.0927747924477</c:v>
                </c:pt>
                <c:pt idx="326">
                  <c:v>345.1278324377343</c:v>
                </c:pt>
                <c:pt idx="327">
                  <c:v>419.23834973132028</c:v>
                </c:pt>
                <c:pt idx="328">
                  <c:v>386.17150491939606</c:v>
                </c:pt>
                <c:pt idx="329">
                  <c:v>432.95145147581883</c:v>
                </c:pt>
                <c:pt idx="330">
                  <c:v>412.68543544274564</c:v>
                </c:pt>
                <c:pt idx="331">
                  <c:v>308.6056306328237</c:v>
                </c:pt>
                <c:pt idx="332">
                  <c:v>215.7816891898471</c:v>
                </c:pt>
                <c:pt idx="333">
                  <c:v>272.63450675695412</c:v>
                </c:pt>
                <c:pt idx="334">
                  <c:v>276.39035202708624</c:v>
                </c:pt>
                <c:pt idx="335">
                  <c:v>300.61710560812588</c:v>
                </c:pt>
                <c:pt idx="336">
                  <c:v>261.68513168243777</c:v>
                </c:pt>
                <c:pt idx="337">
                  <c:v>250.70553950473132</c:v>
                </c:pt>
                <c:pt idx="338">
                  <c:v>212.41166185141941</c:v>
                </c:pt>
                <c:pt idx="339">
                  <c:v>154.72349855542583</c:v>
                </c:pt>
                <c:pt idx="340">
                  <c:v>229.11704956662774</c:v>
                </c:pt>
                <c:pt idx="341">
                  <c:v>253.53511486998832</c:v>
                </c:pt>
                <c:pt idx="342">
                  <c:v>230.06053446099651</c:v>
                </c:pt>
                <c:pt idx="343">
                  <c:v>203.41816033829895</c:v>
                </c:pt>
                <c:pt idx="344">
                  <c:v>220.62544810148967</c:v>
                </c:pt>
                <c:pt idx="345">
                  <c:v>180.2876344304469</c:v>
                </c:pt>
                <c:pt idx="346">
                  <c:v>128.28629032913409</c:v>
                </c:pt>
                <c:pt idx="347">
                  <c:v>171.48588709874022</c:v>
                </c:pt>
                <c:pt idx="348">
                  <c:v>194.94576612962206</c:v>
                </c:pt>
                <c:pt idx="349">
                  <c:v>207.58372983888663</c:v>
                </c:pt>
                <c:pt idx="350">
                  <c:v>265.97511895166599</c:v>
                </c:pt>
                <c:pt idx="351">
                  <c:v>242.19253568549979</c:v>
                </c:pt>
                <c:pt idx="352">
                  <c:v>187.45776070564995</c:v>
                </c:pt>
                <c:pt idx="353">
                  <c:v>149.337328211695</c:v>
                </c:pt>
                <c:pt idx="354">
                  <c:v>196.0011984635085</c:v>
                </c:pt>
                <c:pt idx="355">
                  <c:v>184.10035953905256</c:v>
                </c:pt>
                <c:pt idx="356">
                  <c:v>150.43010786171578</c:v>
                </c:pt>
                <c:pt idx="357">
                  <c:v>187.92903235851475</c:v>
                </c:pt>
                <c:pt idx="358">
                  <c:v>234.87870970755444</c:v>
                </c:pt>
                <c:pt idx="359">
                  <c:v>134.86361291226632</c:v>
                </c:pt>
                <c:pt idx="360">
                  <c:v>124.4590838736799</c:v>
                </c:pt>
                <c:pt idx="361">
                  <c:v>231.93772516210396</c:v>
                </c:pt>
                <c:pt idx="362">
                  <c:v>205.38131754863119</c:v>
                </c:pt>
                <c:pt idx="363">
                  <c:v>193.91439526458936</c:v>
                </c:pt>
                <c:pt idx="364">
                  <c:v>184.1743185793768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4-436F-BDA4-8B98146D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85458"/>
        <c:axId val="1357181716"/>
      </c:lineChart>
      <c:dateAx>
        <c:axId val="11098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/mm/dd;@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181716"/>
        <c:crosses val="autoZero"/>
        <c:auto val="1"/>
        <c:lblOffset val="100"/>
        <c:baseTimeUnit val="days"/>
      </c:dateAx>
      <c:valAx>
        <c:axId val="1357181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8545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2022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DATA COVID jumlah_positif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Covid'!$A$673:$A$1008</c:f>
              <c:numCache>
                <c:formatCode>yyyy/mm/dd;@</c:formatCode>
                <c:ptCount val="33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</c:numCache>
            </c:numRef>
          </c:cat>
          <c:val>
            <c:numRef>
              <c:f>'Data Covid'!$B$673:$B$1008</c:f>
              <c:numCache>
                <c:formatCode>General</c:formatCode>
                <c:ptCount val="336"/>
                <c:pt idx="0">
                  <c:v>274</c:v>
                </c:pt>
                <c:pt idx="1">
                  <c:v>174</c:v>
                </c:pt>
                <c:pt idx="2">
                  <c:v>265</c:v>
                </c:pt>
                <c:pt idx="3">
                  <c:v>299</c:v>
                </c:pt>
                <c:pt idx="4">
                  <c:v>404</c:v>
                </c:pt>
                <c:pt idx="5">
                  <c:v>533</c:v>
                </c:pt>
                <c:pt idx="6">
                  <c:v>518</c:v>
                </c:pt>
                <c:pt idx="7">
                  <c:v>479</c:v>
                </c:pt>
                <c:pt idx="8">
                  <c:v>529</c:v>
                </c:pt>
                <c:pt idx="9">
                  <c:v>454</c:v>
                </c:pt>
                <c:pt idx="10">
                  <c:v>802</c:v>
                </c:pt>
                <c:pt idx="11">
                  <c:v>646</c:v>
                </c:pt>
                <c:pt idx="12">
                  <c:v>793</c:v>
                </c:pt>
                <c:pt idx="13">
                  <c:v>850</c:v>
                </c:pt>
                <c:pt idx="14">
                  <c:v>1054</c:v>
                </c:pt>
                <c:pt idx="15">
                  <c:v>855</c:v>
                </c:pt>
                <c:pt idx="16">
                  <c:v>772</c:v>
                </c:pt>
                <c:pt idx="17">
                  <c:v>1362</c:v>
                </c:pt>
                <c:pt idx="18">
                  <c:v>1745</c:v>
                </c:pt>
                <c:pt idx="19">
                  <c:v>2116</c:v>
                </c:pt>
                <c:pt idx="20">
                  <c:v>2604</c:v>
                </c:pt>
                <c:pt idx="21">
                  <c:v>3205</c:v>
                </c:pt>
                <c:pt idx="22">
                  <c:v>2925</c:v>
                </c:pt>
                <c:pt idx="23">
                  <c:v>2927</c:v>
                </c:pt>
                <c:pt idx="24">
                  <c:v>4878</c:v>
                </c:pt>
                <c:pt idx="25">
                  <c:v>7010</c:v>
                </c:pt>
                <c:pt idx="26">
                  <c:v>8077</c:v>
                </c:pt>
                <c:pt idx="27">
                  <c:v>9905</c:v>
                </c:pt>
                <c:pt idx="28">
                  <c:v>11588</c:v>
                </c:pt>
                <c:pt idx="29">
                  <c:v>12422</c:v>
                </c:pt>
                <c:pt idx="30">
                  <c:v>10185</c:v>
                </c:pt>
                <c:pt idx="31">
                  <c:v>16021</c:v>
                </c:pt>
                <c:pt idx="32">
                  <c:v>17895</c:v>
                </c:pt>
                <c:pt idx="33">
                  <c:v>27197</c:v>
                </c:pt>
                <c:pt idx="34">
                  <c:v>32211</c:v>
                </c:pt>
                <c:pt idx="35">
                  <c:v>33729</c:v>
                </c:pt>
                <c:pt idx="36">
                  <c:v>36057</c:v>
                </c:pt>
                <c:pt idx="37">
                  <c:v>26121</c:v>
                </c:pt>
                <c:pt idx="38">
                  <c:v>37492</c:v>
                </c:pt>
                <c:pt idx="39">
                  <c:v>46843</c:v>
                </c:pt>
                <c:pt idx="40">
                  <c:v>40618</c:v>
                </c:pt>
                <c:pt idx="41">
                  <c:v>40489</c:v>
                </c:pt>
                <c:pt idx="42">
                  <c:v>55209</c:v>
                </c:pt>
                <c:pt idx="43">
                  <c:v>44526</c:v>
                </c:pt>
                <c:pt idx="44">
                  <c:v>36501</c:v>
                </c:pt>
                <c:pt idx="45">
                  <c:v>57049</c:v>
                </c:pt>
                <c:pt idx="46">
                  <c:v>64718</c:v>
                </c:pt>
                <c:pt idx="47">
                  <c:v>63956</c:v>
                </c:pt>
                <c:pt idx="48">
                  <c:v>59635</c:v>
                </c:pt>
                <c:pt idx="49">
                  <c:v>59384</c:v>
                </c:pt>
                <c:pt idx="50">
                  <c:v>48484</c:v>
                </c:pt>
                <c:pt idx="51">
                  <c:v>34418</c:v>
                </c:pt>
                <c:pt idx="52">
                  <c:v>57491</c:v>
                </c:pt>
                <c:pt idx="53">
                  <c:v>61488</c:v>
                </c:pt>
                <c:pt idx="54">
                  <c:v>57426</c:v>
                </c:pt>
                <c:pt idx="55">
                  <c:v>49447</c:v>
                </c:pt>
                <c:pt idx="56">
                  <c:v>46643</c:v>
                </c:pt>
                <c:pt idx="57">
                  <c:v>34976</c:v>
                </c:pt>
                <c:pt idx="58">
                  <c:v>25054</c:v>
                </c:pt>
                <c:pt idx="59">
                  <c:v>24728</c:v>
                </c:pt>
                <c:pt idx="60">
                  <c:v>40920</c:v>
                </c:pt>
                <c:pt idx="61">
                  <c:v>37259</c:v>
                </c:pt>
                <c:pt idx="62">
                  <c:v>26347</c:v>
                </c:pt>
                <c:pt idx="63">
                  <c:v>30156</c:v>
                </c:pt>
                <c:pt idx="64">
                  <c:v>24867</c:v>
                </c:pt>
                <c:pt idx="65">
                  <c:v>21380</c:v>
                </c:pt>
                <c:pt idx="66">
                  <c:v>30148</c:v>
                </c:pt>
                <c:pt idx="67">
                  <c:v>26336</c:v>
                </c:pt>
                <c:pt idx="68">
                  <c:v>21311</c:v>
                </c:pt>
                <c:pt idx="69">
                  <c:v>16110</c:v>
                </c:pt>
                <c:pt idx="70">
                  <c:v>14900</c:v>
                </c:pt>
                <c:pt idx="71">
                  <c:v>11585</c:v>
                </c:pt>
                <c:pt idx="72">
                  <c:v>9629</c:v>
                </c:pt>
                <c:pt idx="73">
                  <c:v>14408</c:v>
                </c:pt>
                <c:pt idx="74">
                  <c:v>13018</c:v>
                </c:pt>
                <c:pt idx="75">
                  <c:v>11532</c:v>
                </c:pt>
                <c:pt idx="76">
                  <c:v>9528</c:v>
                </c:pt>
                <c:pt idx="77">
                  <c:v>7951</c:v>
                </c:pt>
                <c:pt idx="78">
                  <c:v>5922</c:v>
                </c:pt>
                <c:pt idx="79">
                  <c:v>4699</c:v>
                </c:pt>
                <c:pt idx="80">
                  <c:v>7464</c:v>
                </c:pt>
                <c:pt idx="81">
                  <c:v>6376</c:v>
                </c:pt>
                <c:pt idx="82">
                  <c:v>5808</c:v>
                </c:pt>
                <c:pt idx="83">
                  <c:v>4857</c:v>
                </c:pt>
                <c:pt idx="84">
                  <c:v>4189</c:v>
                </c:pt>
                <c:pt idx="85">
                  <c:v>3077</c:v>
                </c:pt>
                <c:pt idx="86">
                  <c:v>2798</c:v>
                </c:pt>
                <c:pt idx="87">
                  <c:v>3895</c:v>
                </c:pt>
                <c:pt idx="88">
                  <c:v>3840</c:v>
                </c:pt>
                <c:pt idx="89">
                  <c:v>3332</c:v>
                </c:pt>
                <c:pt idx="90">
                  <c:v>2930</c:v>
                </c:pt>
                <c:pt idx="91">
                  <c:v>2300</c:v>
                </c:pt>
                <c:pt idx="92">
                  <c:v>1933</c:v>
                </c:pt>
                <c:pt idx="93">
                  <c:v>1661</c:v>
                </c:pt>
                <c:pt idx="94">
                  <c:v>2282</c:v>
                </c:pt>
                <c:pt idx="95">
                  <c:v>2400</c:v>
                </c:pt>
                <c:pt idx="96">
                  <c:v>2089</c:v>
                </c:pt>
                <c:pt idx="97">
                  <c:v>1755</c:v>
                </c:pt>
                <c:pt idx="98">
                  <c:v>1468</c:v>
                </c:pt>
                <c:pt idx="99">
                  <c:v>1071</c:v>
                </c:pt>
                <c:pt idx="100">
                  <c:v>1196</c:v>
                </c:pt>
                <c:pt idx="101">
                  <c:v>1455</c:v>
                </c:pt>
                <c:pt idx="102">
                  <c:v>1551</c:v>
                </c:pt>
                <c:pt idx="103">
                  <c:v>833</c:v>
                </c:pt>
                <c:pt idx="104">
                  <c:v>922</c:v>
                </c:pt>
                <c:pt idx="105">
                  <c:v>602</c:v>
                </c:pt>
                <c:pt idx="106">
                  <c:v>607</c:v>
                </c:pt>
                <c:pt idx="107">
                  <c:v>559</c:v>
                </c:pt>
                <c:pt idx="108">
                  <c:v>837</c:v>
                </c:pt>
                <c:pt idx="109">
                  <c:v>741</c:v>
                </c:pt>
                <c:pt idx="110">
                  <c:v>585</c:v>
                </c:pt>
                <c:pt idx="111">
                  <c:v>651</c:v>
                </c:pt>
                <c:pt idx="112">
                  <c:v>522</c:v>
                </c:pt>
                <c:pt idx="113">
                  <c:v>382</c:v>
                </c:pt>
                <c:pt idx="114">
                  <c:v>317</c:v>
                </c:pt>
                <c:pt idx="115">
                  <c:v>576</c:v>
                </c:pt>
                <c:pt idx="116">
                  <c:v>617</c:v>
                </c:pt>
                <c:pt idx="117">
                  <c:v>412</c:v>
                </c:pt>
                <c:pt idx="118">
                  <c:v>395</c:v>
                </c:pt>
                <c:pt idx="119">
                  <c:v>329</c:v>
                </c:pt>
                <c:pt idx="120">
                  <c:v>244</c:v>
                </c:pt>
                <c:pt idx="121">
                  <c:v>168</c:v>
                </c:pt>
                <c:pt idx="122">
                  <c:v>107</c:v>
                </c:pt>
                <c:pt idx="123">
                  <c:v>176</c:v>
                </c:pt>
                <c:pt idx="124">
                  <c:v>250</c:v>
                </c:pt>
                <c:pt idx="125">
                  <c:v>245</c:v>
                </c:pt>
                <c:pt idx="126">
                  <c:v>218</c:v>
                </c:pt>
                <c:pt idx="127">
                  <c:v>227</c:v>
                </c:pt>
                <c:pt idx="128">
                  <c:v>254</c:v>
                </c:pt>
                <c:pt idx="129">
                  <c:v>456</c:v>
                </c:pt>
                <c:pt idx="130">
                  <c:v>400</c:v>
                </c:pt>
                <c:pt idx="131">
                  <c:v>335</c:v>
                </c:pt>
                <c:pt idx="132">
                  <c:v>335</c:v>
                </c:pt>
                <c:pt idx="133">
                  <c:v>308</c:v>
                </c:pt>
                <c:pt idx="134">
                  <c:v>257</c:v>
                </c:pt>
                <c:pt idx="135">
                  <c:v>182</c:v>
                </c:pt>
                <c:pt idx="136">
                  <c:v>247</c:v>
                </c:pt>
                <c:pt idx="137">
                  <c:v>327</c:v>
                </c:pt>
                <c:pt idx="138">
                  <c:v>318</c:v>
                </c:pt>
                <c:pt idx="139">
                  <c:v>250</c:v>
                </c:pt>
                <c:pt idx="140">
                  <c:v>263</c:v>
                </c:pt>
                <c:pt idx="141">
                  <c:v>227</c:v>
                </c:pt>
                <c:pt idx="142">
                  <c:v>174</c:v>
                </c:pt>
                <c:pt idx="143">
                  <c:v>345</c:v>
                </c:pt>
                <c:pt idx="144">
                  <c:v>315</c:v>
                </c:pt>
                <c:pt idx="145">
                  <c:v>246</c:v>
                </c:pt>
                <c:pt idx="146">
                  <c:v>224</c:v>
                </c:pt>
                <c:pt idx="147">
                  <c:v>279</c:v>
                </c:pt>
                <c:pt idx="148">
                  <c:v>242</c:v>
                </c:pt>
                <c:pt idx="149">
                  <c:v>218</c:v>
                </c:pt>
                <c:pt idx="150">
                  <c:v>340</c:v>
                </c:pt>
                <c:pt idx="151">
                  <c:v>368</c:v>
                </c:pt>
                <c:pt idx="152">
                  <c:v>304</c:v>
                </c:pt>
                <c:pt idx="153">
                  <c:v>372</c:v>
                </c:pt>
                <c:pt idx="154">
                  <c:v>395</c:v>
                </c:pt>
                <c:pt idx="155">
                  <c:v>388</c:v>
                </c:pt>
                <c:pt idx="156">
                  <c:v>342</c:v>
                </c:pt>
                <c:pt idx="157">
                  <c:v>518</c:v>
                </c:pt>
                <c:pt idx="158">
                  <c:v>520</c:v>
                </c:pt>
                <c:pt idx="159">
                  <c:v>556</c:v>
                </c:pt>
                <c:pt idx="160">
                  <c:v>627</c:v>
                </c:pt>
                <c:pt idx="161">
                  <c:v>574</c:v>
                </c:pt>
                <c:pt idx="162">
                  <c:v>551</c:v>
                </c:pt>
                <c:pt idx="163">
                  <c:v>591</c:v>
                </c:pt>
                <c:pt idx="164">
                  <c:v>930</c:v>
                </c:pt>
                <c:pt idx="165">
                  <c:v>1242</c:v>
                </c:pt>
                <c:pt idx="166">
                  <c:v>1173</c:v>
                </c:pt>
                <c:pt idx="167">
                  <c:v>1220</c:v>
                </c:pt>
                <c:pt idx="168">
                  <c:v>1264</c:v>
                </c:pt>
                <c:pt idx="169">
                  <c:v>1167</c:v>
                </c:pt>
                <c:pt idx="170">
                  <c:v>1180</c:v>
                </c:pt>
                <c:pt idx="171">
                  <c:v>1678</c:v>
                </c:pt>
                <c:pt idx="172">
                  <c:v>1985</c:v>
                </c:pt>
                <c:pt idx="173">
                  <c:v>1907</c:v>
                </c:pt>
                <c:pt idx="174">
                  <c:v>2069</c:v>
                </c:pt>
                <c:pt idx="175">
                  <c:v>1831</c:v>
                </c:pt>
                <c:pt idx="176">
                  <c:v>1726</c:v>
                </c:pt>
                <c:pt idx="177">
                  <c:v>1445</c:v>
                </c:pt>
                <c:pt idx="178">
                  <c:v>2167</c:v>
                </c:pt>
                <c:pt idx="179">
                  <c:v>2149</c:v>
                </c:pt>
                <c:pt idx="180">
                  <c:v>2248</c:v>
                </c:pt>
                <c:pt idx="181">
                  <c:v>2049</c:v>
                </c:pt>
                <c:pt idx="182">
                  <c:v>1794</c:v>
                </c:pt>
                <c:pt idx="183">
                  <c:v>1614</c:v>
                </c:pt>
                <c:pt idx="184">
                  <c:v>1434</c:v>
                </c:pt>
                <c:pt idx="185">
                  <c:v>2577</c:v>
                </c:pt>
                <c:pt idx="186">
                  <c:v>2743</c:v>
                </c:pt>
                <c:pt idx="187">
                  <c:v>2881</c:v>
                </c:pt>
                <c:pt idx="188">
                  <c:v>2472</c:v>
                </c:pt>
                <c:pt idx="189">
                  <c:v>2705</c:v>
                </c:pt>
                <c:pt idx="190">
                  <c:v>2576</c:v>
                </c:pt>
                <c:pt idx="191">
                  <c:v>1681</c:v>
                </c:pt>
                <c:pt idx="192">
                  <c:v>3361</c:v>
                </c:pt>
                <c:pt idx="193">
                  <c:v>3822</c:v>
                </c:pt>
                <c:pt idx="194">
                  <c:v>3584</c:v>
                </c:pt>
                <c:pt idx="195">
                  <c:v>3331</c:v>
                </c:pt>
                <c:pt idx="196">
                  <c:v>4329</c:v>
                </c:pt>
                <c:pt idx="197">
                  <c:v>3540</c:v>
                </c:pt>
                <c:pt idx="198">
                  <c:v>3393</c:v>
                </c:pt>
                <c:pt idx="199">
                  <c:v>5085</c:v>
                </c:pt>
                <c:pt idx="200">
                  <c:v>5653</c:v>
                </c:pt>
                <c:pt idx="201">
                  <c:v>5410</c:v>
                </c:pt>
                <c:pt idx="202">
                  <c:v>4834</c:v>
                </c:pt>
                <c:pt idx="203">
                  <c:v>4943</c:v>
                </c:pt>
                <c:pt idx="204">
                  <c:v>4071</c:v>
                </c:pt>
                <c:pt idx="205">
                  <c:v>4048</c:v>
                </c:pt>
                <c:pt idx="206">
                  <c:v>6483</c:v>
                </c:pt>
                <c:pt idx="207">
                  <c:v>6438</c:v>
                </c:pt>
                <c:pt idx="208">
                  <c:v>6353</c:v>
                </c:pt>
                <c:pt idx="209">
                  <c:v>5831</c:v>
                </c:pt>
                <c:pt idx="210">
                  <c:v>5398</c:v>
                </c:pt>
                <c:pt idx="211">
                  <c:v>4205</c:v>
                </c:pt>
                <c:pt idx="212">
                  <c:v>3696</c:v>
                </c:pt>
                <c:pt idx="213">
                  <c:v>5827</c:v>
                </c:pt>
                <c:pt idx="214">
                  <c:v>6167</c:v>
                </c:pt>
                <c:pt idx="215">
                  <c:v>6527</c:v>
                </c:pt>
                <c:pt idx="216">
                  <c:v>5929</c:v>
                </c:pt>
                <c:pt idx="217">
                  <c:v>5455</c:v>
                </c:pt>
                <c:pt idx="218">
                  <c:v>4279</c:v>
                </c:pt>
                <c:pt idx="219">
                  <c:v>4425</c:v>
                </c:pt>
                <c:pt idx="220">
                  <c:v>6276</c:v>
                </c:pt>
                <c:pt idx="221">
                  <c:v>5926</c:v>
                </c:pt>
                <c:pt idx="222">
                  <c:v>5532</c:v>
                </c:pt>
                <c:pt idx="223">
                  <c:v>6091</c:v>
                </c:pt>
                <c:pt idx="224">
                  <c:v>5104</c:v>
                </c:pt>
                <c:pt idx="225">
                  <c:v>4442</c:v>
                </c:pt>
                <c:pt idx="226">
                  <c:v>3588</c:v>
                </c:pt>
                <c:pt idx="227">
                  <c:v>5869</c:v>
                </c:pt>
                <c:pt idx="228">
                  <c:v>5253</c:v>
                </c:pt>
                <c:pt idx="229">
                  <c:v>4039</c:v>
                </c:pt>
                <c:pt idx="230">
                  <c:v>5163</c:v>
                </c:pt>
                <c:pt idx="231">
                  <c:v>4922</c:v>
                </c:pt>
                <c:pt idx="232">
                  <c:v>3949</c:v>
                </c:pt>
                <c:pt idx="233">
                  <c:v>3300</c:v>
                </c:pt>
                <c:pt idx="234">
                  <c:v>4858</c:v>
                </c:pt>
                <c:pt idx="235">
                  <c:v>5428</c:v>
                </c:pt>
                <c:pt idx="236">
                  <c:v>5214</c:v>
                </c:pt>
                <c:pt idx="237">
                  <c:v>4549</c:v>
                </c:pt>
                <c:pt idx="238">
                  <c:v>4170</c:v>
                </c:pt>
                <c:pt idx="239">
                  <c:v>3228</c:v>
                </c:pt>
                <c:pt idx="240">
                  <c:v>2871</c:v>
                </c:pt>
                <c:pt idx="241">
                  <c:v>5070</c:v>
                </c:pt>
                <c:pt idx="242">
                  <c:v>4563</c:v>
                </c:pt>
                <c:pt idx="243">
                  <c:v>4094</c:v>
                </c:pt>
                <c:pt idx="244">
                  <c:v>3616</c:v>
                </c:pt>
                <c:pt idx="245">
                  <c:v>3260</c:v>
                </c:pt>
                <c:pt idx="246">
                  <c:v>2764</c:v>
                </c:pt>
                <c:pt idx="247">
                  <c:v>2340</c:v>
                </c:pt>
                <c:pt idx="248">
                  <c:v>3607</c:v>
                </c:pt>
                <c:pt idx="249">
                  <c:v>3513</c:v>
                </c:pt>
                <c:pt idx="250">
                  <c:v>3138</c:v>
                </c:pt>
                <c:pt idx="251">
                  <c:v>2804</c:v>
                </c:pt>
                <c:pt idx="252">
                  <c:v>2609</c:v>
                </c:pt>
                <c:pt idx="253">
                  <c:v>1939</c:v>
                </c:pt>
                <c:pt idx="254">
                  <c:v>1848</c:v>
                </c:pt>
                <c:pt idx="255">
                  <c:v>2896</c:v>
                </c:pt>
                <c:pt idx="256">
                  <c:v>2799</c:v>
                </c:pt>
                <c:pt idx="257">
                  <c:v>2651</c:v>
                </c:pt>
                <c:pt idx="258">
                  <c:v>2358</c:v>
                </c:pt>
                <c:pt idx="259">
                  <c:v>2079</c:v>
                </c:pt>
                <c:pt idx="260">
                  <c:v>1683</c:v>
                </c:pt>
                <c:pt idx="261">
                  <c:v>1620</c:v>
                </c:pt>
                <c:pt idx="262">
                  <c:v>2518</c:v>
                </c:pt>
                <c:pt idx="263">
                  <c:v>2384</c:v>
                </c:pt>
                <c:pt idx="264">
                  <c:v>2162</c:v>
                </c:pt>
                <c:pt idx="265">
                  <c:v>1904</c:v>
                </c:pt>
                <c:pt idx="266">
                  <c:v>1724</c:v>
                </c:pt>
                <c:pt idx="267">
                  <c:v>1411</c:v>
                </c:pt>
                <c:pt idx="268">
                  <c:v>1344</c:v>
                </c:pt>
                <c:pt idx="269">
                  <c:v>1976</c:v>
                </c:pt>
                <c:pt idx="270">
                  <c:v>1915</c:v>
                </c:pt>
                <c:pt idx="271">
                  <c:v>2003</c:v>
                </c:pt>
                <c:pt idx="272">
                  <c:v>1857</c:v>
                </c:pt>
                <c:pt idx="273">
                  <c:v>1639</c:v>
                </c:pt>
                <c:pt idx="274">
                  <c:v>1322</c:v>
                </c:pt>
                <c:pt idx="275">
                  <c:v>1134</c:v>
                </c:pt>
                <c:pt idx="276">
                  <c:v>1851</c:v>
                </c:pt>
                <c:pt idx="277">
                  <c:v>1722</c:v>
                </c:pt>
                <c:pt idx="278">
                  <c:v>1831</c:v>
                </c:pt>
                <c:pt idx="279">
                  <c:v>1501</c:v>
                </c:pt>
                <c:pt idx="280">
                  <c:v>1325</c:v>
                </c:pt>
                <c:pt idx="281">
                  <c:v>999</c:v>
                </c:pt>
                <c:pt idx="282">
                  <c:v>1195</c:v>
                </c:pt>
                <c:pt idx="283">
                  <c:v>2077</c:v>
                </c:pt>
                <c:pt idx="284">
                  <c:v>2028</c:v>
                </c:pt>
                <c:pt idx="285">
                  <c:v>1830</c:v>
                </c:pt>
                <c:pt idx="286">
                  <c:v>1786</c:v>
                </c:pt>
                <c:pt idx="287">
                  <c:v>1678</c:v>
                </c:pt>
                <c:pt idx="288">
                  <c:v>1326</c:v>
                </c:pt>
                <c:pt idx="289">
                  <c:v>1233</c:v>
                </c:pt>
                <c:pt idx="290">
                  <c:v>2164</c:v>
                </c:pt>
                <c:pt idx="291">
                  <c:v>2390</c:v>
                </c:pt>
                <c:pt idx="292">
                  <c:v>2307</c:v>
                </c:pt>
                <c:pt idx="293">
                  <c:v>2227</c:v>
                </c:pt>
                <c:pt idx="294">
                  <c:v>2087</c:v>
                </c:pt>
                <c:pt idx="295">
                  <c:v>1685</c:v>
                </c:pt>
                <c:pt idx="296">
                  <c:v>1703</c:v>
                </c:pt>
                <c:pt idx="297">
                  <c:v>3008</c:v>
                </c:pt>
                <c:pt idx="298">
                  <c:v>3048</c:v>
                </c:pt>
                <c:pt idx="299">
                  <c:v>3029</c:v>
                </c:pt>
                <c:pt idx="300">
                  <c:v>3015</c:v>
                </c:pt>
                <c:pt idx="301">
                  <c:v>3141</c:v>
                </c:pt>
                <c:pt idx="302">
                  <c:v>2717</c:v>
                </c:pt>
                <c:pt idx="303">
                  <c:v>2457</c:v>
                </c:pt>
                <c:pt idx="304">
                  <c:v>4707</c:v>
                </c:pt>
                <c:pt idx="305">
                  <c:v>4873</c:v>
                </c:pt>
                <c:pt idx="306">
                  <c:v>4951</c:v>
                </c:pt>
                <c:pt idx="307">
                  <c:v>5303</c:v>
                </c:pt>
                <c:pt idx="308">
                  <c:v>4717</c:v>
                </c:pt>
                <c:pt idx="309">
                  <c:v>3662</c:v>
                </c:pt>
                <c:pt idx="310">
                  <c:v>3828</c:v>
                </c:pt>
                <c:pt idx="311">
                  <c:v>6601</c:v>
                </c:pt>
                <c:pt idx="312">
                  <c:v>6186</c:v>
                </c:pt>
                <c:pt idx="313">
                  <c:v>6294</c:v>
                </c:pt>
                <c:pt idx="314">
                  <c:v>6247</c:v>
                </c:pt>
                <c:pt idx="315">
                  <c:v>6179</c:v>
                </c:pt>
                <c:pt idx="316">
                  <c:v>4877</c:v>
                </c:pt>
                <c:pt idx="317">
                  <c:v>4408</c:v>
                </c:pt>
                <c:pt idx="318">
                  <c:v>7893</c:v>
                </c:pt>
                <c:pt idx="319">
                  <c:v>8486</c:v>
                </c:pt>
                <c:pt idx="320">
                  <c:v>7822</c:v>
                </c:pt>
                <c:pt idx="321">
                  <c:v>6699</c:v>
                </c:pt>
                <c:pt idx="322">
                  <c:v>6383</c:v>
                </c:pt>
                <c:pt idx="323">
                  <c:v>5172</c:v>
                </c:pt>
                <c:pt idx="324">
                  <c:v>4306</c:v>
                </c:pt>
                <c:pt idx="325">
                  <c:v>7644</c:v>
                </c:pt>
                <c:pt idx="326">
                  <c:v>7221</c:v>
                </c:pt>
                <c:pt idx="327">
                  <c:v>7110</c:v>
                </c:pt>
                <c:pt idx="328">
                  <c:v>5976</c:v>
                </c:pt>
                <c:pt idx="329">
                  <c:v>5469</c:v>
                </c:pt>
                <c:pt idx="330">
                  <c:v>4151</c:v>
                </c:pt>
                <c:pt idx="331">
                  <c:v>3225</c:v>
                </c:pt>
                <c:pt idx="332">
                  <c:v>5766</c:v>
                </c:pt>
                <c:pt idx="333">
                  <c:v>5609</c:v>
                </c:pt>
                <c:pt idx="334">
                  <c:v>4977</c:v>
                </c:pt>
                <c:pt idx="335">
                  <c:v>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D-456F-AB51-5A70B915A5C2}"/>
            </c:ext>
          </c:extLst>
        </c:ser>
        <c:ser>
          <c:idx val="1"/>
          <c:order val="1"/>
          <c:tx>
            <c:v>DATA COVID SMA-7_jumlah_positif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'Data Covid'!$A$673:$A$1008</c:f>
              <c:numCache>
                <c:formatCode>yyyy/mm/dd;@</c:formatCode>
                <c:ptCount val="33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</c:numCache>
            </c:numRef>
          </c:cat>
          <c:val>
            <c:numRef>
              <c:f>'Data Covid'!$C$674:$C$1009</c:f>
              <c:numCache>
                <c:formatCode>General</c:formatCode>
                <c:ptCount val="336"/>
                <c:pt idx="0">
                  <c:v>189.57142857142858</c:v>
                </c:pt>
                <c:pt idx="1">
                  <c:v>201.28571428571428</c:v>
                </c:pt>
                <c:pt idx="2">
                  <c:v>222</c:v>
                </c:pt>
                <c:pt idx="3">
                  <c:v>225</c:v>
                </c:pt>
                <c:pt idx="4">
                  <c:v>255</c:v>
                </c:pt>
                <c:pt idx="5">
                  <c:v>304.14285714285717</c:v>
                </c:pt>
                <c:pt idx="6">
                  <c:v>352.42857142857144</c:v>
                </c:pt>
                <c:pt idx="7">
                  <c:v>381.71428571428572</c:v>
                </c:pt>
                <c:pt idx="8">
                  <c:v>432.42857142857144</c:v>
                </c:pt>
                <c:pt idx="9">
                  <c:v>459.42857142857144</c:v>
                </c:pt>
                <c:pt idx="10">
                  <c:v>531.28571428571433</c:v>
                </c:pt>
                <c:pt idx="11">
                  <c:v>565.85714285714289</c:v>
                </c:pt>
                <c:pt idx="12">
                  <c:v>603</c:v>
                </c:pt>
                <c:pt idx="13">
                  <c:v>650.42857142857144</c:v>
                </c:pt>
                <c:pt idx="14">
                  <c:v>732.57142857142856</c:v>
                </c:pt>
                <c:pt idx="15">
                  <c:v>779.14285714285711</c:v>
                </c:pt>
                <c:pt idx="16">
                  <c:v>824.57142857142856</c:v>
                </c:pt>
                <c:pt idx="17">
                  <c:v>904.57142857142856</c:v>
                </c:pt>
                <c:pt idx="18">
                  <c:v>1061.5714285714287</c:v>
                </c:pt>
                <c:pt idx="19">
                  <c:v>1250.5714285714287</c:v>
                </c:pt>
                <c:pt idx="20">
                  <c:v>1501.1428571428571</c:v>
                </c:pt>
                <c:pt idx="21">
                  <c:v>1808.4285714285713</c:v>
                </c:pt>
                <c:pt idx="22">
                  <c:v>2104.1428571428573</c:v>
                </c:pt>
                <c:pt idx="23">
                  <c:v>2412</c:v>
                </c:pt>
                <c:pt idx="24">
                  <c:v>2914.2857142857142</c:v>
                </c:pt>
                <c:pt idx="25">
                  <c:v>3666.4285714285716</c:v>
                </c:pt>
                <c:pt idx="26">
                  <c:v>4518</c:v>
                </c:pt>
                <c:pt idx="27">
                  <c:v>5561</c:v>
                </c:pt>
                <c:pt idx="28">
                  <c:v>6758.5714285714284</c:v>
                </c:pt>
                <c:pt idx="29">
                  <c:v>8115.2857142857147</c:v>
                </c:pt>
                <c:pt idx="30">
                  <c:v>9152.1428571428569</c:v>
                </c:pt>
                <c:pt idx="31">
                  <c:v>10744</c:v>
                </c:pt>
                <c:pt idx="32">
                  <c:v>12299</c:v>
                </c:pt>
                <c:pt idx="33">
                  <c:v>15030.428571428571</c:v>
                </c:pt>
                <c:pt idx="34">
                  <c:v>18217</c:v>
                </c:pt>
                <c:pt idx="35">
                  <c:v>21380</c:v>
                </c:pt>
                <c:pt idx="36">
                  <c:v>24756.428571428572</c:v>
                </c:pt>
                <c:pt idx="37">
                  <c:v>27033</c:v>
                </c:pt>
                <c:pt idx="38">
                  <c:v>30100.285714285714</c:v>
                </c:pt>
                <c:pt idx="39">
                  <c:v>34235.714285714283</c:v>
                </c:pt>
                <c:pt idx="40">
                  <c:v>36153</c:v>
                </c:pt>
                <c:pt idx="41">
                  <c:v>37335.571428571428</c:v>
                </c:pt>
                <c:pt idx="42">
                  <c:v>40404.142857142855</c:v>
                </c:pt>
                <c:pt idx="43">
                  <c:v>41614</c:v>
                </c:pt>
                <c:pt idx="44">
                  <c:v>43096.857142857145</c:v>
                </c:pt>
                <c:pt idx="45">
                  <c:v>45890.714285714283</c:v>
                </c:pt>
                <c:pt idx="46">
                  <c:v>48444.285714285717</c:v>
                </c:pt>
                <c:pt idx="47">
                  <c:v>51778.285714285717</c:v>
                </c:pt>
                <c:pt idx="48">
                  <c:v>54513.428571428572</c:v>
                </c:pt>
                <c:pt idx="49">
                  <c:v>55109.857142857145</c:v>
                </c:pt>
                <c:pt idx="50">
                  <c:v>55675.285714285717</c:v>
                </c:pt>
                <c:pt idx="51">
                  <c:v>55377.714285714283</c:v>
                </c:pt>
                <c:pt idx="52">
                  <c:v>55440.857142857145</c:v>
                </c:pt>
                <c:pt idx="53">
                  <c:v>54979.428571428572</c:v>
                </c:pt>
                <c:pt idx="54">
                  <c:v>54046.571428571428</c:v>
                </c:pt>
                <c:pt idx="55">
                  <c:v>52591.142857142855</c:v>
                </c:pt>
                <c:pt idx="56">
                  <c:v>50771</c:v>
                </c:pt>
                <c:pt idx="57">
                  <c:v>48841.285714285717</c:v>
                </c:pt>
                <c:pt idx="58">
                  <c:v>47503.571428571428</c:v>
                </c:pt>
                <c:pt idx="59">
                  <c:v>42823.142857142855</c:v>
                </c:pt>
                <c:pt idx="60">
                  <c:v>39884.857142857145</c:v>
                </c:pt>
                <c:pt idx="61">
                  <c:v>37003.857142857145</c:v>
                </c:pt>
                <c:pt idx="62">
                  <c:v>33703.857142857145</c:v>
                </c:pt>
                <c:pt idx="63">
                  <c:v>31348.571428571428</c:v>
                </c:pt>
                <c:pt idx="64">
                  <c:v>29904.428571428572</c:v>
                </c:pt>
                <c:pt idx="65">
                  <c:v>29379.571428571428</c:v>
                </c:pt>
                <c:pt idx="66">
                  <c:v>30153.857142857141</c:v>
                </c:pt>
                <c:pt idx="67">
                  <c:v>28070.428571428572</c:v>
                </c:pt>
                <c:pt idx="68">
                  <c:v>25792.142857142859</c:v>
                </c:pt>
                <c:pt idx="69">
                  <c:v>24329.714285714286</c:v>
                </c:pt>
                <c:pt idx="70">
                  <c:v>22150.285714285714</c:v>
                </c:pt>
                <c:pt idx="71">
                  <c:v>20252.857142857141</c:v>
                </c:pt>
                <c:pt idx="72">
                  <c:v>18574.142857142859</c:v>
                </c:pt>
                <c:pt idx="73">
                  <c:v>16325.571428571429</c:v>
                </c:pt>
                <c:pt idx="74">
                  <c:v>14423</c:v>
                </c:pt>
                <c:pt idx="75">
                  <c:v>13026</c:v>
                </c:pt>
                <c:pt idx="76">
                  <c:v>12085.714285714286</c:v>
                </c:pt>
                <c:pt idx="77">
                  <c:v>11093</c:v>
                </c:pt>
                <c:pt idx="78">
                  <c:v>10284</c:v>
                </c:pt>
                <c:pt idx="79">
                  <c:v>9579.7142857142862</c:v>
                </c:pt>
                <c:pt idx="80">
                  <c:v>8587.7142857142862</c:v>
                </c:pt>
                <c:pt idx="81">
                  <c:v>7638.8571428571431</c:v>
                </c:pt>
                <c:pt idx="82">
                  <c:v>6821.1428571428569</c:v>
                </c:pt>
                <c:pt idx="83">
                  <c:v>6153.8571428571431</c:v>
                </c:pt>
                <c:pt idx="84">
                  <c:v>5616.4285714285716</c:v>
                </c:pt>
                <c:pt idx="85">
                  <c:v>5210</c:v>
                </c:pt>
                <c:pt idx="86">
                  <c:v>4938.4285714285716</c:v>
                </c:pt>
                <c:pt idx="87">
                  <c:v>4428.5714285714284</c:v>
                </c:pt>
                <c:pt idx="88">
                  <c:v>4066.2857142857142</c:v>
                </c:pt>
                <c:pt idx="89">
                  <c:v>3712.5714285714284</c:v>
                </c:pt>
                <c:pt idx="90">
                  <c:v>3437.2857142857142</c:v>
                </c:pt>
                <c:pt idx="91">
                  <c:v>3167.4285714285716</c:v>
                </c:pt>
                <c:pt idx="92">
                  <c:v>3004</c:v>
                </c:pt>
                <c:pt idx="93">
                  <c:v>2841.5714285714284</c:v>
                </c:pt>
                <c:pt idx="94">
                  <c:v>2611.1428571428573</c:v>
                </c:pt>
                <c:pt idx="95">
                  <c:v>2405.4285714285716</c:v>
                </c:pt>
                <c:pt idx="96">
                  <c:v>2227.8571428571427</c:v>
                </c:pt>
                <c:pt idx="97">
                  <c:v>2060</c:v>
                </c:pt>
                <c:pt idx="98">
                  <c:v>1941.1428571428571</c:v>
                </c:pt>
                <c:pt idx="99">
                  <c:v>1818</c:v>
                </c:pt>
                <c:pt idx="100">
                  <c:v>1751.5714285714287</c:v>
                </c:pt>
                <c:pt idx="101">
                  <c:v>1633.4285714285713</c:v>
                </c:pt>
                <c:pt idx="102">
                  <c:v>1512.1428571428571</c:v>
                </c:pt>
                <c:pt idx="103">
                  <c:v>1332.7142857142858</c:v>
                </c:pt>
                <c:pt idx="104">
                  <c:v>1213.7142857142858</c:v>
                </c:pt>
                <c:pt idx="105">
                  <c:v>1090</c:v>
                </c:pt>
                <c:pt idx="106">
                  <c:v>1023.7142857142857</c:v>
                </c:pt>
                <c:pt idx="107">
                  <c:v>932.71428571428567</c:v>
                </c:pt>
                <c:pt idx="108">
                  <c:v>844.42857142857144</c:v>
                </c:pt>
                <c:pt idx="109">
                  <c:v>728.71428571428567</c:v>
                </c:pt>
                <c:pt idx="110">
                  <c:v>693.28571428571433</c:v>
                </c:pt>
                <c:pt idx="111">
                  <c:v>654.57142857142856</c:v>
                </c:pt>
                <c:pt idx="112">
                  <c:v>643.14285714285711</c:v>
                </c:pt>
                <c:pt idx="113">
                  <c:v>611</c:v>
                </c:pt>
                <c:pt idx="114">
                  <c:v>576.42857142857144</c:v>
                </c:pt>
                <c:pt idx="115">
                  <c:v>539.14285714285711</c:v>
                </c:pt>
                <c:pt idx="116">
                  <c:v>521.42857142857144</c:v>
                </c:pt>
                <c:pt idx="117">
                  <c:v>496.71428571428572</c:v>
                </c:pt>
                <c:pt idx="118">
                  <c:v>460.14285714285717</c:v>
                </c:pt>
                <c:pt idx="119">
                  <c:v>432.57142857142856</c:v>
                </c:pt>
                <c:pt idx="120">
                  <c:v>412.85714285714283</c:v>
                </c:pt>
                <c:pt idx="121">
                  <c:v>391.57142857142856</c:v>
                </c:pt>
                <c:pt idx="122">
                  <c:v>324.57142857142856</c:v>
                </c:pt>
                <c:pt idx="123">
                  <c:v>261.57142857142856</c:v>
                </c:pt>
                <c:pt idx="124">
                  <c:v>238.42857142857142</c:v>
                </c:pt>
                <c:pt idx="125">
                  <c:v>217</c:v>
                </c:pt>
                <c:pt idx="126">
                  <c:v>201.14285714285714</c:v>
                </c:pt>
                <c:pt idx="127">
                  <c:v>198.71428571428572</c:v>
                </c:pt>
                <c:pt idx="128">
                  <c:v>211</c:v>
                </c:pt>
                <c:pt idx="129">
                  <c:v>260.85714285714283</c:v>
                </c:pt>
                <c:pt idx="130">
                  <c:v>292.85714285714283</c:v>
                </c:pt>
                <c:pt idx="131">
                  <c:v>305</c:v>
                </c:pt>
                <c:pt idx="132">
                  <c:v>317.85714285714283</c:v>
                </c:pt>
                <c:pt idx="133">
                  <c:v>330.71428571428572</c:v>
                </c:pt>
                <c:pt idx="134">
                  <c:v>335</c:v>
                </c:pt>
                <c:pt idx="135">
                  <c:v>324.71428571428572</c:v>
                </c:pt>
                <c:pt idx="136">
                  <c:v>294.85714285714283</c:v>
                </c:pt>
                <c:pt idx="137">
                  <c:v>284.42857142857144</c:v>
                </c:pt>
                <c:pt idx="138">
                  <c:v>282</c:v>
                </c:pt>
                <c:pt idx="139">
                  <c:v>269.85714285714283</c:v>
                </c:pt>
                <c:pt idx="140">
                  <c:v>263.42857142857144</c:v>
                </c:pt>
                <c:pt idx="141">
                  <c:v>259.14285714285717</c:v>
                </c:pt>
                <c:pt idx="142">
                  <c:v>258</c:v>
                </c:pt>
                <c:pt idx="143">
                  <c:v>272</c:v>
                </c:pt>
                <c:pt idx="144">
                  <c:v>270.28571428571428</c:v>
                </c:pt>
                <c:pt idx="145">
                  <c:v>260</c:v>
                </c:pt>
                <c:pt idx="146">
                  <c:v>256.28571428571428</c:v>
                </c:pt>
                <c:pt idx="147">
                  <c:v>258.57142857142856</c:v>
                </c:pt>
                <c:pt idx="148">
                  <c:v>260.71428571428572</c:v>
                </c:pt>
                <c:pt idx="149">
                  <c:v>267</c:v>
                </c:pt>
                <c:pt idx="150">
                  <c:v>266.28571428571428</c:v>
                </c:pt>
                <c:pt idx="151">
                  <c:v>273.85714285714283</c:v>
                </c:pt>
                <c:pt idx="152">
                  <c:v>282.14285714285717</c:v>
                </c:pt>
                <c:pt idx="153">
                  <c:v>303.28571428571428</c:v>
                </c:pt>
                <c:pt idx="154">
                  <c:v>319.85714285714283</c:v>
                </c:pt>
                <c:pt idx="155">
                  <c:v>340.71428571428572</c:v>
                </c:pt>
                <c:pt idx="156">
                  <c:v>358.42857142857144</c:v>
                </c:pt>
                <c:pt idx="157">
                  <c:v>383.85714285714283</c:v>
                </c:pt>
                <c:pt idx="158">
                  <c:v>405.57142857142856</c:v>
                </c:pt>
                <c:pt idx="159">
                  <c:v>441.57142857142856</c:v>
                </c:pt>
                <c:pt idx="160">
                  <c:v>478</c:v>
                </c:pt>
                <c:pt idx="161">
                  <c:v>503.57142857142856</c:v>
                </c:pt>
                <c:pt idx="162">
                  <c:v>526.85714285714289</c:v>
                </c:pt>
                <c:pt idx="163">
                  <c:v>562.42857142857144</c:v>
                </c:pt>
                <c:pt idx="164">
                  <c:v>621.28571428571433</c:v>
                </c:pt>
                <c:pt idx="165">
                  <c:v>724.42857142857144</c:v>
                </c:pt>
                <c:pt idx="166">
                  <c:v>812.57142857142856</c:v>
                </c:pt>
                <c:pt idx="167">
                  <c:v>897.28571428571433</c:v>
                </c:pt>
                <c:pt idx="168">
                  <c:v>995.85714285714289</c:v>
                </c:pt>
                <c:pt idx="169">
                  <c:v>1083.8571428571429</c:v>
                </c:pt>
                <c:pt idx="170">
                  <c:v>1168</c:v>
                </c:pt>
                <c:pt idx="171">
                  <c:v>1274.8571428571429</c:v>
                </c:pt>
                <c:pt idx="172">
                  <c:v>1381</c:v>
                </c:pt>
                <c:pt idx="173">
                  <c:v>1485.8571428571429</c:v>
                </c:pt>
                <c:pt idx="174">
                  <c:v>1607.1428571428571</c:v>
                </c:pt>
                <c:pt idx="175">
                  <c:v>1688.1428571428571</c:v>
                </c:pt>
                <c:pt idx="176">
                  <c:v>1768</c:v>
                </c:pt>
                <c:pt idx="177">
                  <c:v>1805.8571428571429</c:v>
                </c:pt>
                <c:pt idx="178">
                  <c:v>1875.7142857142858</c:v>
                </c:pt>
                <c:pt idx="179">
                  <c:v>1899.1428571428571</c:v>
                </c:pt>
                <c:pt idx="180">
                  <c:v>1947.8571428571429</c:v>
                </c:pt>
                <c:pt idx="181">
                  <c:v>1945</c:v>
                </c:pt>
                <c:pt idx="182">
                  <c:v>1939.7142857142858</c:v>
                </c:pt>
                <c:pt idx="183">
                  <c:v>1923.7142857142858</c:v>
                </c:pt>
                <c:pt idx="184">
                  <c:v>1922.1428571428571</c:v>
                </c:pt>
                <c:pt idx="185">
                  <c:v>1980.7142857142858</c:v>
                </c:pt>
                <c:pt idx="186">
                  <c:v>2065.5714285714284</c:v>
                </c:pt>
                <c:pt idx="187">
                  <c:v>2156</c:v>
                </c:pt>
                <c:pt idx="188">
                  <c:v>2216.4285714285716</c:v>
                </c:pt>
                <c:pt idx="189">
                  <c:v>2346.5714285714284</c:v>
                </c:pt>
                <c:pt idx="190">
                  <c:v>2484</c:v>
                </c:pt>
                <c:pt idx="191">
                  <c:v>2519.2857142857142</c:v>
                </c:pt>
                <c:pt idx="192">
                  <c:v>2631.2857142857142</c:v>
                </c:pt>
                <c:pt idx="193">
                  <c:v>2785.4285714285716</c:v>
                </c:pt>
                <c:pt idx="194">
                  <c:v>2885.8571428571427</c:v>
                </c:pt>
                <c:pt idx="195">
                  <c:v>3008.5714285714284</c:v>
                </c:pt>
                <c:pt idx="196">
                  <c:v>3240.5714285714284</c:v>
                </c:pt>
                <c:pt idx="197">
                  <c:v>3378.2857142857142</c:v>
                </c:pt>
                <c:pt idx="198">
                  <c:v>3622.8571428571427</c:v>
                </c:pt>
                <c:pt idx="199">
                  <c:v>3869.1428571428573</c:v>
                </c:pt>
                <c:pt idx="200">
                  <c:v>4130.7142857142853</c:v>
                </c:pt>
                <c:pt idx="201">
                  <c:v>4391.5714285714284</c:v>
                </c:pt>
                <c:pt idx="202">
                  <c:v>4606.2857142857147</c:v>
                </c:pt>
                <c:pt idx="203">
                  <c:v>4694</c:v>
                </c:pt>
                <c:pt idx="204">
                  <c:v>4769.8571428571431</c:v>
                </c:pt>
                <c:pt idx="205">
                  <c:v>4863.4285714285716</c:v>
                </c:pt>
                <c:pt idx="206">
                  <c:v>5063.1428571428569</c:v>
                </c:pt>
                <c:pt idx="207">
                  <c:v>5175.2857142857147</c:v>
                </c:pt>
                <c:pt idx="208">
                  <c:v>5310</c:v>
                </c:pt>
                <c:pt idx="209">
                  <c:v>5452.4285714285716</c:v>
                </c:pt>
                <c:pt idx="210">
                  <c:v>5517.4285714285716</c:v>
                </c:pt>
                <c:pt idx="211">
                  <c:v>5536.5714285714284</c:v>
                </c:pt>
                <c:pt idx="212">
                  <c:v>5486.2857142857147</c:v>
                </c:pt>
                <c:pt idx="213">
                  <c:v>5392.5714285714284</c:v>
                </c:pt>
                <c:pt idx="214">
                  <c:v>5353.8571428571431</c:v>
                </c:pt>
                <c:pt idx="215">
                  <c:v>5378.7142857142853</c:v>
                </c:pt>
                <c:pt idx="216">
                  <c:v>5392.7142857142853</c:v>
                </c:pt>
                <c:pt idx="217">
                  <c:v>5400.8571428571431</c:v>
                </c:pt>
                <c:pt idx="218">
                  <c:v>5411.4285714285716</c:v>
                </c:pt>
                <c:pt idx="219">
                  <c:v>5515.5714285714284</c:v>
                </c:pt>
                <c:pt idx="220">
                  <c:v>5579.7142857142853</c:v>
                </c:pt>
                <c:pt idx="221">
                  <c:v>5545.2857142857147</c:v>
                </c:pt>
                <c:pt idx="222">
                  <c:v>5403.1428571428569</c:v>
                </c:pt>
                <c:pt idx="223">
                  <c:v>5426.2857142857147</c:v>
                </c:pt>
                <c:pt idx="224">
                  <c:v>5376.1428571428569</c:v>
                </c:pt>
                <c:pt idx="225">
                  <c:v>5399.4285714285716</c:v>
                </c:pt>
                <c:pt idx="226">
                  <c:v>5279.8571428571431</c:v>
                </c:pt>
                <c:pt idx="227">
                  <c:v>5221.7142857142853</c:v>
                </c:pt>
                <c:pt idx="228">
                  <c:v>5125.5714285714284</c:v>
                </c:pt>
                <c:pt idx="229">
                  <c:v>4912.2857142857147</c:v>
                </c:pt>
                <c:pt idx="230">
                  <c:v>4779.7142857142853</c:v>
                </c:pt>
                <c:pt idx="231">
                  <c:v>4753.7142857142853</c:v>
                </c:pt>
                <c:pt idx="232">
                  <c:v>4683.2857142857147</c:v>
                </c:pt>
                <c:pt idx="233">
                  <c:v>4642.1428571428569</c:v>
                </c:pt>
                <c:pt idx="234">
                  <c:v>4497.7142857142853</c:v>
                </c:pt>
                <c:pt idx="235">
                  <c:v>4522.7142857142853</c:v>
                </c:pt>
                <c:pt idx="236">
                  <c:v>4690.5714285714284</c:v>
                </c:pt>
                <c:pt idx="237">
                  <c:v>4602.8571428571431</c:v>
                </c:pt>
                <c:pt idx="238">
                  <c:v>4495.4285714285716</c:v>
                </c:pt>
                <c:pt idx="239">
                  <c:v>4392.4285714285716</c:v>
                </c:pt>
                <c:pt idx="240">
                  <c:v>4331.1428571428569</c:v>
                </c:pt>
                <c:pt idx="241">
                  <c:v>4361.4285714285716</c:v>
                </c:pt>
                <c:pt idx="242">
                  <c:v>4237.8571428571431</c:v>
                </c:pt>
                <c:pt idx="243">
                  <c:v>4077.8571428571427</c:v>
                </c:pt>
                <c:pt idx="244">
                  <c:v>3944.5714285714284</c:v>
                </c:pt>
                <c:pt idx="245">
                  <c:v>3814.5714285714284</c:v>
                </c:pt>
                <c:pt idx="246">
                  <c:v>3748.2857142857142</c:v>
                </c:pt>
                <c:pt idx="247">
                  <c:v>3672.4285714285716</c:v>
                </c:pt>
                <c:pt idx="248">
                  <c:v>3463.4285714285716</c:v>
                </c:pt>
                <c:pt idx="249">
                  <c:v>3313.4285714285716</c:v>
                </c:pt>
                <c:pt idx="250">
                  <c:v>3176.8571428571427</c:v>
                </c:pt>
                <c:pt idx="251">
                  <c:v>3060.8571428571427</c:v>
                </c:pt>
                <c:pt idx="252">
                  <c:v>2967.8571428571427</c:v>
                </c:pt>
                <c:pt idx="253">
                  <c:v>2850</c:v>
                </c:pt>
                <c:pt idx="254">
                  <c:v>2779.7142857142858</c:v>
                </c:pt>
                <c:pt idx="255">
                  <c:v>2678.1428571428573</c:v>
                </c:pt>
                <c:pt idx="256">
                  <c:v>2576.1428571428573</c:v>
                </c:pt>
                <c:pt idx="257">
                  <c:v>2506.5714285714284</c:v>
                </c:pt>
                <c:pt idx="258">
                  <c:v>2442.8571428571427</c:v>
                </c:pt>
                <c:pt idx="259">
                  <c:v>2367.1428571428573</c:v>
                </c:pt>
                <c:pt idx="260">
                  <c:v>2330.5714285714284</c:v>
                </c:pt>
                <c:pt idx="261">
                  <c:v>2298</c:v>
                </c:pt>
                <c:pt idx="262">
                  <c:v>2244</c:v>
                </c:pt>
                <c:pt idx="263">
                  <c:v>2184.7142857142858</c:v>
                </c:pt>
                <c:pt idx="264">
                  <c:v>2114.8571428571427</c:v>
                </c:pt>
                <c:pt idx="265">
                  <c:v>2050</c:v>
                </c:pt>
                <c:pt idx="266">
                  <c:v>1999.2857142857142</c:v>
                </c:pt>
                <c:pt idx="267">
                  <c:v>1960.4285714285713</c:v>
                </c:pt>
                <c:pt idx="268">
                  <c:v>1921</c:v>
                </c:pt>
                <c:pt idx="269">
                  <c:v>1843.5714285714287</c:v>
                </c:pt>
                <c:pt idx="270">
                  <c:v>1776.5714285714287</c:v>
                </c:pt>
                <c:pt idx="271">
                  <c:v>1753.8571428571429</c:v>
                </c:pt>
                <c:pt idx="272">
                  <c:v>1747.1428571428571</c:v>
                </c:pt>
                <c:pt idx="273">
                  <c:v>1735</c:v>
                </c:pt>
                <c:pt idx="274">
                  <c:v>1722.2857142857142</c:v>
                </c:pt>
                <c:pt idx="275">
                  <c:v>1692.2857142857142</c:v>
                </c:pt>
                <c:pt idx="276">
                  <c:v>1674.4285714285713</c:v>
                </c:pt>
                <c:pt idx="277">
                  <c:v>1646.8571428571429</c:v>
                </c:pt>
                <c:pt idx="278">
                  <c:v>1622.2857142857142</c:v>
                </c:pt>
                <c:pt idx="279">
                  <c:v>1571.4285714285713</c:v>
                </c:pt>
                <c:pt idx="280">
                  <c:v>1526.5714285714287</c:v>
                </c:pt>
                <c:pt idx="281">
                  <c:v>1480.4285714285713</c:v>
                </c:pt>
                <c:pt idx="282">
                  <c:v>1489.1428571428571</c:v>
                </c:pt>
                <c:pt idx="283">
                  <c:v>1521.4285714285713</c:v>
                </c:pt>
                <c:pt idx="284">
                  <c:v>1565.1428571428571</c:v>
                </c:pt>
                <c:pt idx="285">
                  <c:v>1565</c:v>
                </c:pt>
                <c:pt idx="286">
                  <c:v>1605.7142857142858</c:v>
                </c:pt>
                <c:pt idx="287">
                  <c:v>1656.1428571428571</c:v>
                </c:pt>
                <c:pt idx="288">
                  <c:v>1702.8571428571429</c:v>
                </c:pt>
                <c:pt idx="289">
                  <c:v>1708.2857142857142</c:v>
                </c:pt>
                <c:pt idx="290">
                  <c:v>1720.7142857142858</c:v>
                </c:pt>
                <c:pt idx="291">
                  <c:v>1772.4285714285713</c:v>
                </c:pt>
                <c:pt idx="292">
                  <c:v>1840.5714285714287</c:v>
                </c:pt>
                <c:pt idx="293">
                  <c:v>1903.5714285714287</c:v>
                </c:pt>
                <c:pt idx="294">
                  <c:v>1962</c:v>
                </c:pt>
                <c:pt idx="295">
                  <c:v>2013.2857142857142</c:v>
                </c:pt>
                <c:pt idx="296">
                  <c:v>2080.4285714285716</c:v>
                </c:pt>
                <c:pt idx="297">
                  <c:v>2201</c:v>
                </c:pt>
                <c:pt idx="298">
                  <c:v>2295</c:v>
                </c:pt>
                <c:pt idx="299">
                  <c:v>2398.1428571428573</c:v>
                </c:pt>
                <c:pt idx="300">
                  <c:v>2510.7142857142858</c:v>
                </c:pt>
                <c:pt idx="301">
                  <c:v>2661.2857142857142</c:v>
                </c:pt>
                <c:pt idx="302">
                  <c:v>2808.7142857142858</c:v>
                </c:pt>
                <c:pt idx="303">
                  <c:v>2916.4285714285716</c:v>
                </c:pt>
                <c:pt idx="304">
                  <c:v>3159.1428571428573</c:v>
                </c:pt>
                <c:pt idx="305">
                  <c:v>3419.8571428571427</c:v>
                </c:pt>
                <c:pt idx="306">
                  <c:v>3694.4285714285716</c:v>
                </c:pt>
                <c:pt idx="307">
                  <c:v>4021.2857142857142</c:v>
                </c:pt>
                <c:pt idx="308">
                  <c:v>4246.4285714285716</c:v>
                </c:pt>
                <c:pt idx="309">
                  <c:v>4381.4285714285716</c:v>
                </c:pt>
                <c:pt idx="310">
                  <c:v>4577.2857142857147</c:v>
                </c:pt>
                <c:pt idx="311">
                  <c:v>4847.8571428571431</c:v>
                </c:pt>
                <c:pt idx="312">
                  <c:v>5035.4285714285716</c:v>
                </c:pt>
                <c:pt idx="313">
                  <c:v>5227.2857142857147</c:v>
                </c:pt>
                <c:pt idx="314">
                  <c:v>5362.1428571428569</c:v>
                </c:pt>
                <c:pt idx="315">
                  <c:v>5571</c:v>
                </c:pt>
                <c:pt idx="316">
                  <c:v>5744.5714285714284</c:v>
                </c:pt>
                <c:pt idx="317">
                  <c:v>5827.4285714285716</c:v>
                </c:pt>
                <c:pt idx="318">
                  <c:v>6012</c:v>
                </c:pt>
                <c:pt idx="319">
                  <c:v>6340.5714285714284</c:v>
                </c:pt>
                <c:pt idx="320">
                  <c:v>6558.8571428571431</c:v>
                </c:pt>
                <c:pt idx="321">
                  <c:v>6623.4285714285716</c:v>
                </c:pt>
                <c:pt idx="322">
                  <c:v>6652.5714285714284</c:v>
                </c:pt>
                <c:pt idx="323">
                  <c:v>6694.7142857142853</c:v>
                </c:pt>
                <c:pt idx="324">
                  <c:v>6680.1428571428569</c:v>
                </c:pt>
                <c:pt idx="325">
                  <c:v>6644.5714285714284</c:v>
                </c:pt>
                <c:pt idx="326">
                  <c:v>6463.8571428571431</c:v>
                </c:pt>
                <c:pt idx="327">
                  <c:v>6362.1428571428569</c:v>
                </c:pt>
                <c:pt idx="328">
                  <c:v>6258.8571428571431</c:v>
                </c:pt>
                <c:pt idx="329">
                  <c:v>6128.2857142857147</c:v>
                </c:pt>
                <c:pt idx="330">
                  <c:v>5982.4285714285716</c:v>
                </c:pt>
                <c:pt idx="331">
                  <c:v>5828</c:v>
                </c:pt>
                <c:pt idx="332">
                  <c:v>5559.7142857142853</c:v>
                </c:pt>
                <c:pt idx="333">
                  <c:v>5329.4285714285716</c:v>
                </c:pt>
                <c:pt idx="334">
                  <c:v>5024.7142857142853</c:v>
                </c:pt>
                <c:pt idx="335">
                  <c:v>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D-456F-AB51-5A70B915A5C2}"/>
            </c:ext>
          </c:extLst>
        </c:ser>
        <c:ser>
          <c:idx val="2"/>
          <c:order val="2"/>
          <c:tx>
            <c:v>DATA COVID WMA-7_jumlah_positif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'Data Covid'!$A$673:$A$1008</c:f>
              <c:numCache>
                <c:formatCode>yyyy/mm/dd;@</c:formatCode>
                <c:ptCount val="33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</c:numCache>
            </c:numRef>
          </c:cat>
          <c:val>
            <c:numRef>
              <c:f>'Data Covid'!$D$674:$D$1009</c:f>
              <c:numCache>
                <c:formatCode>General</c:formatCode>
                <c:ptCount val="336"/>
                <c:pt idx="0">
                  <c:v>210.17857142857142</c:v>
                </c:pt>
                <c:pt idx="1">
                  <c:v>206.28571428571428</c:v>
                </c:pt>
                <c:pt idx="2">
                  <c:v>222.21428571428572</c:v>
                </c:pt>
                <c:pt idx="3">
                  <c:v>241.46428571428572</c:v>
                </c:pt>
                <c:pt idx="4">
                  <c:v>286.21428571428572</c:v>
                </c:pt>
                <c:pt idx="5">
                  <c:v>355.71428571428572</c:v>
                </c:pt>
                <c:pt idx="6">
                  <c:v>409.17857142857144</c:v>
                </c:pt>
                <c:pt idx="7">
                  <c:v>440.82142857142856</c:v>
                </c:pt>
                <c:pt idx="8">
                  <c:v>477.64285714285717</c:v>
                </c:pt>
                <c:pt idx="9">
                  <c:v>483.03571428571428</c:v>
                </c:pt>
                <c:pt idx="10">
                  <c:v>568.67857142857144</c:v>
                </c:pt>
                <c:pt idx="11">
                  <c:v>597.35714285714289</c:v>
                </c:pt>
                <c:pt idx="12">
                  <c:v>654.14285714285711</c:v>
                </c:pt>
                <c:pt idx="13">
                  <c:v>715.89285714285711</c:v>
                </c:pt>
                <c:pt idx="14">
                  <c:v>816.78571428571433</c:v>
                </c:pt>
                <c:pt idx="15">
                  <c:v>847.39285714285711</c:v>
                </c:pt>
                <c:pt idx="16">
                  <c:v>845.60714285714289</c:v>
                </c:pt>
                <c:pt idx="17">
                  <c:v>979.96428571428567</c:v>
                </c:pt>
                <c:pt idx="18">
                  <c:v>1190.0714285714287</c:v>
                </c:pt>
                <c:pt idx="19">
                  <c:v>1453.6785714285713</c:v>
                </c:pt>
                <c:pt idx="20">
                  <c:v>1792.0357142857142</c:v>
                </c:pt>
                <c:pt idx="21">
                  <c:v>2218</c:v>
                </c:pt>
                <c:pt idx="22">
                  <c:v>2497.1428571428573</c:v>
                </c:pt>
                <c:pt idx="23">
                  <c:v>2702.8571428571427</c:v>
                </c:pt>
                <c:pt idx="24">
                  <c:v>3319.3571428571427</c:v>
                </c:pt>
                <c:pt idx="25">
                  <c:v>4343.2857142857147</c:v>
                </c:pt>
                <c:pt idx="26">
                  <c:v>5445.9285714285716</c:v>
                </c:pt>
                <c:pt idx="27">
                  <c:v>6792.6785714285716</c:v>
                </c:pt>
                <c:pt idx="28">
                  <c:v>8299.4285714285706</c:v>
                </c:pt>
                <c:pt idx="29">
                  <c:v>9715.2857142857138</c:v>
                </c:pt>
                <c:pt idx="30">
                  <c:v>10232.714285714286</c:v>
                </c:pt>
                <c:pt idx="31">
                  <c:v>11949.928571428571</c:v>
                </c:pt>
                <c:pt idx="32">
                  <c:v>13737.678571428571</c:v>
                </c:pt>
                <c:pt idx="33">
                  <c:v>17462.178571428572</c:v>
                </c:pt>
                <c:pt idx="34">
                  <c:v>21757.321428571428</c:v>
                </c:pt>
                <c:pt idx="35">
                  <c:v>25635.321428571428</c:v>
                </c:pt>
                <c:pt idx="36">
                  <c:v>29304.571428571428</c:v>
                </c:pt>
                <c:pt idx="37">
                  <c:v>29645.714285714286</c:v>
                </c:pt>
                <c:pt idx="38">
                  <c:v>32260.464285714286</c:v>
                </c:pt>
                <c:pt idx="39">
                  <c:v>36446.142857142855</c:v>
                </c:pt>
                <c:pt idx="40">
                  <c:v>38041.714285714283</c:v>
                </c:pt>
                <c:pt idx="41">
                  <c:v>39125.714285714283</c:v>
                </c:pt>
                <c:pt idx="42">
                  <c:v>43594.071428571428</c:v>
                </c:pt>
                <c:pt idx="43">
                  <c:v>44624.535714285717</c:v>
                </c:pt>
                <c:pt idx="44">
                  <c:v>43346.285714285717</c:v>
                </c:pt>
                <c:pt idx="45">
                  <c:v>46834.321428571428</c:v>
                </c:pt>
                <c:pt idx="46">
                  <c:v>51541.142857142855</c:v>
                </c:pt>
                <c:pt idx="47">
                  <c:v>55419.071428571428</c:v>
                </c:pt>
                <c:pt idx="48">
                  <c:v>57383.25</c:v>
                </c:pt>
                <c:pt idx="49">
                  <c:v>58600.892857142855</c:v>
                </c:pt>
                <c:pt idx="50">
                  <c:v>56944.428571428572</c:v>
                </c:pt>
                <c:pt idx="51">
                  <c:v>51630.107142857145</c:v>
                </c:pt>
                <c:pt idx="52">
                  <c:v>52158.428571428572</c:v>
                </c:pt>
                <c:pt idx="53">
                  <c:v>53670.214285714283</c:v>
                </c:pt>
                <c:pt idx="54">
                  <c:v>54281.857142857145</c:v>
                </c:pt>
                <c:pt idx="55">
                  <c:v>53131.964285714283</c:v>
                </c:pt>
                <c:pt idx="56">
                  <c:v>51644.928571428572</c:v>
                </c:pt>
                <c:pt idx="57">
                  <c:v>47696.178571428572</c:v>
                </c:pt>
                <c:pt idx="58">
                  <c:v>41749.357142857145</c:v>
                </c:pt>
                <c:pt idx="59">
                  <c:v>36055.464285714283</c:v>
                </c:pt>
                <c:pt idx="60">
                  <c:v>35579.678571428572</c:v>
                </c:pt>
                <c:pt idx="61">
                  <c:v>34923.214285714283</c:v>
                </c:pt>
                <c:pt idx="62">
                  <c:v>32259</c:v>
                </c:pt>
                <c:pt idx="63">
                  <c:v>31372.035714285714</c:v>
                </c:pt>
                <c:pt idx="64">
                  <c:v>29751.642857142859</c:v>
                </c:pt>
                <c:pt idx="65">
                  <c:v>27620.535714285714</c:v>
                </c:pt>
                <c:pt idx="66">
                  <c:v>27812.642857142859</c:v>
                </c:pt>
                <c:pt idx="67">
                  <c:v>26858.178571428572</c:v>
                </c:pt>
                <c:pt idx="68">
                  <c:v>25168.321428571428</c:v>
                </c:pt>
                <c:pt idx="69">
                  <c:v>22747.785714285714</c:v>
                </c:pt>
                <c:pt idx="70">
                  <c:v>20390.357142857141</c:v>
                </c:pt>
                <c:pt idx="71">
                  <c:v>17749.035714285714</c:v>
                </c:pt>
                <c:pt idx="72">
                  <c:v>15093.071428571429</c:v>
                </c:pt>
                <c:pt idx="73">
                  <c:v>14051.535714285714</c:v>
                </c:pt>
                <c:pt idx="74">
                  <c:v>13224.642857142857</c:v>
                </c:pt>
                <c:pt idx="75">
                  <c:v>12501.892857142857</c:v>
                </c:pt>
                <c:pt idx="76">
                  <c:v>11627.392857142857</c:v>
                </c:pt>
                <c:pt idx="77">
                  <c:v>10593.714285714286</c:v>
                </c:pt>
                <c:pt idx="78">
                  <c:v>9300.9642857142862</c:v>
                </c:pt>
                <c:pt idx="79">
                  <c:v>7904.7142857142853</c:v>
                </c:pt>
                <c:pt idx="80">
                  <c:v>7375.7857142857147</c:v>
                </c:pt>
                <c:pt idx="81">
                  <c:v>6822.8571428571431</c:v>
                </c:pt>
                <c:pt idx="82">
                  <c:v>6365.1428571428569</c:v>
                </c:pt>
                <c:pt idx="83">
                  <c:v>5874.1071428571431</c:v>
                </c:pt>
                <c:pt idx="84">
                  <c:v>5382.8928571428569</c:v>
                </c:pt>
                <c:pt idx="85">
                  <c:v>4748.0357142857147</c:v>
                </c:pt>
                <c:pt idx="86">
                  <c:v>4145.0357142857147</c:v>
                </c:pt>
                <c:pt idx="87">
                  <c:v>3884.1785714285716</c:v>
                </c:pt>
                <c:pt idx="88">
                  <c:v>3737.0357142857142</c:v>
                </c:pt>
                <c:pt idx="89">
                  <c:v>3553.4642857142858</c:v>
                </c:pt>
                <c:pt idx="90">
                  <c:v>3357.8214285714284</c:v>
                </c:pt>
                <c:pt idx="91">
                  <c:v>3073.5</c:v>
                </c:pt>
                <c:pt idx="92">
                  <c:v>2764.8928571428573</c:v>
                </c:pt>
                <c:pt idx="93">
                  <c:v>2429.1428571428573</c:v>
                </c:pt>
                <c:pt idx="94">
                  <c:v>2289.25</c:v>
                </c:pt>
                <c:pt idx="95">
                  <c:v>2236.4642857142858</c:v>
                </c:pt>
                <c:pt idx="96">
                  <c:v>2157.3571428571427</c:v>
                </c:pt>
                <c:pt idx="97">
                  <c:v>2039.1428571428571</c:v>
                </c:pt>
                <c:pt idx="98">
                  <c:v>1891.1428571428571</c:v>
                </c:pt>
                <c:pt idx="99">
                  <c:v>1673.6071428571429</c:v>
                </c:pt>
                <c:pt idx="100">
                  <c:v>1518.1071428571429</c:v>
                </c:pt>
                <c:pt idx="101">
                  <c:v>1443.9642857142858</c:v>
                </c:pt>
                <c:pt idx="102">
                  <c:v>1423.3571428571429</c:v>
                </c:pt>
                <c:pt idx="103">
                  <c:v>1253.5714285714287</c:v>
                </c:pt>
                <c:pt idx="104">
                  <c:v>1150.8928571428571</c:v>
                </c:pt>
                <c:pt idx="105">
                  <c:v>997.96428571428567</c:v>
                </c:pt>
                <c:pt idx="106">
                  <c:v>877.21428571428567</c:v>
                </c:pt>
                <c:pt idx="107">
                  <c:v>761.03571428571433</c:v>
                </c:pt>
                <c:pt idx="108">
                  <c:v>737.10714285714289</c:v>
                </c:pt>
                <c:pt idx="109">
                  <c:v>711.25</c:v>
                </c:pt>
                <c:pt idx="110">
                  <c:v>675.32142857142856</c:v>
                </c:pt>
                <c:pt idx="111">
                  <c:v>664.75</c:v>
                </c:pt>
                <c:pt idx="112">
                  <c:v>631.60714285714289</c:v>
                </c:pt>
                <c:pt idx="113">
                  <c:v>566.32142857142856</c:v>
                </c:pt>
                <c:pt idx="114">
                  <c:v>492.82142857142856</c:v>
                </c:pt>
                <c:pt idx="115">
                  <c:v>492.71428571428572</c:v>
                </c:pt>
                <c:pt idx="116">
                  <c:v>512.17857142857144</c:v>
                </c:pt>
                <c:pt idx="117">
                  <c:v>484.82142857142856</c:v>
                </c:pt>
                <c:pt idx="118">
                  <c:v>459.39285714285717</c:v>
                </c:pt>
                <c:pt idx="119">
                  <c:v>426.60714285714283</c:v>
                </c:pt>
                <c:pt idx="120">
                  <c:v>379.46428571428572</c:v>
                </c:pt>
                <c:pt idx="121">
                  <c:v>318.25</c:v>
                </c:pt>
                <c:pt idx="122">
                  <c:v>247.10714285714286</c:v>
                </c:pt>
                <c:pt idx="123">
                  <c:v>209.96428571428572</c:v>
                </c:pt>
                <c:pt idx="124">
                  <c:v>207.07142857142858</c:v>
                </c:pt>
                <c:pt idx="125">
                  <c:v>208.71428571428572</c:v>
                </c:pt>
                <c:pt idx="126">
                  <c:v>208.96428571428572</c:v>
                </c:pt>
                <c:pt idx="127">
                  <c:v>215.42857142857142</c:v>
                </c:pt>
                <c:pt idx="128">
                  <c:v>229.25</c:v>
                </c:pt>
                <c:pt idx="129">
                  <c:v>290.5</c:v>
                </c:pt>
                <c:pt idx="130">
                  <c:v>325.28571428571428</c:v>
                </c:pt>
                <c:pt idx="131">
                  <c:v>335.82142857142856</c:v>
                </c:pt>
                <c:pt idx="132">
                  <c:v>343.32142857142856</c:v>
                </c:pt>
                <c:pt idx="133">
                  <c:v>340.85714285714283</c:v>
                </c:pt>
                <c:pt idx="134">
                  <c:v>322.42857142857144</c:v>
                </c:pt>
                <c:pt idx="135">
                  <c:v>284.17857142857144</c:v>
                </c:pt>
                <c:pt idx="136">
                  <c:v>264.75</c:v>
                </c:pt>
                <c:pt idx="137">
                  <c:v>272.78571428571428</c:v>
                </c:pt>
                <c:pt idx="138">
                  <c:v>281.17857142857144</c:v>
                </c:pt>
                <c:pt idx="139">
                  <c:v>273.17857142857144</c:v>
                </c:pt>
                <c:pt idx="140">
                  <c:v>271.46428571428572</c:v>
                </c:pt>
                <c:pt idx="141">
                  <c:v>262.35714285714283</c:v>
                </c:pt>
                <c:pt idx="142">
                  <c:v>241.07142857142858</c:v>
                </c:pt>
                <c:pt idx="143">
                  <c:v>262.82142857142856</c:v>
                </c:pt>
                <c:pt idx="144">
                  <c:v>273.57142857142856</c:v>
                </c:pt>
                <c:pt idx="145">
                  <c:v>267.5</c:v>
                </c:pt>
                <c:pt idx="146">
                  <c:v>258.5</c:v>
                </c:pt>
                <c:pt idx="147">
                  <c:v>264.17857142857144</c:v>
                </c:pt>
                <c:pt idx="148">
                  <c:v>260.03571428571428</c:v>
                </c:pt>
                <c:pt idx="149">
                  <c:v>249.35714285714286</c:v>
                </c:pt>
                <c:pt idx="150">
                  <c:v>267.60714285714283</c:v>
                </c:pt>
                <c:pt idx="151">
                  <c:v>293.03571428571428</c:v>
                </c:pt>
                <c:pt idx="152">
                  <c:v>300.57142857142856</c:v>
                </c:pt>
                <c:pt idx="153">
                  <c:v>323.03571428571428</c:v>
                </c:pt>
                <c:pt idx="154">
                  <c:v>345.96428571428572</c:v>
                </c:pt>
                <c:pt idx="155">
                  <c:v>363</c:v>
                </c:pt>
                <c:pt idx="156">
                  <c:v>363.32142857142856</c:v>
                </c:pt>
                <c:pt idx="157">
                  <c:v>403.21428571428572</c:v>
                </c:pt>
                <c:pt idx="158">
                  <c:v>437.25</c:v>
                </c:pt>
                <c:pt idx="159">
                  <c:v>474.85714285714283</c:v>
                </c:pt>
                <c:pt idx="160">
                  <c:v>521.21428571428567</c:v>
                </c:pt>
                <c:pt idx="161">
                  <c:v>545.21428571428567</c:v>
                </c:pt>
                <c:pt idx="162">
                  <c:v>557.07142857142856</c:v>
                </c:pt>
                <c:pt idx="163">
                  <c:v>573.10714285714289</c:v>
                </c:pt>
                <c:pt idx="164">
                  <c:v>665</c:v>
                </c:pt>
                <c:pt idx="165">
                  <c:v>820.17857142857144</c:v>
                </c:pt>
                <c:pt idx="166">
                  <c:v>932.32142857142856</c:v>
                </c:pt>
                <c:pt idx="167">
                  <c:v>1034.1785714285713</c:v>
                </c:pt>
                <c:pt idx="168">
                  <c:v>1125.8571428571429</c:v>
                </c:pt>
                <c:pt idx="169">
                  <c:v>1168.6428571428571</c:v>
                </c:pt>
                <c:pt idx="170">
                  <c:v>1192.6785714285713</c:v>
                </c:pt>
                <c:pt idx="171">
                  <c:v>1320.1785714285713</c:v>
                </c:pt>
                <c:pt idx="172">
                  <c:v>1497.7142857142858</c:v>
                </c:pt>
                <c:pt idx="173">
                  <c:v>1629.2142857142858</c:v>
                </c:pt>
                <c:pt idx="174">
                  <c:v>1775</c:v>
                </c:pt>
                <c:pt idx="175">
                  <c:v>1830.9642857142858</c:v>
                </c:pt>
                <c:pt idx="176">
                  <c:v>1840.4285714285713</c:v>
                </c:pt>
                <c:pt idx="177">
                  <c:v>1759.6785714285713</c:v>
                </c:pt>
                <c:pt idx="178">
                  <c:v>1849.9642857142858</c:v>
                </c:pt>
                <c:pt idx="179">
                  <c:v>1918.2857142857142</c:v>
                </c:pt>
                <c:pt idx="180">
                  <c:v>2005.5</c:v>
                </c:pt>
                <c:pt idx="181">
                  <c:v>2030.7857142857142</c:v>
                </c:pt>
                <c:pt idx="182">
                  <c:v>1993.0357142857142</c:v>
                </c:pt>
                <c:pt idx="183">
                  <c:v>1911.6071428571429</c:v>
                </c:pt>
                <c:pt idx="184">
                  <c:v>1789.1785714285713</c:v>
                </c:pt>
                <c:pt idx="185">
                  <c:v>1952.8928571428571</c:v>
                </c:pt>
                <c:pt idx="186">
                  <c:v>2143.4642857142858</c:v>
                </c:pt>
                <c:pt idx="187">
                  <c:v>2347.3214285714284</c:v>
                </c:pt>
                <c:pt idx="188">
                  <c:v>2426.3214285714284</c:v>
                </c:pt>
                <c:pt idx="189">
                  <c:v>2548.4642857142858</c:v>
                </c:pt>
                <c:pt idx="190">
                  <c:v>2605.8214285714284</c:v>
                </c:pt>
                <c:pt idx="191">
                  <c:v>2405.0714285714284</c:v>
                </c:pt>
                <c:pt idx="192">
                  <c:v>2615.5</c:v>
                </c:pt>
                <c:pt idx="193">
                  <c:v>2913.1785714285716</c:v>
                </c:pt>
                <c:pt idx="194">
                  <c:v>3112.8214285714284</c:v>
                </c:pt>
                <c:pt idx="195">
                  <c:v>3224.1071428571427</c:v>
                </c:pt>
                <c:pt idx="196">
                  <c:v>3554.2142857142858</c:v>
                </c:pt>
                <c:pt idx="197">
                  <c:v>3629.0714285714284</c:v>
                </c:pt>
                <c:pt idx="198">
                  <c:v>3632.75</c:v>
                </c:pt>
                <c:pt idx="199">
                  <c:v>3998.2857142857142</c:v>
                </c:pt>
                <c:pt idx="200">
                  <c:v>4444.25</c:v>
                </c:pt>
                <c:pt idx="201">
                  <c:v>4764.0714285714284</c:v>
                </c:pt>
                <c:pt idx="202">
                  <c:v>4874.6785714285716</c:v>
                </c:pt>
                <c:pt idx="203">
                  <c:v>4958.8571428571431</c:v>
                </c:pt>
                <c:pt idx="204">
                  <c:v>4803.1071428571431</c:v>
                </c:pt>
                <c:pt idx="205">
                  <c:v>4622.6428571428569</c:v>
                </c:pt>
                <c:pt idx="206">
                  <c:v>5027.5357142857147</c:v>
                </c:pt>
                <c:pt idx="207">
                  <c:v>5371.25</c:v>
                </c:pt>
                <c:pt idx="208">
                  <c:v>5665.6785714285716</c:v>
                </c:pt>
                <c:pt idx="209">
                  <c:v>5795.9285714285716</c:v>
                </c:pt>
                <c:pt idx="210">
                  <c:v>5782.3214285714284</c:v>
                </c:pt>
                <c:pt idx="211">
                  <c:v>5454.2142857142853</c:v>
                </c:pt>
                <c:pt idx="212">
                  <c:v>4994.0714285714284</c:v>
                </c:pt>
                <c:pt idx="213">
                  <c:v>5079.25</c:v>
                </c:pt>
                <c:pt idx="214">
                  <c:v>5272.8571428571431</c:v>
                </c:pt>
                <c:pt idx="215">
                  <c:v>5566.1428571428569</c:v>
                </c:pt>
                <c:pt idx="216">
                  <c:v>5703.7142857142853</c:v>
                </c:pt>
                <c:pt idx="217">
                  <c:v>5719.2857142857147</c:v>
                </c:pt>
                <c:pt idx="218">
                  <c:v>5438.8214285714284</c:v>
                </c:pt>
                <c:pt idx="219">
                  <c:v>5192.2142857142853</c:v>
                </c:pt>
                <c:pt idx="220">
                  <c:v>5382.3214285714284</c:v>
                </c:pt>
                <c:pt idx="221">
                  <c:v>5468.8928571428569</c:v>
                </c:pt>
                <c:pt idx="222">
                  <c:v>5465.5714285714284</c:v>
                </c:pt>
                <c:pt idx="223">
                  <c:v>5637.5357142857147</c:v>
                </c:pt>
                <c:pt idx="224">
                  <c:v>5556.9642857142853</c:v>
                </c:pt>
                <c:pt idx="225">
                  <c:v>5323.4285714285716</c:v>
                </c:pt>
                <c:pt idx="226">
                  <c:v>4870.5714285714284</c:v>
                </c:pt>
                <c:pt idx="227">
                  <c:v>5017.8571428571431</c:v>
                </c:pt>
                <c:pt idx="228">
                  <c:v>5025.6785714285716</c:v>
                </c:pt>
                <c:pt idx="229">
                  <c:v>4754.0357142857147</c:v>
                </c:pt>
                <c:pt idx="230">
                  <c:v>4816.7142857142853</c:v>
                </c:pt>
                <c:pt idx="231">
                  <c:v>4852.2857142857147</c:v>
                </c:pt>
                <c:pt idx="232">
                  <c:v>4651.1071428571431</c:v>
                </c:pt>
                <c:pt idx="233">
                  <c:v>4305.2857142857147</c:v>
                </c:pt>
                <c:pt idx="234">
                  <c:v>4359.25</c:v>
                </c:pt>
                <c:pt idx="235">
                  <c:v>4591.8214285714284</c:v>
                </c:pt>
                <c:pt idx="236">
                  <c:v>4764.6428571428569</c:v>
                </c:pt>
                <c:pt idx="237">
                  <c:v>4729.25</c:v>
                </c:pt>
                <c:pt idx="238">
                  <c:v>4621.0357142857147</c:v>
                </c:pt>
                <c:pt idx="239">
                  <c:v>4304.1785714285716</c:v>
                </c:pt>
                <c:pt idx="240">
                  <c:v>3923.8214285714284</c:v>
                </c:pt>
                <c:pt idx="241">
                  <c:v>4108.5357142857147</c:v>
                </c:pt>
                <c:pt idx="242">
                  <c:v>4158.9285714285716</c:v>
                </c:pt>
                <c:pt idx="243">
                  <c:v>4122.9642857142853</c:v>
                </c:pt>
                <c:pt idx="244">
                  <c:v>4007.5</c:v>
                </c:pt>
                <c:pt idx="245">
                  <c:v>3836.3571428571427</c:v>
                </c:pt>
                <c:pt idx="246">
                  <c:v>3573.7142857142858</c:v>
                </c:pt>
                <c:pt idx="247">
                  <c:v>3221.6428571428573</c:v>
                </c:pt>
                <c:pt idx="248">
                  <c:v>3205.2857142857142</c:v>
                </c:pt>
                <c:pt idx="249">
                  <c:v>3217.6785714285716</c:v>
                </c:pt>
                <c:pt idx="250">
                  <c:v>3173.8214285714284</c:v>
                </c:pt>
                <c:pt idx="251">
                  <c:v>3080.6071428571427</c:v>
                </c:pt>
                <c:pt idx="252">
                  <c:v>2967.6428571428573</c:v>
                </c:pt>
                <c:pt idx="253">
                  <c:v>2710.4285714285716</c:v>
                </c:pt>
                <c:pt idx="254">
                  <c:v>2459.9285714285716</c:v>
                </c:pt>
                <c:pt idx="255">
                  <c:v>2489</c:v>
                </c:pt>
                <c:pt idx="256">
                  <c:v>2519.2142857142858</c:v>
                </c:pt>
                <c:pt idx="257">
                  <c:v>2537.9285714285716</c:v>
                </c:pt>
                <c:pt idx="258">
                  <c:v>2500.7857142857142</c:v>
                </c:pt>
                <c:pt idx="259">
                  <c:v>2409.8214285714284</c:v>
                </c:pt>
                <c:pt idx="260">
                  <c:v>2238.7857142857142</c:v>
                </c:pt>
                <c:pt idx="261">
                  <c:v>2061.1428571428573</c:v>
                </c:pt>
                <c:pt idx="262">
                  <c:v>2116.1428571428573</c:v>
                </c:pt>
                <c:pt idx="263">
                  <c:v>2151.1428571428573</c:v>
                </c:pt>
                <c:pt idx="264">
                  <c:v>2145.4642857142858</c:v>
                </c:pt>
                <c:pt idx="265">
                  <c:v>2092.75</c:v>
                </c:pt>
                <c:pt idx="266">
                  <c:v>2011.25</c:v>
                </c:pt>
                <c:pt idx="267">
                  <c:v>1864.1785714285713</c:v>
                </c:pt>
                <c:pt idx="268">
                  <c:v>1710.0714285714287</c:v>
                </c:pt>
                <c:pt idx="269">
                  <c:v>1723.8214285714287</c:v>
                </c:pt>
                <c:pt idx="270">
                  <c:v>1741.6785714285713</c:v>
                </c:pt>
                <c:pt idx="271">
                  <c:v>1798.2857142857142</c:v>
                </c:pt>
                <c:pt idx="272">
                  <c:v>1824.0714285714287</c:v>
                </c:pt>
                <c:pt idx="273">
                  <c:v>1797.0357142857142</c:v>
                </c:pt>
                <c:pt idx="274">
                  <c:v>1693.7857142857142</c:v>
                </c:pt>
                <c:pt idx="275">
                  <c:v>1546.7142857142858</c:v>
                </c:pt>
                <c:pt idx="276">
                  <c:v>1586.3928571428571</c:v>
                </c:pt>
                <c:pt idx="277">
                  <c:v>1598.2857142857142</c:v>
                </c:pt>
                <c:pt idx="278">
                  <c:v>1644.3214285714287</c:v>
                </c:pt>
                <c:pt idx="279">
                  <c:v>1614</c:v>
                </c:pt>
                <c:pt idx="280">
                  <c:v>1552.3928571428571</c:v>
                </c:pt>
                <c:pt idx="281">
                  <c:v>1420.5</c:v>
                </c:pt>
                <c:pt idx="282">
                  <c:v>1349.1428571428571</c:v>
                </c:pt>
                <c:pt idx="283">
                  <c:v>1496.1071428571429</c:v>
                </c:pt>
                <c:pt idx="284">
                  <c:v>1622.75</c:v>
                </c:pt>
                <c:pt idx="285">
                  <c:v>1688.9642857142858</c:v>
                </c:pt>
                <c:pt idx="286">
                  <c:v>1744.2142857142858</c:v>
                </c:pt>
                <c:pt idx="287">
                  <c:v>1762.2857142857142</c:v>
                </c:pt>
                <c:pt idx="288">
                  <c:v>1679.75</c:v>
                </c:pt>
                <c:pt idx="289">
                  <c:v>1562.2857142857142</c:v>
                </c:pt>
                <c:pt idx="290">
                  <c:v>1676.2142857142858</c:v>
                </c:pt>
                <c:pt idx="291">
                  <c:v>1843.5357142857142</c:v>
                </c:pt>
                <c:pt idx="292">
                  <c:v>1977.1785714285713</c:v>
                </c:pt>
                <c:pt idx="293">
                  <c:v>2073.7857142857142</c:v>
                </c:pt>
                <c:pt idx="294">
                  <c:v>2119.6428571428573</c:v>
                </c:pt>
                <c:pt idx="295">
                  <c:v>2050.3928571428573</c:v>
                </c:pt>
                <c:pt idx="296">
                  <c:v>1972.8214285714287</c:v>
                </c:pt>
                <c:pt idx="297">
                  <c:v>2204.7142857142858</c:v>
                </c:pt>
                <c:pt idx="298">
                  <c:v>2416.4642857142858</c:v>
                </c:pt>
                <c:pt idx="299">
                  <c:v>2599.9642857142858</c:v>
                </c:pt>
                <c:pt idx="300">
                  <c:v>2754.1785714285716</c:v>
                </c:pt>
                <c:pt idx="301">
                  <c:v>2911.75</c:v>
                </c:pt>
                <c:pt idx="302">
                  <c:v>2925.6785714285716</c:v>
                </c:pt>
                <c:pt idx="303">
                  <c:v>2837.75</c:v>
                </c:pt>
                <c:pt idx="304">
                  <c:v>3285.3928571428573</c:v>
                </c:pt>
                <c:pt idx="305">
                  <c:v>3713.8571428571427</c:v>
                </c:pt>
                <c:pt idx="306">
                  <c:v>4096.6428571428569</c:v>
                </c:pt>
                <c:pt idx="307">
                  <c:v>4498.7857142857147</c:v>
                </c:pt>
                <c:pt idx="308">
                  <c:v>4672.7142857142853</c:v>
                </c:pt>
                <c:pt idx="309">
                  <c:v>4526.6071428571431</c:v>
                </c:pt>
                <c:pt idx="310">
                  <c:v>4388.25</c:v>
                </c:pt>
                <c:pt idx="311">
                  <c:v>4894.1785714285716</c:v>
                </c:pt>
                <c:pt idx="312">
                  <c:v>5228.7142857142853</c:v>
                </c:pt>
                <c:pt idx="313">
                  <c:v>5543.3571428571431</c:v>
                </c:pt>
                <c:pt idx="314">
                  <c:v>5798.2857142857147</c:v>
                </c:pt>
                <c:pt idx="315">
                  <c:v>6002.5</c:v>
                </c:pt>
                <c:pt idx="316">
                  <c:v>5829</c:v>
                </c:pt>
                <c:pt idx="317">
                  <c:v>5494.8571428571431</c:v>
                </c:pt>
                <c:pt idx="318">
                  <c:v>6011.25</c:v>
                </c:pt>
                <c:pt idx="319">
                  <c:v>6629.75</c:v>
                </c:pt>
                <c:pt idx="320">
                  <c:v>7000.1071428571431</c:v>
                </c:pt>
                <c:pt idx="321">
                  <c:v>7035.1428571428569</c:v>
                </c:pt>
                <c:pt idx="322">
                  <c:v>6975.0357142857147</c:v>
                </c:pt>
                <c:pt idx="323">
                  <c:v>6604.8928571428569</c:v>
                </c:pt>
                <c:pt idx="324">
                  <c:v>6007.7142857142853</c:v>
                </c:pt>
                <c:pt idx="325">
                  <c:v>6248.6785714285716</c:v>
                </c:pt>
                <c:pt idx="326">
                  <c:v>6392.7857142857147</c:v>
                </c:pt>
                <c:pt idx="327">
                  <c:v>6554.3214285714284</c:v>
                </c:pt>
                <c:pt idx="328">
                  <c:v>6457.7857142857147</c:v>
                </c:pt>
                <c:pt idx="329">
                  <c:v>6260.3214285714284</c:v>
                </c:pt>
                <c:pt idx="330">
                  <c:v>5766</c:v>
                </c:pt>
                <c:pt idx="331">
                  <c:v>5076.6428571428569</c:v>
                </c:pt>
                <c:pt idx="332">
                  <c:v>5061.1428571428569</c:v>
                </c:pt>
                <c:pt idx="333">
                  <c:v>5073.4642857142853</c:v>
                </c:pt>
                <c:pt idx="334">
                  <c:v>4985.3571428571431</c:v>
                </c:pt>
                <c:pt idx="335">
                  <c:v>4773.9285714285716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D-456F-AB51-5A70B915A5C2}"/>
            </c:ext>
          </c:extLst>
        </c:ser>
        <c:ser>
          <c:idx val="3"/>
          <c:order val="3"/>
          <c:tx>
            <c:v>0.3 EMA-7_jumlah_positif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Covid'!$A$673:$A$1008</c:f>
              <c:numCache>
                <c:formatCode>yyyy/mm/dd;@</c:formatCode>
                <c:ptCount val="33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</c:numCache>
            </c:numRef>
          </c:cat>
          <c:val>
            <c:numRef>
              <c:f>'Data Covid'!$E$674:$E$1009</c:f>
              <c:numCache>
                <c:formatCode>General</c:formatCode>
                <c:ptCount val="336"/>
                <c:pt idx="0">
                  <c:v>247.05229557381304</c:v>
                </c:pt>
                <c:pt idx="1">
                  <c:v>195.91568867214392</c:v>
                </c:pt>
                <c:pt idx="2">
                  <c:v>244.27470660164317</c:v>
                </c:pt>
                <c:pt idx="3">
                  <c:v>282.58241198049296</c:v>
                </c:pt>
                <c:pt idx="4">
                  <c:v>367.57472359414788</c:v>
                </c:pt>
                <c:pt idx="5">
                  <c:v>483.37241707824433</c:v>
                </c:pt>
                <c:pt idx="6">
                  <c:v>507.61172512347332</c:v>
                </c:pt>
                <c:pt idx="7">
                  <c:v>487.58351753704198</c:v>
                </c:pt>
                <c:pt idx="8">
                  <c:v>516.57505526111254</c:v>
                </c:pt>
                <c:pt idx="9">
                  <c:v>472.77251657833375</c:v>
                </c:pt>
                <c:pt idx="10">
                  <c:v>703.23175497350007</c:v>
                </c:pt>
                <c:pt idx="11">
                  <c:v>663.16952649205007</c:v>
                </c:pt>
                <c:pt idx="12">
                  <c:v>754.05085794761499</c:v>
                </c:pt>
                <c:pt idx="13">
                  <c:v>821.21525738428454</c:v>
                </c:pt>
                <c:pt idx="14">
                  <c:v>984.16457721528536</c:v>
                </c:pt>
                <c:pt idx="15">
                  <c:v>893.74937316458568</c:v>
                </c:pt>
                <c:pt idx="16">
                  <c:v>808.5248119493757</c:v>
                </c:pt>
                <c:pt idx="17">
                  <c:v>1195.9574435848126</c:v>
                </c:pt>
                <c:pt idx="18">
                  <c:v>1580.2872330754437</c:v>
                </c:pt>
                <c:pt idx="19">
                  <c:v>1955.2861699226332</c:v>
                </c:pt>
                <c:pt idx="20">
                  <c:v>2409.3858509767897</c:v>
                </c:pt>
                <c:pt idx="21">
                  <c:v>2966.315755293037</c:v>
                </c:pt>
                <c:pt idx="22">
                  <c:v>2937.394726587911</c:v>
                </c:pt>
                <c:pt idx="23">
                  <c:v>2930.1184179763732</c:v>
                </c:pt>
                <c:pt idx="24">
                  <c:v>4293.6355253929123</c:v>
                </c:pt>
                <c:pt idx="25">
                  <c:v>6195.0906576178731</c:v>
                </c:pt>
                <c:pt idx="26">
                  <c:v>7512.4271972853621</c:v>
                </c:pt>
                <c:pt idx="27">
                  <c:v>9187.2281591856081</c:v>
                </c:pt>
                <c:pt idx="28">
                  <c:v>10867.768447755683</c:v>
                </c:pt>
                <c:pt idx="29">
                  <c:v>11955.730534326705</c:v>
                </c:pt>
                <c:pt idx="30">
                  <c:v>10716.219160298011</c:v>
                </c:pt>
                <c:pt idx="31">
                  <c:v>14429.565748089402</c:v>
                </c:pt>
                <c:pt idx="32">
                  <c:v>16855.369724426819</c:v>
                </c:pt>
                <c:pt idx="33">
                  <c:v>24094.510917328043</c:v>
                </c:pt>
                <c:pt idx="34">
                  <c:v>29776.053275198414</c:v>
                </c:pt>
                <c:pt idx="35">
                  <c:v>32543.115982559524</c:v>
                </c:pt>
                <c:pt idx="36">
                  <c:v>35002.834794767856</c:v>
                </c:pt>
                <c:pt idx="37">
                  <c:v>28785.550438430357</c:v>
                </c:pt>
                <c:pt idx="38">
                  <c:v>34880.065131529103</c:v>
                </c:pt>
                <c:pt idx="39">
                  <c:v>43254.119539458727</c:v>
                </c:pt>
                <c:pt idx="40">
                  <c:v>41408.835861837615</c:v>
                </c:pt>
                <c:pt idx="41">
                  <c:v>40764.950758551284</c:v>
                </c:pt>
                <c:pt idx="42">
                  <c:v>50875.785227565386</c:v>
                </c:pt>
                <c:pt idx="43">
                  <c:v>46430.935568269619</c:v>
                </c:pt>
                <c:pt idx="44">
                  <c:v>39479.980670480887</c:v>
                </c:pt>
                <c:pt idx="45">
                  <c:v>51778.294201144265</c:v>
                </c:pt>
                <c:pt idx="46">
                  <c:v>60836.088260343276</c:v>
                </c:pt>
                <c:pt idx="47">
                  <c:v>63020.026478102984</c:v>
                </c:pt>
                <c:pt idx="48">
                  <c:v>60650.507943430894</c:v>
                </c:pt>
                <c:pt idx="49">
                  <c:v>59763.952383029267</c:v>
                </c:pt>
                <c:pt idx="50">
                  <c:v>51867.985714908784</c:v>
                </c:pt>
                <c:pt idx="51">
                  <c:v>39652.995714472636</c:v>
                </c:pt>
                <c:pt idx="52">
                  <c:v>52139.598714341788</c:v>
                </c:pt>
                <c:pt idx="53">
                  <c:v>58683.479614302538</c:v>
                </c:pt>
                <c:pt idx="54">
                  <c:v>57803.243884290758</c:v>
                </c:pt>
                <c:pt idx="55">
                  <c:v>51953.87316528723</c:v>
                </c:pt>
                <c:pt idx="56">
                  <c:v>48236.261949586173</c:v>
                </c:pt>
                <c:pt idx="57">
                  <c:v>38954.078584875853</c:v>
                </c:pt>
                <c:pt idx="58">
                  <c:v>29224.023575462757</c:v>
                </c:pt>
                <c:pt idx="59">
                  <c:v>26076.807072638829</c:v>
                </c:pt>
                <c:pt idx="60">
                  <c:v>36467.042121791645</c:v>
                </c:pt>
                <c:pt idx="61">
                  <c:v>37021.41263653749</c:v>
                </c:pt>
                <c:pt idx="62">
                  <c:v>29549.323790961247</c:v>
                </c:pt>
                <c:pt idx="63">
                  <c:v>29973.997137288374</c:v>
                </c:pt>
                <c:pt idx="64">
                  <c:v>26399.099141186511</c:v>
                </c:pt>
                <c:pt idx="65">
                  <c:v>22885.729742355954</c:v>
                </c:pt>
                <c:pt idx="66">
                  <c:v>27969.318922706785</c:v>
                </c:pt>
                <c:pt idx="67">
                  <c:v>26825.995676812036</c:v>
                </c:pt>
                <c:pt idx="68">
                  <c:v>22965.49870304361</c:v>
                </c:pt>
                <c:pt idx="69">
                  <c:v>18166.649610913082</c:v>
                </c:pt>
                <c:pt idx="70">
                  <c:v>15879.994883273925</c:v>
                </c:pt>
                <c:pt idx="71">
                  <c:v>12873.498464982178</c:v>
                </c:pt>
                <c:pt idx="72">
                  <c:v>10602.349539494653</c:v>
                </c:pt>
                <c:pt idx="73">
                  <c:v>13266.304861848395</c:v>
                </c:pt>
                <c:pt idx="74">
                  <c:v>13092.491458554519</c:v>
                </c:pt>
                <c:pt idx="75">
                  <c:v>12000.147437566357</c:v>
                </c:pt>
                <c:pt idx="76">
                  <c:v>10269.644231269907</c:v>
                </c:pt>
                <c:pt idx="77">
                  <c:v>8646.5932693809718</c:v>
                </c:pt>
                <c:pt idx="78">
                  <c:v>6739.3779808142917</c:v>
                </c:pt>
                <c:pt idx="79">
                  <c:v>5311.1133942442875</c:v>
                </c:pt>
                <c:pt idx="80">
                  <c:v>6818.1340182732856</c:v>
                </c:pt>
                <c:pt idx="81">
                  <c:v>6508.6402054819855</c:v>
                </c:pt>
                <c:pt idx="82">
                  <c:v>6018.1920616445959</c:v>
                </c:pt>
                <c:pt idx="83">
                  <c:v>5205.3576184933791</c:v>
                </c:pt>
                <c:pt idx="84">
                  <c:v>4493.9072855480135</c:v>
                </c:pt>
                <c:pt idx="85">
                  <c:v>3502.0721856644041</c:v>
                </c:pt>
                <c:pt idx="86">
                  <c:v>3009.2216556993212</c:v>
                </c:pt>
                <c:pt idx="87">
                  <c:v>3629.2664967097962</c:v>
                </c:pt>
                <c:pt idx="88">
                  <c:v>3776.7799490129387</c:v>
                </c:pt>
                <c:pt idx="89">
                  <c:v>3465.4339847038818</c:v>
                </c:pt>
                <c:pt idx="90">
                  <c:v>3090.6301954111646</c:v>
                </c:pt>
                <c:pt idx="91">
                  <c:v>2537.1890586233494</c:v>
                </c:pt>
                <c:pt idx="92">
                  <c:v>2114.2567175870049</c:v>
                </c:pt>
                <c:pt idx="93">
                  <c:v>1796.9770152761016</c:v>
                </c:pt>
                <c:pt idx="94">
                  <c:v>2136.4931045828307</c:v>
                </c:pt>
                <c:pt idx="95">
                  <c:v>2320.9479313748493</c:v>
                </c:pt>
                <c:pt idx="96">
                  <c:v>2158.5843794124548</c:v>
                </c:pt>
                <c:pt idx="97">
                  <c:v>1876.0753138237365</c:v>
                </c:pt>
                <c:pt idx="98">
                  <c:v>1590.4225941471209</c:v>
                </c:pt>
                <c:pt idx="99">
                  <c:v>1226.8267782441362</c:v>
                </c:pt>
                <c:pt idx="100">
                  <c:v>1205.2480334732409</c:v>
                </c:pt>
                <c:pt idx="101">
                  <c:v>1380.0744100419722</c:v>
                </c:pt>
                <c:pt idx="102">
                  <c:v>1499.7223230125917</c:v>
                </c:pt>
                <c:pt idx="103">
                  <c:v>1033.0166969037775</c:v>
                </c:pt>
                <c:pt idx="104">
                  <c:v>955.30500907113333</c:v>
                </c:pt>
                <c:pt idx="105">
                  <c:v>707.99150272134</c:v>
                </c:pt>
                <c:pt idx="106">
                  <c:v>637.29745081640203</c:v>
                </c:pt>
                <c:pt idx="107">
                  <c:v>582.48923524492056</c:v>
                </c:pt>
                <c:pt idx="108">
                  <c:v>760.64677057347615</c:v>
                </c:pt>
                <c:pt idx="109">
                  <c:v>746.89403117204279</c:v>
                </c:pt>
                <c:pt idx="110">
                  <c:v>633.56820935161284</c:v>
                </c:pt>
                <c:pt idx="111">
                  <c:v>645.77046280548382</c:v>
                </c:pt>
                <c:pt idx="112">
                  <c:v>559.13113884164511</c:v>
                </c:pt>
                <c:pt idx="113">
                  <c:v>435.13934165249356</c:v>
                </c:pt>
                <c:pt idx="114">
                  <c:v>352.44180249574811</c:v>
                </c:pt>
                <c:pt idx="115">
                  <c:v>508.93254074872442</c:v>
                </c:pt>
                <c:pt idx="116">
                  <c:v>584.5797622246173</c:v>
                </c:pt>
                <c:pt idx="117">
                  <c:v>463.77392866738518</c:v>
                </c:pt>
                <c:pt idx="118">
                  <c:v>415.63217860021552</c:v>
                </c:pt>
                <c:pt idx="119">
                  <c:v>354.98965358006467</c:v>
                </c:pt>
                <c:pt idx="120">
                  <c:v>277.2968960740194</c:v>
                </c:pt>
                <c:pt idx="121">
                  <c:v>200.78906882220582</c:v>
                </c:pt>
                <c:pt idx="122">
                  <c:v>135.13672064666173</c:v>
                </c:pt>
                <c:pt idx="123">
                  <c:v>163.74101619399852</c:v>
                </c:pt>
                <c:pt idx="124">
                  <c:v>224.12230485819956</c:v>
                </c:pt>
                <c:pt idx="125">
                  <c:v>238.73669145745987</c:v>
                </c:pt>
                <c:pt idx="126">
                  <c:v>224.22100743723797</c:v>
                </c:pt>
                <c:pt idx="127">
                  <c:v>226.16630223117139</c:v>
                </c:pt>
                <c:pt idx="128">
                  <c:v>245.64989066935141</c:v>
                </c:pt>
                <c:pt idx="129">
                  <c:v>392.89496720080541</c:v>
                </c:pt>
                <c:pt idx="130">
                  <c:v>397.86849016024161</c:v>
                </c:pt>
                <c:pt idx="131">
                  <c:v>353.86054704807248</c:v>
                </c:pt>
                <c:pt idx="132">
                  <c:v>340.65816411442177</c:v>
                </c:pt>
                <c:pt idx="133">
                  <c:v>317.79744923432651</c:v>
                </c:pt>
                <c:pt idx="134">
                  <c:v>275.23923477029797</c:v>
                </c:pt>
                <c:pt idx="135">
                  <c:v>209.9717704310894</c:v>
                </c:pt>
                <c:pt idx="136">
                  <c:v>235.89153112932681</c:v>
                </c:pt>
                <c:pt idx="137">
                  <c:v>299.66745933879804</c:v>
                </c:pt>
                <c:pt idx="138">
                  <c:v>312.5002378016394</c:v>
                </c:pt>
                <c:pt idx="139">
                  <c:v>268.75007134049184</c:v>
                </c:pt>
                <c:pt idx="140">
                  <c:v>264.72502140214755</c:v>
                </c:pt>
                <c:pt idx="141">
                  <c:v>238.31750642064426</c:v>
                </c:pt>
                <c:pt idx="142">
                  <c:v>193.29525192619329</c:v>
                </c:pt>
                <c:pt idx="143">
                  <c:v>299.488575577858</c:v>
                </c:pt>
                <c:pt idx="144">
                  <c:v>310.3465726733574</c:v>
                </c:pt>
                <c:pt idx="145">
                  <c:v>265.30397180200725</c:v>
                </c:pt>
                <c:pt idx="146">
                  <c:v>236.39119154060216</c:v>
                </c:pt>
                <c:pt idx="147">
                  <c:v>266.21735746218064</c:v>
                </c:pt>
                <c:pt idx="148">
                  <c:v>249.2652072386542</c:v>
                </c:pt>
                <c:pt idx="149">
                  <c:v>227.37956217159626</c:v>
                </c:pt>
                <c:pt idx="150">
                  <c:v>306.21386865147889</c:v>
                </c:pt>
                <c:pt idx="151">
                  <c:v>349.46416059544367</c:v>
                </c:pt>
                <c:pt idx="152">
                  <c:v>317.63924817863312</c:v>
                </c:pt>
                <c:pt idx="153">
                  <c:v>355.69177445358991</c:v>
                </c:pt>
                <c:pt idx="154">
                  <c:v>383.20753233607695</c:v>
                </c:pt>
                <c:pt idx="155">
                  <c:v>386.56225970082306</c:v>
                </c:pt>
                <c:pt idx="156">
                  <c:v>355.3686779102469</c:v>
                </c:pt>
                <c:pt idx="157">
                  <c:v>469.21060337307404</c:v>
                </c:pt>
                <c:pt idx="158">
                  <c:v>504.7631810119222</c:v>
                </c:pt>
                <c:pt idx="159">
                  <c:v>540.62895430357662</c:v>
                </c:pt>
                <c:pt idx="160">
                  <c:v>601.08868629107303</c:v>
                </c:pt>
                <c:pt idx="161">
                  <c:v>582.12660588732194</c:v>
                </c:pt>
                <c:pt idx="162">
                  <c:v>560.33798176619655</c:v>
                </c:pt>
                <c:pt idx="163">
                  <c:v>581.80139452985895</c:v>
                </c:pt>
                <c:pt idx="164">
                  <c:v>825.54041835895771</c:v>
                </c:pt>
                <c:pt idx="165">
                  <c:v>1117.0621255076874</c:v>
                </c:pt>
                <c:pt idx="166">
                  <c:v>1156.2186376523061</c:v>
                </c:pt>
                <c:pt idx="167">
                  <c:v>1200.865591295692</c:v>
                </c:pt>
                <c:pt idx="168">
                  <c:v>1245.0596773887075</c:v>
                </c:pt>
                <c:pt idx="169">
                  <c:v>1190.4179032166123</c:v>
                </c:pt>
                <c:pt idx="170">
                  <c:v>1183.1253709649836</c:v>
                </c:pt>
                <c:pt idx="171">
                  <c:v>1529.5376112894951</c:v>
                </c:pt>
                <c:pt idx="172">
                  <c:v>1848.3612833868485</c:v>
                </c:pt>
                <c:pt idx="173">
                  <c:v>1889.4083850160546</c:v>
                </c:pt>
                <c:pt idx="174">
                  <c:v>2015.1225155048164</c:v>
                </c:pt>
                <c:pt idx="175">
                  <c:v>1886.2367546514449</c:v>
                </c:pt>
                <c:pt idx="176">
                  <c:v>1774.0710263954336</c:v>
                </c:pt>
                <c:pt idx="177">
                  <c:v>1543.7213079186301</c:v>
                </c:pt>
                <c:pt idx="178">
                  <c:v>1980.016392375589</c:v>
                </c:pt>
                <c:pt idx="179">
                  <c:v>2098.3049177126768</c:v>
                </c:pt>
                <c:pt idx="180">
                  <c:v>2203.0914753138031</c:v>
                </c:pt>
                <c:pt idx="181">
                  <c:v>2095.2274425941409</c:v>
                </c:pt>
                <c:pt idx="182">
                  <c:v>1884.3682327782424</c:v>
                </c:pt>
                <c:pt idx="183">
                  <c:v>1695.1104698334727</c:v>
                </c:pt>
                <c:pt idx="184">
                  <c:v>1512.3331409500418</c:v>
                </c:pt>
                <c:pt idx="185">
                  <c:v>2257.5999422850127</c:v>
                </c:pt>
                <c:pt idx="186">
                  <c:v>2597.3799826855038</c:v>
                </c:pt>
                <c:pt idx="187">
                  <c:v>2795.9139948056513</c:v>
                </c:pt>
                <c:pt idx="188">
                  <c:v>2569.1741984416954</c:v>
                </c:pt>
                <c:pt idx="189">
                  <c:v>2664.2522595325086</c:v>
                </c:pt>
                <c:pt idx="190">
                  <c:v>2602.4756778597525</c:v>
                </c:pt>
                <c:pt idx="191">
                  <c:v>1957.4427033579259</c:v>
                </c:pt>
                <c:pt idx="192">
                  <c:v>2939.9328110073775</c:v>
                </c:pt>
                <c:pt idx="193">
                  <c:v>3557.379843302213</c:v>
                </c:pt>
                <c:pt idx="194">
                  <c:v>3576.0139529906637</c:v>
                </c:pt>
                <c:pt idx="195">
                  <c:v>3404.504185897199</c:v>
                </c:pt>
                <c:pt idx="196">
                  <c:v>4051.6512557691594</c:v>
                </c:pt>
                <c:pt idx="197">
                  <c:v>3693.4953767307479</c:v>
                </c:pt>
                <c:pt idx="198">
                  <c:v>3483.1486130192243</c:v>
                </c:pt>
                <c:pt idx="199">
                  <c:v>4604.4445839057671</c:v>
                </c:pt>
                <c:pt idx="200">
                  <c:v>5338.4333751717304</c:v>
                </c:pt>
                <c:pt idx="201">
                  <c:v>5388.5300125515187</c:v>
                </c:pt>
                <c:pt idx="202">
                  <c:v>5000.3590037654558</c:v>
                </c:pt>
                <c:pt idx="203">
                  <c:v>4960.2077011296369</c:v>
                </c:pt>
                <c:pt idx="204">
                  <c:v>4337.7623103388914</c:v>
                </c:pt>
                <c:pt idx="205">
                  <c:v>4134.9286931016677</c:v>
                </c:pt>
                <c:pt idx="206">
                  <c:v>5778.5786079304999</c:v>
                </c:pt>
                <c:pt idx="207">
                  <c:v>6240.1735823791496</c:v>
                </c:pt>
                <c:pt idx="208">
                  <c:v>6319.1520747137447</c:v>
                </c:pt>
                <c:pt idx="209">
                  <c:v>5977.4456224141231</c:v>
                </c:pt>
                <c:pt idx="210">
                  <c:v>5571.8336867242369</c:v>
                </c:pt>
                <c:pt idx="211">
                  <c:v>4615.050106017271</c:v>
                </c:pt>
                <c:pt idx="212">
                  <c:v>3971.7150318051813</c:v>
                </c:pt>
                <c:pt idx="213">
                  <c:v>5270.4145095415543</c:v>
                </c:pt>
                <c:pt idx="214">
                  <c:v>5898.024352862466</c:v>
                </c:pt>
                <c:pt idx="215">
                  <c:v>6338.3073058587397</c:v>
                </c:pt>
                <c:pt idx="216">
                  <c:v>6051.7921917576223</c:v>
                </c:pt>
                <c:pt idx="217">
                  <c:v>5634.0376575272867</c:v>
                </c:pt>
                <c:pt idx="218">
                  <c:v>4685.5112972581865</c:v>
                </c:pt>
                <c:pt idx="219">
                  <c:v>4503.1533891774561</c:v>
                </c:pt>
                <c:pt idx="220">
                  <c:v>5744.1460167532368</c:v>
                </c:pt>
                <c:pt idx="221">
                  <c:v>5871.4438050259714</c:v>
                </c:pt>
                <c:pt idx="222">
                  <c:v>5633.8331415077919</c:v>
                </c:pt>
                <c:pt idx="223">
                  <c:v>5953.8499424523379</c:v>
                </c:pt>
                <c:pt idx="224">
                  <c:v>5358.9549827357014</c:v>
                </c:pt>
                <c:pt idx="225">
                  <c:v>4717.0864948207109</c:v>
                </c:pt>
                <c:pt idx="226">
                  <c:v>3926.7259484462134</c:v>
                </c:pt>
                <c:pt idx="227">
                  <c:v>5286.3177845338641</c:v>
                </c:pt>
                <c:pt idx="228">
                  <c:v>5262.9953353601595</c:v>
                </c:pt>
                <c:pt idx="229">
                  <c:v>4406.1986006080479</c:v>
                </c:pt>
                <c:pt idx="230">
                  <c:v>4935.9595801824144</c:v>
                </c:pt>
                <c:pt idx="231">
                  <c:v>4926.1878740547245</c:v>
                </c:pt>
                <c:pt idx="232">
                  <c:v>4242.1563622164176</c:v>
                </c:pt>
                <c:pt idx="233">
                  <c:v>3582.6469086649254</c:v>
                </c:pt>
                <c:pt idx="234">
                  <c:v>4475.394072599478</c:v>
                </c:pt>
                <c:pt idx="235">
                  <c:v>5142.2182217798436</c:v>
                </c:pt>
                <c:pt idx="236">
                  <c:v>5192.4654665339531</c:v>
                </c:pt>
                <c:pt idx="237">
                  <c:v>4742.0396399601859</c:v>
                </c:pt>
                <c:pt idx="238">
                  <c:v>4341.6118919880555</c:v>
                </c:pt>
                <c:pt idx="239">
                  <c:v>3562.0835675964167</c:v>
                </c:pt>
                <c:pt idx="240">
                  <c:v>3078.3250702789251</c:v>
                </c:pt>
                <c:pt idx="241">
                  <c:v>4472.4975210836774</c:v>
                </c:pt>
                <c:pt idx="242">
                  <c:v>4535.8492563251029</c:v>
                </c:pt>
                <c:pt idx="243">
                  <c:v>4226.5547768975312</c:v>
                </c:pt>
                <c:pt idx="244">
                  <c:v>3799.1664330692593</c:v>
                </c:pt>
                <c:pt idx="245">
                  <c:v>3421.749929920778</c:v>
                </c:pt>
                <c:pt idx="246">
                  <c:v>2961.3249789762335</c:v>
                </c:pt>
                <c:pt idx="247">
                  <c:v>2526.3974936928698</c:v>
                </c:pt>
                <c:pt idx="248">
                  <c:v>3282.8192481078609</c:v>
                </c:pt>
                <c:pt idx="249">
                  <c:v>3443.9457744323581</c:v>
                </c:pt>
                <c:pt idx="250">
                  <c:v>3229.7837323297076</c:v>
                </c:pt>
                <c:pt idx="251">
                  <c:v>2931.7351196989121</c:v>
                </c:pt>
                <c:pt idx="252">
                  <c:v>2705.8205359096737</c:v>
                </c:pt>
                <c:pt idx="253">
                  <c:v>2169.0461607729021</c:v>
                </c:pt>
                <c:pt idx="254">
                  <c:v>1944.3138482318707</c:v>
                </c:pt>
                <c:pt idx="255">
                  <c:v>2610.4941544695612</c:v>
                </c:pt>
                <c:pt idx="256">
                  <c:v>2742.4482463408685</c:v>
                </c:pt>
                <c:pt idx="257">
                  <c:v>2678.4344739022604</c:v>
                </c:pt>
                <c:pt idx="258">
                  <c:v>2454.130342170678</c:v>
                </c:pt>
                <c:pt idx="259">
                  <c:v>2191.5391026512034</c:v>
                </c:pt>
                <c:pt idx="260">
                  <c:v>1835.561730795361</c:v>
                </c:pt>
                <c:pt idx="261">
                  <c:v>1684.6685192386083</c:v>
                </c:pt>
                <c:pt idx="262">
                  <c:v>2268.0005557715822</c:v>
                </c:pt>
                <c:pt idx="263">
                  <c:v>2349.2001667314748</c:v>
                </c:pt>
                <c:pt idx="264">
                  <c:v>2218.1600500194427</c:v>
                </c:pt>
                <c:pt idx="265">
                  <c:v>1998.2480150058327</c:v>
                </c:pt>
                <c:pt idx="266">
                  <c:v>1806.2744045017498</c:v>
                </c:pt>
                <c:pt idx="267">
                  <c:v>1529.582321350525</c:v>
                </c:pt>
                <c:pt idx="268">
                  <c:v>1399.6746964051574</c:v>
                </c:pt>
                <c:pt idx="269">
                  <c:v>1803.1024089215471</c:v>
                </c:pt>
                <c:pt idx="270">
                  <c:v>1881.430722676464</c:v>
                </c:pt>
                <c:pt idx="271">
                  <c:v>1966.5292168029391</c:v>
                </c:pt>
                <c:pt idx="272">
                  <c:v>1889.8587650408817</c:v>
                </c:pt>
                <c:pt idx="273">
                  <c:v>1714.2576295122644</c:v>
                </c:pt>
                <c:pt idx="274">
                  <c:v>1439.6772888536793</c:v>
                </c:pt>
                <c:pt idx="275">
                  <c:v>1225.7031866561038</c:v>
                </c:pt>
                <c:pt idx="276">
                  <c:v>1663.410955996831</c:v>
                </c:pt>
                <c:pt idx="277">
                  <c:v>1704.4232867990493</c:v>
                </c:pt>
                <c:pt idx="278">
                  <c:v>1793.0269860397148</c:v>
                </c:pt>
                <c:pt idx="279">
                  <c:v>1588.6080958119144</c:v>
                </c:pt>
                <c:pt idx="280">
                  <c:v>1404.0824287435744</c:v>
                </c:pt>
                <c:pt idx="281">
                  <c:v>1120.5247286230724</c:v>
                </c:pt>
                <c:pt idx="282">
                  <c:v>1172.6574185869217</c:v>
                </c:pt>
                <c:pt idx="283">
                  <c:v>1805.6972255760766</c:v>
                </c:pt>
                <c:pt idx="284">
                  <c:v>1961.3091676728229</c:v>
                </c:pt>
                <c:pt idx="285">
                  <c:v>1869.3927503018469</c:v>
                </c:pt>
                <c:pt idx="286">
                  <c:v>1811.0178250905542</c:v>
                </c:pt>
                <c:pt idx="287">
                  <c:v>1717.9053475271662</c:v>
                </c:pt>
                <c:pt idx="288">
                  <c:v>1443.5716042581498</c:v>
                </c:pt>
                <c:pt idx="289">
                  <c:v>1296.1714812774449</c:v>
                </c:pt>
                <c:pt idx="290">
                  <c:v>1903.6514443832334</c:v>
                </c:pt>
                <c:pt idx="291">
                  <c:v>2244.0954333149703</c:v>
                </c:pt>
                <c:pt idx="292">
                  <c:v>2288.1286299944909</c:v>
                </c:pt>
                <c:pt idx="293">
                  <c:v>2245.3385889983474</c:v>
                </c:pt>
                <c:pt idx="294">
                  <c:v>2134.5015766995043</c:v>
                </c:pt>
                <c:pt idx="295">
                  <c:v>1819.8504730098514</c:v>
                </c:pt>
                <c:pt idx="296">
                  <c:v>1738.0551419029555</c:v>
                </c:pt>
                <c:pt idx="297">
                  <c:v>2627.0165425708865</c:v>
                </c:pt>
                <c:pt idx="298">
                  <c:v>2921.7049627712659</c:v>
                </c:pt>
                <c:pt idx="299">
                  <c:v>2996.8114888313798</c:v>
                </c:pt>
                <c:pt idx="300">
                  <c:v>3009.5434466494139</c:v>
                </c:pt>
                <c:pt idx="301">
                  <c:v>3101.5630339948243</c:v>
                </c:pt>
                <c:pt idx="302">
                  <c:v>2832.3689101984473</c:v>
                </c:pt>
                <c:pt idx="303">
                  <c:v>2569.6106730595343</c:v>
                </c:pt>
                <c:pt idx="304">
                  <c:v>4065.7832019178604</c:v>
                </c:pt>
                <c:pt idx="305">
                  <c:v>4630.8349605753583</c:v>
                </c:pt>
                <c:pt idx="306">
                  <c:v>4854.950488172607</c:v>
                </c:pt>
                <c:pt idx="307">
                  <c:v>5168.5851464517818</c:v>
                </c:pt>
                <c:pt idx="308">
                  <c:v>4852.4755439355349</c:v>
                </c:pt>
                <c:pt idx="309">
                  <c:v>4019.1426631806607</c:v>
                </c:pt>
                <c:pt idx="310">
                  <c:v>3885.3427989541983</c:v>
                </c:pt>
                <c:pt idx="311">
                  <c:v>5786.3028396862592</c:v>
                </c:pt>
                <c:pt idx="312">
                  <c:v>6066.0908519058776</c:v>
                </c:pt>
                <c:pt idx="313">
                  <c:v>6225.6272555717633</c:v>
                </c:pt>
                <c:pt idx="314">
                  <c:v>6240.5881766715293</c:v>
                </c:pt>
                <c:pt idx="315">
                  <c:v>6197.476453001459</c:v>
                </c:pt>
                <c:pt idx="316">
                  <c:v>5273.1429359004378</c:v>
                </c:pt>
                <c:pt idx="317">
                  <c:v>4667.5428807701319</c:v>
                </c:pt>
                <c:pt idx="318">
                  <c:v>6925.3628642310396</c:v>
                </c:pt>
                <c:pt idx="319">
                  <c:v>8017.8088592693121</c:v>
                </c:pt>
                <c:pt idx="320">
                  <c:v>7880.7426577807937</c:v>
                </c:pt>
                <c:pt idx="321">
                  <c:v>7053.522797334238</c:v>
                </c:pt>
                <c:pt idx="322">
                  <c:v>6584.1568392002719</c:v>
                </c:pt>
                <c:pt idx="323">
                  <c:v>5595.6470517600819</c:v>
                </c:pt>
                <c:pt idx="324">
                  <c:v>4692.8941155280245</c:v>
                </c:pt>
                <c:pt idx="325">
                  <c:v>6758.6682346584075</c:v>
                </c:pt>
                <c:pt idx="326">
                  <c:v>7082.3004703975221</c:v>
                </c:pt>
                <c:pt idx="327">
                  <c:v>7101.6901411192566</c:v>
                </c:pt>
                <c:pt idx="328">
                  <c:v>6313.7070423357773</c:v>
                </c:pt>
                <c:pt idx="329">
                  <c:v>5722.4121127007329</c:v>
                </c:pt>
                <c:pt idx="330">
                  <c:v>4622.4236338102201</c:v>
                </c:pt>
                <c:pt idx="331">
                  <c:v>3644.2270901430661</c:v>
                </c:pt>
                <c:pt idx="332">
                  <c:v>5129.4681270429201</c:v>
                </c:pt>
                <c:pt idx="333">
                  <c:v>5465.1404381128759</c:v>
                </c:pt>
                <c:pt idx="334">
                  <c:v>5123.4421314338624</c:v>
                </c:pt>
                <c:pt idx="335">
                  <c:v>4462.3326394301585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D-456F-AB51-5A70B915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95659"/>
        <c:axId val="1553538799"/>
      </c:lineChart>
      <c:dateAx>
        <c:axId val="197959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/mm/dd;@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538799"/>
        <c:crosses val="autoZero"/>
        <c:auto val="1"/>
        <c:lblOffset val="100"/>
        <c:baseTimeUnit val="days"/>
      </c:dateAx>
      <c:valAx>
        <c:axId val="1553538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956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2021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DATA COVID jumlah_positif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 Covid'!$A$308:$A$672</c15:sqref>
                  </c15:fullRef>
                </c:ext>
              </c:extLst>
              <c:f>'Data Covid'!$A$489:$A$518</c:f>
              <c:numCache>
                <c:formatCode>yyyy/mm/dd;@</c:formatCode>
                <c:ptCount val="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Covid'!$B$308:$B$672</c15:sqref>
                  </c15:fullRef>
                </c:ext>
              </c:extLst>
              <c:f>'Data Covid'!$B$489:$B$518</c:f>
              <c:numCache>
                <c:formatCode>General</c:formatCode>
                <c:ptCount val="30"/>
                <c:pt idx="0">
                  <c:v>24836</c:v>
                </c:pt>
                <c:pt idx="1">
                  <c:v>25830</c:v>
                </c:pt>
                <c:pt idx="2">
                  <c:v>27913</c:v>
                </c:pt>
                <c:pt idx="3">
                  <c:v>27233</c:v>
                </c:pt>
                <c:pt idx="4">
                  <c:v>29745</c:v>
                </c:pt>
                <c:pt idx="5">
                  <c:v>31189</c:v>
                </c:pt>
                <c:pt idx="6">
                  <c:v>34379</c:v>
                </c:pt>
                <c:pt idx="7">
                  <c:v>38391</c:v>
                </c:pt>
                <c:pt idx="8">
                  <c:v>38124</c:v>
                </c:pt>
                <c:pt idx="9">
                  <c:v>35094</c:v>
                </c:pt>
                <c:pt idx="10">
                  <c:v>36197</c:v>
                </c:pt>
                <c:pt idx="11">
                  <c:v>40427</c:v>
                </c:pt>
                <c:pt idx="12">
                  <c:v>47899</c:v>
                </c:pt>
                <c:pt idx="13">
                  <c:v>54517</c:v>
                </c:pt>
                <c:pt idx="14">
                  <c:v>56757</c:v>
                </c:pt>
                <c:pt idx="15">
                  <c:v>54000</c:v>
                </c:pt>
                <c:pt idx="16">
                  <c:v>51952</c:v>
                </c:pt>
                <c:pt idx="17">
                  <c:v>44721</c:v>
                </c:pt>
                <c:pt idx="18">
                  <c:v>34257</c:v>
                </c:pt>
                <c:pt idx="19">
                  <c:v>38325</c:v>
                </c:pt>
                <c:pt idx="20">
                  <c:v>33772</c:v>
                </c:pt>
                <c:pt idx="21">
                  <c:v>49509</c:v>
                </c:pt>
                <c:pt idx="22">
                  <c:v>49071</c:v>
                </c:pt>
                <c:pt idx="23">
                  <c:v>45416</c:v>
                </c:pt>
                <c:pt idx="24">
                  <c:v>38679</c:v>
                </c:pt>
                <c:pt idx="25">
                  <c:v>28228</c:v>
                </c:pt>
                <c:pt idx="26">
                  <c:v>45203</c:v>
                </c:pt>
                <c:pt idx="27">
                  <c:v>47791</c:v>
                </c:pt>
                <c:pt idx="28">
                  <c:v>43479</c:v>
                </c:pt>
                <c:pt idx="29">
                  <c:v>41168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4-45E0-A61E-F3A74FB1913F}"/>
            </c:ext>
          </c:extLst>
        </c:ser>
        <c:ser>
          <c:idx val="1"/>
          <c:order val="1"/>
          <c:tx>
            <c:v>DATA COVID SMA-7_jumlah_positif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 Covid'!$A$308:$A$672</c15:sqref>
                  </c15:fullRef>
                </c:ext>
              </c:extLst>
              <c:f>'Data Covid'!$A$489:$A$518</c:f>
              <c:numCache>
                <c:formatCode>yyyy/mm/dd;@</c:formatCode>
                <c:ptCount val="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Covid'!$C$309:$C$673</c15:sqref>
                  </c15:fullRef>
                </c:ext>
              </c:extLst>
              <c:f>'Data Covid'!$C$490:$C$519</c:f>
              <c:numCache>
                <c:formatCode>General</c:formatCode>
                <c:ptCount val="30"/>
                <c:pt idx="0">
                  <c:v>21301.857142857141</c:v>
                </c:pt>
                <c:pt idx="1">
                  <c:v>22295.857142857141</c:v>
                </c:pt>
                <c:pt idx="2">
                  <c:v>23269.857142857141</c:v>
                </c:pt>
                <c:pt idx="3">
                  <c:v>24111.428571428572</c:v>
                </c:pt>
                <c:pt idx="4">
                  <c:v>25404.428571428572</c:v>
                </c:pt>
                <c:pt idx="5">
                  <c:v>26936.142857142859</c:v>
                </c:pt>
                <c:pt idx="6">
                  <c:v>28732.142857142859</c:v>
                </c:pt>
                <c:pt idx="7">
                  <c:v>30668.571428571428</c:v>
                </c:pt>
                <c:pt idx="8">
                  <c:v>32424.857142857141</c:v>
                </c:pt>
                <c:pt idx="9">
                  <c:v>33450.714285714283</c:v>
                </c:pt>
                <c:pt idx="10">
                  <c:v>34731.285714285717</c:v>
                </c:pt>
                <c:pt idx="11">
                  <c:v>36257.285714285717</c:v>
                </c:pt>
                <c:pt idx="12">
                  <c:v>38644.428571428572</c:v>
                </c:pt>
                <c:pt idx="13">
                  <c:v>41521.285714285717</c:v>
                </c:pt>
                <c:pt idx="14">
                  <c:v>44145</c:v>
                </c:pt>
                <c:pt idx="15">
                  <c:v>46413</c:v>
                </c:pt>
                <c:pt idx="16">
                  <c:v>48821.285714285717</c:v>
                </c:pt>
                <c:pt idx="17">
                  <c:v>50039</c:v>
                </c:pt>
                <c:pt idx="18">
                  <c:v>49157.571428571428</c:v>
                </c:pt>
                <c:pt idx="19">
                  <c:v>47789.857142857145</c:v>
                </c:pt>
                <c:pt idx="20">
                  <c:v>44826.285714285717</c:v>
                </c:pt>
                <c:pt idx="21">
                  <c:v>43790.857142857145</c:v>
                </c:pt>
                <c:pt idx="22">
                  <c:v>43086.714285714283</c:v>
                </c:pt>
                <c:pt idx="23">
                  <c:v>42153</c:v>
                </c:pt>
                <c:pt idx="24">
                  <c:v>41289.857142857145</c:v>
                </c:pt>
                <c:pt idx="25">
                  <c:v>40428.571428571428</c:v>
                </c:pt>
                <c:pt idx="26">
                  <c:v>41411.142857142855</c:v>
                </c:pt>
                <c:pt idx="27">
                  <c:v>43413.857142857145</c:v>
                </c:pt>
                <c:pt idx="28">
                  <c:v>42552.428571428572</c:v>
                </c:pt>
                <c:pt idx="29">
                  <c:v>41423.428571428572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4-45E0-A61E-F3A74FB1913F}"/>
            </c:ext>
          </c:extLst>
        </c:ser>
        <c:ser>
          <c:idx val="2"/>
          <c:order val="2"/>
          <c:tx>
            <c:v>DATA COVID WMA-7_jumlah_positif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 Covid'!$A$308:$A$672</c15:sqref>
                  </c15:fullRef>
                </c:ext>
              </c:extLst>
              <c:f>'Data Covid'!$A$489:$A$518</c:f>
              <c:numCache>
                <c:formatCode>yyyy/mm/dd;@</c:formatCode>
                <c:ptCount val="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Covid'!$D$309:$D$673</c15:sqref>
                  </c15:fullRef>
                </c:ext>
              </c:extLst>
              <c:f>'Data Covid'!$D$490:$D$519</c:f>
              <c:numCache>
                <c:formatCode>General</c:formatCode>
                <c:ptCount val="30"/>
                <c:pt idx="0">
                  <c:v>21960.464285714286</c:v>
                </c:pt>
                <c:pt idx="1">
                  <c:v>23092.5</c:v>
                </c:pt>
                <c:pt idx="2">
                  <c:v>24496.785714285714</c:v>
                </c:pt>
                <c:pt idx="3">
                  <c:v>25487.571428571428</c:v>
                </c:pt>
                <c:pt idx="4">
                  <c:v>26895.964285714286</c:v>
                </c:pt>
                <c:pt idx="5">
                  <c:v>28342.107142857141</c:v>
                </c:pt>
                <c:pt idx="6">
                  <c:v>30202.821428571428</c:v>
                </c:pt>
                <c:pt idx="7">
                  <c:v>32617.535714285714</c:v>
                </c:pt>
                <c:pt idx="8">
                  <c:v>34481.392857142855</c:v>
                </c:pt>
                <c:pt idx="9">
                  <c:v>35148.678571428572</c:v>
                </c:pt>
                <c:pt idx="10">
                  <c:v>35835.25</c:v>
                </c:pt>
                <c:pt idx="11">
                  <c:v>37259.178571428572</c:v>
                </c:pt>
                <c:pt idx="12">
                  <c:v>40169.607142857145</c:v>
                </c:pt>
                <c:pt idx="13">
                  <c:v>44137.75</c:v>
                </c:pt>
                <c:pt idx="14">
                  <c:v>47946.678571428572</c:v>
                </c:pt>
                <c:pt idx="15">
                  <c:v>50410.428571428572</c:v>
                </c:pt>
                <c:pt idx="16">
                  <c:v>51795.178571428572</c:v>
                </c:pt>
                <c:pt idx="17">
                  <c:v>50770.107142857145</c:v>
                </c:pt>
                <c:pt idx="18">
                  <c:v>46824.607142857145</c:v>
                </c:pt>
                <c:pt idx="19">
                  <c:v>44116.464285714283</c:v>
                </c:pt>
                <c:pt idx="20">
                  <c:v>40612</c:v>
                </c:pt>
                <c:pt idx="21">
                  <c:v>41782.678571428572</c:v>
                </c:pt>
                <c:pt idx="22">
                  <c:v>43102.714285714283</c:v>
                </c:pt>
                <c:pt idx="23">
                  <c:v>43685.035714285717</c:v>
                </c:pt>
                <c:pt idx="24">
                  <c:v>42816.535714285717</c:v>
                </c:pt>
                <c:pt idx="25">
                  <c:v>39551.071428571428</c:v>
                </c:pt>
                <c:pt idx="26">
                  <c:v>40744.678571428572</c:v>
                </c:pt>
                <c:pt idx="27">
                  <c:v>42339.642857142855</c:v>
                </c:pt>
                <c:pt idx="28">
                  <c:v>42355.928571428572</c:v>
                </c:pt>
                <c:pt idx="29">
                  <c:v>42009.821428571428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4-45E0-A61E-F3A74FB1913F}"/>
            </c:ext>
          </c:extLst>
        </c:ser>
        <c:ser>
          <c:idx val="3"/>
          <c:order val="3"/>
          <c:tx>
            <c:v>0.3 EMA-7_jumlah_positif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 Covid'!$A$308:$A$672</c15:sqref>
                  </c15:fullRef>
                </c:ext>
              </c:extLst>
              <c:f>'Data Covid'!$A$489:$A$518</c:f>
              <c:numCache>
                <c:formatCode>yyyy/mm/dd;@</c:formatCode>
                <c:ptCount val="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Covid'!$E$309:$E$673</c15:sqref>
                  </c15:fullRef>
                </c:ext>
              </c:extLst>
              <c:f>'Data Covid'!$E$490:$E$519</c:f>
              <c:numCache>
                <c:formatCode>General</c:formatCode>
                <c:ptCount val="30"/>
                <c:pt idx="0">
                  <c:v>23815.854686630009</c:v>
                </c:pt>
                <c:pt idx="1">
                  <c:v>25225.756405989003</c:v>
                </c:pt>
                <c:pt idx="2">
                  <c:v>27106.826921796699</c:v>
                </c:pt>
                <c:pt idx="3">
                  <c:v>27195.148076539008</c:v>
                </c:pt>
                <c:pt idx="4">
                  <c:v>28980.044422961702</c:v>
                </c:pt>
                <c:pt idx="5">
                  <c:v>30526.31332688851</c:v>
                </c:pt>
                <c:pt idx="6">
                  <c:v>33223.193998066556</c:v>
                </c:pt>
                <c:pt idx="7">
                  <c:v>36840.658199419966</c:v>
                </c:pt>
                <c:pt idx="8">
                  <c:v>37738.997459825987</c:v>
                </c:pt>
                <c:pt idx="9">
                  <c:v>35887.499237947799</c:v>
                </c:pt>
                <c:pt idx="10">
                  <c:v>36104.149771384342</c:v>
                </c:pt>
                <c:pt idx="11">
                  <c:v>39130.1449314153</c:v>
                </c:pt>
                <c:pt idx="12">
                  <c:v>45268.343479424591</c:v>
                </c:pt>
                <c:pt idx="13">
                  <c:v>51742.403043827377</c:v>
                </c:pt>
                <c:pt idx="14">
                  <c:v>55252.62091314821</c:v>
                </c:pt>
                <c:pt idx="15">
                  <c:v>54375.786273944461</c:v>
                </c:pt>
                <c:pt idx="16">
                  <c:v>52679.135882183342</c:v>
                </c:pt>
                <c:pt idx="17">
                  <c:v>47108.440764655003</c:v>
                </c:pt>
                <c:pt idx="18">
                  <c:v>38112.432229396501</c:v>
                </c:pt>
                <c:pt idx="19">
                  <c:v>38261.229668818953</c:v>
                </c:pt>
                <c:pt idx="20">
                  <c:v>35118.768900645686</c:v>
                </c:pt>
                <c:pt idx="21">
                  <c:v>45191.930670193702</c:v>
                </c:pt>
                <c:pt idx="22">
                  <c:v>47907.279201058111</c:v>
                </c:pt>
                <c:pt idx="23">
                  <c:v>46163.383760317432</c:v>
                </c:pt>
                <c:pt idx="24">
                  <c:v>40924.31512809523</c:v>
                </c:pt>
                <c:pt idx="25">
                  <c:v>32036.894538428569</c:v>
                </c:pt>
                <c:pt idx="26">
                  <c:v>41253.168361528573</c:v>
                </c:pt>
                <c:pt idx="27">
                  <c:v>45829.650508458573</c:v>
                </c:pt>
                <c:pt idx="28">
                  <c:v>44184.19515253757</c:v>
                </c:pt>
                <c:pt idx="29">
                  <c:v>42072.858545761272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4-45E0-A61E-F3A74FB1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85458"/>
        <c:axId val="1357181716"/>
      </c:lineChart>
      <c:dateAx>
        <c:axId val="11098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/mm/dd;@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181716"/>
        <c:crosses val="autoZero"/>
        <c:auto val="1"/>
        <c:lblOffset val="100"/>
        <c:baseTimeUnit val="days"/>
      </c:dateAx>
      <c:valAx>
        <c:axId val="1357181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8545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102549</xdr:colOff>
      <xdr:row>44</xdr:row>
      <xdr:rowOff>23812</xdr:rowOff>
    </xdr:from>
    <xdr:ext cx="20661949" cy="85760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80815</xdr:colOff>
      <xdr:row>89</xdr:row>
      <xdr:rowOff>108299</xdr:rowOff>
    </xdr:from>
    <xdr:ext cx="20683684" cy="80355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64759</xdr:colOff>
      <xdr:row>132</xdr:row>
      <xdr:rowOff>60111</xdr:rowOff>
    </xdr:from>
    <xdr:ext cx="20733359" cy="8216834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123265</xdr:colOff>
      <xdr:row>18</xdr:row>
      <xdr:rowOff>56031</xdr:rowOff>
    </xdr:from>
    <xdr:ext cx="10847294" cy="4650439"/>
    <xdr:graphicFrame macro="">
      <xdr:nvGraphicFramePr>
        <xdr:cNvPr id="3" name="Chart 5" title="Chart">
          <a:extLst>
            <a:ext uri="{FF2B5EF4-FFF2-40B4-BE49-F238E27FC236}">
              <a16:creationId xmlns:a16="http://schemas.microsoft.com/office/drawing/2014/main" id="{B33BD624-0E3F-43CD-B4B8-CDE80203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2"/>
  <sheetViews>
    <sheetView tabSelected="1" topLeftCell="M7" zoomScale="85" zoomScaleNormal="85" workbookViewId="0">
      <selection activeCell="AF31" sqref="AF31"/>
    </sheetView>
  </sheetViews>
  <sheetFormatPr defaultColWidth="14.42578125" defaultRowHeight="15.75" customHeight="1" x14ac:dyDescent="0.2"/>
  <cols>
    <col min="1" max="1" width="13.7109375" style="21" bestFit="1" customWidth="1"/>
    <col min="2" max="2" width="14.7109375" bestFit="1" customWidth="1"/>
    <col min="3" max="3" width="20.85546875" customWidth="1"/>
    <col min="4" max="4" width="21.85546875" customWidth="1"/>
    <col min="5" max="5" width="20.140625" customWidth="1"/>
    <col min="6" max="8" width="20.85546875" customWidth="1"/>
    <col min="9" max="9" width="19.5703125" customWidth="1"/>
    <col min="10" max="11" width="17.7109375" customWidth="1"/>
    <col min="12" max="12" width="16.140625" customWidth="1"/>
    <col min="13" max="13" width="15.140625" customWidth="1"/>
    <col min="14" max="14" width="15.42578125" customWidth="1"/>
    <col min="15" max="15" width="8.7109375" customWidth="1"/>
    <col min="16" max="16" width="9.140625" bestFit="1" customWidth="1"/>
    <col min="17" max="19" width="12" bestFit="1" customWidth="1"/>
    <col min="20" max="27" width="8.7109375" customWidth="1"/>
  </cols>
  <sheetData>
    <row r="1" spans="1:28" ht="15.75" customHeight="1" thickBot="1" x14ac:dyDescent="0.3">
      <c r="A1" s="19" t="s">
        <v>0</v>
      </c>
      <c r="B1" s="1"/>
      <c r="C1" s="2"/>
      <c r="D1" s="2"/>
      <c r="E1" s="3">
        <v>0.7</v>
      </c>
      <c r="F1" s="4"/>
      <c r="G1" s="4"/>
      <c r="H1" s="4"/>
      <c r="I1" s="5"/>
      <c r="J1" s="5"/>
      <c r="K1" s="5"/>
      <c r="L1" s="6"/>
      <c r="M1" s="6"/>
      <c r="N1" s="6"/>
      <c r="O1" s="7"/>
      <c r="P1" s="13"/>
      <c r="Q1" s="23" t="s">
        <v>17</v>
      </c>
      <c r="R1" s="24"/>
      <c r="S1" s="25"/>
    </row>
    <row r="2" spans="1:28" ht="16.5" thickBot="1" x14ac:dyDescent="0.3">
      <c r="A2" s="20" t="s">
        <v>1</v>
      </c>
      <c r="B2" s="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/>
      <c r="P2" s="14" t="s">
        <v>31</v>
      </c>
      <c r="Q2" s="14">
        <v>2020</v>
      </c>
      <c r="R2" s="14">
        <v>2021</v>
      </c>
      <c r="S2" s="15">
        <v>2022</v>
      </c>
      <c r="U2" s="32" t="s">
        <v>32</v>
      </c>
      <c r="V2" s="33"/>
      <c r="W2" s="33"/>
      <c r="X2" s="33"/>
      <c r="Y2" s="33"/>
      <c r="Z2" s="33"/>
      <c r="AA2" s="33"/>
      <c r="AB2" s="34"/>
    </row>
    <row r="3" spans="1:28" ht="16.5" customHeight="1" thickBot="1" x14ac:dyDescent="0.3">
      <c r="A3" s="22">
        <v>43892</v>
      </c>
      <c r="B3" s="1">
        <v>2</v>
      </c>
      <c r="C3" s="2"/>
      <c r="D3" s="2"/>
      <c r="E3" s="2"/>
      <c r="F3" s="4"/>
      <c r="G3" s="4"/>
      <c r="H3" s="4"/>
      <c r="I3" s="5"/>
      <c r="J3" s="5"/>
      <c r="K3" s="5"/>
      <c r="L3" s="6"/>
      <c r="M3" s="6"/>
      <c r="N3" s="6"/>
      <c r="O3" s="7"/>
      <c r="P3" s="14" t="s">
        <v>18</v>
      </c>
      <c r="Q3" s="16">
        <v>0</v>
      </c>
      <c r="R3" s="16">
        <f>SUM(B308:B338)/COUNT(B308:B338)</f>
        <v>10810.193548387097</v>
      </c>
      <c r="S3" s="17">
        <f>SUM(B673:B703)/COUNT(B673:B703)</f>
        <v>2924.1935483870966</v>
      </c>
      <c r="U3" s="32" t="s">
        <v>33</v>
      </c>
      <c r="V3" s="33"/>
      <c r="W3" s="33"/>
      <c r="X3" s="33"/>
      <c r="Y3" s="33"/>
      <c r="Z3" s="33"/>
      <c r="AA3" s="33"/>
      <c r="AB3" s="34"/>
    </row>
    <row r="4" spans="1:28" ht="16.5" thickBot="1" x14ac:dyDescent="0.3">
      <c r="A4" s="20">
        <v>43893</v>
      </c>
      <c r="B4" s="1">
        <v>0</v>
      </c>
      <c r="C4" s="2"/>
      <c r="D4" s="2"/>
      <c r="E4" s="2"/>
      <c r="F4" s="4"/>
      <c r="G4" s="4"/>
      <c r="H4" s="4"/>
      <c r="I4" s="5"/>
      <c r="J4" s="5"/>
      <c r="K4" s="5"/>
      <c r="L4" s="6"/>
      <c r="M4" s="6"/>
      <c r="N4" s="6"/>
      <c r="O4" s="7"/>
      <c r="P4" s="14" t="s">
        <v>19</v>
      </c>
      <c r="Q4" s="16">
        <v>0</v>
      </c>
      <c r="R4" s="18">
        <f>SUM(B339:B366)/COUNT(B339:B366)</f>
        <v>9154.2857142857138</v>
      </c>
      <c r="S4" s="17">
        <f>SUM(B704:B731)/COUNT(B704:B731)</f>
        <v>43252.785714285717</v>
      </c>
      <c r="U4" s="32" t="s">
        <v>34</v>
      </c>
      <c r="V4" s="33"/>
      <c r="W4" s="33"/>
      <c r="X4" s="33"/>
      <c r="Y4" s="33"/>
      <c r="Z4" s="33"/>
      <c r="AA4" s="34"/>
      <c r="AB4" s="26"/>
    </row>
    <row r="5" spans="1:28" ht="16.5" customHeight="1" thickBot="1" x14ac:dyDescent="0.3">
      <c r="A5" s="22">
        <v>43894</v>
      </c>
      <c r="B5" s="1">
        <v>0</v>
      </c>
      <c r="C5" s="2"/>
      <c r="D5" s="2"/>
      <c r="E5" s="2"/>
      <c r="F5" s="4"/>
      <c r="G5" s="4"/>
      <c r="H5" s="4"/>
      <c r="I5" s="5"/>
      <c r="J5" s="5"/>
      <c r="K5" s="5"/>
      <c r="L5" s="6"/>
      <c r="M5" s="6"/>
      <c r="N5" s="6"/>
      <c r="O5" s="7"/>
      <c r="P5" s="14" t="s">
        <v>20</v>
      </c>
      <c r="Q5" s="16">
        <f>SUM(B3:B32)/COUNT(B3:B32)</f>
        <v>50.93333333333333</v>
      </c>
      <c r="R5" s="16">
        <f>SUM(B367:B397)/COUNT(B367:B397)</f>
        <v>5712.1935483870966</v>
      </c>
      <c r="S5" s="17">
        <f>SUM(B732:B762)/COUNT(B732:B762)</f>
        <v>14463.548387096775</v>
      </c>
      <c r="U5" s="26"/>
      <c r="V5" s="26"/>
      <c r="W5" s="26"/>
      <c r="X5" s="26"/>
      <c r="Y5" s="26"/>
      <c r="Z5" s="26"/>
      <c r="AA5" s="26"/>
      <c r="AB5" s="26"/>
    </row>
    <row r="6" spans="1:28" ht="16.5" thickBot="1" x14ac:dyDescent="0.3">
      <c r="A6" s="20">
        <v>43895</v>
      </c>
      <c r="B6" s="1">
        <v>0</v>
      </c>
      <c r="C6" s="2"/>
      <c r="D6" s="2"/>
      <c r="E6" s="2"/>
      <c r="F6" s="4"/>
      <c r="G6" s="4"/>
      <c r="H6" s="4"/>
      <c r="I6" s="5"/>
      <c r="J6" s="5"/>
      <c r="K6" s="5"/>
      <c r="L6" s="6"/>
      <c r="M6" s="6"/>
      <c r="N6" s="6"/>
      <c r="O6" s="7"/>
      <c r="P6" s="14" t="s">
        <v>21</v>
      </c>
      <c r="Q6" s="16">
        <f>SUM(B33:B61)/COUNT(B33:B61)</f>
        <v>284.24137931034483</v>
      </c>
      <c r="R6" s="16">
        <f>SUM(B398:B427)/COUNT(B398:B427)</f>
        <v>5221.8666666666668</v>
      </c>
      <c r="S6" s="17">
        <f>SUM(B763:B792)/COUNT(B763:B792)</f>
        <v>1132.5999999999999</v>
      </c>
      <c r="U6" s="32" t="s">
        <v>35</v>
      </c>
      <c r="V6" s="33"/>
      <c r="W6" s="33"/>
      <c r="X6" s="33"/>
      <c r="Y6" s="33"/>
      <c r="Z6" s="33"/>
      <c r="AA6" s="33"/>
      <c r="AB6" s="34"/>
    </row>
    <row r="7" spans="1:28" ht="16.5" thickBot="1" x14ac:dyDescent="0.3">
      <c r="A7" s="22">
        <v>43896</v>
      </c>
      <c r="B7" s="1">
        <v>2</v>
      </c>
      <c r="C7" s="2"/>
      <c r="D7" s="2"/>
      <c r="E7" s="2"/>
      <c r="F7" s="4"/>
      <c r="G7" s="4"/>
      <c r="H7" s="4"/>
      <c r="I7" s="5"/>
      <c r="J7" s="5"/>
      <c r="K7" s="5"/>
      <c r="L7" s="6"/>
      <c r="M7" s="6"/>
      <c r="N7" s="6"/>
      <c r="O7" s="7"/>
      <c r="P7" s="14" t="s">
        <v>22</v>
      </c>
      <c r="Q7" s="16">
        <f>SUM(B63:B93)/COUNT(B63:B93)</f>
        <v>527.58064516129036</v>
      </c>
      <c r="R7" s="16">
        <f>SUM(B428:B458)/COUNT(B428:B458)</f>
        <v>4946.2903225806449</v>
      </c>
      <c r="S7" s="17">
        <f>SUM(B793:B823)/COUNT(B793:B823)</f>
        <v>263.77419354838707</v>
      </c>
      <c r="U7" s="32" t="s">
        <v>36</v>
      </c>
      <c r="V7" s="33"/>
      <c r="W7" s="33"/>
      <c r="X7" s="33"/>
      <c r="Y7" s="33"/>
      <c r="Z7" s="33"/>
      <c r="AA7" s="33"/>
      <c r="AB7" s="34"/>
    </row>
    <row r="8" spans="1:28" ht="16.5" thickBot="1" x14ac:dyDescent="0.3">
      <c r="A8" s="20">
        <v>43897</v>
      </c>
      <c r="B8" s="1">
        <v>0</v>
      </c>
      <c r="C8" s="2"/>
      <c r="D8" s="2"/>
      <c r="E8" s="2"/>
      <c r="F8" s="4"/>
      <c r="G8" s="4"/>
      <c r="H8" s="4"/>
      <c r="I8" s="5"/>
      <c r="J8" s="5"/>
      <c r="K8" s="5"/>
      <c r="L8" s="6"/>
      <c r="M8" s="6"/>
      <c r="N8" s="6"/>
      <c r="O8" s="7"/>
      <c r="P8" s="14" t="s">
        <v>23</v>
      </c>
      <c r="Q8" s="16">
        <f>SUM(B94:B123)/COUNT(B94:B123)</f>
        <v>997.06666666666672</v>
      </c>
      <c r="R8" s="16">
        <f>SUM(B459:B488)/COUNT(B459:B488)</f>
        <v>11885.633333333333</v>
      </c>
      <c r="S8" s="17">
        <f>SUM(B824:B853)/COUNT(B824:B853)</f>
        <v>1116.2333333333333</v>
      </c>
      <c r="U8" s="32" t="s">
        <v>37</v>
      </c>
      <c r="V8" s="33"/>
      <c r="W8" s="33"/>
      <c r="X8" s="33"/>
      <c r="Y8" s="33"/>
      <c r="Z8" s="33"/>
      <c r="AA8" s="33"/>
      <c r="AB8" s="34"/>
    </row>
    <row r="9" spans="1:28" ht="16.5" customHeight="1" thickBot="1" x14ac:dyDescent="0.3">
      <c r="A9" s="22">
        <v>43898</v>
      </c>
      <c r="B9" s="1">
        <v>2</v>
      </c>
      <c r="C9" s="2"/>
      <c r="D9" s="2"/>
      <c r="E9" s="2"/>
      <c r="F9" s="4"/>
      <c r="G9" s="4"/>
      <c r="H9" s="4"/>
      <c r="I9" s="5"/>
      <c r="J9" s="5"/>
      <c r="K9" s="5"/>
      <c r="L9" s="6"/>
      <c r="M9" s="6"/>
      <c r="N9" s="6"/>
      <c r="O9" s="7"/>
      <c r="P9" s="14" t="s">
        <v>24</v>
      </c>
      <c r="Q9" s="16">
        <f>SUM(B124:B154)/COUNT(B124:B154)</f>
        <v>1677.1290322580646</v>
      </c>
      <c r="R9" s="16">
        <f>SUM(B489:B519)/COUNT(B489:B519)</f>
        <v>39722.129032258068</v>
      </c>
      <c r="S9" s="17">
        <f>SUM(B854:B884)/COUNT(B854:B884)</f>
        <v>3827.0322580645161</v>
      </c>
      <c r="U9" s="32" t="s">
        <v>38</v>
      </c>
      <c r="V9" s="28"/>
      <c r="W9" s="28"/>
      <c r="X9" s="28"/>
      <c r="Y9" s="28"/>
      <c r="Z9" s="28"/>
      <c r="AA9" s="28"/>
      <c r="AB9" s="29"/>
    </row>
    <row r="10" spans="1:28" ht="16.5" customHeight="1" thickBot="1" x14ac:dyDescent="0.3">
      <c r="A10" s="20">
        <v>43899</v>
      </c>
      <c r="B10" s="1">
        <v>13</v>
      </c>
      <c r="C10" s="2">
        <f t="shared" ref="C10:C264" si="0">SUM(B3:B9)/7</f>
        <v>0.8571428571428571</v>
      </c>
      <c r="D10" s="2">
        <f t="shared" ref="D10:D264" si="1">((B3*1)+(B4*2)+(B5*3)+(B6*4)+(B7*5)+(B8*6)+(B9*7))/28</f>
        <v>0.9285714285714286</v>
      </c>
      <c r="E10" s="2">
        <f>SUM(B3:B9)/7</f>
        <v>0.8571428571428571</v>
      </c>
      <c r="F10" s="4">
        <f t="shared" ref="F10:H10" si="2">ABS($B10-C10)</f>
        <v>12.142857142857142</v>
      </c>
      <c r="G10" s="4">
        <f t="shared" si="2"/>
        <v>12.071428571428571</v>
      </c>
      <c r="H10" s="4">
        <f t="shared" si="2"/>
        <v>12.142857142857142</v>
      </c>
      <c r="I10" s="5">
        <f t="shared" ref="I10:K10" si="3">F10^2</f>
        <v>147.44897959183672</v>
      </c>
      <c r="J10" s="5">
        <f t="shared" si="3"/>
        <v>145.71938775510205</v>
      </c>
      <c r="K10" s="5">
        <f t="shared" si="3"/>
        <v>147.44897959183672</v>
      </c>
      <c r="L10" s="6">
        <f t="shared" ref="L10:N10" si="4">F10/$B10*100</f>
        <v>93.406593406593402</v>
      </c>
      <c r="M10" s="6">
        <f t="shared" si="4"/>
        <v>92.857142857142861</v>
      </c>
      <c r="N10" s="6">
        <f t="shared" si="4"/>
        <v>93.406593406593402</v>
      </c>
      <c r="O10" s="7"/>
      <c r="P10" s="14" t="s">
        <v>25</v>
      </c>
      <c r="Q10" s="16">
        <f>SUM(B155:B185)/COUNT(B155:B185)</f>
        <v>2142.5806451612902</v>
      </c>
      <c r="R10" s="16">
        <f>SUM(B520:B550)/COUNT(B520:B550)</f>
        <v>21940.096774193549</v>
      </c>
      <c r="S10" s="17">
        <f>SUM(B885:B915)/COUNT(B885:B915)</f>
        <v>4893.8709677419356</v>
      </c>
      <c r="U10" s="35" t="s">
        <v>39</v>
      </c>
      <c r="V10" s="30"/>
      <c r="W10" s="30"/>
      <c r="X10" s="30"/>
      <c r="Y10" s="30"/>
      <c r="Z10" s="30"/>
      <c r="AA10" s="30"/>
      <c r="AB10" s="31"/>
    </row>
    <row r="11" spans="1:28" ht="16.5" customHeight="1" thickBot="1" x14ac:dyDescent="0.3">
      <c r="A11" s="22">
        <v>43900</v>
      </c>
      <c r="B11" s="1">
        <v>8</v>
      </c>
      <c r="C11" s="2">
        <f t="shared" si="0"/>
        <v>2.4285714285714284</v>
      </c>
      <c r="D11" s="2">
        <f t="shared" si="1"/>
        <v>3.9642857142857144</v>
      </c>
      <c r="E11" s="2">
        <f t="shared" ref="E11:E265" si="5">E10+($E$1*(B10-E10))</f>
        <v>9.3571428571428559</v>
      </c>
      <c r="F11" s="4">
        <f t="shared" ref="F11:H11" si="6">ABS($B11-C11)</f>
        <v>5.5714285714285712</v>
      </c>
      <c r="G11" s="4">
        <f t="shared" si="6"/>
        <v>4.0357142857142856</v>
      </c>
      <c r="H11" s="4">
        <f t="shared" si="6"/>
        <v>1.3571428571428559</v>
      </c>
      <c r="I11" s="5">
        <f t="shared" ref="I11:K11" si="7">F11^2</f>
        <v>31.04081632653061</v>
      </c>
      <c r="J11" s="5">
        <f t="shared" si="7"/>
        <v>16.286989795918366</v>
      </c>
      <c r="K11" s="5">
        <f t="shared" si="7"/>
        <v>1.8418367346938742</v>
      </c>
      <c r="L11" s="6">
        <f t="shared" ref="L11:N11" si="8">F11/$B11*100</f>
        <v>69.642857142857139</v>
      </c>
      <c r="M11" s="6">
        <f t="shared" si="8"/>
        <v>50.446428571428569</v>
      </c>
      <c r="N11" s="6">
        <f t="shared" si="8"/>
        <v>16.964285714285698</v>
      </c>
      <c r="O11" s="7"/>
      <c r="P11" s="14" t="s">
        <v>26</v>
      </c>
      <c r="Q11" s="16">
        <f>SUM(B186:B215)/COUNT(B186:B215)</f>
        <v>3740.4</v>
      </c>
      <c r="R11" s="16">
        <f>SUM(B551:B580)/COUNT(B551:B580)</f>
        <v>4176.7666666666664</v>
      </c>
      <c r="S11" s="17">
        <f>SUM(B916:B945)/COUNT(B916:B945)</f>
        <v>2427.1999999999998</v>
      </c>
      <c r="U11" s="32"/>
      <c r="V11" s="28"/>
      <c r="W11" s="28"/>
      <c r="X11" s="28"/>
      <c r="Y11" s="28"/>
      <c r="Z11" s="28"/>
      <c r="AA11" s="28"/>
      <c r="AB11" s="29"/>
    </row>
    <row r="12" spans="1:28" ht="16.5" customHeight="1" thickBot="1" x14ac:dyDescent="0.3">
      <c r="A12" s="20">
        <v>43901</v>
      </c>
      <c r="B12" s="1">
        <v>7</v>
      </c>
      <c r="C12" s="2">
        <f t="shared" si="0"/>
        <v>3.5714285714285716</v>
      </c>
      <c r="D12" s="2">
        <f t="shared" si="1"/>
        <v>5.3571428571428568</v>
      </c>
      <c r="E12" s="2">
        <f t="shared" si="5"/>
        <v>8.4071428571428566</v>
      </c>
      <c r="F12" s="4">
        <f t="shared" ref="F12:H12" si="9">ABS($B12-C12)</f>
        <v>3.4285714285714284</v>
      </c>
      <c r="G12" s="4">
        <f t="shared" si="9"/>
        <v>1.6428571428571432</v>
      </c>
      <c r="H12" s="4">
        <f t="shared" si="9"/>
        <v>1.4071428571428566</v>
      </c>
      <c r="I12" s="5">
        <f t="shared" ref="I12:K12" si="10">F12^2</f>
        <v>11.755102040816325</v>
      </c>
      <c r="J12" s="5">
        <f t="shared" si="10"/>
        <v>2.6989795918367361</v>
      </c>
      <c r="K12" s="5">
        <f t="shared" si="10"/>
        <v>1.9800510204081616</v>
      </c>
      <c r="L12" s="6">
        <f t="shared" ref="L12:N12" si="11">F12/$B12*100</f>
        <v>48.979591836734691</v>
      </c>
      <c r="M12" s="6">
        <f t="shared" si="11"/>
        <v>23.469387755102048</v>
      </c>
      <c r="N12" s="6">
        <f t="shared" si="11"/>
        <v>20.102040816326522</v>
      </c>
      <c r="O12" s="7"/>
      <c r="P12" s="14" t="s">
        <v>27</v>
      </c>
      <c r="Q12" s="16">
        <f>SUM(B216:B246)/COUNT(B216:B246)</f>
        <v>3970.3225806451615</v>
      </c>
      <c r="R12" s="16">
        <f>SUM(B581:B611)/COUNT(B581:B611)</f>
        <v>943.67741935483866</v>
      </c>
      <c r="S12" s="17">
        <f>SUM(B581:B611)/COUNT(B581:B611)</f>
        <v>943.67741935483866</v>
      </c>
      <c r="U12" s="32" t="s">
        <v>40</v>
      </c>
      <c r="V12" s="28"/>
      <c r="W12" s="28"/>
      <c r="X12" s="28"/>
      <c r="Y12" s="28"/>
      <c r="Z12" s="28"/>
      <c r="AA12" s="28"/>
      <c r="AB12" s="29"/>
    </row>
    <row r="13" spans="1:28" ht="16.5" thickBot="1" x14ac:dyDescent="0.3">
      <c r="A13" s="22">
        <v>43902</v>
      </c>
      <c r="B13" s="1">
        <v>0</v>
      </c>
      <c r="C13" s="2">
        <f t="shared" si="0"/>
        <v>4.5714285714285712</v>
      </c>
      <c r="D13" s="2">
        <f t="shared" si="1"/>
        <v>6.2142857142857144</v>
      </c>
      <c r="E13" s="2">
        <f t="shared" si="5"/>
        <v>7.4221428571428572</v>
      </c>
      <c r="F13" s="4">
        <f t="shared" ref="F13:H13" si="12">ABS($B13-C13)</f>
        <v>4.5714285714285712</v>
      </c>
      <c r="G13" s="4">
        <f t="shared" si="12"/>
        <v>6.2142857142857144</v>
      </c>
      <c r="H13" s="4">
        <f t="shared" si="12"/>
        <v>7.4221428571428572</v>
      </c>
      <c r="I13" s="5">
        <f t="shared" ref="I13:K13" si="13">F13^2</f>
        <v>20.897959183673468</v>
      </c>
      <c r="J13" s="5">
        <f t="shared" si="13"/>
        <v>38.617346938775512</v>
      </c>
      <c r="K13" s="5">
        <f t="shared" si="13"/>
        <v>55.088204591836735</v>
      </c>
      <c r="L13" s="6">
        <v>100</v>
      </c>
      <c r="M13" s="6">
        <v>100</v>
      </c>
      <c r="N13" s="6">
        <v>100</v>
      </c>
      <c r="O13" s="7"/>
      <c r="P13" s="14" t="s">
        <v>28</v>
      </c>
      <c r="Q13" s="18">
        <f>SUM(B247:B276)/COUNT(B247:B276)</f>
        <v>4293.166666666667</v>
      </c>
      <c r="R13" s="16">
        <f>SUM(B612:B641)/COUNT(B612:B641)</f>
        <v>401.7</v>
      </c>
      <c r="S13" s="17">
        <f>SUM(B977:B1006)</f>
        <v>171765</v>
      </c>
      <c r="U13" s="32" t="s">
        <v>41</v>
      </c>
      <c r="V13" s="28"/>
      <c r="W13" s="28"/>
      <c r="X13" s="28"/>
      <c r="Y13" s="28"/>
      <c r="Z13" s="28"/>
      <c r="AA13" s="28"/>
      <c r="AB13" s="29"/>
    </row>
    <row r="14" spans="1:28" ht="16.5" thickBot="1" x14ac:dyDescent="0.3">
      <c r="A14" s="20">
        <v>43903</v>
      </c>
      <c r="B14" s="1">
        <v>35</v>
      </c>
      <c r="C14" s="2">
        <f t="shared" si="0"/>
        <v>4.5714285714285712</v>
      </c>
      <c r="D14" s="2">
        <f t="shared" si="1"/>
        <v>5.0714285714285712</v>
      </c>
      <c r="E14" s="2">
        <f t="shared" si="5"/>
        <v>2.2266428571428571</v>
      </c>
      <c r="F14" s="4">
        <f t="shared" ref="F14:H14" si="14">ABS($B14-C14)</f>
        <v>30.428571428571431</v>
      </c>
      <c r="G14" s="4">
        <f t="shared" si="14"/>
        <v>29.928571428571431</v>
      </c>
      <c r="H14" s="4">
        <f t="shared" si="14"/>
        <v>32.773357142857144</v>
      </c>
      <c r="I14" s="5">
        <f t="shared" ref="I14:K14" si="15">F14^2</f>
        <v>925.89795918367361</v>
      </c>
      <c r="J14" s="5">
        <f t="shared" si="15"/>
        <v>895.71938775510216</v>
      </c>
      <c r="K14" s="5">
        <f t="shared" si="15"/>
        <v>1074.0929384132653</v>
      </c>
      <c r="L14" s="6">
        <f t="shared" ref="L14:N14" si="16">F14/$B14*100</f>
        <v>86.938775510204096</v>
      </c>
      <c r="M14" s="6">
        <f t="shared" si="16"/>
        <v>85.510204081632651</v>
      </c>
      <c r="N14" s="6">
        <f t="shared" si="16"/>
        <v>93.638163265306133</v>
      </c>
      <c r="O14" s="7"/>
      <c r="P14" s="14" t="s">
        <v>29</v>
      </c>
      <c r="Q14" s="18">
        <f>SUM(B277:B307)/COUNT(B277:B307)</f>
        <v>6590.8064516129034</v>
      </c>
      <c r="R14" s="16">
        <f>SUM(B642:B672)/COUNT(B642:B672)</f>
        <v>203.58064516129033</v>
      </c>
      <c r="S14" s="17">
        <v>0</v>
      </c>
      <c r="U14" s="32" t="s">
        <v>42</v>
      </c>
      <c r="V14" s="28"/>
      <c r="W14" s="28"/>
      <c r="X14" s="28"/>
      <c r="Y14" s="28"/>
      <c r="Z14" s="28"/>
      <c r="AA14" s="28"/>
      <c r="AB14" s="29"/>
    </row>
    <row r="15" spans="1:28" ht="16.5" thickBot="1" x14ac:dyDescent="0.3">
      <c r="A15" s="22">
        <v>43904</v>
      </c>
      <c r="B15" s="1">
        <v>27</v>
      </c>
      <c r="C15" s="2">
        <f t="shared" si="0"/>
        <v>9.2857142857142865</v>
      </c>
      <c r="D15" s="2">
        <f t="shared" si="1"/>
        <v>12.678571428571429</v>
      </c>
      <c r="E15" s="2">
        <f t="shared" si="5"/>
        <v>25.167992857142856</v>
      </c>
      <c r="F15" s="4">
        <f t="shared" ref="F15:H15" si="17">ABS($B15-C15)</f>
        <v>17.714285714285715</v>
      </c>
      <c r="G15" s="4">
        <f t="shared" si="17"/>
        <v>14.321428571428571</v>
      </c>
      <c r="H15" s="4">
        <f t="shared" si="17"/>
        <v>1.8320071428571438</v>
      </c>
      <c r="I15" s="5">
        <f t="shared" ref="I15:K15" si="18">F15^2</f>
        <v>313.79591836734699</v>
      </c>
      <c r="J15" s="5">
        <f t="shared" si="18"/>
        <v>205.1033163265306</v>
      </c>
      <c r="K15" s="5">
        <f t="shared" si="18"/>
        <v>3.3562501714795956</v>
      </c>
      <c r="L15" s="6">
        <f t="shared" ref="L15:N15" si="19">F15/$B15*100</f>
        <v>65.608465608465622</v>
      </c>
      <c r="M15" s="6">
        <f t="shared" si="19"/>
        <v>53.042328042328045</v>
      </c>
      <c r="N15" s="6">
        <f t="shared" si="19"/>
        <v>6.785211640211644</v>
      </c>
      <c r="O15" s="7"/>
      <c r="P15" s="13" t="s">
        <v>30</v>
      </c>
      <c r="Q15" s="13">
        <f t="shared" ref="Q15:S15" si="20">SUM(Q3:Q14)/12</f>
        <v>2022.8522834013099</v>
      </c>
      <c r="R15" s="13">
        <f t="shared" si="20"/>
        <v>9593.2011392729128</v>
      </c>
      <c r="S15" s="13">
        <f t="shared" si="20"/>
        <v>20584.159651817714</v>
      </c>
      <c r="U15" s="32" t="s">
        <v>43</v>
      </c>
      <c r="V15" s="28"/>
      <c r="W15" s="28"/>
      <c r="X15" s="28"/>
      <c r="Y15" s="28"/>
      <c r="Z15" s="28"/>
      <c r="AA15" s="28"/>
      <c r="AB15" s="29"/>
    </row>
    <row r="16" spans="1:28" ht="16.5" customHeight="1" thickBot="1" x14ac:dyDescent="0.3">
      <c r="A16" s="20">
        <v>43905</v>
      </c>
      <c r="B16" s="1">
        <v>21</v>
      </c>
      <c r="C16" s="2">
        <f t="shared" si="0"/>
        <v>13.142857142857142</v>
      </c>
      <c r="D16" s="2">
        <f t="shared" si="1"/>
        <v>17.107142857142858</v>
      </c>
      <c r="E16" s="2">
        <f t="shared" si="5"/>
        <v>26.450397857142857</v>
      </c>
      <c r="F16" s="4">
        <f t="shared" ref="F16:H16" si="21">ABS($B16-C16)</f>
        <v>7.8571428571428577</v>
      </c>
      <c r="G16" s="4">
        <f t="shared" si="21"/>
        <v>3.8928571428571423</v>
      </c>
      <c r="H16" s="4">
        <f t="shared" si="21"/>
        <v>5.4503978571428569</v>
      </c>
      <c r="I16" s="5">
        <f t="shared" ref="I16:K16" si="22">F16^2</f>
        <v>61.734693877551031</v>
      </c>
      <c r="J16" s="5">
        <f t="shared" si="22"/>
        <v>15.154336734693874</v>
      </c>
      <c r="K16" s="5">
        <f t="shared" si="22"/>
        <v>29.706836801147446</v>
      </c>
      <c r="L16" s="6">
        <f t="shared" ref="L16:N16" si="23">F16/$B16*100</f>
        <v>37.414965986394563</v>
      </c>
      <c r="M16" s="6">
        <f t="shared" si="23"/>
        <v>18.537414965986393</v>
      </c>
      <c r="N16" s="6">
        <f t="shared" si="23"/>
        <v>25.954275510204077</v>
      </c>
      <c r="O16" s="7"/>
      <c r="P16" s="7"/>
      <c r="Q16" s="7"/>
      <c r="U16" s="27" t="s">
        <v>44</v>
      </c>
      <c r="V16" s="26"/>
      <c r="W16" s="26"/>
      <c r="X16" s="26"/>
      <c r="Y16" s="26"/>
      <c r="Z16" s="26"/>
      <c r="AA16" s="26"/>
      <c r="AB16" s="26"/>
    </row>
    <row r="17" spans="1:28" ht="16.5" thickBot="1" x14ac:dyDescent="0.3">
      <c r="A17" s="22">
        <v>43906</v>
      </c>
      <c r="B17" s="1">
        <v>17</v>
      </c>
      <c r="C17" s="2">
        <f t="shared" si="0"/>
        <v>15.857142857142858</v>
      </c>
      <c r="D17" s="2">
        <f t="shared" si="1"/>
        <v>19.071428571428573</v>
      </c>
      <c r="E17" s="2">
        <f t="shared" si="5"/>
        <v>22.635119357142859</v>
      </c>
      <c r="F17" s="4">
        <f t="shared" ref="F17:H17" si="24">ABS($B17-C17)</f>
        <v>1.1428571428571423</v>
      </c>
      <c r="G17" s="4">
        <f t="shared" si="24"/>
        <v>2.071428571428573</v>
      </c>
      <c r="H17" s="4">
        <f t="shared" si="24"/>
        <v>5.6351193571428588</v>
      </c>
      <c r="I17" s="5">
        <f t="shared" ref="I17:K17" si="25">F17^2</f>
        <v>1.3061224489795906</v>
      </c>
      <c r="J17" s="5">
        <f t="shared" si="25"/>
        <v>4.290816326530619</v>
      </c>
      <c r="K17" s="5">
        <f t="shared" si="25"/>
        <v>31.754570169246147</v>
      </c>
      <c r="L17" s="6">
        <f t="shared" ref="L17:N17" si="26">F17/$B17*100</f>
        <v>6.7226890756302486</v>
      </c>
      <c r="M17" s="6">
        <f t="shared" si="26"/>
        <v>12.184873949579842</v>
      </c>
      <c r="N17" s="6">
        <f t="shared" si="26"/>
        <v>33.147760924369756</v>
      </c>
      <c r="O17" s="7"/>
      <c r="P17" s="7"/>
      <c r="Q17" s="7"/>
      <c r="U17" s="32" t="s">
        <v>45</v>
      </c>
      <c r="V17" s="28"/>
      <c r="W17" s="28"/>
      <c r="X17" s="28"/>
      <c r="Y17" s="28"/>
      <c r="Z17" s="28"/>
      <c r="AA17" s="28"/>
      <c r="AB17" s="29"/>
    </row>
    <row r="18" spans="1:28" ht="16.5" customHeight="1" thickBot="1" x14ac:dyDescent="0.3">
      <c r="A18" s="20">
        <v>43907</v>
      </c>
      <c r="B18" s="1">
        <v>38</v>
      </c>
      <c r="C18" s="2">
        <f t="shared" si="0"/>
        <v>16.428571428571427</v>
      </c>
      <c r="D18" s="2">
        <f t="shared" si="1"/>
        <v>19.357142857142858</v>
      </c>
      <c r="E18" s="2">
        <f t="shared" si="5"/>
        <v>18.690535807142858</v>
      </c>
      <c r="F18" s="4">
        <f t="shared" ref="F18:H18" si="27">ABS($B18-C18)</f>
        <v>21.571428571428573</v>
      </c>
      <c r="G18" s="4">
        <f t="shared" si="27"/>
        <v>18.642857142857142</v>
      </c>
      <c r="H18" s="4">
        <f t="shared" si="27"/>
        <v>19.309464192857142</v>
      </c>
      <c r="I18" s="5">
        <f t="shared" ref="I18:K18" si="28">F18^2</f>
        <v>465.32653061224494</v>
      </c>
      <c r="J18" s="5">
        <f t="shared" si="28"/>
        <v>347.55612244897958</v>
      </c>
      <c r="K18" s="5">
        <f t="shared" si="28"/>
        <v>372.85540741523209</v>
      </c>
      <c r="L18" s="6">
        <f t="shared" ref="L18:N18" si="29">F18/$B18*100</f>
        <v>56.766917293233085</v>
      </c>
      <c r="M18" s="6">
        <f t="shared" si="29"/>
        <v>49.060150375939848</v>
      </c>
      <c r="N18" s="6">
        <f t="shared" si="29"/>
        <v>50.814379454887217</v>
      </c>
      <c r="O18" s="7"/>
      <c r="P18" s="7"/>
      <c r="Q18" s="7"/>
      <c r="U18" s="32" t="s">
        <v>46</v>
      </c>
      <c r="V18" s="28"/>
      <c r="W18" s="28"/>
      <c r="X18" s="28"/>
      <c r="Y18" s="28"/>
      <c r="Z18" s="28"/>
      <c r="AA18" s="28"/>
      <c r="AB18" s="29"/>
    </row>
    <row r="19" spans="1:28" ht="15" x14ac:dyDescent="0.25">
      <c r="A19" s="22">
        <v>43908</v>
      </c>
      <c r="B19" s="1">
        <v>55</v>
      </c>
      <c r="C19" s="2">
        <f t="shared" si="0"/>
        <v>20.714285714285715</v>
      </c>
      <c r="D19" s="2">
        <f t="shared" si="1"/>
        <v>24.75</v>
      </c>
      <c r="E19" s="2">
        <f t="shared" si="5"/>
        <v>32.207160742142861</v>
      </c>
      <c r="F19" s="4">
        <f t="shared" ref="F19:H19" si="30">ABS($B19-C19)</f>
        <v>34.285714285714285</v>
      </c>
      <c r="G19" s="4">
        <f t="shared" si="30"/>
        <v>30.25</v>
      </c>
      <c r="H19" s="4">
        <f t="shared" si="30"/>
        <v>22.792839257857139</v>
      </c>
      <c r="I19" s="5">
        <f t="shared" ref="I19:K19" si="31">F19^2</f>
        <v>1175.5102040816325</v>
      </c>
      <c r="J19" s="5">
        <f t="shared" si="31"/>
        <v>915.0625</v>
      </c>
      <c r="K19" s="5">
        <f t="shared" si="31"/>
        <v>519.51352143451356</v>
      </c>
      <c r="L19" s="6">
        <f t="shared" ref="L19:N19" si="32">F19/$B19*100</f>
        <v>62.337662337662337</v>
      </c>
      <c r="M19" s="6">
        <f t="shared" si="32"/>
        <v>55.000000000000007</v>
      </c>
      <c r="N19" s="6">
        <f t="shared" si="32"/>
        <v>41.441525923376616</v>
      </c>
      <c r="O19" s="7"/>
      <c r="P19" s="7"/>
      <c r="Q19" s="7"/>
      <c r="U19" s="36"/>
    </row>
    <row r="20" spans="1:28" ht="15" x14ac:dyDescent="0.25">
      <c r="A20" s="20">
        <v>43909</v>
      </c>
      <c r="B20" s="1">
        <v>82</v>
      </c>
      <c r="C20" s="2">
        <f t="shared" si="0"/>
        <v>27.571428571428573</v>
      </c>
      <c r="D20" s="2">
        <f t="shared" si="1"/>
        <v>33.321428571428569</v>
      </c>
      <c r="E20" s="2">
        <f t="shared" si="5"/>
        <v>48.162148222642855</v>
      </c>
      <c r="F20" s="4">
        <f t="shared" ref="F20:H20" si="33">ABS($B20-C20)</f>
        <v>54.428571428571431</v>
      </c>
      <c r="G20" s="4">
        <f t="shared" si="33"/>
        <v>48.678571428571431</v>
      </c>
      <c r="H20" s="4">
        <f t="shared" si="33"/>
        <v>33.837851777357145</v>
      </c>
      <c r="I20" s="5">
        <f t="shared" ref="I20:K20" si="34">F20^2</f>
        <v>2962.4693877551022</v>
      </c>
      <c r="J20" s="5">
        <f t="shared" si="34"/>
        <v>2369.6033163265306</v>
      </c>
      <c r="K20" s="5">
        <f t="shared" si="34"/>
        <v>1145.0002129063921</v>
      </c>
      <c r="L20" s="6">
        <f t="shared" ref="L20:N20" si="35">F20/$B20*100</f>
        <v>66.376306620209064</v>
      </c>
      <c r="M20" s="6">
        <f t="shared" si="35"/>
        <v>59.364111498257842</v>
      </c>
      <c r="N20" s="6">
        <f t="shared" si="35"/>
        <v>41.265672899216035</v>
      </c>
      <c r="O20" s="7"/>
      <c r="P20" s="7"/>
      <c r="Q20" s="7"/>
      <c r="U20" s="36"/>
    </row>
    <row r="21" spans="1:28" ht="15" x14ac:dyDescent="0.25">
      <c r="A21" s="22">
        <v>43910</v>
      </c>
      <c r="B21" s="1">
        <v>60</v>
      </c>
      <c r="C21" s="2">
        <f t="shared" si="0"/>
        <v>39.285714285714285</v>
      </c>
      <c r="D21" s="2">
        <f t="shared" si="1"/>
        <v>46.928571428571431</v>
      </c>
      <c r="E21" s="2">
        <f t="shared" si="5"/>
        <v>71.848644466792848</v>
      </c>
      <c r="F21" s="4">
        <f t="shared" ref="F21:H21" si="36">ABS($B21-C21)</f>
        <v>20.714285714285715</v>
      </c>
      <c r="G21" s="4">
        <f t="shared" si="36"/>
        <v>13.071428571428569</v>
      </c>
      <c r="H21" s="4">
        <f t="shared" si="36"/>
        <v>11.848644466792848</v>
      </c>
      <c r="I21" s="5">
        <f t="shared" ref="I21:K21" si="37">F21^2</f>
        <v>429.08163265306126</v>
      </c>
      <c r="J21" s="5">
        <f t="shared" si="37"/>
        <v>170.86224489795913</v>
      </c>
      <c r="K21" s="5">
        <f t="shared" si="37"/>
        <v>140.39037570046077</v>
      </c>
      <c r="L21" s="6">
        <f t="shared" ref="L21:N21" si="38">F21/$B21*100</f>
        <v>34.523809523809526</v>
      </c>
      <c r="M21" s="6">
        <f t="shared" si="38"/>
        <v>21.785714285714285</v>
      </c>
      <c r="N21" s="6">
        <f t="shared" si="38"/>
        <v>19.747740777988078</v>
      </c>
      <c r="O21" s="7"/>
      <c r="P21" s="7"/>
      <c r="Q21" s="7"/>
      <c r="U21" s="36"/>
    </row>
    <row r="22" spans="1:28" ht="15" x14ac:dyDescent="0.25">
      <c r="A22" s="20">
        <v>43911</v>
      </c>
      <c r="B22" s="1">
        <v>81</v>
      </c>
      <c r="C22" s="2">
        <f t="shared" si="0"/>
        <v>42.857142857142854</v>
      </c>
      <c r="D22" s="2">
        <f t="shared" si="1"/>
        <v>52.107142857142854</v>
      </c>
      <c r="E22" s="2">
        <f t="shared" si="5"/>
        <v>63.554593340037854</v>
      </c>
      <c r="F22" s="4">
        <f t="shared" ref="F22:H22" si="39">ABS($B22-C22)</f>
        <v>38.142857142857146</v>
      </c>
      <c r="G22" s="4">
        <f t="shared" si="39"/>
        <v>28.892857142857146</v>
      </c>
      <c r="H22" s="4">
        <f t="shared" si="39"/>
        <v>17.445406659962146</v>
      </c>
      <c r="I22" s="5">
        <f t="shared" ref="I22:K22" si="40">F22^2</f>
        <v>1454.8775510204084</v>
      </c>
      <c r="J22" s="5">
        <f t="shared" si="40"/>
        <v>834.79719387755119</v>
      </c>
      <c r="K22" s="5">
        <f t="shared" si="40"/>
        <v>304.34221353145159</v>
      </c>
      <c r="L22" s="6">
        <f t="shared" ref="L22:N22" si="41">F22/$B22*100</f>
        <v>47.089947089947096</v>
      </c>
      <c r="M22" s="6">
        <f t="shared" si="41"/>
        <v>35.670194003527342</v>
      </c>
      <c r="N22" s="6">
        <f t="shared" si="41"/>
        <v>21.53753908637302</v>
      </c>
      <c r="O22" s="7"/>
      <c r="P22" s="7"/>
      <c r="Q22" s="7"/>
    </row>
    <row r="23" spans="1:28" ht="15" x14ac:dyDescent="0.25">
      <c r="A23" s="22">
        <v>43912</v>
      </c>
      <c r="B23" s="1">
        <v>64</v>
      </c>
      <c r="C23" s="2">
        <f t="shared" si="0"/>
        <v>50.571428571428569</v>
      </c>
      <c r="D23" s="2">
        <f t="shared" si="1"/>
        <v>61.642857142857146</v>
      </c>
      <c r="E23" s="2">
        <f t="shared" si="5"/>
        <v>75.766378002011351</v>
      </c>
      <c r="F23" s="4">
        <f t="shared" ref="F23:H23" si="42">ABS($B23-C23)</f>
        <v>13.428571428571431</v>
      </c>
      <c r="G23" s="4">
        <f t="shared" si="42"/>
        <v>2.3571428571428541</v>
      </c>
      <c r="H23" s="4">
        <f t="shared" si="42"/>
        <v>11.766378002011351</v>
      </c>
      <c r="I23" s="5">
        <f t="shared" ref="I23:K23" si="43">F23^2</f>
        <v>180.32653061224497</v>
      </c>
      <c r="J23" s="5">
        <f t="shared" si="43"/>
        <v>5.5561224489795773</v>
      </c>
      <c r="K23" s="5">
        <f t="shared" si="43"/>
        <v>138.44765128621663</v>
      </c>
      <c r="L23" s="6">
        <f t="shared" ref="L23:N23" si="44">F23/$B23*100</f>
        <v>20.982142857142861</v>
      </c>
      <c r="M23" s="6">
        <f t="shared" si="44"/>
        <v>3.6830357142857095</v>
      </c>
      <c r="N23" s="6">
        <f t="shared" si="44"/>
        <v>18.384965628142737</v>
      </c>
      <c r="O23" s="7"/>
      <c r="P23" s="7"/>
      <c r="Q23" s="7"/>
    </row>
    <row r="24" spans="1:28" ht="15" x14ac:dyDescent="0.25">
      <c r="A24" s="20">
        <v>43913</v>
      </c>
      <c r="B24" s="1">
        <v>65</v>
      </c>
      <c r="C24" s="2">
        <f t="shared" si="0"/>
        <v>56.714285714285715</v>
      </c>
      <c r="D24" s="2">
        <f t="shared" si="1"/>
        <v>65</v>
      </c>
      <c r="E24" s="2">
        <f t="shared" si="5"/>
        <v>67.529913400603405</v>
      </c>
      <c r="F24" s="4">
        <f t="shared" ref="F24:H24" si="45">ABS($B24-C24)</f>
        <v>8.2857142857142847</v>
      </c>
      <c r="G24" s="4">
        <f t="shared" si="45"/>
        <v>0</v>
      </c>
      <c r="H24" s="4">
        <f t="shared" si="45"/>
        <v>2.5299134006034052</v>
      </c>
      <c r="I24" s="5">
        <f t="shared" ref="I24:K24" si="46">F24^2</f>
        <v>68.653061224489775</v>
      </c>
      <c r="J24" s="5">
        <f t="shared" si="46"/>
        <v>0</v>
      </c>
      <c r="K24" s="5">
        <f t="shared" si="46"/>
        <v>6.4004618145526857</v>
      </c>
      <c r="L24" s="6">
        <f t="shared" ref="L24:N24" si="47">F24/$B24*100</f>
        <v>12.747252747252746</v>
      </c>
      <c r="M24" s="6">
        <f t="shared" si="47"/>
        <v>0</v>
      </c>
      <c r="N24" s="6">
        <f t="shared" si="47"/>
        <v>3.8921744624667771</v>
      </c>
      <c r="O24" s="7"/>
      <c r="P24" s="7"/>
      <c r="Q24" s="7"/>
    </row>
    <row r="25" spans="1:28" ht="15" x14ac:dyDescent="0.25">
      <c r="A25" s="22">
        <v>43914</v>
      </c>
      <c r="B25" s="1">
        <v>106</v>
      </c>
      <c r="C25" s="2">
        <f t="shared" si="0"/>
        <v>63.571428571428569</v>
      </c>
      <c r="D25" s="2">
        <f t="shared" si="1"/>
        <v>67.071428571428569</v>
      </c>
      <c r="E25" s="2">
        <f t="shared" si="5"/>
        <v>65.758974020181029</v>
      </c>
      <c r="F25" s="4">
        <f t="shared" ref="F25:H25" si="48">ABS($B25-C25)</f>
        <v>42.428571428571431</v>
      </c>
      <c r="G25" s="4">
        <f t="shared" si="48"/>
        <v>38.928571428571431</v>
      </c>
      <c r="H25" s="4">
        <f t="shared" si="48"/>
        <v>40.241025979818971</v>
      </c>
      <c r="I25" s="5">
        <f t="shared" ref="I25:K25" si="49">F25^2</f>
        <v>1800.1836734693879</v>
      </c>
      <c r="J25" s="5">
        <f t="shared" si="49"/>
        <v>1515.4336734693879</v>
      </c>
      <c r="K25" s="5">
        <f t="shared" si="49"/>
        <v>1619.3401719084654</v>
      </c>
      <c r="L25" s="6">
        <f t="shared" ref="L25:N25" si="50">F25/$B25*100</f>
        <v>40.026954177897579</v>
      </c>
      <c r="M25" s="6">
        <f t="shared" si="50"/>
        <v>36.725067385444746</v>
      </c>
      <c r="N25" s="6">
        <f t="shared" si="50"/>
        <v>37.963232056432993</v>
      </c>
      <c r="O25" s="7"/>
      <c r="P25" s="7"/>
      <c r="Q25" s="7"/>
    </row>
    <row r="26" spans="1:28" ht="15" x14ac:dyDescent="0.25">
      <c r="A26" s="20">
        <v>43915</v>
      </c>
      <c r="B26" s="1">
        <v>105</v>
      </c>
      <c r="C26" s="2">
        <f t="shared" si="0"/>
        <v>73.285714285714292</v>
      </c>
      <c r="D26" s="2">
        <f t="shared" si="1"/>
        <v>77.678571428571431</v>
      </c>
      <c r="E26" s="2">
        <f t="shared" si="5"/>
        <v>93.927692206054303</v>
      </c>
      <c r="F26" s="4">
        <f t="shared" ref="F26:H26" si="51">ABS($B26-C26)</f>
        <v>31.714285714285708</v>
      </c>
      <c r="G26" s="4">
        <f t="shared" si="51"/>
        <v>27.321428571428569</v>
      </c>
      <c r="H26" s="4">
        <f t="shared" si="51"/>
        <v>11.072307793945697</v>
      </c>
      <c r="I26" s="5">
        <f t="shared" ref="I26:K26" si="52">F26^2</f>
        <v>1005.7959183673465</v>
      </c>
      <c r="J26" s="5">
        <f t="shared" si="52"/>
        <v>746.46045918367338</v>
      </c>
      <c r="K26" s="5">
        <f t="shared" si="52"/>
        <v>122.59599988387063</v>
      </c>
      <c r="L26" s="6">
        <f t="shared" ref="L26:N26" si="53">F26/$B26*100</f>
        <v>30.204081632653057</v>
      </c>
      <c r="M26" s="6">
        <f t="shared" si="53"/>
        <v>26.020408163265301</v>
      </c>
      <c r="N26" s="6">
        <f t="shared" si="53"/>
        <v>10.545055041853045</v>
      </c>
      <c r="O26" s="7"/>
      <c r="P26" s="7"/>
      <c r="Q26" s="7"/>
    </row>
    <row r="27" spans="1:28" ht="15" x14ac:dyDescent="0.25">
      <c r="A27" s="22">
        <v>43916</v>
      </c>
      <c r="B27" s="1">
        <v>103</v>
      </c>
      <c r="C27" s="2">
        <f t="shared" si="0"/>
        <v>80.428571428571431</v>
      </c>
      <c r="D27" s="2">
        <f t="shared" si="1"/>
        <v>85.607142857142861</v>
      </c>
      <c r="E27" s="2">
        <f t="shared" si="5"/>
        <v>101.67830766181629</v>
      </c>
      <c r="F27" s="4">
        <f t="shared" ref="F27:H27" si="54">ABS($B27-C27)</f>
        <v>22.571428571428569</v>
      </c>
      <c r="G27" s="4">
        <f t="shared" si="54"/>
        <v>17.392857142857139</v>
      </c>
      <c r="H27" s="4">
        <f t="shared" si="54"/>
        <v>1.3216923381837091</v>
      </c>
      <c r="I27" s="5">
        <f t="shared" ref="I27:K27" si="55">F27^2</f>
        <v>509.46938775510193</v>
      </c>
      <c r="J27" s="5">
        <f t="shared" si="55"/>
        <v>302.51147959183658</v>
      </c>
      <c r="K27" s="5">
        <f t="shared" si="55"/>
        <v>1.7468706368135201</v>
      </c>
      <c r="L27" s="6">
        <f t="shared" ref="L27:N27" si="56">F27/$B27*100</f>
        <v>21.914008321775309</v>
      </c>
      <c r="M27" s="6">
        <f t="shared" si="56"/>
        <v>16.886269070735086</v>
      </c>
      <c r="N27" s="6">
        <f t="shared" si="56"/>
        <v>1.2831964448385527</v>
      </c>
      <c r="O27" s="7"/>
      <c r="P27" s="7"/>
      <c r="Q27" s="7"/>
    </row>
    <row r="28" spans="1:28" ht="15" x14ac:dyDescent="0.25">
      <c r="A28" s="20">
        <v>43917</v>
      </c>
      <c r="B28" s="1">
        <v>153</v>
      </c>
      <c r="C28" s="2">
        <f t="shared" si="0"/>
        <v>83.428571428571431</v>
      </c>
      <c r="D28" s="2">
        <f t="shared" si="1"/>
        <v>91.25</v>
      </c>
      <c r="E28" s="2">
        <f t="shared" si="5"/>
        <v>102.60349229854489</v>
      </c>
      <c r="F28" s="4">
        <f t="shared" ref="F28:H28" si="57">ABS($B28-C28)</f>
        <v>69.571428571428569</v>
      </c>
      <c r="G28" s="4">
        <f t="shared" si="57"/>
        <v>61.75</v>
      </c>
      <c r="H28" s="4">
        <f t="shared" si="57"/>
        <v>50.396507701455107</v>
      </c>
      <c r="I28" s="5">
        <f t="shared" ref="I28:K28" si="58">F28^2</f>
        <v>4840.183673469387</v>
      </c>
      <c r="J28" s="5">
        <f t="shared" si="58"/>
        <v>3813.0625</v>
      </c>
      <c r="K28" s="5">
        <f t="shared" si="58"/>
        <v>2539.8079885028237</v>
      </c>
      <c r="L28" s="6">
        <f t="shared" ref="L28:N28" si="59">F28/$B28*100</f>
        <v>45.471521942110179</v>
      </c>
      <c r="M28" s="6">
        <f t="shared" si="59"/>
        <v>40.359477124183009</v>
      </c>
      <c r="N28" s="6">
        <f t="shared" si="59"/>
        <v>32.938893922519682</v>
      </c>
      <c r="O28" s="7"/>
      <c r="P28" s="7"/>
      <c r="Q28" s="7"/>
    </row>
    <row r="29" spans="1:28" ht="15" x14ac:dyDescent="0.25">
      <c r="A29" s="22">
        <v>43918</v>
      </c>
      <c r="B29" s="1">
        <v>109</v>
      </c>
      <c r="C29" s="2">
        <f t="shared" si="0"/>
        <v>96.714285714285708</v>
      </c>
      <c r="D29" s="2">
        <f t="shared" si="1"/>
        <v>108.64285714285714</v>
      </c>
      <c r="E29" s="2">
        <f t="shared" si="5"/>
        <v>137.88104768956347</v>
      </c>
      <c r="F29" s="4">
        <f t="shared" ref="F29:H29" si="60">ABS($B29-C29)</f>
        <v>12.285714285714292</v>
      </c>
      <c r="G29" s="4">
        <f t="shared" si="60"/>
        <v>0.3571428571428612</v>
      </c>
      <c r="H29" s="4">
        <f t="shared" si="60"/>
        <v>28.881047689563474</v>
      </c>
      <c r="I29" s="5">
        <f t="shared" ref="I29:K29" si="61">F29^2</f>
        <v>150.93877551020424</v>
      </c>
      <c r="J29" s="5">
        <f t="shared" si="61"/>
        <v>0.12755102040816615</v>
      </c>
      <c r="K29" s="5">
        <f t="shared" si="61"/>
        <v>834.11491564683968</v>
      </c>
      <c r="L29" s="6">
        <f t="shared" ref="L29:N29" si="62">F29/$B29*100</f>
        <v>11.271297509829626</v>
      </c>
      <c r="M29" s="6">
        <f t="shared" si="62"/>
        <v>0.32765399737877171</v>
      </c>
      <c r="N29" s="6">
        <f t="shared" si="62"/>
        <v>26.496374027122453</v>
      </c>
      <c r="O29" s="7"/>
      <c r="P29" s="7"/>
      <c r="Q29" s="7"/>
    </row>
    <row r="30" spans="1:28" ht="15" x14ac:dyDescent="0.25">
      <c r="A30" s="20">
        <v>43919</v>
      </c>
      <c r="B30" s="1">
        <v>130</v>
      </c>
      <c r="C30" s="2">
        <f t="shared" si="0"/>
        <v>100.71428571428571</v>
      </c>
      <c r="D30" s="2">
        <f t="shared" si="1"/>
        <v>111.71428571428571</v>
      </c>
      <c r="E30" s="2">
        <f t="shared" si="5"/>
        <v>117.66431430686904</v>
      </c>
      <c r="F30" s="4">
        <f t="shared" ref="F30:H30" si="63">ABS($B30-C30)</f>
        <v>29.285714285714292</v>
      </c>
      <c r="G30" s="4">
        <f t="shared" si="63"/>
        <v>18.285714285714292</v>
      </c>
      <c r="H30" s="4">
        <f t="shared" si="63"/>
        <v>12.335685693130955</v>
      </c>
      <c r="I30" s="5">
        <f t="shared" ref="I30:K30" si="64">F30^2</f>
        <v>857.6530612244901</v>
      </c>
      <c r="J30" s="5">
        <f t="shared" si="64"/>
        <v>334.36734693877571</v>
      </c>
      <c r="K30" s="5">
        <f t="shared" si="64"/>
        <v>152.16914151971574</v>
      </c>
      <c r="L30" s="6">
        <f t="shared" ref="L30:N30" si="65">F30/$B30*100</f>
        <v>22.527472527472533</v>
      </c>
      <c r="M30" s="6">
        <f t="shared" si="65"/>
        <v>14.065934065934071</v>
      </c>
      <c r="N30" s="6">
        <f t="shared" si="65"/>
        <v>9.4889889947161183</v>
      </c>
      <c r="O30" s="7"/>
      <c r="P30" s="7"/>
      <c r="Q30" s="7"/>
    </row>
    <row r="31" spans="1:28" ht="15" x14ac:dyDescent="0.25">
      <c r="A31" s="22">
        <v>43920</v>
      </c>
      <c r="B31" s="1">
        <v>129</v>
      </c>
      <c r="C31" s="2">
        <f t="shared" si="0"/>
        <v>110.14285714285714</v>
      </c>
      <c r="D31" s="2">
        <f t="shared" si="1"/>
        <v>119.03571428571429</v>
      </c>
      <c r="E31" s="2">
        <f t="shared" si="5"/>
        <v>126.29929429206071</v>
      </c>
      <c r="F31" s="4">
        <f t="shared" ref="F31:H31" si="66">ABS($B31-C31)</f>
        <v>18.857142857142861</v>
      </c>
      <c r="G31" s="4">
        <f t="shared" si="66"/>
        <v>9.9642857142857082</v>
      </c>
      <c r="H31" s="4">
        <f t="shared" si="66"/>
        <v>2.7007057079392922</v>
      </c>
      <c r="I31" s="5">
        <f t="shared" ref="I31:K31" si="67">F31^2</f>
        <v>355.59183673469403</v>
      </c>
      <c r="J31" s="5">
        <f t="shared" si="67"/>
        <v>99.286989795918245</v>
      </c>
      <c r="K31" s="5">
        <f t="shared" si="67"/>
        <v>7.2938113208958733</v>
      </c>
      <c r="L31" s="6">
        <f t="shared" ref="L31:N31" si="68">F31/$B31*100</f>
        <v>14.617940199335552</v>
      </c>
      <c r="M31" s="6">
        <f t="shared" si="68"/>
        <v>7.7242524916943474</v>
      </c>
      <c r="N31" s="6">
        <f t="shared" si="68"/>
        <v>2.0935703162320096</v>
      </c>
      <c r="O31" s="7"/>
      <c r="P31" s="7"/>
      <c r="Q31" s="7"/>
    </row>
    <row r="32" spans="1:28" ht="15" x14ac:dyDescent="0.25">
      <c r="A32" s="20">
        <v>43921</v>
      </c>
      <c r="B32" s="1">
        <v>114</v>
      </c>
      <c r="C32" s="2">
        <f t="shared" si="0"/>
        <v>119.28571428571429</v>
      </c>
      <c r="D32" s="2">
        <f t="shared" si="1"/>
        <v>123.75</v>
      </c>
      <c r="E32" s="2">
        <f t="shared" si="5"/>
        <v>128.1897882876182</v>
      </c>
      <c r="F32" s="4">
        <f t="shared" ref="F32:H32" si="69">ABS($B32-C32)</f>
        <v>5.2857142857142918</v>
      </c>
      <c r="G32" s="4">
        <f t="shared" si="69"/>
        <v>9.75</v>
      </c>
      <c r="H32" s="4">
        <f t="shared" si="69"/>
        <v>14.1897882876182</v>
      </c>
      <c r="I32" s="5">
        <f t="shared" ref="I32:K32" si="70">F32^2</f>
        <v>27.938775510204145</v>
      </c>
      <c r="J32" s="5">
        <f t="shared" si="70"/>
        <v>95.0625</v>
      </c>
      <c r="K32" s="5">
        <f t="shared" si="70"/>
        <v>201.35009164742664</v>
      </c>
      <c r="L32" s="6">
        <f t="shared" ref="L32:N32" si="71">F32/$B32*100</f>
        <v>4.6365914786967473</v>
      </c>
      <c r="M32" s="6">
        <f t="shared" si="71"/>
        <v>8.5526315789473681</v>
      </c>
      <c r="N32" s="6">
        <f t="shared" si="71"/>
        <v>12.447182708437017</v>
      </c>
      <c r="O32" s="7"/>
      <c r="P32" s="7"/>
      <c r="Q32" s="7"/>
    </row>
    <row r="33" spans="1:17" ht="15" x14ac:dyDescent="0.25">
      <c r="A33" s="22">
        <v>43922</v>
      </c>
      <c r="B33" s="1">
        <v>149</v>
      </c>
      <c r="C33" s="2">
        <f t="shared" si="0"/>
        <v>120.42857142857143</v>
      </c>
      <c r="D33" s="2">
        <f t="shared" si="1"/>
        <v>122.42857142857143</v>
      </c>
      <c r="E33" s="2">
        <f t="shared" si="5"/>
        <v>118.25693648628547</v>
      </c>
      <c r="F33" s="4">
        <f t="shared" ref="F33:H33" si="72">ABS($B33-C33)</f>
        <v>28.571428571428569</v>
      </c>
      <c r="G33" s="4">
        <f t="shared" si="72"/>
        <v>26.571428571428569</v>
      </c>
      <c r="H33" s="4">
        <f t="shared" si="72"/>
        <v>30.743063513714532</v>
      </c>
      <c r="I33" s="5">
        <f t="shared" ref="I33:K33" si="73">F33^2</f>
        <v>816.32653061224482</v>
      </c>
      <c r="J33" s="5">
        <f t="shared" si="73"/>
        <v>706.04081632653049</v>
      </c>
      <c r="K33" s="5">
        <f t="shared" si="73"/>
        <v>945.13595420828574</v>
      </c>
      <c r="L33" s="6">
        <f t="shared" ref="L33:N33" si="74">F33/$B33*100</f>
        <v>19.175455417066154</v>
      </c>
      <c r="M33" s="6">
        <f t="shared" si="74"/>
        <v>17.83317353787152</v>
      </c>
      <c r="N33" s="6">
        <f t="shared" si="74"/>
        <v>20.632928532694315</v>
      </c>
      <c r="O33" s="7"/>
      <c r="P33" s="7"/>
      <c r="Q33" s="7"/>
    </row>
    <row r="34" spans="1:17" ht="15" x14ac:dyDescent="0.25">
      <c r="A34" s="20">
        <v>43923</v>
      </c>
      <c r="B34" s="1">
        <v>113</v>
      </c>
      <c r="C34" s="2">
        <f t="shared" si="0"/>
        <v>126.71428571428571</v>
      </c>
      <c r="D34" s="2">
        <f t="shared" si="1"/>
        <v>129.57142857142858</v>
      </c>
      <c r="E34" s="2">
        <f t="shared" si="5"/>
        <v>139.77708094588564</v>
      </c>
      <c r="F34" s="4">
        <f t="shared" ref="F34:H34" si="75">ABS($B34-C34)</f>
        <v>13.714285714285708</v>
      </c>
      <c r="G34" s="4">
        <f t="shared" si="75"/>
        <v>16.571428571428584</v>
      </c>
      <c r="H34" s="4">
        <f t="shared" si="75"/>
        <v>26.777080945885643</v>
      </c>
      <c r="I34" s="5">
        <f t="shared" ref="I34:K34" si="76">F34^2</f>
        <v>188.08163265306106</v>
      </c>
      <c r="J34" s="5">
        <f t="shared" si="76"/>
        <v>274.61224489795961</v>
      </c>
      <c r="K34" s="5">
        <f t="shared" si="76"/>
        <v>717.01206398251202</v>
      </c>
      <c r="L34" s="6">
        <f t="shared" ref="L34:N34" si="77">F34/$B34*100</f>
        <v>12.136536030341334</v>
      </c>
      <c r="M34" s="6">
        <f t="shared" si="77"/>
        <v>14.664981036662464</v>
      </c>
      <c r="N34" s="6">
        <f t="shared" si="77"/>
        <v>23.696531810518266</v>
      </c>
      <c r="O34" s="7"/>
      <c r="P34" s="7"/>
      <c r="Q34" s="7"/>
    </row>
    <row r="35" spans="1:17" ht="15" x14ac:dyDescent="0.25">
      <c r="A35" s="22">
        <v>43924</v>
      </c>
      <c r="B35" s="1">
        <v>196</v>
      </c>
      <c r="C35" s="2">
        <f t="shared" si="0"/>
        <v>128.14285714285714</v>
      </c>
      <c r="D35" s="2">
        <f t="shared" si="1"/>
        <v>126.14285714285714</v>
      </c>
      <c r="E35" s="2">
        <f t="shared" si="5"/>
        <v>121.03312428376569</v>
      </c>
      <c r="F35" s="4">
        <f t="shared" ref="F35:H35" si="78">ABS($B35-C35)</f>
        <v>67.857142857142861</v>
      </c>
      <c r="G35" s="4">
        <f t="shared" si="78"/>
        <v>69.857142857142861</v>
      </c>
      <c r="H35" s="4">
        <f t="shared" si="78"/>
        <v>74.966875716234313</v>
      </c>
      <c r="I35" s="5">
        <f t="shared" ref="I35:K35" si="79">F35^2</f>
        <v>4604.5918367346949</v>
      </c>
      <c r="J35" s="5">
        <f t="shared" si="79"/>
        <v>4880.0204081632655</v>
      </c>
      <c r="K35" s="5">
        <f t="shared" si="79"/>
        <v>5620.032454653322</v>
      </c>
      <c r="L35" s="6">
        <f t="shared" ref="L35:N35" si="80">F35/$B35*100</f>
        <v>34.62099125364432</v>
      </c>
      <c r="M35" s="6">
        <f t="shared" si="80"/>
        <v>35.641399416909621</v>
      </c>
      <c r="N35" s="6">
        <f t="shared" si="80"/>
        <v>38.248405977670572</v>
      </c>
      <c r="O35" s="7"/>
      <c r="P35" s="7"/>
      <c r="Q35" s="7"/>
    </row>
    <row r="36" spans="1:17" ht="15" x14ac:dyDescent="0.25">
      <c r="A36" s="20">
        <v>43925</v>
      </c>
      <c r="B36" s="1">
        <v>106</v>
      </c>
      <c r="C36" s="2">
        <f t="shared" si="0"/>
        <v>134.28571428571428</v>
      </c>
      <c r="D36" s="2">
        <f t="shared" si="1"/>
        <v>143.10714285714286</v>
      </c>
      <c r="E36" s="2">
        <f t="shared" si="5"/>
        <v>173.50993728512969</v>
      </c>
      <c r="F36" s="4">
        <f t="shared" ref="F36:H36" si="81">ABS($B36-C36)</f>
        <v>28.285714285714278</v>
      </c>
      <c r="G36" s="4">
        <f t="shared" si="81"/>
        <v>37.107142857142861</v>
      </c>
      <c r="H36" s="4">
        <f t="shared" si="81"/>
        <v>67.509937285129695</v>
      </c>
      <c r="I36" s="5">
        <f t="shared" ref="I36:K36" si="82">F36^2</f>
        <v>800.08163265306075</v>
      </c>
      <c r="J36" s="5">
        <f t="shared" si="82"/>
        <v>1376.9400510204084</v>
      </c>
      <c r="K36" s="5">
        <f t="shared" si="82"/>
        <v>4557.5916322421444</v>
      </c>
      <c r="L36" s="6">
        <f t="shared" ref="L36:N36" si="83">F36/$B36*100</f>
        <v>26.684636118598377</v>
      </c>
      <c r="M36" s="6">
        <f t="shared" si="83"/>
        <v>35.006738544474395</v>
      </c>
      <c r="N36" s="6">
        <f t="shared" si="83"/>
        <v>63.688620080311033</v>
      </c>
      <c r="O36" s="7"/>
      <c r="P36" s="7"/>
      <c r="Q36" s="7"/>
    </row>
    <row r="37" spans="1:17" ht="15" x14ac:dyDescent="0.25">
      <c r="A37" s="22">
        <v>43926</v>
      </c>
      <c r="B37" s="1">
        <v>181</v>
      </c>
      <c r="C37" s="2">
        <f t="shared" si="0"/>
        <v>133.85714285714286</v>
      </c>
      <c r="D37" s="2">
        <f t="shared" si="1"/>
        <v>136.03571428571428</v>
      </c>
      <c r="E37" s="2">
        <f t="shared" si="5"/>
        <v>126.25298118553891</v>
      </c>
      <c r="F37" s="4">
        <f t="shared" ref="F37:H37" si="84">ABS($B37-C37)</f>
        <v>47.142857142857139</v>
      </c>
      <c r="G37" s="4">
        <f t="shared" si="84"/>
        <v>44.964285714285722</v>
      </c>
      <c r="H37" s="4">
        <f t="shared" si="84"/>
        <v>54.747018814461086</v>
      </c>
      <c r="I37" s="5">
        <f t="shared" ref="I37:K37" si="85">F37^2</f>
        <v>2222.4489795918362</v>
      </c>
      <c r="J37" s="5">
        <f t="shared" si="85"/>
        <v>2021.786989795919</v>
      </c>
      <c r="K37" s="5">
        <f t="shared" si="85"/>
        <v>2997.2360690709561</v>
      </c>
      <c r="L37" s="6">
        <f t="shared" ref="L37:N37" si="86">F37/$B37*100</f>
        <v>26.045777426992895</v>
      </c>
      <c r="M37" s="6">
        <f t="shared" si="86"/>
        <v>24.842146803472776</v>
      </c>
      <c r="N37" s="6">
        <f t="shared" si="86"/>
        <v>30.246971720696731</v>
      </c>
      <c r="O37" s="7"/>
      <c r="P37" s="7"/>
      <c r="Q37" s="7"/>
    </row>
    <row r="38" spans="1:17" ht="15" x14ac:dyDescent="0.25">
      <c r="A38" s="20">
        <v>43927</v>
      </c>
      <c r="B38" s="1">
        <v>218</v>
      </c>
      <c r="C38" s="2">
        <f t="shared" si="0"/>
        <v>141.14285714285714</v>
      </c>
      <c r="D38" s="2">
        <f t="shared" si="1"/>
        <v>147.82142857142858</v>
      </c>
      <c r="E38" s="2">
        <f t="shared" si="5"/>
        <v>164.57589435566166</v>
      </c>
      <c r="F38" s="4">
        <f t="shared" ref="F38:H38" si="87">ABS($B38-C38)</f>
        <v>76.857142857142861</v>
      </c>
      <c r="G38" s="4">
        <f t="shared" si="87"/>
        <v>70.178571428571416</v>
      </c>
      <c r="H38" s="4">
        <f t="shared" si="87"/>
        <v>53.42410564433834</v>
      </c>
      <c r="I38" s="5">
        <f t="shared" ref="I38:K38" si="88">F38^2</f>
        <v>5907.0204081632655</v>
      </c>
      <c r="J38" s="5">
        <f t="shared" si="88"/>
        <v>4925.0318877550999</v>
      </c>
      <c r="K38" s="5">
        <f t="shared" si="88"/>
        <v>2854.1350638974236</v>
      </c>
      <c r="L38" s="6">
        <f t="shared" ref="L38:N38" si="89">F38/$B38*100</f>
        <v>35.255570117955443</v>
      </c>
      <c r="M38" s="6">
        <f t="shared" si="89"/>
        <v>32.192005242463949</v>
      </c>
      <c r="N38" s="6">
        <f t="shared" si="89"/>
        <v>24.506470479054286</v>
      </c>
      <c r="O38" s="7"/>
      <c r="P38" s="7"/>
      <c r="Q38" s="7"/>
    </row>
    <row r="39" spans="1:17" ht="15" x14ac:dyDescent="0.25">
      <c r="A39" s="22">
        <v>43928</v>
      </c>
      <c r="B39" s="1">
        <v>247</v>
      </c>
      <c r="C39" s="2">
        <f t="shared" si="0"/>
        <v>153.85714285714286</v>
      </c>
      <c r="D39" s="2">
        <f t="shared" si="1"/>
        <v>167.03571428571428</v>
      </c>
      <c r="E39" s="2">
        <f t="shared" si="5"/>
        <v>201.9727683066985</v>
      </c>
      <c r="F39" s="4">
        <f t="shared" ref="F39:H39" si="90">ABS($B39-C39)</f>
        <v>93.142857142857139</v>
      </c>
      <c r="G39" s="4">
        <f t="shared" si="90"/>
        <v>79.964285714285722</v>
      </c>
      <c r="H39" s="4">
        <f t="shared" si="90"/>
        <v>45.027231693301502</v>
      </c>
      <c r="I39" s="5">
        <f t="shared" ref="I39:K39" si="91">F39^2</f>
        <v>8675.5918367346931</v>
      </c>
      <c r="J39" s="5">
        <f t="shared" si="91"/>
        <v>6394.2869897959199</v>
      </c>
      <c r="K39" s="5">
        <f t="shared" si="91"/>
        <v>2027.4515939622552</v>
      </c>
      <c r="L39" s="6">
        <f t="shared" ref="L39:N39" si="92">F39/$B39*100</f>
        <v>37.709658762290339</v>
      </c>
      <c r="M39" s="6">
        <f t="shared" si="92"/>
        <v>32.3742047426258</v>
      </c>
      <c r="N39" s="6">
        <f t="shared" si="92"/>
        <v>18.229648458826521</v>
      </c>
      <c r="O39" s="7"/>
      <c r="P39" s="7"/>
      <c r="Q39" s="7"/>
    </row>
    <row r="40" spans="1:17" ht="15" x14ac:dyDescent="0.25">
      <c r="A40" s="20">
        <v>43929</v>
      </c>
      <c r="B40" s="1">
        <v>218</v>
      </c>
      <c r="C40" s="2">
        <f t="shared" si="0"/>
        <v>172.85714285714286</v>
      </c>
      <c r="D40" s="2">
        <f t="shared" si="1"/>
        <v>190.32142857142858</v>
      </c>
      <c r="E40" s="2">
        <f t="shared" si="5"/>
        <v>233.49183049200954</v>
      </c>
      <c r="F40" s="4">
        <f t="shared" ref="F40:H40" si="93">ABS($B40-C40)</f>
        <v>45.142857142857139</v>
      </c>
      <c r="G40" s="4">
        <f t="shared" si="93"/>
        <v>27.678571428571416</v>
      </c>
      <c r="H40" s="4">
        <f t="shared" si="93"/>
        <v>15.491830492009541</v>
      </c>
      <c r="I40" s="5">
        <f t="shared" ref="I40:K40" si="94">F40^2</f>
        <v>2037.8775510204077</v>
      </c>
      <c r="J40" s="5">
        <f t="shared" si="94"/>
        <v>766.10331632652992</v>
      </c>
      <c r="K40" s="5">
        <f t="shared" si="94"/>
        <v>239.99681199315657</v>
      </c>
      <c r="L40" s="6">
        <f t="shared" ref="L40:N40" si="95">F40/$B40*100</f>
        <v>20.707732634338136</v>
      </c>
      <c r="M40" s="6">
        <f t="shared" si="95"/>
        <v>12.696592398427256</v>
      </c>
      <c r="N40" s="6">
        <f t="shared" si="95"/>
        <v>7.1063442623896984</v>
      </c>
      <c r="O40" s="7"/>
      <c r="P40" s="7"/>
      <c r="Q40" s="7"/>
    </row>
    <row r="41" spans="1:17" ht="15" x14ac:dyDescent="0.25">
      <c r="A41" s="22">
        <v>43930</v>
      </c>
      <c r="B41" s="1">
        <v>337</v>
      </c>
      <c r="C41" s="2">
        <f t="shared" si="0"/>
        <v>182.71428571428572</v>
      </c>
      <c r="D41" s="2">
        <f t="shared" si="1"/>
        <v>201.60714285714286</v>
      </c>
      <c r="E41" s="2">
        <f t="shared" si="5"/>
        <v>222.64754914760286</v>
      </c>
      <c r="F41" s="4">
        <f t="shared" ref="F41:H41" si="96">ABS($B41-C41)</f>
        <v>154.28571428571428</v>
      </c>
      <c r="G41" s="4">
        <f t="shared" si="96"/>
        <v>135.39285714285714</v>
      </c>
      <c r="H41" s="4">
        <f t="shared" si="96"/>
        <v>114.35245085239714</v>
      </c>
      <c r="I41" s="5">
        <f t="shared" ref="I41:K41" si="97">F41^2</f>
        <v>23804.081632653058</v>
      </c>
      <c r="J41" s="5">
        <f t="shared" si="97"/>
        <v>18331.225765306121</v>
      </c>
      <c r="K41" s="5">
        <f t="shared" si="97"/>
        <v>13076.483015949903</v>
      </c>
      <c r="L41" s="6">
        <f t="shared" ref="L41:N41" si="98">F41/$B41*100</f>
        <v>45.782111064010174</v>
      </c>
      <c r="M41" s="6">
        <f t="shared" si="98"/>
        <v>40.175922000847812</v>
      </c>
      <c r="N41" s="6">
        <f t="shared" si="98"/>
        <v>33.932477997743959</v>
      </c>
      <c r="O41" s="7"/>
      <c r="P41" s="7"/>
      <c r="Q41" s="7"/>
    </row>
    <row r="42" spans="1:17" ht="15" x14ac:dyDescent="0.25">
      <c r="A42" s="20">
        <v>43931</v>
      </c>
      <c r="B42" s="1">
        <v>219</v>
      </c>
      <c r="C42" s="2">
        <f t="shared" si="0"/>
        <v>214.71428571428572</v>
      </c>
      <c r="D42" s="2">
        <f t="shared" si="1"/>
        <v>240.17857142857142</v>
      </c>
      <c r="E42" s="2">
        <f t="shared" si="5"/>
        <v>302.69426474428087</v>
      </c>
      <c r="F42" s="4">
        <f t="shared" ref="F42:H42" si="99">ABS($B42-C42)</f>
        <v>4.2857142857142776</v>
      </c>
      <c r="G42" s="4">
        <f t="shared" si="99"/>
        <v>21.178571428571416</v>
      </c>
      <c r="H42" s="4">
        <f t="shared" si="99"/>
        <v>83.694264744280872</v>
      </c>
      <c r="I42" s="5">
        <f t="shared" ref="I42:K42" si="100">F42^2</f>
        <v>18.367346938775441</v>
      </c>
      <c r="J42" s="5">
        <f t="shared" si="100"/>
        <v>448.53188775510154</v>
      </c>
      <c r="K42" s="5">
        <f t="shared" si="100"/>
        <v>7004.7299510857765</v>
      </c>
      <c r="L42" s="6">
        <f t="shared" ref="L42:N42" si="101">F42/$B42*100</f>
        <v>1.9569471624266108</v>
      </c>
      <c r="M42" s="6">
        <f t="shared" si="101"/>
        <v>9.6705805609915139</v>
      </c>
      <c r="N42" s="6">
        <f t="shared" si="101"/>
        <v>38.216559243963871</v>
      </c>
      <c r="O42" s="7"/>
      <c r="P42" s="7"/>
      <c r="Q42" s="7"/>
    </row>
    <row r="43" spans="1:17" ht="15" x14ac:dyDescent="0.25">
      <c r="A43" s="22">
        <v>43932</v>
      </c>
      <c r="B43" s="1">
        <v>330</v>
      </c>
      <c r="C43" s="2">
        <f t="shared" si="0"/>
        <v>218</v>
      </c>
      <c r="D43" s="2">
        <f t="shared" si="1"/>
        <v>241.25</v>
      </c>
      <c r="E43" s="2">
        <f t="shared" si="5"/>
        <v>244.10827942328427</v>
      </c>
      <c r="F43" s="4">
        <f t="shared" ref="F43:H43" si="102">ABS($B43-C43)</f>
        <v>112</v>
      </c>
      <c r="G43" s="4">
        <f t="shared" si="102"/>
        <v>88.75</v>
      </c>
      <c r="H43" s="4">
        <f t="shared" si="102"/>
        <v>85.891720576715727</v>
      </c>
      <c r="I43" s="5">
        <f t="shared" ref="I43:K43" si="103">F43^2</f>
        <v>12544</v>
      </c>
      <c r="J43" s="5">
        <f t="shared" si="103"/>
        <v>7876.5625</v>
      </c>
      <c r="K43" s="5">
        <f t="shared" si="103"/>
        <v>7377.3876636286122</v>
      </c>
      <c r="L43" s="6">
        <f t="shared" ref="L43:N43" si="104">F43/$B43*100</f>
        <v>33.939393939393945</v>
      </c>
      <c r="M43" s="6">
        <f t="shared" si="104"/>
        <v>26.893939393939391</v>
      </c>
      <c r="N43" s="6">
        <f t="shared" si="104"/>
        <v>26.027794114156283</v>
      </c>
      <c r="O43" s="7"/>
      <c r="P43" s="7"/>
      <c r="Q43" s="7"/>
    </row>
    <row r="44" spans="1:17" ht="15" x14ac:dyDescent="0.25">
      <c r="A44" s="20">
        <v>43933</v>
      </c>
      <c r="B44" s="1">
        <v>399</v>
      </c>
      <c r="C44" s="2">
        <f t="shared" si="0"/>
        <v>250</v>
      </c>
      <c r="D44" s="2">
        <f t="shared" si="1"/>
        <v>269.25</v>
      </c>
      <c r="E44" s="2">
        <f t="shared" si="5"/>
        <v>304.23248382698529</v>
      </c>
      <c r="F44" s="4">
        <f t="shared" ref="F44:H44" si="105">ABS($B44-C44)</f>
        <v>149</v>
      </c>
      <c r="G44" s="4">
        <f t="shared" si="105"/>
        <v>129.75</v>
      </c>
      <c r="H44" s="4">
        <f t="shared" si="105"/>
        <v>94.767516173014712</v>
      </c>
      <c r="I44" s="5">
        <f t="shared" ref="I44:K44" si="106">F44^2</f>
        <v>22201</v>
      </c>
      <c r="J44" s="5">
        <f t="shared" si="106"/>
        <v>16835.0625</v>
      </c>
      <c r="K44" s="5">
        <f t="shared" si="106"/>
        <v>8980.8821216026045</v>
      </c>
      <c r="L44" s="6">
        <f t="shared" ref="L44:N44" si="107">F44/$B44*100</f>
        <v>37.343358395989974</v>
      </c>
      <c r="M44" s="6">
        <f t="shared" si="107"/>
        <v>32.518796992481199</v>
      </c>
      <c r="N44" s="6">
        <f t="shared" si="107"/>
        <v>23.751257186219227</v>
      </c>
      <c r="O44" s="7"/>
      <c r="P44" s="7"/>
      <c r="Q44" s="7"/>
    </row>
    <row r="45" spans="1:17" ht="15" x14ac:dyDescent="0.25">
      <c r="A45" s="22">
        <v>43934</v>
      </c>
      <c r="B45" s="1">
        <v>316</v>
      </c>
      <c r="C45" s="2">
        <f t="shared" si="0"/>
        <v>281.14285714285717</v>
      </c>
      <c r="D45" s="2">
        <f t="shared" si="1"/>
        <v>306.5</v>
      </c>
      <c r="E45" s="2">
        <f t="shared" si="5"/>
        <v>370.56974514809559</v>
      </c>
      <c r="F45" s="4">
        <f t="shared" ref="F45:H45" si="108">ABS($B45-C45)</f>
        <v>34.857142857142833</v>
      </c>
      <c r="G45" s="4">
        <f t="shared" si="108"/>
        <v>9.5</v>
      </c>
      <c r="H45" s="4">
        <f t="shared" si="108"/>
        <v>54.569745148095592</v>
      </c>
      <c r="I45" s="5">
        <f t="shared" ref="I45:K45" si="109">F45^2</f>
        <v>1215.0204081632637</v>
      </c>
      <c r="J45" s="5">
        <f t="shared" si="109"/>
        <v>90.25</v>
      </c>
      <c r="K45" s="5">
        <f t="shared" si="109"/>
        <v>2977.8570855281023</v>
      </c>
      <c r="L45" s="6">
        <f t="shared" ref="L45:N45" si="110">F45/$B45*100</f>
        <v>11.030741410488238</v>
      </c>
      <c r="M45" s="6">
        <f t="shared" si="110"/>
        <v>3.0063291139240507</v>
      </c>
      <c r="N45" s="6">
        <f t="shared" si="110"/>
        <v>17.268906692435316</v>
      </c>
      <c r="O45" s="7"/>
      <c r="P45" s="7"/>
      <c r="Q45" s="7"/>
    </row>
    <row r="46" spans="1:17" ht="15" x14ac:dyDescent="0.25">
      <c r="A46" s="20">
        <v>43935</v>
      </c>
      <c r="B46" s="1">
        <v>282</v>
      </c>
      <c r="C46" s="2">
        <f t="shared" si="0"/>
        <v>295.14285714285717</v>
      </c>
      <c r="D46" s="2">
        <f t="shared" si="1"/>
        <v>315.21428571428572</v>
      </c>
      <c r="E46" s="2">
        <f t="shared" si="5"/>
        <v>332.37092354442871</v>
      </c>
      <c r="F46" s="4">
        <f t="shared" ref="F46:H46" si="111">ABS($B46-C46)</f>
        <v>13.142857142857167</v>
      </c>
      <c r="G46" s="4">
        <f t="shared" si="111"/>
        <v>33.214285714285722</v>
      </c>
      <c r="H46" s="4">
        <f t="shared" si="111"/>
        <v>50.370923544428706</v>
      </c>
      <c r="I46" s="5">
        <f t="shared" ref="I46:K46" si="112">F46^2</f>
        <v>172.73469387755165</v>
      </c>
      <c r="J46" s="5">
        <f t="shared" si="112"/>
        <v>1103.1887755102046</v>
      </c>
      <c r="K46" s="5">
        <f t="shared" si="112"/>
        <v>2537.2299387186822</v>
      </c>
      <c r="L46" s="6">
        <f t="shared" ref="L46:N46" si="113">F46/$B46*100</f>
        <v>4.6605876393110517</v>
      </c>
      <c r="M46" s="6">
        <f t="shared" si="113"/>
        <v>11.778115501519759</v>
      </c>
      <c r="N46" s="6">
        <f t="shared" si="113"/>
        <v>17.862029625683938</v>
      </c>
      <c r="O46" s="7"/>
      <c r="P46" s="7"/>
      <c r="Q46" s="7"/>
    </row>
    <row r="47" spans="1:17" ht="15" x14ac:dyDescent="0.25">
      <c r="A47" s="22">
        <v>43936</v>
      </c>
      <c r="B47" s="1">
        <v>297</v>
      </c>
      <c r="C47" s="2">
        <f t="shared" si="0"/>
        <v>300.14285714285717</v>
      </c>
      <c r="D47" s="2">
        <f t="shared" si="1"/>
        <v>311.92857142857144</v>
      </c>
      <c r="E47" s="2">
        <f t="shared" si="5"/>
        <v>297.1112770633286</v>
      </c>
      <c r="F47" s="4">
        <f t="shared" ref="F47:H47" si="114">ABS($B47-C47)</f>
        <v>3.1428571428571672</v>
      </c>
      <c r="G47" s="4">
        <f t="shared" si="114"/>
        <v>14.928571428571445</v>
      </c>
      <c r="H47" s="4">
        <f t="shared" si="114"/>
        <v>0.11127706332860043</v>
      </c>
      <c r="I47" s="5">
        <f t="shared" ref="I47:K47" si="115">F47^2</f>
        <v>9.8775510204083172</v>
      </c>
      <c r="J47" s="5">
        <f t="shared" si="115"/>
        <v>222.86224489795967</v>
      </c>
      <c r="K47" s="5">
        <f t="shared" si="115"/>
        <v>1.2382584823037352E-2</v>
      </c>
      <c r="L47" s="6">
        <f t="shared" ref="L47:N47" si="116">F47/$B47*100</f>
        <v>1.0582010582010666</v>
      </c>
      <c r="M47" s="6">
        <f t="shared" si="116"/>
        <v>5.0264550264550314</v>
      </c>
      <c r="N47" s="6">
        <f t="shared" si="116"/>
        <v>3.7467024689764455E-2</v>
      </c>
      <c r="O47" s="7"/>
      <c r="P47" s="7"/>
      <c r="Q47" s="7"/>
    </row>
    <row r="48" spans="1:17" ht="15" x14ac:dyDescent="0.25">
      <c r="A48" s="20">
        <v>43937</v>
      </c>
      <c r="B48" s="1">
        <v>380</v>
      </c>
      <c r="C48" s="2">
        <f t="shared" si="0"/>
        <v>311.42857142857144</v>
      </c>
      <c r="D48" s="2">
        <f t="shared" si="1"/>
        <v>311.14285714285717</v>
      </c>
      <c r="E48" s="2">
        <f t="shared" si="5"/>
        <v>297.03338311899859</v>
      </c>
      <c r="F48" s="4">
        <f t="shared" ref="F48:H48" si="117">ABS($B48-C48)</f>
        <v>68.571428571428555</v>
      </c>
      <c r="G48" s="4">
        <f t="shared" si="117"/>
        <v>68.857142857142833</v>
      </c>
      <c r="H48" s="4">
        <f t="shared" si="117"/>
        <v>82.966616881001414</v>
      </c>
      <c r="I48" s="5">
        <f t="shared" ref="I48:K48" si="118">F48^2</f>
        <v>4702.0408163265283</v>
      </c>
      <c r="J48" s="5">
        <f t="shared" si="118"/>
        <v>4741.3061224489766</v>
      </c>
      <c r="K48" s="5">
        <f t="shared" si="118"/>
        <v>6883.4595166788686</v>
      </c>
      <c r="L48" s="6">
        <f t="shared" ref="L48:N48" si="119">F48/$B48*100</f>
        <v>18.045112781954884</v>
      </c>
      <c r="M48" s="6">
        <f t="shared" si="119"/>
        <v>18.120300751879693</v>
      </c>
      <c r="N48" s="6">
        <f t="shared" si="119"/>
        <v>21.833320231842475</v>
      </c>
      <c r="O48" s="7"/>
      <c r="P48" s="7"/>
      <c r="Q48" s="7"/>
    </row>
    <row r="49" spans="1:17" ht="15" x14ac:dyDescent="0.25">
      <c r="A49" s="22">
        <v>43938</v>
      </c>
      <c r="B49" s="1">
        <v>407</v>
      </c>
      <c r="C49" s="2">
        <f t="shared" si="0"/>
        <v>317.57142857142856</v>
      </c>
      <c r="D49" s="2">
        <f t="shared" si="1"/>
        <v>328.28571428571428</v>
      </c>
      <c r="E49" s="2">
        <f t="shared" si="5"/>
        <v>355.11001493569955</v>
      </c>
      <c r="F49" s="4">
        <f t="shared" ref="F49:H49" si="120">ABS($B49-C49)</f>
        <v>89.428571428571445</v>
      </c>
      <c r="G49" s="4">
        <f t="shared" si="120"/>
        <v>78.714285714285722</v>
      </c>
      <c r="H49" s="4">
        <f t="shared" si="120"/>
        <v>51.889985064300447</v>
      </c>
      <c r="I49" s="5">
        <f t="shared" ref="I49:K49" si="121">F49^2</f>
        <v>7997.4693877551053</v>
      </c>
      <c r="J49" s="5">
        <f t="shared" si="121"/>
        <v>6195.9387755102052</v>
      </c>
      <c r="K49" s="5">
        <f t="shared" si="121"/>
        <v>2692.5705499733235</v>
      </c>
      <c r="L49" s="6">
        <f t="shared" ref="L49:N49" si="122">F49/$B49*100</f>
        <v>21.97262197262198</v>
      </c>
      <c r="M49" s="6">
        <f t="shared" si="122"/>
        <v>19.34011934011934</v>
      </c>
      <c r="N49" s="6">
        <f t="shared" si="122"/>
        <v>12.749382079680698</v>
      </c>
      <c r="O49" s="7"/>
      <c r="P49" s="7"/>
      <c r="Q49" s="7"/>
    </row>
    <row r="50" spans="1:17" ht="15" x14ac:dyDescent="0.25">
      <c r="A50" s="20">
        <v>43939</v>
      </c>
      <c r="B50" s="1">
        <v>325</v>
      </c>
      <c r="C50" s="2">
        <f t="shared" si="0"/>
        <v>344.42857142857144</v>
      </c>
      <c r="D50" s="2">
        <f t="shared" si="1"/>
        <v>350.64285714285717</v>
      </c>
      <c r="E50" s="2">
        <f t="shared" si="5"/>
        <v>391.43300448070988</v>
      </c>
      <c r="F50" s="4">
        <f t="shared" ref="F50:H50" si="123">ABS($B50-C50)</f>
        <v>19.428571428571445</v>
      </c>
      <c r="G50" s="4">
        <f t="shared" si="123"/>
        <v>25.642857142857167</v>
      </c>
      <c r="H50" s="4">
        <f t="shared" si="123"/>
        <v>66.433004480709883</v>
      </c>
      <c r="I50" s="5">
        <f t="shared" ref="I50:K50" si="124">F50^2</f>
        <v>377.46938775510267</v>
      </c>
      <c r="J50" s="5">
        <f t="shared" si="124"/>
        <v>657.55612244898089</v>
      </c>
      <c r="K50" s="5">
        <f t="shared" si="124"/>
        <v>4413.3440843340195</v>
      </c>
      <c r="L50" s="6">
        <f t="shared" ref="L50:N50" si="125">F50/$B50*100</f>
        <v>5.9780219780219825</v>
      </c>
      <c r="M50" s="6">
        <f t="shared" si="125"/>
        <v>7.8901098901098976</v>
      </c>
      <c r="N50" s="6">
        <f t="shared" si="125"/>
        <v>20.440924455603042</v>
      </c>
      <c r="O50" s="7"/>
      <c r="P50" s="7"/>
      <c r="Q50" s="7"/>
    </row>
    <row r="51" spans="1:17" ht="15" x14ac:dyDescent="0.25">
      <c r="A51" s="22">
        <v>43940</v>
      </c>
      <c r="B51" s="1">
        <v>327</v>
      </c>
      <c r="C51" s="2">
        <f t="shared" si="0"/>
        <v>343.71428571428572</v>
      </c>
      <c r="D51" s="2">
        <f t="shared" si="1"/>
        <v>345.78571428571428</v>
      </c>
      <c r="E51" s="2">
        <f t="shared" si="5"/>
        <v>344.92990134421296</v>
      </c>
      <c r="F51" s="4">
        <f t="shared" ref="F51:H51" si="126">ABS($B51-C51)</f>
        <v>16.714285714285722</v>
      </c>
      <c r="G51" s="4">
        <f t="shared" si="126"/>
        <v>18.785714285714278</v>
      </c>
      <c r="H51" s="4">
        <f t="shared" si="126"/>
        <v>17.929901344212965</v>
      </c>
      <c r="I51" s="5">
        <f t="shared" ref="I51:K51" si="127">F51^2</f>
        <v>279.36734693877577</v>
      </c>
      <c r="J51" s="5">
        <f t="shared" si="127"/>
        <v>352.90306122448948</v>
      </c>
      <c r="K51" s="5">
        <f t="shared" si="127"/>
        <v>321.48136221320988</v>
      </c>
      <c r="L51" s="6">
        <f t="shared" ref="L51:N51" si="128">F51/$B51*100</f>
        <v>5.1114023591087836</v>
      </c>
      <c r="M51" s="6">
        <f t="shared" si="128"/>
        <v>5.7448667540410634</v>
      </c>
      <c r="N51" s="6">
        <f t="shared" si="128"/>
        <v>5.4831502581691023</v>
      </c>
      <c r="O51" s="7"/>
      <c r="P51" s="7"/>
      <c r="Q51" s="7"/>
    </row>
    <row r="52" spans="1:17" ht="15" x14ac:dyDescent="0.25">
      <c r="A52" s="20">
        <v>43941</v>
      </c>
      <c r="B52" s="1">
        <v>185</v>
      </c>
      <c r="C52" s="2">
        <f t="shared" si="0"/>
        <v>333.42857142857144</v>
      </c>
      <c r="D52" s="2">
        <f t="shared" si="1"/>
        <v>341.60714285714283</v>
      </c>
      <c r="E52" s="2">
        <f t="shared" si="5"/>
        <v>332.37897040326391</v>
      </c>
      <c r="F52" s="4">
        <f t="shared" ref="F52:H52" si="129">ABS($B52-C52)</f>
        <v>148.42857142857144</v>
      </c>
      <c r="G52" s="4">
        <f t="shared" si="129"/>
        <v>156.60714285714283</v>
      </c>
      <c r="H52" s="4">
        <f t="shared" si="129"/>
        <v>147.37897040326391</v>
      </c>
      <c r="I52" s="5">
        <f t="shared" ref="I52:K52" si="130">F52^2</f>
        <v>22031.040816326535</v>
      </c>
      <c r="J52" s="5">
        <f t="shared" si="130"/>
        <v>24525.797193877544</v>
      </c>
      <c r="K52" s="5">
        <f t="shared" si="130"/>
        <v>21720.560917126139</v>
      </c>
      <c r="L52" s="6">
        <f t="shared" ref="L52:N52" si="131">F52/$B52*100</f>
        <v>80.231660231660243</v>
      </c>
      <c r="M52" s="6">
        <f t="shared" si="131"/>
        <v>84.65250965250965</v>
      </c>
      <c r="N52" s="6">
        <f t="shared" si="131"/>
        <v>79.664308326088602</v>
      </c>
      <c r="O52" s="7"/>
      <c r="P52" s="7"/>
      <c r="Q52" s="7"/>
    </row>
    <row r="53" spans="1:17" ht="15" x14ac:dyDescent="0.25">
      <c r="A53" s="22">
        <v>43942</v>
      </c>
      <c r="B53" s="1">
        <v>375</v>
      </c>
      <c r="C53" s="2">
        <f t="shared" si="0"/>
        <v>314.71428571428572</v>
      </c>
      <c r="D53" s="2">
        <f t="shared" si="1"/>
        <v>304.5</v>
      </c>
      <c r="E53" s="2">
        <f t="shared" si="5"/>
        <v>229.21369112097918</v>
      </c>
      <c r="F53" s="4">
        <f t="shared" ref="F53:H53" si="132">ABS($B53-C53)</f>
        <v>60.285714285714278</v>
      </c>
      <c r="G53" s="4">
        <f t="shared" si="132"/>
        <v>70.5</v>
      </c>
      <c r="H53" s="4">
        <f t="shared" si="132"/>
        <v>145.78630887902082</v>
      </c>
      <c r="I53" s="5">
        <f t="shared" ref="I53:K53" si="133">F53^2</f>
        <v>3634.3673469387745</v>
      </c>
      <c r="J53" s="5">
        <f t="shared" si="133"/>
        <v>4970.25</v>
      </c>
      <c r="K53" s="5">
        <f t="shared" si="133"/>
        <v>21253.647856569267</v>
      </c>
      <c r="L53" s="6">
        <f t="shared" ref="L53:N53" si="134">F53/$B53*100</f>
        <v>16.076190476190476</v>
      </c>
      <c r="M53" s="6">
        <f t="shared" si="134"/>
        <v>18.8</v>
      </c>
      <c r="N53" s="6">
        <f t="shared" si="134"/>
        <v>38.876349034405557</v>
      </c>
      <c r="O53" s="7"/>
      <c r="P53" s="7"/>
      <c r="Q53" s="7"/>
    </row>
    <row r="54" spans="1:17" ht="15" x14ac:dyDescent="0.25">
      <c r="A54" s="20">
        <v>43943</v>
      </c>
      <c r="B54" s="1">
        <v>283</v>
      </c>
      <c r="C54" s="2">
        <f t="shared" si="0"/>
        <v>328</v>
      </c>
      <c r="D54" s="2">
        <f t="shared" si="1"/>
        <v>319.57142857142856</v>
      </c>
      <c r="E54" s="2">
        <f t="shared" si="5"/>
        <v>331.26410733629376</v>
      </c>
      <c r="F54" s="4">
        <f t="shared" ref="F54:H54" si="135">ABS($B54-C54)</f>
        <v>45</v>
      </c>
      <c r="G54" s="4">
        <f t="shared" si="135"/>
        <v>36.571428571428555</v>
      </c>
      <c r="H54" s="4">
        <f t="shared" si="135"/>
        <v>48.264107336293762</v>
      </c>
      <c r="I54" s="5">
        <f t="shared" ref="I54:K54" si="136">F54^2</f>
        <v>2025</v>
      </c>
      <c r="J54" s="5">
        <f t="shared" si="136"/>
        <v>1337.4693877551008</v>
      </c>
      <c r="K54" s="5">
        <f t="shared" si="136"/>
        <v>2329.4240569692852</v>
      </c>
      <c r="L54" s="6">
        <f t="shared" ref="L54:N54" si="137">F54/$B54*100</f>
        <v>15.901060070671377</v>
      </c>
      <c r="M54" s="6">
        <f t="shared" si="137"/>
        <v>12.922766279656733</v>
      </c>
      <c r="N54" s="6">
        <f t="shared" si="137"/>
        <v>17.054454889149739</v>
      </c>
      <c r="O54" s="7"/>
      <c r="P54" s="7"/>
      <c r="Q54" s="7"/>
    </row>
    <row r="55" spans="1:17" ht="15" x14ac:dyDescent="0.25">
      <c r="A55" s="22">
        <v>43944</v>
      </c>
      <c r="B55" s="1">
        <v>357</v>
      </c>
      <c r="C55" s="2">
        <f t="shared" si="0"/>
        <v>326</v>
      </c>
      <c r="D55" s="2">
        <f t="shared" si="1"/>
        <v>308.32142857142856</v>
      </c>
      <c r="E55" s="2">
        <f t="shared" si="5"/>
        <v>297.47923220088813</v>
      </c>
      <c r="F55" s="4">
        <f t="shared" ref="F55:H55" si="138">ABS($B55-C55)</f>
        <v>31</v>
      </c>
      <c r="G55" s="4">
        <f t="shared" si="138"/>
        <v>48.678571428571445</v>
      </c>
      <c r="H55" s="4">
        <f t="shared" si="138"/>
        <v>59.520767799111866</v>
      </c>
      <c r="I55" s="5">
        <f t="shared" ref="I55:K55" si="139">F55^2</f>
        <v>961</v>
      </c>
      <c r="J55" s="5">
        <f t="shared" si="139"/>
        <v>2369.603316326532</v>
      </c>
      <c r="K55" s="5">
        <f t="shared" si="139"/>
        <v>3542.721799395792</v>
      </c>
      <c r="L55" s="6">
        <f t="shared" ref="L55:N55" si="140">F55/$B55*100</f>
        <v>8.6834733893557416</v>
      </c>
      <c r="M55" s="6">
        <f t="shared" si="140"/>
        <v>13.635454181672674</v>
      </c>
      <c r="N55" s="6">
        <f t="shared" si="140"/>
        <v>16.67248397734226</v>
      </c>
      <c r="O55" s="7"/>
      <c r="P55" s="7"/>
      <c r="Q55" s="7"/>
    </row>
    <row r="56" spans="1:17" ht="15" x14ac:dyDescent="0.25">
      <c r="A56" s="20">
        <v>43945</v>
      </c>
      <c r="B56" s="1">
        <v>436</v>
      </c>
      <c r="C56" s="2">
        <f t="shared" si="0"/>
        <v>322.71428571428572</v>
      </c>
      <c r="D56" s="2">
        <f t="shared" si="1"/>
        <v>316.07142857142856</v>
      </c>
      <c r="E56" s="2">
        <f t="shared" si="5"/>
        <v>339.14376966026646</v>
      </c>
      <c r="F56" s="4">
        <f t="shared" ref="F56:H56" si="141">ABS($B56-C56)</f>
        <v>113.28571428571428</v>
      </c>
      <c r="G56" s="4">
        <f t="shared" si="141"/>
        <v>119.92857142857144</v>
      </c>
      <c r="H56" s="4">
        <f t="shared" si="141"/>
        <v>96.856230339733543</v>
      </c>
      <c r="I56" s="5">
        <f t="shared" ref="I56:K56" si="142">F56^2</f>
        <v>12833.653061224488</v>
      </c>
      <c r="J56" s="5">
        <f t="shared" si="142"/>
        <v>14382.862244897962</v>
      </c>
      <c r="K56" s="5">
        <f t="shared" si="142"/>
        <v>9381.1293556235196</v>
      </c>
      <c r="L56" s="6">
        <f t="shared" ref="L56:N56" si="143">F56/$B56*100</f>
        <v>25.9829619921363</v>
      </c>
      <c r="M56" s="6">
        <f t="shared" si="143"/>
        <v>27.506553079947576</v>
      </c>
      <c r="N56" s="6">
        <f t="shared" si="143"/>
        <v>22.214731729296684</v>
      </c>
      <c r="O56" s="7"/>
      <c r="P56" s="7"/>
      <c r="Q56" s="7"/>
    </row>
    <row r="57" spans="1:17" ht="15" x14ac:dyDescent="0.25">
      <c r="A57" s="22">
        <v>43946</v>
      </c>
      <c r="B57" s="1">
        <v>396</v>
      </c>
      <c r="C57" s="2">
        <f t="shared" si="0"/>
        <v>326.85714285714283</v>
      </c>
      <c r="D57" s="2">
        <f t="shared" si="1"/>
        <v>344.39285714285717</v>
      </c>
      <c r="E57" s="2">
        <f t="shared" si="5"/>
        <v>406.94313089807991</v>
      </c>
      <c r="F57" s="4">
        <f t="shared" ref="F57:H57" si="144">ABS($B57-C57)</f>
        <v>69.142857142857167</v>
      </c>
      <c r="G57" s="4">
        <f t="shared" si="144"/>
        <v>51.607142857142833</v>
      </c>
      <c r="H57" s="4">
        <f t="shared" si="144"/>
        <v>10.943130898079914</v>
      </c>
      <c r="I57" s="5">
        <f t="shared" ref="I57:K57" si="145">F57^2</f>
        <v>4780.7346938775545</v>
      </c>
      <c r="J57" s="5">
        <f t="shared" si="145"/>
        <v>2663.2971938775486</v>
      </c>
      <c r="K57" s="5">
        <f t="shared" si="145"/>
        <v>119.75211385251131</v>
      </c>
      <c r="L57" s="6">
        <f t="shared" ref="L57:N57" si="146">F57/$B57*100</f>
        <v>17.460317460317469</v>
      </c>
      <c r="M57" s="6">
        <f t="shared" si="146"/>
        <v>13.032106782106775</v>
      </c>
      <c r="N57" s="6">
        <f t="shared" si="146"/>
        <v>2.7634168934545236</v>
      </c>
      <c r="O57" s="7"/>
      <c r="P57" s="7"/>
      <c r="Q57" s="7"/>
    </row>
    <row r="58" spans="1:17" ht="15" x14ac:dyDescent="0.25">
      <c r="A58" s="20">
        <v>43947</v>
      </c>
      <c r="B58" s="1">
        <v>275</v>
      </c>
      <c r="C58" s="2">
        <f t="shared" si="0"/>
        <v>337</v>
      </c>
      <c r="D58" s="2">
        <f t="shared" si="1"/>
        <v>361.67857142857144</v>
      </c>
      <c r="E58" s="2">
        <f t="shared" si="5"/>
        <v>399.28293926942399</v>
      </c>
      <c r="F58" s="4">
        <f t="shared" ref="F58:H58" si="147">ABS($B58-C58)</f>
        <v>62</v>
      </c>
      <c r="G58" s="4">
        <f t="shared" si="147"/>
        <v>86.678571428571445</v>
      </c>
      <c r="H58" s="4">
        <f t="shared" si="147"/>
        <v>124.28293926942399</v>
      </c>
      <c r="I58" s="5">
        <f t="shared" ref="I58:K58" si="148">F58^2</f>
        <v>3844</v>
      </c>
      <c r="J58" s="5">
        <f t="shared" si="148"/>
        <v>7513.1747448979622</v>
      </c>
      <c r="K58" s="5">
        <f t="shared" si="148"/>
        <v>15446.248993447332</v>
      </c>
      <c r="L58" s="6">
        <f t="shared" ref="L58:N58" si="149">F58/$B58*100</f>
        <v>22.545454545454547</v>
      </c>
      <c r="M58" s="6">
        <f t="shared" si="149"/>
        <v>31.519480519480524</v>
      </c>
      <c r="N58" s="6">
        <f t="shared" si="149"/>
        <v>45.19379609797236</v>
      </c>
      <c r="O58" s="7"/>
      <c r="P58" s="7"/>
      <c r="Q58" s="7"/>
    </row>
    <row r="59" spans="1:17" ht="15" x14ac:dyDescent="0.25">
      <c r="A59" s="22">
        <v>43948</v>
      </c>
      <c r="B59" s="1">
        <v>214</v>
      </c>
      <c r="C59" s="2">
        <f t="shared" si="0"/>
        <v>329.57142857142856</v>
      </c>
      <c r="D59" s="2">
        <f t="shared" si="1"/>
        <v>346.17857142857144</v>
      </c>
      <c r="E59" s="2">
        <f t="shared" si="5"/>
        <v>312.28488178082722</v>
      </c>
      <c r="F59" s="4">
        <f t="shared" ref="F59:H59" si="150">ABS($B59-C59)</f>
        <v>115.57142857142856</v>
      </c>
      <c r="G59" s="4">
        <f t="shared" si="150"/>
        <v>132.17857142857144</v>
      </c>
      <c r="H59" s="4">
        <f t="shared" si="150"/>
        <v>98.28488178082722</v>
      </c>
      <c r="I59" s="5">
        <f t="shared" ref="I59:K59" si="151">F59^2</f>
        <v>13356.755102040812</v>
      </c>
      <c r="J59" s="5">
        <f t="shared" si="151"/>
        <v>17471.174744897962</v>
      </c>
      <c r="K59" s="5">
        <f t="shared" si="151"/>
        <v>9659.917986671182</v>
      </c>
      <c r="L59" s="6">
        <f t="shared" ref="L59:N59" si="152">F59/$B59*100</f>
        <v>54.00534045393858</v>
      </c>
      <c r="M59" s="6">
        <f t="shared" si="152"/>
        <v>61.765687583444596</v>
      </c>
      <c r="N59" s="6">
        <f t="shared" si="152"/>
        <v>45.927514850853839</v>
      </c>
      <c r="O59" s="7"/>
      <c r="P59" s="7"/>
      <c r="Q59" s="7"/>
    </row>
    <row r="60" spans="1:17" ht="15" x14ac:dyDescent="0.25">
      <c r="A60" s="20">
        <v>43949</v>
      </c>
      <c r="B60" s="1">
        <v>415</v>
      </c>
      <c r="C60" s="2">
        <f t="shared" si="0"/>
        <v>333.71428571428572</v>
      </c>
      <c r="D60" s="2">
        <f t="shared" si="1"/>
        <v>317.28571428571428</v>
      </c>
      <c r="E60" s="2">
        <f t="shared" si="5"/>
        <v>243.48546453424817</v>
      </c>
      <c r="F60" s="4">
        <f t="shared" ref="F60:H60" si="153">ABS($B60-C60)</f>
        <v>81.285714285714278</v>
      </c>
      <c r="G60" s="4">
        <f t="shared" si="153"/>
        <v>97.714285714285722</v>
      </c>
      <c r="H60" s="4">
        <f t="shared" si="153"/>
        <v>171.51453546575183</v>
      </c>
      <c r="I60" s="5">
        <f t="shared" ref="I60:K60" si="154">F60^2</f>
        <v>6607.3673469387741</v>
      </c>
      <c r="J60" s="5">
        <f t="shared" si="154"/>
        <v>9548.0816326530621</v>
      </c>
      <c r="K60" s="5">
        <f t="shared" si="154"/>
        <v>29417.235876032642</v>
      </c>
      <c r="L60" s="6">
        <f t="shared" ref="L60:N60" si="155">F60/$B60*100</f>
        <v>19.586919104991392</v>
      </c>
      <c r="M60" s="6">
        <f t="shared" si="155"/>
        <v>23.545611015490536</v>
      </c>
      <c r="N60" s="6">
        <f t="shared" si="155"/>
        <v>41.328803726687191</v>
      </c>
      <c r="O60" s="7"/>
      <c r="P60" s="7"/>
      <c r="Q60" s="7"/>
    </row>
    <row r="61" spans="1:17" ht="15" x14ac:dyDescent="0.25">
      <c r="A61" s="22">
        <v>43950</v>
      </c>
      <c r="B61" s="1">
        <v>260</v>
      </c>
      <c r="C61" s="2">
        <f t="shared" si="0"/>
        <v>339.42857142857144</v>
      </c>
      <c r="D61" s="2">
        <f t="shared" si="1"/>
        <v>337.60714285714283</v>
      </c>
      <c r="E61" s="2">
        <f t="shared" si="5"/>
        <v>363.54563936027444</v>
      </c>
      <c r="F61" s="4">
        <f t="shared" ref="F61:H61" si="156">ABS($B61-C61)</f>
        <v>79.428571428571445</v>
      </c>
      <c r="G61" s="4">
        <f t="shared" si="156"/>
        <v>77.607142857142833</v>
      </c>
      <c r="H61" s="4">
        <f t="shared" si="156"/>
        <v>103.54563936027444</v>
      </c>
      <c r="I61" s="5">
        <f t="shared" ref="I61:K61" si="157">F61^2</f>
        <v>6308.897959183676</v>
      </c>
      <c r="J61" s="5">
        <f t="shared" si="157"/>
        <v>6022.8686224489757</v>
      </c>
      <c r="K61" s="5">
        <f t="shared" si="157"/>
        <v>10721.699430528015</v>
      </c>
      <c r="L61" s="6">
        <f t="shared" ref="L61:N61" si="158">F61/$B61*100</f>
        <v>30.549450549450558</v>
      </c>
      <c r="M61" s="6">
        <f t="shared" si="158"/>
        <v>29.848901098901088</v>
      </c>
      <c r="N61" s="6">
        <f t="shared" si="158"/>
        <v>39.825245907797857</v>
      </c>
      <c r="O61" s="7"/>
      <c r="P61" s="7"/>
      <c r="Q61" s="7"/>
    </row>
    <row r="62" spans="1:17" ht="15" x14ac:dyDescent="0.25">
      <c r="A62" s="20">
        <v>43951</v>
      </c>
      <c r="B62" s="1">
        <v>347</v>
      </c>
      <c r="C62" s="2">
        <f t="shared" si="0"/>
        <v>336.14285714285717</v>
      </c>
      <c r="D62" s="2">
        <f t="shared" si="1"/>
        <v>317.75</v>
      </c>
      <c r="E62" s="2">
        <f t="shared" si="5"/>
        <v>291.06369180808235</v>
      </c>
      <c r="F62" s="4">
        <f t="shared" ref="F62:H62" si="159">ABS($B62-C62)</f>
        <v>10.857142857142833</v>
      </c>
      <c r="G62" s="4">
        <f t="shared" si="159"/>
        <v>29.25</v>
      </c>
      <c r="H62" s="4">
        <f t="shared" si="159"/>
        <v>55.936308191917647</v>
      </c>
      <c r="I62" s="5">
        <f t="shared" ref="I62:K62" si="160">F62^2</f>
        <v>117.87755102040764</v>
      </c>
      <c r="J62" s="5">
        <f t="shared" si="160"/>
        <v>855.5625</v>
      </c>
      <c r="K62" s="5">
        <f t="shared" si="160"/>
        <v>3128.8705741411932</v>
      </c>
      <c r="L62" s="6">
        <f t="shared" ref="L62:N62" si="161">F62/$B62*100</f>
        <v>3.1288596130094617</v>
      </c>
      <c r="M62" s="6">
        <f t="shared" si="161"/>
        <v>8.4293948126801155</v>
      </c>
      <c r="N62" s="6">
        <f t="shared" si="161"/>
        <v>16.11997354233938</v>
      </c>
      <c r="O62" s="7"/>
      <c r="P62" s="7"/>
      <c r="Q62" s="7"/>
    </row>
    <row r="63" spans="1:17" ht="15" x14ac:dyDescent="0.25">
      <c r="A63" s="22">
        <v>43952</v>
      </c>
      <c r="B63" s="1">
        <v>433</v>
      </c>
      <c r="C63" s="2">
        <f t="shared" si="0"/>
        <v>334.71428571428572</v>
      </c>
      <c r="D63" s="2">
        <f t="shared" si="1"/>
        <v>320.46428571428572</v>
      </c>
      <c r="E63" s="2">
        <f t="shared" si="5"/>
        <v>330.21910754242469</v>
      </c>
      <c r="F63" s="4">
        <f t="shared" ref="F63:H63" si="162">ABS($B63-C63)</f>
        <v>98.285714285714278</v>
      </c>
      <c r="G63" s="4">
        <f t="shared" si="162"/>
        <v>112.53571428571428</v>
      </c>
      <c r="H63" s="4">
        <f t="shared" si="162"/>
        <v>102.78089245757531</v>
      </c>
      <c r="I63" s="5">
        <f t="shared" ref="I63:K63" si="163">F63^2</f>
        <v>9660.0816326530603</v>
      </c>
      <c r="J63" s="5">
        <f t="shared" si="163"/>
        <v>12664.286989795917</v>
      </c>
      <c r="K63" s="5">
        <f t="shared" si="163"/>
        <v>10563.911854375659</v>
      </c>
      <c r="L63" s="6">
        <f t="shared" ref="L63:N63" si="164">F63/$B63*100</f>
        <v>22.698779280765422</v>
      </c>
      <c r="M63" s="6">
        <f t="shared" si="164"/>
        <v>25.989772352358955</v>
      </c>
      <c r="N63" s="6">
        <f t="shared" si="164"/>
        <v>23.736926664567047</v>
      </c>
      <c r="O63" s="7"/>
      <c r="P63" s="7"/>
      <c r="Q63" s="7"/>
    </row>
    <row r="64" spans="1:17" ht="15" x14ac:dyDescent="0.25">
      <c r="A64" s="20">
        <v>43953</v>
      </c>
      <c r="B64" s="1">
        <v>292</v>
      </c>
      <c r="C64" s="2">
        <f t="shared" si="0"/>
        <v>334.28571428571428</v>
      </c>
      <c r="D64" s="2">
        <f t="shared" si="1"/>
        <v>345.03571428571428</v>
      </c>
      <c r="E64" s="2">
        <f t="shared" si="5"/>
        <v>402.16573226272737</v>
      </c>
      <c r="F64" s="4">
        <f t="shared" ref="F64:H64" si="165">ABS($B64-C64)</f>
        <v>42.285714285714278</v>
      </c>
      <c r="G64" s="4">
        <f t="shared" si="165"/>
        <v>53.035714285714278</v>
      </c>
      <c r="H64" s="4">
        <f t="shared" si="165"/>
        <v>110.16573226272737</v>
      </c>
      <c r="I64" s="5">
        <f t="shared" ref="I64:K64" si="166">F64^2</f>
        <v>1788.0816326530605</v>
      </c>
      <c r="J64" s="5">
        <f t="shared" si="166"/>
        <v>2812.7869897959176</v>
      </c>
      <c r="K64" s="5">
        <f t="shared" si="166"/>
        <v>12136.48856498293</v>
      </c>
      <c r="L64" s="6">
        <f t="shared" ref="L64:N64" si="167">F64/$B64*100</f>
        <v>14.481409001956944</v>
      </c>
      <c r="M64" s="6">
        <f t="shared" si="167"/>
        <v>18.162915851272015</v>
      </c>
      <c r="N64" s="6">
        <f t="shared" si="167"/>
        <v>37.727990500934034</v>
      </c>
      <c r="O64" s="7"/>
      <c r="P64" s="7"/>
      <c r="Q64" s="7"/>
    </row>
    <row r="65" spans="1:17" ht="15" x14ac:dyDescent="0.25">
      <c r="A65" s="22">
        <v>43954</v>
      </c>
      <c r="B65" s="1">
        <v>349</v>
      </c>
      <c r="C65" s="2">
        <f t="shared" si="0"/>
        <v>319.42857142857144</v>
      </c>
      <c r="D65" s="2">
        <f t="shared" si="1"/>
        <v>334.46428571428572</v>
      </c>
      <c r="E65" s="2">
        <f t="shared" si="5"/>
        <v>325.04971967881824</v>
      </c>
      <c r="F65" s="4">
        <f t="shared" ref="F65:H65" si="168">ABS($B65-C65)</f>
        <v>29.571428571428555</v>
      </c>
      <c r="G65" s="4">
        <f t="shared" si="168"/>
        <v>14.535714285714278</v>
      </c>
      <c r="H65" s="4">
        <f t="shared" si="168"/>
        <v>23.950280321181765</v>
      </c>
      <c r="I65" s="5">
        <f t="shared" ref="I65:K65" si="169">F65^2</f>
        <v>874.46938775510102</v>
      </c>
      <c r="J65" s="5">
        <f t="shared" si="169"/>
        <v>211.28698979591812</v>
      </c>
      <c r="K65" s="5">
        <f t="shared" si="169"/>
        <v>573.61592746318649</v>
      </c>
      <c r="L65" s="6">
        <f t="shared" ref="L65:N65" si="170">F65/$B65*100</f>
        <v>8.4731887024150598</v>
      </c>
      <c r="M65" s="6">
        <f t="shared" si="170"/>
        <v>4.1649611133851803</v>
      </c>
      <c r="N65" s="6">
        <f t="shared" si="170"/>
        <v>6.8625445046366087</v>
      </c>
      <c r="O65" s="7"/>
      <c r="P65" s="7"/>
      <c r="Q65" s="7"/>
    </row>
    <row r="66" spans="1:17" ht="15" x14ac:dyDescent="0.25">
      <c r="A66" s="20">
        <v>43955</v>
      </c>
      <c r="B66" s="1">
        <v>395</v>
      </c>
      <c r="C66" s="2">
        <f t="shared" si="0"/>
        <v>330</v>
      </c>
      <c r="D66" s="2">
        <f t="shared" si="1"/>
        <v>341.85714285714283</v>
      </c>
      <c r="E66" s="2">
        <f t="shared" si="5"/>
        <v>341.81491590364544</v>
      </c>
      <c r="F66" s="4">
        <f t="shared" ref="F66:H66" si="171">ABS($B66-C66)</f>
        <v>65</v>
      </c>
      <c r="G66" s="4">
        <f t="shared" si="171"/>
        <v>53.142857142857167</v>
      </c>
      <c r="H66" s="4">
        <f t="shared" si="171"/>
        <v>53.185084096354558</v>
      </c>
      <c r="I66" s="5">
        <f t="shared" ref="I66:K66" si="172">F66^2</f>
        <v>4225</v>
      </c>
      <c r="J66" s="5">
        <f t="shared" si="172"/>
        <v>2824.1632653061251</v>
      </c>
      <c r="K66" s="5">
        <f t="shared" si="172"/>
        <v>2828.6531703363066</v>
      </c>
      <c r="L66" s="6">
        <f t="shared" ref="L66:N66" si="173">F66/$B66*100</f>
        <v>16.455696202531644</v>
      </c>
      <c r="M66" s="6">
        <f t="shared" si="173"/>
        <v>13.453887884267637</v>
      </c>
      <c r="N66" s="6">
        <f t="shared" si="173"/>
        <v>13.46457825224166</v>
      </c>
      <c r="O66" s="7"/>
      <c r="P66" s="7"/>
      <c r="Q66" s="7"/>
    </row>
    <row r="67" spans="1:17" ht="15" x14ac:dyDescent="0.25">
      <c r="A67" s="22">
        <v>43956</v>
      </c>
      <c r="B67" s="1">
        <v>484</v>
      </c>
      <c r="C67" s="2">
        <f t="shared" si="0"/>
        <v>355.85714285714283</v>
      </c>
      <c r="D67" s="2">
        <f t="shared" si="1"/>
        <v>358.10714285714283</v>
      </c>
      <c r="E67" s="2">
        <f t="shared" si="5"/>
        <v>379.04447477109363</v>
      </c>
      <c r="F67" s="4">
        <f t="shared" ref="F67:H67" si="174">ABS($B67-C67)</f>
        <v>128.14285714285717</v>
      </c>
      <c r="G67" s="4">
        <f t="shared" si="174"/>
        <v>125.89285714285717</v>
      </c>
      <c r="H67" s="4">
        <f t="shared" si="174"/>
        <v>104.95552522890637</v>
      </c>
      <c r="I67" s="5">
        <f t="shared" ref="I67:K67" si="175">F67^2</f>
        <v>16420.5918367347</v>
      </c>
      <c r="J67" s="5">
        <f t="shared" si="175"/>
        <v>15849.011479591843</v>
      </c>
      <c r="K67" s="5">
        <f t="shared" si="175"/>
        <v>11015.662276075602</v>
      </c>
      <c r="L67" s="6">
        <f t="shared" ref="L67:N67" si="176">F67/$B67*100</f>
        <v>26.475796930342387</v>
      </c>
      <c r="M67" s="6">
        <f t="shared" si="176"/>
        <v>26.010920897284539</v>
      </c>
      <c r="N67" s="6">
        <f t="shared" si="176"/>
        <v>21.685025873740983</v>
      </c>
      <c r="O67" s="7"/>
      <c r="P67" s="7"/>
      <c r="Q67" s="7"/>
    </row>
    <row r="68" spans="1:17" ht="15" x14ac:dyDescent="0.25">
      <c r="A68" s="20">
        <v>43957</v>
      </c>
      <c r="B68" s="1">
        <v>367</v>
      </c>
      <c r="C68" s="2">
        <f t="shared" si="0"/>
        <v>365.71428571428572</v>
      </c>
      <c r="D68" s="2">
        <f t="shared" si="1"/>
        <v>390.14285714285717</v>
      </c>
      <c r="E68" s="2">
        <f t="shared" si="5"/>
        <v>452.51334243132806</v>
      </c>
      <c r="F68" s="4">
        <f t="shared" ref="F68:H68" si="177">ABS($B68-C68)</f>
        <v>1.2857142857142776</v>
      </c>
      <c r="G68" s="4">
        <f t="shared" si="177"/>
        <v>23.142857142857167</v>
      </c>
      <c r="H68" s="4">
        <f t="shared" si="177"/>
        <v>85.513342431328056</v>
      </c>
      <c r="I68" s="5">
        <f t="shared" ref="I68:K68" si="178">F68^2</f>
        <v>1.6530612244897751</v>
      </c>
      <c r="J68" s="5">
        <f t="shared" si="178"/>
        <v>535.59183673469499</v>
      </c>
      <c r="K68" s="5">
        <f t="shared" si="178"/>
        <v>7312.5317337775714</v>
      </c>
      <c r="L68" s="6">
        <f t="shared" ref="L68:N68" si="179">F68/$B68*100</f>
        <v>0.3503308680420375</v>
      </c>
      <c r="M68" s="6">
        <f t="shared" si="179"/>
        <v>6.3059556247567219</v>
      </c>
      <c r="N68" s="6">
        <f t="shared" si="179"/>
        <v>23.300638264667047</v>
      </c>
      <c r="O68" s="7"/>
      <c r="P68" s="7"/>
      <c r="Q68" s="7"/>
    </row>
    <row r="69" spans="1:17" ht="15" x14ac:dyDescent="0.25">
      <c r="A69" s="22">
        <v>43958</v>
      </c>
      <c r="B69" s="1">
        <v>338</v>
      </c>
      <c r="C69" s="2">
        <f t="shared" si="0"/>
        <v>381</v>
      </c>
      <c r="D69" s="2">
        <f t="shared" si="1"/>
        <v>390.46428571428572</v>
      </c>
      <c r="E69" s="2">
        <f t="shared" si="5"/>
        <v>392.65400272939843</v>
      </c>
      <c r="F69" s="4">
        <f t="shared" ref="F69:H69" si="180">ABS($B69-C69)</f>
        <v>43</v>
      </c>
      <c r="G69" s="4">
        <f t="shared" si="180"/>
        <v>52.464285714285722</v>
      </c>
      <c r="H69" s="4">
        <f t="shared" si="180"/>
        <v>54.654002729398428</v>
      </c>
      <c r="I69" s="5">
        <f t="shared" ref="I69:K69" si="181">F69^2</f>
        <v>1849</v>
      </c>
      <c r="J69" s="5">
        <f t="shared" si="181"/>
        <v>2752.5012755102048</v>
      </c>
      <c r="K69" s="5">
        <f t="shared" si="181"/>
        <v>2987.0600143450906</v>
      </c>
      <c r="L69" s="6">
        <f t="shared" ref="L69:N69" si="182">F69/$B69*100</f>
        <v>12.721893491124261</v>
      </c>
      <c r="M69" s="6">
        <f t="shared" si="182"/>
        <v>15.521978021978025</v>
      </c>
      <c r="N69" s="6">
        <f t="shared" si="182"/>
        <v>16.169823292721428</v>
      </c>
      <c r="O69" s="7"/>
      <c r="P69" s="7"/>
      <c r="Q69" s="7"/>
    </row>
    <row r="70" spans="1:17" ht="15" x14ac:dyDescent="0.25">
      <c r="A70" s="20">
        <v>43959</v>
      </c>
      <c r="B70" s="1">
        <v>336</v>
      </c>
      <c r="C70" s="2">
        <f t="shared" si="0"/>
        <v>379.71428571428572</v>
      </c>
      <c r="D70" s="2">
        <f t="shared" si="1"/>
        <v>379.71428571428572</v>
      </c>
      <c r="E70" s="2">
        <f t="shared" si="5"/>
        <v>354.39620081881952</v>
      </c>
      <c r="F70" s="4">
        <f t="shared" ref="F70:H70" si="183">ABS($B70-C70)</f>
        <v>43.714285714285722</v>
      </c>
      <c r="G70" s="4">
        <f t="shared" si="183"/>
        <v>43.714285714285722</v>
      </c>
      <c r="H70" s="4">
        <f t="shared" si="183"/>
        <v>18.396200818819523</v>
      </c>
      <c r="I70" s="5">
        <f t="shared" ref="I70:K70" si="184">F70^2</f>
        <v>1910.9387755102048</v>
      </c>
      <c r="J70" s="5">
        <f t="shared" si="184"/>
        <v>1910.9387755102048</v>
      </c>
      <c r="K70" s="5">
        <f t="shared" si="184"/>
        <v>338.42020456633605</v>
      </c>
      <c r="L70" s="6">
        <f t="shared" ref="L70:N70" si="185">F70/$B70*100</f>
        <v>13.010204081632656</v>
      </c>
      <c r="M70" s="6">
        <f t="shared" si="185"/>
        <v>13.010204081632656</v>
      </c>
      <c r="N70" s="6">
        <f t="shared" si="185"/>
        <v>5.4750597675058108</v>
      </c>
      <c r="O70" s="7"/>
      <c r="P70" s="7"/>
      <c r="Q70" s="7"/>
    </row>
    <row r="71" spans="1:17" ht="15" x14ac:dyDescent="0.25">
      <c r="A71" s="22">
        <v>43960</v>
      </c>
      <c r="B71" s="1">
        <v>533</v>
      </c>
      <c r="C71" s="2">
        <f t="shared" si="0"/>
        <v>365.85714285714283</v>
      </c>
      <c r="D71" s="2">
        <f t="shared" si="1"/>
        <v>368.78571428571428</v>
      </c>
      <c r="E71" s="2">
        <f t="shared" si="5"/>
        <v>341.51886024564584</v>
      </c>
      <c r="F71" s="4">
        <f t="shared" ref="F71:H71" si="186">ABS($B71-C71)</f>
        <v>167.14285714285717</v>
      </c>
      <c r="G71" s="4">
        <f t="shared" si="186"/>
        <v>164.21428571428572</v>
      </c>
      <c r="H71" s="4">
        <f t="shared" si="186"/>
        <v>191.48113975435416</v>
      </c>
      <c r="I71" s="5">
        <f t="shared" ref="I71:K71" si="187">F71^2</f>
        <v>27936.734693877559</v>
      </c>
      <c r="J71" s="5">
        <f t="shared" si="187"/>
        <v>26966.331632653062</v>
      </c>
      <c r="K71" s="5">
        <f t="shared" si="187"/>
        <v>36665.026881626509</v>
      </c>
      <c r="L71" s="6">
        <f t="shared" ref="L71:N71" si="188">F71/$B71*100</f>
        <v>31.358885017421606</v>
      </c>
      <c r="M71" s="6">
        <f t="shared" si="188"/>
        <v>30.809434467971052</v>
      </c>
      <c r="N71" s="6">
        <f t="shared" si="188"/>
        <v>35.925166933274696</v>
      </c>
      <c r="O71" s="7"/>
      <c r="P71" s="7"/>
      <c r="Q71" s="7"/>
    </row>
    <row r="72" spans="1:17" ht="15" x14ac:dyDescent="0.25">
      <c r="A72" s="20">
        <v>43961</v>
      </c>
      <c r="B72" s="1">
        <v>387</v>
      </c>
      <c r="C72" s="2">
        <f t="shared" si="0"/>
        <v>400.28571428571428</v>
      </c>
      <c r="D72" s="2">
        <f t="shared" si="1"/>
        <v>410.57142857142856</v>
      </c>
      <c r="E72" s="2">
        <f t="shared" si="5"/>
        <v>475.55565807369373</v>
      </c>
      <c r="F72" s="4">
        <f t="shared" ref="F72:H72" si="189">ABS($B72-C72)</f>
        <v>13.285714285714278</v>
      </c>
      <c r="G72" s="4">
        <f t="shared" si="189"/>
        <v>23.571428571428555</v>
      </c>
      <c r="H72" s="4">
        <f t="shared" si="189"/>
        <v>88.555658073693735</v>
      </c>
      <c r="I72" s="5">
        <f t="shared" ref="I72:K72" si="190">F72^2</f>
        <v>176.51020408163242</v>
      </c>
      <c r="J72" s="5">
        <f t="shared" si="190"/>
        <v>555.61224489795836</v>
      </c>
      <c r="K72" s="5">
        <f t="shared" si="190"/>
        <v>7842.1045768649583</v>
      </c>
      <c r="L72" s="6">
        <f t="shared" ref="L72:N72" si="191">F72/$B72*100</f>
        <v>3.43300110741971</v>
      </c>
      <c r="M72" s="6">
        <f t="shared" si="191"/>
        <v>6.090808416389808</v>
      </c>
      <c r="N72" s="6">
        <f t="shared" si="191"/>
        <v>22.882598985450578</v>
      </c>
      <c r="O72" s="7"/>
      <c r="P72" s="7"/>
      <c r="Q72" s="7"/>
    </row>
    <row r="73" spans="1:17" ht="15" x14ac:dyDescent="0.25">
      <c r="A73" s="22">
        <v>43962</v>
      </c>
      <c r="B73" s="1">
        <v>233</v>
      </c>
      <c r="C73" s="2">
        <f t="shared" si="0"/>
        <v>405.71428571428572</v>
      </c>
      <c r="D73" s="2">
        <f t="shared" si="1"/>
        <v>407.25</v>
      </c>
      <c r="E73" s="2">
        <f t="shared" si="5"/>
        <v>413.56669742210812</v>
      </c>
      <c r="F73" s="4">
        <f t="shared" ref="F73:H73" si="192">ABS($B73-C73)</f>
        <v>172.71428571428572</v>
      </c>
      <c r="G73" s="4">
        <f t="shared" si="192"/>
        <v>174.25</v>
      </c>
      <c r="H73" s="4">
        <f t="shared" si="192"/>
        <v>180.56669742210812</v>
      </c>
      <c r="I73" s="5">
        <f t="shared" ref="I73:K73" si="193">F73^2</f>
        <v>29830.224489795921</v>
      </c>
      <c r="J73" s="5">
        <f t="shared" si="193"/>
        <v>30363.0625</v>
      </c>
      <c r="K73" s="5">
        <f t="shared" si="193"/>
        <v>32604.332217927149</v>
      </c>
      <c r="L73" s="6">
        <f t="shared" ref="L73:N73" si="194">F73/$B73*100</f>
        <v>74.126302881667698</v>
      </c>
      <c r="M73" s="6">
        <f t="shared" si="194"/>
        <v>74.785407725321889</v>
      </c>
      <c r="N73" s="6">
        <f t="shared" si="194"/>
        <v>77.496436661848975</v>
      </c>
      <c r="O73" s="7"/>
      <c r="P73" s="7"/>
      <c r="Q73" s="7"/>
    </row>
    <row r="74" spans="1:17" ht="15" x14ac:dyDescent="0.25">
      <c r="A74" s="20">
        <v>43963</v>
      </c>
      <c r="B74" s="1">
        <v>484</v>
      </c>
      <c r="C74" s="2">
        <f t="shared" si="0"/>
        <v>382.57142857142856</v>
      </c>
      <c r="D74" s="2">
        <f t="shared" si="1"/>
        <v>364.07142857142856</v>
      </c>
      <c r="E74" s="2">
        <f t="shared" si="5"/>
        <v>287.17000922663243</v>
      </c>
      <c r="F74" s="4">
        <f t="shared" ref="F74:H74" si="195">ABS($B74-C74)</f>
        <v>101.42857142857144</v>
      </c>
      <c r="G74" s="4">
        <f t="shared" si="195"/>
        <v>119.92857142857144</v>
      </c>
      <c r="H74" s="4">
        <f t="shared" si="195"/>
        <v>196.82999077336757</v>
      </c>
      <c r="I74" s="5">
        <f t="shared" ref="I74:K74" si="196">F74^2</f>
        <v>10287.755102040819</v>
      </c>
      <c r="J74" s="5">
        <f t="shared" si="196"/>
        <v>14382.862244897962</v>
      </c>
      <c r="K74" s="5">
        <f t="shared" si="196"/>
        <v>38742.045267843961</v>
      </c>
      <c r="L74" s="6">
        <f t="shared" ref="L74:N74" si="197">F74/$B74*100</f>
        <v>20.95631641086187</v>
      </c>
      <c r="M74" s="6">
        <f t="shared" si="197"/>
        <v>24.778630460448646</v>
      </c>
      <c r="N74" s="6">
        <f t="shared" si="197"/>
        <v>40.667353465571807</v>
      </c>
      <c r="O74" s="7"/>
      <c r="P74" s="7"/>
      <c r="Q74" s="7"/>
    </row>
    <row r="75" spans="1:17" ht="15" x14ac:dyDescent="0.25">
      <c r="A75" s="22">
        <v>43964</v>
      </c>
      <c r="B75" s="1">
        <v>689</v>
      </c>
      <c r="C75" s="2">
        <f t="shared" si="0"/>
        <v>382.57142857142856</v>
      </c>
      <c r="D75" s="2">
        <f t="shared" si="1"/>
        <v>389.42857142857144</v>
      </c>
      <c r="E75" s="2">
        <f t="shared" si="5"/>
        <v>424.95100276798973</v>
      </c>
      <c r="F75" s="4">
        <f t="shared" ref="F75:H75" si="198">ABS($B75-C75)</f>
        <v>306.42857142857144</v>
      </c>
      <c r="G75" s="4">
        <f t="shared" si="198"/>
        <v>299.57142857142856</v>
      </c>
      <c r="H75" s="4">
        <f t="shared" si="198"/>
        <v>264.04899723201027</v>
      </c>
      <c r="I75" s="5">
        <f t="shared" ref="I75:K75" si="199">F75^2</f>
        <v>93898.469387755118</v>
      </c>
      <c r="J75" s="5">
        <f t="shared" si="199"/>
        <v>89743.040816326524</v>
      </c>
      <c r="K75" s="5">
        <f t="shared" si="199"/>
        <v>69721.872939230161</v>
      </c>
      <c r="L75" s="6">
        <f t="shared" ref="L75:N75" si="200">F75/$B75*100</f>
        <v>44.474393530997311</v>
      </c>
      <c r="M75" s="6">
        <f t="shared" si="200"/>
        <v>43.479162347086877</v>
      </c>
      <c r="N75" s="6">
        <f t="shared" si="200"/>
        <v>38.32351193497972</v>
      </c>
      <c r="O75" s="7"/>
      <c r="P75" s="7"/>
      <c r="Q75" s="7"/>
    </row>
    <row r="76" spans="1:17" ht="15" x14ac:dyDescent="0.25">
      <c r="A76" s="20">
        <v>43965</v>
      </c>
      <c r="B76" s="1">
        <v>568</v>
      </c>
      <c r="C76" s="2">
        <f t="shared" si="0"/>
        <v>428.57142857142856</v>
      </c>
      <c r="D76" s="2">
        <f t="shared" si="1"/>
        <v>466.03571428571428</v>
      </c>
      <c r="E76" s="2">
        <f t="shared" si="5"/>
        <v>609.78530083039686</v>
      </c>
      <c r="F76" s="4">
        <f t="shared" ref="F76:H76" si="201">ABS($B76-C76)</f>
        <v>139.42857142857144</v>
      </c>
      <c r="G76" s="4">
        <f t="shared" si="201"/>
        <v>101.96428571428572</v>
      </c>
      <c r="H76" s="4">
        <f t="shared" si="201"/>
        <v>41.785300830396864</v>
      </c>
      <c r="I76" s="5">
        <f t="shared" ref="I76:K76" si="202">F76^2</f>
        <v>19440.326530612248</v>
      </c>
      <c r="J76" s="5">
        <f t="shared" si="202"/>
        <v>10396.715561224491</v>
      </c>
      <c r="K76" s="5">
        <f t="shared" si="202"/>
        <v>1746.0113654867648</v>
      </c>
      <c r="L76" s="6">
        <f t="shared" ref="L76:N76" si="203">F76/$B76*100</f>
        <v>24.547283702213281</v>
      </c>
      <c r="M76" s="6">
        <f t="shared" si="203"/>
        <v>17.951458752515094</v>
      </c>
      <c r="N76" s="6">
        <f t="shared" si="203"/>
        <v>7.3565670476050808</v>
      </c>
      <c r="O76" s="7"/>
      <c r="P76" s="7"/>
      <c r="Q76" s="7"/>
    </row>
    <row r="77" spans="1:17" ht="15" x14ac:dyDescent="0.25">
      <c r="A77" s="22">
        <v>43966</v>
      </c>
      <c r="B77" s="1">
        <v>490</v>
      </c>
      <c r="C77" s="2">
        <f t="shared" si="0"/>
        <v>461.42857142857144</v>
      </c>
      <c r="D77" s="2">
        <f t="shared" si="1"/>
        <v>500.89285714285717</v>
      </c>
      <c r="E77" s="2">
        <f t="shared" si="5"/>
        <v>580.53559024911908</v>
      </c>
      <c r="F77" s="4">
        <f t="shared" ref="F77:H77" si="204">ABS($B77-C77)</f>
        <v>28.571428571428555</v>
      </c>
      <c r="G77" s="4">
        <f t="shared" si="204"/>
        <v>10.892857142857167</v>
      </c>
      <c r="H77" s="4">
        <f t="shared" si="204"/>
        <v>90.535590249119082</v>
      </c>
      <c r="I77" s="5">
        <f t="shared" ref="I77:K77" si="205">F77^2</f>
        <v>816.32653061224391</v>
      </c>
      <c r="J77" s="5">
        <f t="shared" si="205"/>
        <v>118.65433673469441</v>
      </c>
      <c r="K77" s="5">
        <f t="shared" si="205"/>
        <v>8196.6931017563857</v>
      </c>
      <c r="L77" s="6">
        <f t="shared" ref="L77:N77" si="206">F77/$B77*100</f>
        <v>5.8309037900874605</v>
      </c>
      <c r="M77" s="6">
        <f t="shared" si="206"/>
        <v>2.2230320699708503</v>
      </c>
      <c r="N77" s="6">
        <f t="shared" si="206"/>
        <v>18.476651071248792</v>
      </c>
      <c r="O77" s="7"/>
      <c r="P77" s="7"/>
      <c r="Q77" s="7"/>
    </row>
    <row r="78" spans="1:17" ht="15" x14ac:dyDescent="0.25">
      <c r="A78" s="20">
        <v>43967</v>
      </c>
      <c r="B78" s="1">
        <v>529</v>
      </c>
      <c r="C78" s="2">
        <f t="shared" si="0"/>
        <v>483.42857142857144</v>
      </c>
      <c r="D78" s="2">
        <f t="shared" si="1"/>
        <v>508.03571428571428</v>
      </c>
      <c r="E78" s="2">
        <f t="shared" si="5"/>
        <v>517.16067707473576</v>
      </c>
      <c r="F78" s="4">
        <f t="shared" ref="F78:H78" si="207">ABS($B78-C78)</f>
        <v>45.571428571428555</v>
      </c>
      <c r="G78" s="4">
        <f t="shared" si="207"/>
        <v>20.964285714285722</v>
      </c>
      <c r="H78" s="4">
        <f t="shared" si="207"/>
        <v>11.839322925264241</v>
      </c>
      <c r="I78" s="5">
        <f t="shared" ref="I78:K78" si="208">F78^2</f>
        <v>2076.755102040815</v>
      </c>
      <c r="J78" s="5">
        <f t="shared" si="208"/>
        <v>439.50127551020444</v>
      </c>
      <c r="K78" s="5">
        <f t="shared" si="208"/>
        <v>140.16956732868744</v>
      </c>
      <c r="L78" s="6">
        <f t="shared" ref="L78:N78" si="209">F78/$B78*100</f>
        <v>8.6146367809883841</v>
      </c>
      <c r="M78" s="6">
        <f t="shared" si="209"/>
        <v>3.9630029705644088</v>
      </c>
      <c r="N78" s="6">
        <f t="shared" si="209"/>
        <v>2.2380572637550551</v>
      </c>
      <c r="O78" s="7"/>
      <c r="P78" s="7"/>
      <c r="Q78" s="7"/>
    </row>
    <row r="79" spans="1:17" ht="15" x14ac:dyDescent="0.25">
      <c r="A79" s="22">
        <v>43968</v>
      </c>
      <c r="B79" s="1">
        <v>489</v>
      </c>
      <c r="C79" s="2">
        <f t="shared" si="0"/>
        <v>482.85714285714283</v>
      </c>
      <c r="D79" s="2">
        <f t="shared" si="1"/>
        <v>519.42857142857144</v>
      </c>
      <c r="E79" s="2">
        <f t="shared" si="5"/>
        <v>525.44820312242075</v>
      </c>
      <c r="F79" s="4">
        <f t="shared" ref="F79:H79" si="210">ABS($B79-C79)</f>
        <v>6.1428571428571672</v>
      </c>
      <c r="G79" s="4">
        <f t="shared" si="210"/>
        <v>30.428571428571445</v>
      </c>
      <c r="H79" s="4">
        <f t="shared" si="210"/>
        <v>36.44820312242075</v>
      </c>
      <c r="I79" s="5">
        <f t="shared" ref="I79:K79" si="211">F79^2</f>
        <v>37.734693877551322</v>
      </c>
      <c r="J79" s="5">
        <f t="shared" si="211"/>
        <v>925.8979591836744</v>
      </c>
      <c r="K79" s="5">
        <f t="shared" si="211"/>
        <v>1328.4715108532416</v>
      </c>
      <c r="L79" s="6">
        <f t="shared" ref="L79:N79" si="212">F79/$B79*100</f>
        <v>1.2562080046742674</v>
      </c>
      <c r="M79" s="6">
        <f t="shared" si="212"/>
        <v>6.2226117440841406</v>
      </c>
      <c r="N79" s="6">
        <f t="shared" si="212"/>
        <v>7.4536202704336922</v>
      </c>
      <c r="O79" s="7"/>
      <c r="P79" s="7"/>
      <c r="Q79" s="7"/>
    </row>
    <row r="80" spans="1:17" ht="15" x14ac:dyDescent="0.25">
      <c r="A80" s="20">
        <v>43969</v>
      </c>
      <c r="B80" s="1">
        <v>496</v>
      </c>
      <c r="C80" s="2">
        <f t="shared" si="0"/>
        <v>497.42857142857144</v>
      </c>
      <c r="D80" s="2">
        <f t="shared" si="1"/>
        <v>520.96428571428567</v>
      </c>
      <c r="E80" s="2">
        <f t="shared" si="5"/>
        <v>499.93446093672623</v>
      </c>
      <c r="F80" s="4">
        <f t="shared" ref="F80:H80" si="213">ABS($B80-C80)</f>
        <v>1.4285714285714448</v>
      </c>
      <c r="G80" s="4">
        <f t="shared" si="213"/>
        <v>24.964285714285666</v>
      </c>
      <c r="H80" s="4">
        <f t="shared" si="213"/>
        <v>3.9344609367262251</v>
      </c>
      <c r="I80" s="5">
        <f t="shared" ref="I80:K80" si="214">F80^2</f>
        <v>2.0408163265306585</v>
      </c>
      <c r="J80" s="5">
        <f t="shared" si="214"/>
        <v>623.21556122448737</v>
      </c>
      <c r="K80" s="5">
        <f t="shared" si="214"/>
        <v>15.479982862624604</v>
      </c>
      <c r="L80" s="6">
        <f t="shared" ref="L80:N80" si="215">F80/$B80*100</f>
        <v>0.28801843317972675</v>
      </c>
      <c r="M80" s="6">
        <f t="shared" si="215"/>
        <v>5.0331221198156584</v>
      </c>
      <c r="N80" s="6">
        <f t="shared" si="215"/>
        <v>0.79323809208190021</v>
      </c>
      <c r="O80" s="7"/>
      <c r="P80" s="7"/>
      <c r="Q80" s="7"/>
    </row>
    <row r="81" spans="1:17" ht="15" x14ac:dyDescent="0.25">
      <c r="A81" s="22">
        <v>43970</v>
      </c>
      <c r="B81" s="1">
        <v>486</v>
      </c>
      <c r="C81" s="2">
        <f t="shared" si="0"/>
        <v>535</v>
      </c>
      <c r="D81" s="2">
        <f t="shared" si="1"/>
        <v>520.60714285714289</v>
      </c>
      <c r="E81" s="2">
        <f t="shared" si="5"/>
        <v>497.18033828101784</v>
      </c>
      <c r="F81" s="4">
        <f t="shared" ref="F81:H81" si="216">ABS($B81-C81)</f>
        <v>49</v>
      </c>
      <c r="G81" s="4">
        <f t="shared" si="216"/>
        <v>34.60714285714289</v>
      </c>
      <c r="H81" s="4">
        <f t="shared" si="216"/>
        <v>11.180338281017839</v>
      </c>
      <c r="I81" s="5">
        <f t="shared" ref="I81:K81" si="217">F81^2</f>
        <v>2401</v>
      </c>
      <c r="J81" s="5">
        <f t="shared" si="217"/>
        <v>1197.654336734696</v>
      </c>
      <c r="K81" s="5">
        <f t="shared" si="217"/>
        <v>124.99996407799293</v>
      </c>
      <c r="L81" s="6">
        <f t="shared" ref="L81:N81" si="218">F81/$B81*100</f>
        <v>10.08230452674897</v>
      </c>
      <c r="M81" s="6">
        <f t="shared" si="218"/>
        <v>7.1208112874779612</v>
      </c>
      <c r="N81" s="6">
        <f t="shared" si="218"/>
        <v>2.3004811277814485</v>
      </c>
      <c r="O81" s="7"/>
      <c r="P81" s="7"/>
      <c r="Q81" s="7"/>
    </row>
    <row r="82" spans="1:17" ht="15" x14ac:dyDescent="0.25">
      <c r="A82" s="20">
        <v>43971</v>
      </c>
      <c r="B82" s="1">
        <v>693</v>
      </c>
      <c r="C82" s="2">
        <f t="shared" si="0"/>
        <v>535.28571428571433</v>
      </c>
      <c r="D82" s="2">
        <f t="shared" si="1"/>
        <v>508.35714285714283</v>
      </c>
      <c r="E82" s="2">
        <f t="shared" si="5"/>
        <v>489.35410148430537</v>
      </c>
      <c r="F82" s="4">
        <f t="shared" ref="F82:H82" si="219">ABS($B82-C82)</f>
        <v>157.71428571428567</v>
      </c>
      <c r="G82" s="4">
        <f t="shared" si="219"/>
        <v>184.64285714285717</v>
      </c>
      <c r="H82" s="4">
        <f t="shared" si="219"/>
        <v>203.64589851569463</v>
      </c>
      <c r="I82" s="5">
        <f t="shared" ref="I82:K82" si="220">F82^2</f>
        <v>24873.79591836733</v>
      </c>
      <c r="J82" s="5">
        <f t="shared" si="220"/>
        <v>34092.984693877559</v>
      </c>
      <c r="K82" s="5">
        <f t="shared" si="220"/>
        <v>41471.651982264593</v>
      </c>
      <c r="L82" s="6">
        <f t="shared" ref="L82:N82" si="221">F82/$B82*100</f>
        <v>22.758194186765611</v>
      </c>
      <c r="M82" s="6">
        <f t="shared" si="221"/>
        <v>26.643990929705218</v>
      </c>
      <c r="N82" s="6">
        <f t="shared" si="221"/>
        <v>29.386132541947273</v>
      </c>
      <c r="O82" s="7"/>
      <c r="P82" s="7"/>
      <c r="Q82" s="7"/>
    </row>
    <row r="83" spans="1:17" ht="15" x14ac:dyDescent="0.25">
      <c r="A83" s="22">
        <v>43972</v>
      </c>
      <c r="B83" s="1">
        <v>973</v>
      </c>
      <c r="C83" s="2">
        <f t="shared" si="0"/>
        <v>535.85714285714289</v>
      </c>
      <c r="D83" s="2">
        <f t="shared" si="1"/>
        <v>547.78571428571433</v>
      </c>
      <c r="E83" s="2">
        <f t="shared" si="5"/>
        <v>631.90623044529161</v>
      </c>
      <c r="F83" s="4">
        <f t="shared" ref="F83:H83" si="222">ABS($B83-C83)</f>
        <v>437.14285714285711</v>
      </c>
      <c r="G83" s="4">
        <f t="shared" si="222"/>
        <v>425.21428571428567</v>
      </c>
      <c r="H83" s="4">
        <f t="shared" si="222"/>
        <v>341.09376955470839</v>
      </c>
      <c r="I83" s="5">
        <f t="shared" ref="I83:K83" si="223">F83^2</f>
        <v>191093.87755102038</v>
      </c>
      <c r="J83" s="5">
        <f t="shared" si="223"/>
        <v>180807.18877551015</v>
      </c>
      <c r="K83" s="5">
        <f t="shared" si="223"/>
        <v>116344.95962904052</v>
      </c>
      <c r="L83" s="6">
        <f t="shared" ref="L83:N83" si="224">F83/$B83*100</f>
        <v>44.92732344736455</v>
      </c>
      <c r="M83" s="6">
        <f t="shared" si="224"/>
        <v>43.701365438261632</v>
      </c>
      <c r="N83" s="6">
        <f t="shared" si="224"/>
        <v>35.055885874070746</v>
      </c>
      <c r="O83" s="7"/>
      <c r="P83" s="7"/>
      <c r="Q83" s="7"/>
    </row>
    <row r="84" spans="1:17" ht="15" x14ac:dyDescent="0.25">
      <c r="A84" s="20">
        <v>43973</v>
      </c>
      <c r="B84" s="1">
        <v>634</v>
      </c>
      <c r="C84" s="2">
        <f t="shared" si="0"/>
        <v>593.71428571428567</v>
      </c>
      <c r="D84" s="2">
        <f t="shared" si="1"/>
        <v>657.07142857142856</v>
      </c>
      <c r="E84" s="2">
        <f t="shared" si="5"/>
        <v>870.67186913358751</v>
      </c>
      <c r="F84" s="4">
        <f t="shared" ref="F84:H84" si="225">ABS($B84-C84)</f>
        <v>40.285714285714334</v>
      </c>
      <c r="G84" s="4">
        <f t="shared" si="225"/>
        <v>23.071428571428555</v>
      </c>
      <c r="H84" s="4">
        <f t="shared" si="225"/>
        <v>236.67186913358751</v>
      </c>
      <c r="I84" s="5">
        <f t="shared" ref="I84:K84" si="226">F84^2</f>
        <v>1622.938775510208</v>
      </c>
      <c r="J84" s="5">
        <f t="shared" si="226"/>
        <v>532.29081632652981</v>
      </c>
      <c r="K84" s="5">
        <f t="shared" si="226"/>
        <v>56013.573639185968</v>
      </c>
      <c r="L84" s="6">
        <f t="shared" ref="L84:N84" si="227">F84/$B84*100</f>
        <v>6.3542136097341215</v>
      </c>
      <c r="M84" s="6">
        <f t="shared" si="227"/>
        <v>3.6390265885533997</v>
      </c>
      <c r="N84" s="6">
        <f t="shared" si="227"/>
        <v>37.329947812868689</v>
      </c>
      <c r="O84" s="7"/>
      <c r="P84" s="7"/>
      <c r="Q84" s="7"/>
    </row>
    <row r="85" spans="1:17" ht="15" x14ac:dyDescent="0.25">
      <c r="A85" s="22">
        <v>43974</v>
      </c>
      <c r="B85" s="1">
        <v>949</v>
      </c>
      <c r="C85" s="2">
        <f t="shared" si="0"/>
        <v>614.28571428571433</v>
      </c>
      <c r="D85" s="2">
        <f t="shared" si="1"/>
        <v>667.14285714285711</v>
      </c>
      <c r="E85" s="2">
        <f t="shared" si="5"/>
        <v>705.00156074007623</v>
      </c>
      <c r="F85" s="4">
        <f t="shared" ref="F85:H85" si="228">ABS($B85-C85)</f>
        <v>334.71428571428567</v>
      </c>
      <c r="G85" s="4">
        <f t="shared" si="228"/>
        <v>281.85714285714289</v>
      </c>
      <c r="H85" s="4">
        <f t="shared" si="228"/>
        <v>243.99843925992377</v>
      </c>
      <c r="I85" s="5">
        <f t="shared" ref="I85:K85" si="229">F85^2</f>
        <v>112033.65306122445</v>
      </c>
      <c r="J85" s="5">
        <f t="shared" si="229"/>
        <v>79443.448979591849</v>
      </c>
      <c r="K85" s="5">
        <f t="shared" si="229"/>
        <v>59535.238361278709</v>
      </c>
      <c r="L85" s="6">
        <f t="shared" ref="L85:N85" si="230">F85/$B85*100</f>
        <v>35.27020924281198</v>
      </c>
      <c r="M85" s="6">
        <f t="shared" si="230"/>
        <v>29.700436549751625</v>
      </c>
      <c r="N85" s="6">
        <f t="shared" si="230"/>
        <v>25.711110564797025</v>
      </c>
      <c r="O85" s="7"/>
      <c r="P85" s="7"/>
      <c r="Q85" s="7"/>
    </row>
    <row r="86" spans="1:17" ht="15" x14ac:dyDescent="0.25">
      <c r="A86" s="20">
        <v>43975</v>
      </c>
      <c r="B86" s="1">
        <v>526</v>
      </c>
      <c r="C86" s="2">
        <f t="shared" si="0"/>
        <v>674.28571428571433</v>
      </c>
      <c r="D86" s="2">
        <f t="shared" si="1"/>
        <v>750.82142857142856</v>
      </c>
      <c r="E86" s="2">
        <f t="shared" si="5"/>
        <v>875.8004682220228</v>
      </c>
      <c r="F86" s="4">
        <f t="shared" ref="F86:H86" si="231">ABS($B86-C86)</f>
        <v>148.28571428571433</v>
      </c>
      <c r="G86" s="4">
        <f t="shared" si="231"/>
        <v>224.82142857142856</v>
      </c>
      <c r="H86" s="4">
        <f t="shared" si="231"/>
        <v>349.8004682220228</v>
      </c>
      <c r="I86" s="5">
        <f t="shared" ref="I86:K86" si="232">F86^2</f>
        <v>21988.653061224504</v>
      </c>
      <c r="J86" s="5">
        <f t="shared" si="232"/>
        <v>50544.674744897951</v>
      </c>
      <c r="K86" s="5">
        <f t="shared" si="232"/>
        <v>122360.36756834638</v>
      </c>
      <c r="L86" s="6">
        <f t="shared" ref="L86:N86" si="233">F86/$B86*100</f>
        <v>28.191200434546452</v>
      </c>
      <c r="M86" s="6">
        <f t="shared" si="233"/>
        <v>42.741716458446497</v>
      </c>
      <c r="N86" s="6">
        <f t="shared" si="233"/>
        <v>66.501990156278097</v>
      </c>
      <c r="O86" s="7"/>
      <c r="P86" s="7"/>
      <c r="Q86" s="7"/>
    </row>
    <row r="87" spans="1:17" ht="15" x14ac:dyDescent="0.25">
      <c r="A87" s="22">
        <v>43976</v>
      </c>
      <c r="B87" s="1">
        <v>479</v>
      </c>
      <c r="C87" s="2">
        <f t="shared" si="0"/>
        <v>679.57142857142856</v>
      </c>
      <c r="D87" s="2">
        <f t="shared" si="1"/>
        <v>713.75</v>
      </c>
      <c r="E87" s="2">
        <f t="shared" si="5"/>
        <v>630.94014046660686</v>
      </c>
      <c r="F87" s="4">
        <f t="shared" ref="F87:H87" si="234">ABS($B87-C87)</f>
        <v>200.57142857142856</v>
      </c>
      <c r="G87" s="4">
        <f t="shared" si="234"/>
        <v>234.75</v>
      </c>
      <c r="H87" s="4">
        <f t="shared" si="234"/>
        <v>151.94014046660686</v>
      </c>
      <c r="I87" s="5">
        <f t="shared" ref="I87:K87" si="235">F87^2</f>
        <v>40228.897959183669</v>
      </c>
      <c r="J87" s="5">
        <f t="shared" si="235"/>
        <v>55107.5625</v>
      </c>
      <c r="K87" s="5">
        <f t="shared" si="235"/>
        <v>23085.806285012226</v>
      </c>
      <c r="L87" s="6">
        <f t="shared" ref="L87:N87" si="236">F87/$B87*100</f>
        <v>41.872949597375481</v>
      </c>
      <c r="M87" s="6">
        <f t="shared" si="236"/>
        <v>49.008350730688939</v>
      </c>
      <c r="N87" s="6">
        <f t="shared" si="236"/>
        <v>31.720279846890787</v>
      </c>
      <c r="O87" s="7"/>
      <c r="P87" s="7"/>
      <c r="Q87" s="7"/>
    </row>
    <row r="88" spans="1:17" ht="15" x14ac:dyDescent="0.25">
      <c r="A88" s="20">
        <v>43977</v>
      </c>
      <c r="B88" s="1">
        <v>415</v>
      </c>
      <c r="C88" s="2">
        <f t="shared" si="0"/>
        <v>677.14285714285711</v>
      </c>
      <c r="D88" s="2">
        <f t="shared" si="1"/>
        <v>663.60714285714289</v>
      </c>
      <c r="E88" s="2">
        <f t="shared" si="5"/>
        <v>524.58204213998204</v>
      </c>
      <c r="F88" s="4">
        <f t="shared" ref="F88:H88" si="237">ABS($B88-C88)</f>
        <v>262.14285714285711</v>
      </c>
      <c r="G88" s="4">
        <f t="shared" si="237"/>
        <v>248.60714285714289</v>
      </c>
      <c r="H88" s="4">
        <f t="shared" si="237"/>
        <v>109.58204213998204</v>
      </c>
      <c r="I88" s="5">
        <f t="shared" ref="I88:K88" si="238">F88^2</f>
        <v>68718.877551020385</v>
      </c>
      <c r="J88" s="5">
        <f t="shared" si="238"/>
        <v>61805.511479591856</v>
      </c>
      <c r="K88" s="5">
        <f t="shared" si="238"/>
        <v>12008.223959568799</v>
      </c>
      <c r="L88" s="6">
        <f t="shared" ref="L88:N88" si="239">F88/$B88*100</f>
        <v>63.166953528399304</v>
      </c>
      <c r="M88" s="6">
        <f t="shared" si="239"/>
        <v>59.905335628227206</v>
      </c>
      <c r="N88" s="6">
        <f t="shared" si="239"/>
        <v>26.405311359031813</v>
      </c>
      <c r="O88" s="7"/>
      <c r="P88" s="7"/>
      <c r="Q88" s="7"/>
    </row>
    <row r="89" spans="1:17" ht="15" x14ac:dyDescent="0.25">
      <c r="A89" s="22">
        <v>43978</v>
      </c>
      <c r="B89" s="1">
        <v>686</v>
      </c>
      <c r="C89" s="2">
        <f t="shared" si="0"/>
        <v>667</v>
      </c>
      <c r="D89" s="2">
        <f t="shared" si="1"/>
        <v>598.07142857142856</v>
      </c>
      <c r="E89" s="2">
        <f t="shared" si="5"/>
        <v>447.87461264199464</v>
      </c>
      <c r="F89" s="4">
        <f t="shared" ref="F89:H89" si="240">ABS($B89-C89)</f>
        <v>19</v>
      </c>
      <c r="G89" s="4">
        <f t="shared" si="240"/>
        <v>87.928571428571445</v>
      </c>
      <c r="H89" s="4">
        <f t="shared" si="240"/>
        <v>238.12538735800536</v>
      </c>
      <c r="I89" s="5">
        <f t="shared" ref="I89:K89" si="241">F89^2</f>
        <v>361</v>
      </c>
      <c r="J89" s="5">
        <f t="shared" si="241"/>
        <v>7731.4336734693907</v>
      </c>
      <c r="K89" s="5">
        <f t="shared" si="241"/>
        <v>56703.700104400094</v>
      </c>
      <c r="L89" s="6">
        <f t="shared" ref="L89:N89" si="242">F89/$B89*100</f>
        <v>2.7696793002915454</v>
      </c>
      <c r="M89" s="6">
        <f t="shared" si="242"/>
        <v>12.817576009995838</v>
      </c>
      <c r="N89" s="6">
        <f t="shared" si="242"/>
        <v>34.712155591545965</v>
      </c>
      <c r="O89" s="7"/>
      <c r="P89" s="7"/>
      <c r="Q89" s="7"/>
    </row>
    <row r="90" spans="1:17" ht="15" x14ac:dyDescent="0.25">
      <c r="A90" s="20">
        <v>43979</v>
      </c>
      <c r="B90" s="1">
        <v>687</v>
      </c>
      <c r="C90" s="2">
        <f t="shared" si="0"/>
        <v>666</v>
      </c>
      <c r="D90" s="2">
        <f t="shared" si="1"/>
        <v>602.82142857142856</v>
      </c>
      <c r="E90" s="2">
        <f t="shared" si="5"/>
        <v>614.56238379259844</v>
      </c>
      <c r="F90" s="4">
        <f t="shared" ref="F90:H90" si="243">ABS($B90-C90)</f>
        <v>21</v>
      </c>
      <c r="G90" s="4">
        <f t="shared" si="243"/>
        <v>84.178571428571445</v>
      </c>
      <c r="H90" s="4">
        <f t="shared" si="243"/>
        <v>72.437616207401561</v>
      </c>
      <c r="I90" s="5">
        <f t="shared" ref="I90:K90" si="244">F90^2</f>
        <v>441</v>
      </c>
      <c r="J90" s="5">
        <f t="shared" si="244"/>
        <v>7086.0318877551044</v>
      </c>
      <c r="K90" s="5">
        <f t="shared" si="244"/>
        <v>5247.2082418108057</v>
      </c>
      <c r="L90" s="6">
        <f t="shared" ref="L90:N90" si="245">F90/$B90*100</f>
        <v>3.0567685589519651</v>
      </c>
      <c r="M90" s="6">
        <f t="shared" si="245"/>
        <v>12.253067165730922</v>
      </c>
      <c r="N90" s="6">
        <f t="shared" si="245"/>
        <v>10.544048938486398</v>
      </c>
      <c r="O90" s="7"/>
      <c r="P90" s="7"/>
      <c r="Q90" s="7"/>
    </row>
    <row r="91" spans="1:17" ht="15" x14ac:dyDescent="0.25">
      <c r="A91" s="22">
        <v>43980</v>
      </c>
      <c r="B91" s="1">
        <v>678</v>
      </c>
      <c r="C91" s="2">
        <f t="shared" si="0"/>
        <v>625.14285714285711</v>
      </c>
      <c r="D91" s="2">
        <f t="shared" si="1"/>
        <v>608.07142857142856</v>
      </c>
      <c r="E91" s="2">
        <f t="shared" si="5"/>
        <v>665.26871513777951</v>
      </c>
      <c r="F91" s="4">
        <f t="shared" ref="F91:H91" si="246">ABS($B91-C91)</f>
        <v>52.85714285714289</v>
      </c>
      <c r="G91" s="4">
        <f t="shared" si="246"/>
        <v>69.928571428571445</v>
      </c>
      <c r="H91" s="4">
        <f t="shared" si="246"/>
        <v>12.731284862220491</v>
      </c>
      <c r="I91" s="5">
        <f t="shared" ref="I91:K91" si="247">F91^2</f>
        <v>2793.8775510204114</v>
      </c>
      <c r="J91" s="5">
        <f t="shared" si="247"/>
        <v>4890.0051020408182</v>
      </c>
      <c r="K91" s="5">
        <f t="shared" si="247"/>
        <v>162.08561424300464</v>
      </c>
      <c r="L91" s="6">
        <f t="shared" ref="L91:N91" si="248">F91/$B91*100</f>
        <v>7.7960387694901021</v>
      </c>
      <c r="M91" s="6">
        <f t="shared" si="248"/>
        <v>10.313948588284875</v>
      </c>
      <c r="N91" s="6">
        <f t="shared" si="248"/>
        <v>1.8777706286460902</v>
      </c>
      <c r="O91" s="7"/>
      <c r="P91" s="7"/>
      <c r="Q91" s="7"/>
    </row>
    <row r="92" spans="1:17" ht="15" x14ac:dyDescent="0.25">
      <c r="A92" s="20">
        <v>43981</v>
      </c>
      <c r="B92" s="1">
        <v>557</v>
      </c>
      <c r="C92" s="2">
        <f t="shared" si="0"/>
        <v>631.42857142857144</v>
      </c>
      <c r="D92" s="2">
        <f t="shared" si="1"/>
        <v>621.28571428571433</v>
      </c>
      <c r="E92" s="2">
        <f t="shared" si="5"/>
        <v>674.18061454133385</v>
      </c>
      <c r="F92" s="4">
        <f t="shared" ref="F92:H92" si="249">ABS($B92-C92)</f>
        <v>74.428571428571445</v>
      </c>
      <c r="G92" s="4">
        <f t="shared" si="249"/>
        <v>64.285714285714334</v>
      </c>
      <c r="H92" s="4">
        <f t="shared" si="249"/>
        <v>117.18061454133385</v>
      </c>
      <c r="I92" s="5">
        <f t="shared" ref="I92:K92" si="250">F92^2</f>
        <v>5539.6122448979613</v>
      </c>
      <c r="J92" s="5">
        <f t="shared" si="250"/>
        <v>4132.653061224496</v>
      </c>
      <c r="K92" s="5">
        <f t="shared" si="250"/>
        <v>13731.296424284663</v>
      </c>
      <c r="L92" s="6">
        <f t="shared" ref="L92:N92" si="251">F92/$B92*100</f>
        <v>13.36240061554245</v>
      </c>
      <c r="M92" s="6">
        <f t="shared" si="251"/>
        <v>11.541420877147996</v>
      </c>
      <c r="N92" s="6">
        <f t="shared" si="251"/>
        <v>21.037812305445936</v>
      </c>
      <c r="O92" s="7"/>
      <c r="P92" s="7"/>
      <c r="Q92" s="7"/>
    </row>
    <row r="93" spans="1:17" ht="15" x14ac:dyDescent="0.25">
      <c r="A93" s="22">
        <v>43982</v>
      </c>
      <c r="B93" s="1">
        <v>700</v>
      </c>
      <c r="C93" s="2">
        <f t="shared" si="0"/>
        <v>575.42857142857144</v>
      </c>
      <c r="D93" s="2">
        <f t="shared" si="1"/>
        <v>602.67857142857144</v>
      </c>
      <c r="E93" s="2">
        <f t="shared" si="5"/>
        <v>592.1541843624002</v>
      </c>
      <c r="F93" s="4">
        <f t="shared" ref="F93:H93" si="252">ABS($B93-C93)</f>
        <v>124.57142857142856</v>
      </c>
      <c r="G93" s="4">
        <f t="shared" si="252"/>
        <v>97.321428571428555</v>
      </c>
      <c r="H93" s="4">
        <f t="shared" si="252"/>
        <v>107.8458156375998</v>
      </c>
      <c r="I93" s="5">
        <f t="shared" ref="I93:K93" si="253">F93^2</f>
        <v>15518.040816326527</v>
      </c>
      <c r="J93" s="5">
        <f t="shared" si="253"/>
        <v>9471.4604591836705</v>
      </c>
      <c r="K93" s="5">
        <f t="shared" si="253"/>
        <v>11630.719950539165</v>
      </c>
      <c r="L93" s="6">
        <f t="shared" ref="L93:N93" si="254">F93/$B93*100</f>
        <v>17.795918367346935</v>
      </c>
      <c r="M93" s="6">
        <f t="shared" si="254"/>
        <v>13.903061224489793</v>
      </c>
      <c r="N93" s="6">
        <f t="shared" si="254"/>
        <v>15.406545091085686</v>
      </c>
      <c r="O93" s="7"/>
      <c r="P93" s="7"/>
      <c r="Q93" s="7"/>
    </row>
    <row r="94" spans="1:17" ht="15" x14ac:dyDescent="0.25">
      <c r="A94" s="20">
        <v>43983</v>
      </c>
      <c r="B94" s="1">
        <v>467</v>
      </c>
      <c r="C94" s="2">
        <f t="shared" si="0"/>
        <v>600.28571428571433</v>
      </c>
      <c r="D94" s="2">
        <f t="shared" si="1"/>
        <v>633.82142857142856</v>
      </c>
      <c r="E94" s="2">
        <f t="shared" si="5"/>
        <v>667.64625530872001</v>
      </c>
      <c r="F94" s="4">
        <f t="shared" ref="F94:H94" si="255">ABS($B94-C94)</f>
        <v>133.28571428571433</v>
      </c>
      <c r="G94" s="4">
        <f t="shared" si="255"/>
        <v>166.82142857142856</v>
      </c>
      <c r="H94" s="4">
        <f t="shared" si="255"/>
        <v>200.64625530872001</v>
      </c>
      <c r="I94" s="5">
        <f t="shared" ref="I94:K94" si="256">F94^2</f>
        <v>17765.081632653073</v>
      </c>
      <c r="J94" s="5">
        <f t="shared" si="256"/>
        <v>27829.389030612241</v>
      </c>
      <c r="K94" s="5">
        <f t="shared" si="256"/>
        <v>40258.919769412052</v>
      </c>
      <c r="L94" s="6">
        <f t="shared" ref="L94:N94" si="257">F94/$B94*100</f>
        <v>28.540838176812489</v>
      </c>
      <c r="M94" s="6">
        <f t="shared" si="257"/>
        <v>35.721933312939733</v>
      </c>
      <c r="N94" s="6">
        <f t="shared" si="257"/>
        <v>42.964936896942184</v>
      </c>
      <c r="O94" s="7"/>
      <c r="P94" s="7"/>
      <c r="Q94" s="7"/>
    </row>
    <row r="95" spans="1:17" ht="15" x14ac:dyDescent="0.25">
      <c r="A95" s="22">
        <v>43984</v>
      </c>
      <c r="B95" s="1">
        <v>609</v>
      </c>
      <c r="C95" s="2">
        <f t="shared" si="0"/>
        <v>598.57142857142856</v>
      </c>
      <c r="D95" s="2">
        <f t="shared" si="1"/>
        <v>600.5</v>
      </c>
      <c r="E95" s="2">
        <f t="shared" si="5"/>
        <v>527.19387659261599</v>
      </c>
      <c r="F95" s="4">
        <f t="shared" ref="F95:H95" si="258">ABS($B95-C95)</f>
        <v>10.428571428571445</v>
      </c>
      <c r="G95" s="4">
        <f t="shared" si="258"/>
        <v>8.5</v>
      </c>
      <c r="H95" s="4">
        <f t="shared" si="258"/>
        <v>81.806123407384007</v>
      </c>
      <c r="I95" s="5">
        <f t="shared" ref="I95:K95" si="259">F95^2</f>
        <v>108.75510204081667</v>
      </c>
      <c r="J95" s="5">
        <f t="shared" si="259"/>
        <v>72.25</v>
      </c>
      <c r="K95" s="5">
        <f t="shared" si="259"/>
        <v>6692.2418269441414</v>
      </c>
      <c r="L95" s="6">
        <f t="shared" ref="L95:N95" si="260">F95/$B95*100</f>
        <v>1.7124091015716658</v>
      </c>
      <c r="M95" s="6">
        <f t="shared" si="260"/>
        <v>1.3957307060755337</v>
      </c>
      <c r="N95" s="6">
        <f t="shared" si="260"/>
        <v>13.432860986434155</v>
      </c>
      <c r="O95" s="7"/>
      <c r="P95" s="7"/>
      <c r="Q95" s="7"/>
    </row>
    <row r="96" spans="1:17" ht="15" x14ac:dyDescent="0.25">
      <c r="A96" s="20">
        <v>43985</v>
      </c>
      <c r="B96" s="1">
        <v>684</v>
      </c>
      <c r="C96" s="2">
        <f t="shared" si="0"/>
        <v>626.28571428571433</v>
      </c>
      <c r="D96" s="2">
        <f t="shared" si="1"/>
        <v>603.10714285714289</v>
      </c>
      <c r="E96" s="2">
        <f t="shared" si="5"/>
        <v>584.45816297778481</v>
      </c>
      <c r="F96" s="4">
        <f t="shared" ref="F96:H96" si="261">ABS($B96-C96)</f>
        <v>57.714285714285666</v>
      </c>
      <c r="G96" s="4">
        <f t="shared" si="261"/>
        <v>80.89285714285711</v>
      </c>
      <c r="H96" s="4">
        <f t="shared" si="261"/>
        <v>99.541837022215191</v>
      </c>
      <c r="I96" s="5">
        <f t="shared" ref="I96:K96" si="262">F96^2</f>
        <v>3330.9387755101984</v>
      </c>
      <c r="J96" s="5">
        <f t="shared" si="262"/>
        <v>6543.6543367346885</v>
      </c>
      <c r="K96" s="5">
        <f t="shared" si="262"/>
        <v>9908.5773177572501</v>
      </c>
      <c r="L96" s="6">
        <f t="shared" ref="L96:N96" si="263">F96/$B96*100</f>
        <v>8.4377610693400094</v>
      </c>
      <c r="M96" s="6">
        <f t="shared" si="263"/>
        <v>11.826441102756888</v>
      </c>
      <c r="N96" s="6">
        <f t="shared" si="263"/>
        <v>14.552900149446666</v>
      </c>
      <c r="O96" s="7"/>
      <c r="P96" s="7"/>
      <c r="Q96" s="7"/>
    </row>
    <row r="97" spans="1:17" ht="15" x14ac:dyDescent="0.25">
      <c r="A97" s="22">
        <v>43986</v>
      </c>
      <c r="B97" s="1">
        <v>585</v>
      </c>
      <c r="C97" s="2">
        <f t="shared" si="0"/>
        <v>626</v>
      </c>
      <c r="D97" s="2">
        <f t="shared" si="1"/>
        <v>617.53571428571433</v>
      </c>
      <c r="E97" s="2">
        <f t="shared" si="5"/>
        <v>654.13744889333543</v>
      </c>
      <c r="F97" s="4">
        <f t="shared" ref="F97:H97" si="264">ABS($B97-C97)</f>
        <v>41</v>
      </c>
      <c r="G97" s="4">
        <f t="shared" si="264"/>
        <v>32.535714285714334</v>
      </c>
      <c r="H97" s="4">
        <f t="shared" si="264"/>
        <v>69.137448893335431</v>
      </c>
      <c r="I97" s="5">
        <f t="shared" ref="I97:K97" si="265">F97^2</f>
        <v>1681</v>
      </c>
      <c r="J97" s="5">
        <f t="shared" si="265"/>
        <v>1058.5727040816357</v>
      </c>
      <c r="K97" s="5">
        <f t="shared" si="265"/>
        <v>4779.986839478569</v>
      </c>
      <c r="L97" s="6">
        <f t="shared" ref="L97:N97" si="266">F97/$B97*100</f>
        <v>7.0085470085470085</v>
      </c>
      <c r="M97" s="6">
        <f t="shared" si="266"/>
        <v>5.5616605616605694</v>
      </c>
      <c r="N97" s="6">
        <f t="shared" si="266"/>
        <v>11.818367332194091</v>
      </c>
      <c r="O97" s="7"/>
      <c r="P97" s="7"/>
      <c r="Q97" s="7"/>
    </row>
    <row r="98" spans="1:17" ht="15" x14ac:dyDescent="0.25">
      <c r="A98" s="20">
        <v>43987</v>
      </c>
      <c r="B98" s="1">
        <v>703</v>
      </c>
      <c r="C98" s="2">
        <f t="shared" si="0"/>
        <v>611.42857142857144</v>
      </c>
      <c r="D98" s="2">
        <f t="shared" si="1"/>
        <v>607.28571428571433</v>
      </c>
      <c r="E98" s="2">
        <f t="shared" si="5"/>
        <v>605.74123466800063</v>
      </c>
      <c r="F98" s="4">
        <f t="shared" ref="F98:H98" si="267">ABS($B98-C98)</f>
        <v>91.571428571428555</v>
      </c>
      <c r="G98" s="4">
        <f t="shared" si="267"/>
        <v>95.714285714285666</v>
      </c>
      <c r="H98" s="4">
        <f t="shared" si="267"/>
        <v>97.258765331999371</v>
      </c>
      <c r="I98" s="5">
        <f t="shared" ref="I98:K98" si="268">F98^2</f>
        <v>8385.3265306122412</v>
      </c>
      <c r="J98" s="5">
        <f t="shared" si="268"/>
        <v>9161.2244897959099</v>
      </c>
      <c r="K98" s="5">
        <f t="shared" si="268"/>
        <v>9459.2674339049227</v>
      </c>
      <c r="L98" s="6">
        <f t="shared" ref="L98:N98" si="269">F98/$B98*100</f>
        <v>13.025807762649865</v>
      </c>
      <c r="M98" s="6">
        <f t="shared" si="269"/>
        <v>13.615118878276766</v>
      </c>
      <c r="N98" s="6">
        <f t="shared" si="269"/>
        <v>13.834817259174875</v>
      </c>
      <c r="O98" s="7"/>
      <c r="P98" s="7"/>
      <c r="Q98" s="7"/>
    </row>
    <row r="99" spans="1:17" ht="15" x14ac:dyDescent="0.25">
      <c r="A99" s="22">
        <v>43988</v>
      </c>
      <c r="B99" s="1">
        <v>993</v>
      </c>
      <c r="C99" s="2">
        <f t="shared" si="0"/>
        <v>615</v>
      </c>
      <c r="D99" s="2">
        <f t="shared" si="1"/>
        <v>630.17857142857144</v>
      </c>
      <c r="E99" s="2">
        <f t="shared" si="5"/>
        <v>673.82237040040013</v>
      </c>
      <c r="F99" s="4">
        <f t="shared" ref="F99:H99" si="270">ABS($B99-C99)</f>
        <v>378</v>
      </c>
      <c r="G99" s="4">
        <f t="shared" si="270"/>
        <v>362.82142857142856</v>
      </c>
      <c r="H99" s="4">
        <f t="shared" si="270"/>
        <v>319.17762959959987</v>
      </c>
      <c r="I99" s="5">
        <f t="shared" ref="I99:K99" si="271">F99^2</f>
        <v>142884</v>
      </c>
      <c r="J99" s="5">
        <f t="shared" si="271"/>
        <v>131639.38903061222</v>
      </c>
      <c r="K99" s="5">
        <f t="shared" si="271"/>
        <v>101874.35923681936</v>
      </c>
      <c r="L99" s="6">
        <f t="shared" ref="L99:N99" si="272">F99/$B99*100</f>
        <v>38.066465256797585</v>
      </c>
      <c r="M99" s="6">
        <f t="shared" si="272"/>
        <v>36.53790821464537</v>
      </c>
      <c r="N99" s="6">
        <f t="shared" si="272"/>
        <v>32.14276229603221</v>
      </c>
      <c r="O99" s="7"/>
      <c r="P99" s="7"/>
      <c r="Q99" s="7"/>
    </row>
    <row r="100" spans="1:17" ht="15" x14ac:dyDescent="0.25">
      <c r="A100" s="20">
        <v>43989</v>
      </c>
      <c r="B100" s="1">
        <v>672</v>
      </c>
      <c r="C100" s="2">
        <f t="shared" si="0"/>
        <v>677.28571428571433</v>
      </c>
      <c r="D100" s="2">
        <f t="shared" si="1"/>
        <v>724.67857142857144</v>
      </c>
      <c r="E100" s="2">
        <f t="shared" si="5"/>
        <v>897.24671112012004</v>
      </c>
      <c r="F100" s="4">
        <f t="shared" ref="F100:H100" si="273">ABS($B100-C100)</f>
        <v>5.2857142857143344</v>
      </c>
      <c r="G100" s="4">
        <f t="shared" si="273"/>
        <v>52.678571428571445</v>
      </c>
      <c r="H100" s="4">
        <f t="shared" si="273"/>
        <v>225.24671112012004</v>
      </c>
      <c r="I100" s="5">
        <f t="shared" ref="I100:K100" si="274">F100^2</f>
        <v>27.938775510204596</v>
      </c>
      <c r="J100" s="5">
        <f t="shared" si="274"/>
        <v>2775.0318877551035</v>
      </c>
      <c r="K100" s="5">
        <f t="shared" si="274"/>
        <v>50736.080870430807</v>
      </c>
      <c r="L100" s="6">
        <f t="shared" ref="L100:N100" si="275">F100/$B100*100</f>
        <v>0.78656462585034748</v>
      </c>
      <c r="M100" s="6">
        <f t="shared" si="275"/>
        <v>7.8390731292517026</v>
      </c>
      <c r="N100" s="6">
        <f t="shared" si="275"/>
        <v>33.518855821446436</v>
      </c>
      <c r="O100" s="7"/>
      <c r="P100" s="7"/>
      <c r="Q100" s="7"/>
    </row>
    <row r="101" spans="1:17" ht="15" x14ac:dyDescent="0.25">
      <c r="A101" s="22">
        <v>43990</v>
      </c>
      <c r="B101" s="1">
        <v>847</v>
      </c>
      <c r="C101" s="2">
        <f t="shared" si="0"/>
        <v>673.28571428571433</v>
      </c>
      <c r="D101" s="2">
        <f t="shared" si="1"/>
        <v>723.35714285714289</v>
      </c>
      <c r="E101" s="2">
        <f t="shared" si="5"/>
        <v>739.57401333603605</v>
      </c>
      <c r="F101" s="4">
        <f t="shared" ref="F101:H101" si="276">ABS($B101-C101)</f>
        <v>173.71428571428567</v>
      </c>
      <c r="G101" s="4">
        <f t="shared" si="276"/>
        <v>123.64285714285711</v>
      </c>
      <c r="H101" s="4">
        <f t="shared" si="276"/>
        <v>107.42598666396395</v>
      </c>
      <c r="I101" s="5">
        <f t="shared" ref="I101:K101" si="277">F101^2</f>
        <v>30176.653061224471</v>
      </c>
      <c r="J101" s="5">
        <f t="shared" si="277"/>
        <v>15287.556122448972</v>
      </c>
      <c r="K101" s="5">
        <f t="shared" si="277"/>
        <v>11540.342610726162</v>
      </c>
      <c r="L101" s="6">
        <f t="shared" ref="L101:N101" si="278">F101/$B101*100</f>
        <v>20.509360769101022</v>
      </c>
      <c r="M101" s="6">
        <f t="shared" si="278"/>
        <v>14.597739922415244</v>
      </c>
      <c r="N101" s="6">
        <f t="shared" si="278"/>
        <v>12.683115308614399</v>
      </c>
      <c r="O101" s="7"/>
      <c r="P101" s="7"/>
      <c r="Q101" s="7"/>
    </row>
    <row r="102" spans="1:17" ht="15" x14ac:dyDescent="0.25">
      <c r="A102" s="20">
        <v>43991</v>
      </c>
      <c r="B102" s="1">
        <v>1042</v>
      </c>
      <c r="C102" s="2">
        <f t="shared" si="0"/>
        <v>727.57142857142856</v>
      </c>
      <c r="D102" s="2">
        <f t="shared" si="1"/>
        <v>766.78571428571433</v>
      </c>
      <c r="E102" s="2">
        <f t="shared" si="5"/>
        <v>814.7722040008108</v>
      </c>
      <c r="F102" s="4">
        <f t="shared" ref="F102:H102" si="279">ABS($B102-C102)</f>
        <v>314.42857142857144</v>
      </c>
      <c r="G102" s="4">
        <f t="shared" si="279"/>
        <v>275.21428571428567</v>
      </c>
      <c r="H102" s="4">
        <f t="shared" si="279"/>
        <v>227.2277959991892</v>
      </c>
      <c r="I102" s="5">
        <f t="shared" ref="I102:K102" si="280">F102^2</f>
        <v>98865.326530612248</v>
      </c>
      <c r="J102" s="5">
        <f t="shared" si="280"/>
        <v>75742.903061224468</v>
      </c>
      <c r="K102" s="5">
        <f t="shared" si="280"/>
        <v>51632.471274649142</v>
      </c>
      <c r="L102" s="6">
        <f t="shared" ref="L102:N102" si="281">F102/$B102*100</f>
        <v>30.175486701398412</v>
      </c>
      <c r="M102" s="6">
        <f t="shared" si="281"/>
        <v>26.412119550315321</v>
      </c>
      <c r="N102" s="6">
        <f t="shared" si="281"/>
        <v>21.806890211054625</v>
      </c>
      <c r="O102" s="7"/>
      <c r="P102" s="7"/>
      <c r="Q102" s="7"/>
    </row>
    <row r="103" spans="1:17" ht="15" x14ac:dyDescent="0.25">
      <c r="A103" s="22">
        <v>43992</v>
      </c>
      <c r="B103" s="1">
        <v>1241</v>
      </c>
      <c r="C103" s="2">
        <f t="shared" si="0"/>
        <v>789.42857142857144</v>
      </c>
      <c r="D103" s="2">
        <f t="shared" si="1"/>
        <v>845.39285714285711</v>
      </c>
      <c r="E103" s="2">
        <f t="shared" si="5"/>
        <v>973.83166120024316</v>
      </c>
      <c r="F103" s="4">
        <f t="shared" ref="F103:H103" si="282">ABS($B103-C103)</f>
        <v>451.57142857142856</v>
      </c>
      <c r="G103" s="4">
        <f t="shared" si="282"/>
        <v>395.60714285714289</v>
      </c>
      <c r="H103" s="4">
        <f t="shared" si="282"/>
        <v>267.16833879975684</v>
      </c>
      <c r="I103" s="5">
        <f t="shared" ref="I103:K103" si="283">F103^2</f>
        <v>203916.7551020408</v>
      </c>
      <c r="J103" s="5">
        <f t="shared" si="283"/>
        <v>156505.01147959186</v>
      </c>
      <c r="K103" s="5">
        <f t="shared" si="283"/>
        <v>71378.921257021662</v>
      </c>
      <c r="L103" s="6">
        <f t="shared" ref="L103:N103" si="284">F103/$B103*100</f>
        <v>36.387705767238401</v>
      </c>
      <c r="M103" s="6">
        <f t="shared" si="284"/>
        <v>31.878093703234722</v>
      </c>
      <c r="N103" s="6">
        <f t="shared" si="284"/>
        <v>21.528472103123033</v>
      </c>
      <c r="O103" s="7"/>
      <c r="P103" s="7"/>
      <c r="Q103" s="7"/>
    </row>
    <row r="104" spans="1:17" ht="15" x14ac:dyDescent="0.25">
      <c r="A104" s="20">
        <v>43993</v>
      </c>
      <c r="B104" s="1">
        <v>979</v>
      </c>
      <c r="C104" s="2">
        <f t="shared" si="0"/>
        <v>869</v>
      </c>
      <c r="D104" s="2">
        <f t="shared" si="1"/>
        <v>958.28571428571433</v>
      </c>
      <c r="E104" s="2">
        <f t="shared" si="5"/>
        <v>1160.8494983600729</v>
      </c>
      <c r="F104" s="4">
        <f t="shared" ref="F104:H104" si="285">ABS($B104-C104)</f>
        <v>110</v>
      </c>
      <c r="G104" s="4">
        <f t="shared" si="285"/>
        <v>20.714285714285666</v>
      </c>
      <c r="H104" s="4">
        <f t="shared" si="285"/>
        <v>181.84949836007286</v>
      </c>
      <c r="I104" s="5">
        <f t="shared" ref="I104:K104" si="286">F104^2</f>
        <v>12100</v>
      </c>
      <c r="J104" s="5">
        <f t="shared" si="286"/>
        <v>429.08163265305922</v>
      </c>
      <c r="K104" s="5">
        <f t="shared" si="286"/>
        <v>33069.240053810143</v>
      </c>
      <c r="L104" s="6">
        <f t="shared" ref="L104:N104" si="287">F104/$B104*100</f>
        <v>11.235955056179774</v>
      </c>
      <c r="M104" s="6">
        <f t="shared" si="287"/>
        <v>2.1158616664234593</v>
      </c>
      <c r="N104" s="6">
        <f t="shared" si="287"/>
        <v>18.575025368751056</v>
      </c>
      <c r="O104" s="7"/>
      <c r="P104" s="7"/>
      <c r="Q104" s="7"/>
    </row>
    <row r="105" spans="1:17" ht="15" x14ac:dyDescent="0.25">
      <c r="A105" s="22">
        <v>43994</v>
      </c>
      <c r="B105" s="1">
        <v>1111</v>
      </c>
      <c r="C105" s="2">
        <f t="shared" si="0"/>
        <v>925.28571428571433</v>
      </c>
      <c r="D105" s="2">
        <f t="shared" si="1"/>
        <v>985.78571428571433</v>
      </c>
      <c r="E105" s="2">
        <f t="shared" si="5"/>
        <v>1033.5548495080218</v>
      </c>
      <c r="F105" s="4">
        <f t="shared" ref="F105:H105" si="288">ABS($B105-C105)</f>
        <v>185.71428571428567</v>
      </c>
      <c r="G105" s="4">
        <f t="shared" si="288"/>
        <v>125.21428571428567</v>
      </c>
      <c r="H105" s="4">
        <f t="shared" si="288"/>
        <v>77.445150491978211</v>
      </c>
      <c r="I105" s="5">
        <f t="shared" ref="I105:K105" si="289">F105^2</f>
        <v>34489.79591836733</v>
      </c>
      <c r="J105" s="5">
        <f t="shared" si="289"/>
        <v>15678.617346938763</v>
      </c>
      <c r="K105" s="5">
        <f t="shared" si="289"/>
        <v>5997.7513347251534</v>
      </c>
      <c r="L105" s="6">
        <f t="shared" ref="L105:N105" si="290">F105/$B105*100</f>
        <v>16.715957310016709</v>
      </c>
      <c r="M105" s="6">
        <f t="shared" si="290"/>
        <v>11.270412755561265</v>
      </c>
      <c r="N105" s="6">
        <f t="shared" si="290"/>
        <v>6.9707606203400729</v>
      </c>
      <c r="O105" s="7"/>
      <c r="P105" s="7"/>
      <c r="Q105" s="7"/>
    </row>
    <row r="106" spans="1:17" ht="15" x14ac:dyDescent="0.25">
      <c r="A106" s="20">
        <v>43995</v>
      </c>
      <c r="B106" s="1">
        <v>1014</v>
      </c>
      <c r="C106" s="2">
        <f t="shared" si="0"/>
        <v>983.57142857142856</v>
      </c>
      <c r="D106" s="2">
        <f t="shared" si="1"/>
        <v>1032.2142857142858</v>
      </c>
      <c r="E106" s="2">
        <f t="shared" si="5"/>
        <v>1087.7664548524065</v>
      </c>
      <c r="F106" s="4">
        <f t="shared" ref="F106:H106" si="291">ABS($B106-C106)</f>
        <v>30.428571428571445</v>
      </c>
      <c r="G106" s="4">
        <f t="shared" si="291"/>
        <v>18.214285714285779</v>
      </c>
      <c r="H106" s="4">
        <f t="shared" si="291"/>
        <v>73.766454852406468</v>
      </c>
      <c r="I106" s="5">
        <f t="shared" ref="I106:K106" si="292">F106^2</f>
        <v>925.8979591836744</v>
      </c>
      <c r="J106" s="5">
        <f t="shared" si="292"/>
        <v>331.76020408163504</v>
      </c>
      <c r="K106" s="5">
        <f t="shared" si="292"/>
        <v>5441.4898614921221</v>
      </c>
      <c r="L106" s="6">
        <f t="shared" ref="L106:N106" si="293">F106/$B106*100</f>
        <v>3.0008453085376181</v>
      </c>
      <c r="M106" s="6">
        <f t="shared" si="293"/>
        <v>1.796280642434495</v>
      </c>
      <c r="N106" s="6">
        <f t="shared" si="293"/>
        <v>7.274798308915825</v>
      </c>
      <c r="O106" s="7"/>
      <c r="P106" s="7"/>
      <c r="Q106" s="7"/>
    </row>
    <row r="107" spans="1:17" ht="15" x14ac:dyDescent="0.25">
      <c r="A107" s="22">
        <v>43996</v>
      </c>
      <c r="B107" s="1">
        <v>857</v>
      </c>
      <c r="C107" s="2">
        <f t="shared" si="0"/>
        <v>986.57142857142856</v>
      </c>
      <c r="D107" s="2">
        <f t="shared" si="1"/>
        <v>1039.8214285714287</v>
      </c>
      <c r="E107" s="2">
        <f t="shared" si="5"/>
        <v>1036.1299364557219</v>
      </c>
      <c r="F107" s="4">
        <f t="shared" ref="F107:H107" si="294">ABS($B107-C107)</f>
        <v>129.57142857142856</v>
      </c>
      <c r="G107" s="4">
        <f t="shared" si="294"/>
        <v>182.82142857142867</v>
      </c>
      <c r="H107" s="4">
        <f t="shared" si="294"/>
        <v>179.12993645572192</v>
      </c>
      <c r="I107" s="5">
        <f t="shared" ref="I107:K107" si="295">F107^2</f>
        <v>16788.755102040814</v>
      </c>
      <c r="J107" s="5">
        <f t="shared" si="295"/>
        <v>33423.674744897995</v>
      </c>
      <c r="K107" s="5">
        <f t="shared" si="295"/>
        <v>32087.534134630972</v>
      </c>
      <c r="L107" s="6">
        <f t="shared" ref="L107:N107" si="296">F107/$B107*100</f>
        <v>15.119186531088513</v>
      </c>
      <c r="M107" s="6">
        <f t="shared" si="296"/>
        <v>21.332722120353402</v>
      </c>
      <c r="N107" s="6">
        <f t="shared" si="296"/>
        <v>20.901976249209092</v>
      </c>
      <c r="O107" s="7"/>
      <c r="P107" s="7"/>
      <c r="Q107" s="7"/>
    </row>
    <row r="108" spans="1:17" ht="15" x14ac:dyDescent="0.25">
      <c r="A108" s="20">
        <v>43997</v>
      </c>
      <c r="B108" s="1">
        <v>1017</v>
      </c>
      <c r="C108" s="2">
        <f t="shared" si="0"/>
        <v>1013</v>
      </c>
      <c r="D108" s="2">
        <f t="shared" si="1"/>
        <v>1007.4285714285714</v>
      </c>
      <c r="E108" s="2">
        <f t="shared" si="5"/>
        <v>910.73898093671664</v>
      </c>
      <c r="F108" s="4">
        <f t="shared" ref="F108:H108" si="297">ABS($B108-C108)</f>
        <v>4</v>
      </c>
      <c r="G108" s="4">
        <f t="shared" si="297"/>
        <v>9.5714285714285552</v>
      </c>
      <c r="H108" s="4">
        <f t="shared" si="297"/>
        <v>106.26101906328336</v>
      </c>
      <c r="I108" s="5">
        <f t="shared" ref="I108:K108" si="298">F108^2</f>
        <v>16</v>
      </c>
      <c r="J108" s="5">
        <f t="shared" si="298"/>
        <v>91.612244897958874</v>
      </c>
      <c r="K108" s="5">
        <f t="shared" si="298"/>
        <v>11291.404172367469</v>
      </c>
      <c r="L108" s="6">
        <f t="shared" ref="L108:N108" si="299">F108/$B108*100</f>
        <v>0.39331366764995085</v>
      </c>
      <c r="M108" s="6">
        <f t="shared" si="299"/>
        <v>0.94114341901952359</v>
      </c>
      <c r="N108" s="6">
        <f t="shared" si="299"/>
        <v>10.44847778400033</v>
      </c>
      <c r="O108" s="7"/>
      <c r="P108" s="7"/>
      <c r="Q108" s="7"/>
    </row>
    <row r="109" spans="1:17" ht="15" x14ac:dyDescent="0.25">
      <c r="A109" s="22">
        <v>43998</v>
      </c>
      <c r="B109" s="1">
        <v>1106</v>
      </c>
      <c r="C109" s="2">
        <f t="shared" si="0"/>
        <v>1037.2857142857142</v>
      </c>
      <c r="D109" s="2">
        <f t="shared" si="1"/>
        <v>1008.4285714285714</v>
      </c>
      <c r="E109" s="2">
        <f t="shared" si="5"/>
        <v>985.12169428101492</v>
      </c>
      <c r="F109" s="4">
        <f t="shared" ref="F109:H109" si="300">ABS($B109-C109)</f>
        <v>68.714285714285779</v>
      </c>
      <c r="G109" s="4">
        <f t="shared" si="300"/>
        <v>97.571428571428555</v>
      </c>
      <c r="H109" s="4">
        <f t="shared" si="300"/>
        <v>120.87830571898508</v>
      </c>
      <c r="I109" s="5">
        <f t="shared" ref="I109:K109" si="301">F109^2</f>
        <v>4721.6530612244987</v>
      </c>
      <c r="J109" s="5">
        <f t="shared" si="301"/>
        <v>9520.1836734693843</v>
      </c>
      <c r="K109" s="5">
        <f t="shared" si="301"/>
        <v>14611.56479349242</v>
      </c>
      <c r="L109" s="6">
        <f t="shared" ref="L109:N109" si="302">F109/$B109*100</f>
        <v>6.2128648927925658</v>
      </c>
      <c r="M109" s="6">
        <f t="shared" si="302"/>
        <v>8.8220098165848615</v>
      </c>
      <c r="N109" s="6">
        <f t="shared" si="302"/>
        <v>10.929322397738254</v>
      </c>
      <c r="O109" s="7"/>
      <c r="P109" s="7"/>
      <c r="Q109" s="7"/>
    </row>
    <row r="110" spans="1:17" ht="15" x14ac:dyDescent="0.25">
      <c r="A110" s="20">
        <v>43999</v>
      </c>
      <c r="B110" s="1">
        <v>1031</v>
      </c>
      <c r="C110" s="2">
        <f t="shared" si="0"/>
        <v>1046.4285714285713</v>
      </c>
      <c r="D110" s="2">
        <f t="shared" si="1"/>
        <v>1025.6071428571429</v>
      </c>
      <c r="E110" s="2">
        <f t="shared" si="5"/>
        <v>1069.7365082843044</v>
      </c>
      <c r="F110" s="4">
        <f t="shared" ref="F110:H110" si="303">ABS($B110-C110)</f>
        <v>15.428571428571331</v>
      </c>
      <c r="G110" s="4">
        <f t="shared" si="303"/>
        <v>5.3928571428571104</v>
      </c>
      <c r="H110" s="4">
        <f t="shared" si="303"/>
        <v>38.736508284304364</v>
      </c>
      <c r="I110" s="5">
        <f t="shared" ref="I110:K110" si="304">F110^2</f>
        <v>238.04081632652762</v>
      </c>
      <c r="J110" s="5">
        <f t="shared" si="304"/>
        <v>29.082908163264957</v>
      </c>
      <c r="K110" s="5">
        <f t="shared" si="304"/>
        <v>1500.5170740599806</v>
      </c>
      <c r="L110" s="6">
        <f t="shared" ref="L110:N110" si="305">F110/$B110*100</f>
        <v>1.4964666759041059</v>
      </c>
      <c r="M110" s="6">
        <f t="shared" si="305"/>
        <v>0.52307052792018527</v>
      </c>
      <c r="N110" s="6">
        <f t="shared" si="305"/>
        <v>3.7571783010964461</v>
      </c>
      <c r="O110" s="7"/>
      <c r="P110" s="7"/>
      <c r="Q110" s="7"/>
    </row>
    <row r="111" spans="1:17" ht="15" x14ac:dyDescent="0.25">
      <c r="A111" s="22">
        <v>44000</v>
      </c>
      <c r="B111" s="1">
        <v>1331</v>
      </c>
      <c r="C111" s="2">
        <f t="shared" si="0"/>
        <v>1016.4285714285714</v>
      </c>
      <c r="D111" s="2">
        <f t="shared" si="1"/>
        <v>1021.75</v>
      </c>
      <c r="E111" s="2">
        <f t="shared" si="5"/>
        <v>1042.6209524852914</v>
      </c>
      <c r="F111" s="4">
        <f t="shared" ref="F111:H111" si="306">ABS($B111-C111)</f>
        <v>314.57142857142856</v>
      </c>
      <c r="G111" s="4">
        <f t="shared" si="306"/>
        <v>309.25</v>
      </c>
      <c r="H111" s="4">
        <f t="shared" si="306"/>
        <v>288.37904751470865</v>
      </c>
      <c r="I111" s="5">
        <f t="shared" ref="I111:K111" si="307">F111^2</f>
        <v>98955.183673469379</v>
      </c>
      <c r="J111" s="5">
        <f t="shared" si="307"/>
        <v>95635.5625</v>
      </c>
      <c r="K111" s="5">
        <f t="shared" si="307"/>
        <v>83162.475045490588</v>
      </c>
      <c r="L111" s="6">
        <f t="shared" ref="L111:N111" si="308">F111/$B111*100</f>
        <v>23.634217022646773</v>
      </c>
      <c r="M111" s="6">
        <f t="shared" si="308"/>
        <v>23.234410217881294</v>
      </c>
      <c r="N111" s="6">
        <f t="shared" si="308"/>
        <v>21.666344666769994</v>
      </c>
      <c r="O111" s="7"/>
      <c r="P111" s="7"/>
      <c r="Q111" s="7"/>
    </row>
    <row r="112" spans="1:17" ht="15" x14ac:dyDescent="0.25">
      <c r="A112" s="20">
        <v>44001</v>
      </c>
      <c r="B112" s="1">
        <v>1041</v>
      </c>
      <c r="C112" s="2">
        <f t="shared" si="0"/>
        <v>1066.7142857142858</v>
      </c>
      <c r="D112" s="2">
        <f t="shared" si="1"/>
        <v>1100.3928571428571</v>
      </c>
      <c r="E112" s="2">
        <f t="shared" si="5"/>
        <v>1244.4862857455873</v>
      </c>
      <c r="F112" s="4">
        <f t="shared" ref="F112:H112" si="309">ABS($B112-C112)</f>
        <v>25.714285714285779</v>
      </c>
      <c r="G112" s="4">
        <f t="shared" si="309"/>
        <v>59.39285714285711</v>
      </c>
      <c r="H112" s="4">
        <f t="shared" si="309"/>
        <v>203.48628574558734</v>
      </c>
      <c r="I112" s="5">
        <f t="shared" ref="I112:K112" si="310">F112^2</f>
        <v>661.22448979592173</v>
      </c>
      <c r="J112" s="5">
        <f t="shared" si="310"/>
        <v>3527.511479591833</v>
      </c>
      <c r="K112" s="5">
        <f t="shared" si="310"/>
        <v>41406.668486534822</v>
      </c>
      <c r="L112" s="6">
        <f t="shared" ref="L112:N112" si="311">F112/$B112*100</f>
        <v>2.4701523260601133</v>
      </c>
      <c r="M112" s="6">
        <f t="shared" si="311"/>
        <v>5.7053657197749388</v>
      </c>
      <c r="N112" s="6">
        <f t="shared" si="311"/>
        <v>19.547193635503106</v>
      </c>
      <c r="O112" s="7"/>
      <c r="P112" s="7"/>
      <c r="Q112" s="7"/>
    </row>
    <row r="113" spans="1:17" ht="15" x14ac:dyDescent="0.25">
      <c r="A113" s="22">
        <v>44002</v>
      </c>
      <c r="B113" s="1">
        <v>1226</v>
      </c>
      <c r="C113" s="2">
        <f t="shared" si="0"/>
        <v>1056.7142857142858</v>
      </c>
      <c r="D113" s="2">
        <f t="shared" si="1"/>
        <v>1093.9642857142858</v>
      </c>
      <c r="E113" s="2">
        <f t="shared" si="5"/>
        <v>1102.0458857236763</v>
      </c>
      <c r="F113" s="4">
        <f t="shared" ref="F113:H113" si="312">ABS($B113-C113)</f>
        <v>169.28571428571422</v>
      </c>
      <c r="G113" s="4">
        <f t="shared" si="312"/>
        <v>132.03571428571422</v>
      </c>
      <c r="H113" s="4">
        <f t="shared" si="312"/>
        <v>123.95411427632371</v>
      </c>
      <c r="I113" s="5">
        <f t="shared" ref="I113:K113" si="313">F113^2</f>
        <v>28657.653061224468</v>
      </c>
      <c r="J113" s="5">
        <f t="shared" si="313"/>
        <v>17433.429846938758</v>
      </c>
      <c r="K113" s="5">
        <f t="shared" si="313"/>
        <v>15364.622446027917</v>
      </c>
      <c r="L113" s="6">
        <f t="shared" ref="L113:N113" si="314">F113/$B113*100</f>
        <v>13.807970170123509</v>
      </c>
      <c r="M113" s="6">
        <f t="shared" si="314"/>
        <v>10.769634117921226</v>
      </c>
      <c r="N113" s="6">
        <f t="shared" si="314"/>
        <v>10.110449777840433</v>
      </c>
      <c r="O113" s="7"/>
      <c r="P113" s="7"/>
      <c r="Q113" s="7"/>
    </row>
    <row r="114" spans="1:17" ht="15" x14ac:dyDescent="0.25">
      <c r="A114" s="20">
        <v>44003</v>
      </c>
      <c r="B114" s="1">
        <v>862</v>
      </c>
      <c r="C114" s="2">
        <f t="shared" si="0"/>
        <v>1087</v>
      </c>
      <c r="D114" s="2">
        <f t="shared" si="1"/>
        <v>1136.2857142857142</v>
      </c>
      <c r="E114" s="2">
        <f t="shared" si="5"/>
        <v>1188.8137657171028</v>
      </c>
      <c r="F114" s="4">
        <f t="shared" ref="F114:H114" si="315">ABS($B114-C114)</f>
        <v>225</v>
      </c>
      <c r="G114" s="4">
        <f t="shared" si="315"/>
        <v>274.28571428571422</v>
      </c>
      <c r="H114" s="4">
        <f t="shared" si="315"/>
        <v>326.8137657171028</v>
      </c>
      <c r="I114" s="5">
        <f t="shared" ref="I114:K114" si="316">F114^2</f>
        <v>50625</v>
      </c>
      <c r="J114" s="5">
        <f t="shared" si="316"/>
        <v>75232.653061224453</v>
      </c>
      <c r="K114" s="5">
        <f t="shared" si="316"/>
        <v>106807.23746219336</v>
      </c>
      <c r="L114" s="6">
        <f t="shared" ref="L114:N114" si="317">F114/$B114*100</f>
        <v>26.102088167053367</v>
      </c>
      <c r="M114" s="6">
        <f t="shared" si="317"/>
        <v>31.819688432217426</v>
      </c>
      <c r="N114" s="6">
        <f t="shared" si="317"/>
        <v>37.913429897575732</v>
      </c>
      <c r="O114" s="7"/>
      <c r="P114" s="7"/>
      <c r="Q114" s="7"/>
    </row>
    <row r="115" spans="1:17" ht="15" x14ac:dyDescent="0.25">
      <c r="A115" s="22">
        <v>44004</v>
      </c>
      <c r="B115" s="1">
        <v>954</v>
      </c>
      <c r="C115" s="2">
        <f t="shared" si="0"/>
        <v>1087.7142857142858</v>
      </c>
      <c r="D115" s="2">
        <f t="shared" si="1"/>
        <v>1080.0357142857142</v>
      </c>
      <c r="E115" s="2">
        <f t="shared" si="5"/>
        <v>960.04412971513079</v>
      </c>
      <c r="F115" s="4">
        <f t="shared" ref="F115:H115" si="318">ABS($B115-C115)</f>
        <v>133.71428571428578</v>
      </c>
      <c r="G115" s="4">
        <f t="shared" si="318"/>
        <v>126.03571428571422</v>
      </c>
      <c r="H115" s="4">
        <f t="shared" si="318"/>
        <v>6.0441297151307936</v>
      </c>
      <c r="I115" s="5">
        <f t="shared" ref="I115:K115" si="319">F115^2</f>
        <v>17879.510204081649</v>
      </c>
      <c r="J115" s="5">
        <f t="shared" si="319"/>
        <v>15885.001275510187</v>
      </c>
      <c r="K115" s="5">
        <f t="shared" si="319"/>
        <v>36.531504013327044</v>
      </c>
      <c r="L115" s="6">
        <f t="shared" ref="L115:N115" si="320">F115/$B115*100</f>
        <v>14.016172506738551</v>
      </c>
      <c r="M115" s="6">
        <f t="shared" si="320"/>
        <v>13.211290805630421</v>
      </c>
      <c r="N115" s="6">
        <f t="shared" si="320"/>
        <v>0.63355657391308107</v>
      </c>
      <c r="O115" s="7"/>
      <c r="P115" s="7"/>
      <c r="Q115" s="7"/>
    </row>
    <row r="116" spans="1:17" ht="15" x14ac:dyDescent="0.25">
      <c r="A116" s="20">
        <v>44005</v>
      </c>
      <c r="B116" s="1">
        <v>1051</v>
      </c>
      <c r="C116" s="2">
        <f t="shared" si="0"/>
        <v>1078.7142857142858</v>
      </c>
      <c r="D116" s="2">
        <f t="shared" si="1"/>
        <v>1046.6071428571429</v>
      </c>
      <c r="E116" s="2">
        <f t="shared" si="5"/>
        <v>955.81323891453928</v>
      </c>
      <c r="F116" s="4">
        <f t="shared" ref="F116:H116" si="321">ABS($B116-C116)</f>
        <v>27.714285714285779</v>
      </c>
      <c r="G116" s="4">
        <f t="shared" si="321"/>
        <v>4.3928571428571104</v>
      </c>
      <c r="H116" s="4">
        <f t="shared" si="321"/>
        <v>95.186761085460716</v>
      </c>
      <c r="I116" s="5">
        <f t="shared" ref="I116:K116" si="322">F116^2</f>
        <v>768.08163265306484</v>
      </c>
      <c r="J116" s="5">
        <f t="shared" si="322"/>
        <v>19.297193877550736</v>
      </c>
      <c r="K116" s="5">
        <f t="shared" si="322"/>
        <v>9060.5194859405783</v>
      </c>
      <c r="L116" s="6">
        <f t="shared" ref="L116:N116" si="323">F116/$B116*100</f>
        <v>2.6369444066875145</v>
      </c>
      <c r="M116" s="6">
        <f t="shared" si="323"/>
        <v>0.41796928095690866</v>
      </c>
      <c r="N116" s="6">
        <f t="shared" si="323"/>
        <v>9.0567803126033031</v>
      </c>
      <c r="O116" s="7"/>
      <c r="P116" s="7"/>
      <c r="Q116" s="7"/>
    </row>
    <row r="117" spans="1:17" ht="15" x14ac:dyDescent="0.25">
      <c r="A117" s="22">
        <v>44006</v>
      </c>
      <c r="B117" s="1">
        <v>1113</v>
      </c>
      <c r="C117" s="2">
        <f t="shared" si="0"/>
        <v>1070.8571428571429</v>
      </c>
      <c r="D117" s="2">
        <f t="shared" si="1"/>
        <v>1039.6785714285713</v>
      </c>
      <c r="E117" s="2">
        <f t="shared" si="5"/>
        <v>1022.4439716743618</v>
      </c>
      <c r="F117" s="4">
        <f t="shared" ref="F117:H117" si="324">ABS($B117-C117)</f>
        <v>42.14285714285711</v>
      </c>
      <c r="G117" s="4">
        <f t="shared" si="324"/>
        <v>73.321428571428669</v>
      </c>
      <c r="H117" s="4">
        <f t="shared" si="324"/>
        <v>90.556028325638181</v>
      </c>
      <c r="I117" s="5">
        <f t="shared" ref="I117:K117" si="325">F117^2</f>
        <v>1776.0204081632626</v>
      </c>
      <c r="J117" s="5">
        <f t="shared" si="325"/>
        <v>5376.0318877551163</v>
      </c>
      <c r="K117" s="5">
        <f t="shared" si="325"/>
        <v>8200.3942661137844</v>
      </c>
      <c r="L117" s="6">
        <f t="shared" ref="L117:N117" si="326">F117/$B117*100</f>
        <v>3.7864202284687432</v>
      </c>
      <c r="M117" s="6">
        <f t="shared" si="326"/>
        <v>6.5877294313952088</v>
      </c>
      <c r="N117" s="6">
        <f t="shared" si="326"/>
        <v>8.1362109906233773</v>
      </c>
      <c r="O117" s="7"/>
      <c r="P117" s="7"/>
      <c r="Q117" s="7"/>
    </row>
    <row r="118" spans="1:17" ht="15" x14ac:dyDescent="0.25">
      <c r="A118" s="20">
        <v>44007</v>
      </c>
      <c r="B118" s="1">
        <v>1178</v>
      </c>
      <c r="C118" s="2">
        <f t="shared" si="0"/>
        <v>1082.5714285714287</v>
      </c>
      <c r="D118" s="2">
        <f t="shared" si="1"/>
        <v>1050.2142857142858</v>
      </c>
      <c r="E118" s="2">
        <f t="shared" si="5"/>
        <v>1085.8331915023086</v>
      </c>
      <c r="F118" s="4">
        <f t="shared" ref="F118:H118" si="327">ABS($B118-C118)</f>
        <v>95.428571428571331</v>
      </c>
      <c r="G118" s="4">
        <f t="shared" si="327"/>
        <v>127.78571428571422</v>
      </c>
      <c r="H118" s="4">
        <f t="shared" si="327"/>
        <v>92.166808497691363</v>
      </c>
      <c r="I118" s="5">
        <f t="shared" ref="I118:K118" si="328">F118^2</f>
        <v>9106.6122448979404</v>
      </c>
      <c r="J118" s="5">
        <f t="shared" si="328"/>
        <v>16329.188775510187</v>
      </c>
      <c r="K118" s="5">
        <f t="shared" si="328"/>
        <v>8494.7205886501124</v>
      </c>
      <c r="L118" s="6">
        <f t="shared" ref="L118:N118" si="329">F118/$B118*100</f>
        <v>8.1008974048023212</v>
      </c>
      <c r="M118" s="6">
        <f t="shared" si="329"/>
        <v>10.847683725442634</v>
      </c>
      <c r="N118" s="6">
        <f t="shared" si="329"/>
        <v>7.8240075125374675</v>
      </c>
      <c r="O118" s="7"/>
      <c r="P118" s="7"/>
      <c r="Q118" s="7"/>
    </row>
    <row r="119" spans="1:17" ht="15" x14ac:dyDescent="0.25">
      <c r="A119" s="22">
        <v>44008</v>
      </c>
      <c r="B119" s="1">
        <v>1240</v>
      </c>
      <c r="C119" s="2">
        <f t="shared" si="0"/>
        <v>1060.7142857142858</v>
      </c>
      <c r="D119" s="2">
        <f t="shared" si="1"/>
        <v>1074.0714285714287</v>
      </c>
      <c r="E119" s="2">
        <f t="shared" si="5"/>
        <v>1150.3499574506925</v>
      </c>
      <c r="F119" s="4">
        <f t="shared" ref="F119:H119" si="330">ABS($B119-C119)</f>
        <v>179.28571428571422</v>
      </c>
      <c r="G119" s="4">
        <f t="shared" si="330"/>
        <v>165.92857142857133</v>
      </c>
      <c r="H119" s="4">
        <f t="shared" si="330"/>
        <v>89.6500425493075</v>
      </c>
      <c r="I119" s="5">
        <f t="shared" ref="I119:K119" si="331">F119^2</f>
        <v>32143.36734693875</v>
      </c>
      <c r="J119" s="5">
        <f t="shared" si="331"/>
        <v>27532.290816326498</v>
      </c>
      <c r="K119" s="5">
        <f t="shared" si="331"/>
        <v>8037.1301290926449</v>
      </c>
      <c r="L119" s="6">
        <f t="shared" ref="L119:N119" si="332">F119/$B119*100</f>
        <v>14.458525345622114</v>
      </c>
      <c r="M119" s="6">
        <f t="shared" si="332"/>
        <v>13.381336405529945</v>
      </c>
      <c r="N119" s="6">
        <f t="shared" si="332"/>
        <v>7.2298421410731857</v>
      </c>
      <c r="O119" s="7"/>
      <c r="P119" s="7"/>
      <c r="Q119" s="7"/>
    </row>
    <row r="120" spans="1:17" ht="15" x14ac:dyDescent="0.25">
      <c r="A120" s="20">
        <v>44009</v>
      </c>
      <c r="B120" s="1">
        <v>1385</v>
      </c>
      <c r="C120" s="2">
        <f t="shared" si="0"/>
        <v>1089.1428571428571</v>
      </c>
      <c r="D120" s="2">
        <f t="shared" si="1"/>
        <v>1118.8928571428571</v>
      </c>
      <c r="E120" s="2">
        <f t="shared" si="5"/>
        <v>1213.1049872352078</v>
      </c>
      <c r="F120" s="4">
        <f t="shared" ref="F120:H120" si="333">ABS($B120-C120)</f>
        <v>295.85714285714289</v>
      </c>
      <c r="G120" s="4">
        <f t="shared" si="333"/>
        <v>266.10714285714289</v>
      </c>
      <c r="H120" s="4">
        <f t="shared" si="333"/>
        <v>171.89501276479223</v>
      </c>
      <c r="I120" s="5">
        <f t="shared" ref="I120:K120" si="334">F120^2</f>
        <v>87531.448979591849</v>
      </c>
      <c r="J120" s="5">
        <f t="shared" si="334"/>
        <v>70813.011479591849</v>
      </c>
      <c r="K120" s="5">
        <f t="shared" si="334"/>
        <v>29547.895413408081</v>
      </c>
      <c r="L120" s="6">
        <f t="shared" ref="L120:N120" si="335">F120/$B120*100</f>
        <v>21.36152656008252</v>
      </c>
      <c r="M120" s="6">
        <f t="shared" si="335"/>
        <v>19.213512119649305</v>
      </c>
      <c r="N120" s="6">
        <f t="shared" si="335"/>
        <v>12.41119225738572</v>
      </c>
      <c r="O120" s="7"/>
      <c r="P120" s="7"/>
      <c r="Q120" s="7"/>
    </row>
    <row r="121" spans="1:17" ht="15" x14ac:dyDescent="0.25">
      <c r="A121" s="22">
        <v>44010</v>
      </c>
      <c r="B121" s="1">
        <v>1198</v>
      </c>
      <c r="C121" s="2">
        <f t="shared" si="0"/>
        <v>1111.8571428571429</v>
      </c>
      <c r="D121" s="2">
        <f t="shared" si="1"/>
        <v>1192.8571428571429</v>
      </c>
      <c r="E121" s="2">
        <f t="shared" si="5"/>
        <v>1333.4314961705622</v>
      </c>
      <c r="F121" s="4">
        <f t="shared" ref="F121:H121" si="336">ABS($B121-C121)</f>
        <v>86.14285714285711</v>
      </c>
      <c r="G121" s="4">
        <f t="shared" si="336"/>
        <v>5.1428571428571104</v>
      </c>
      <c r="H121" s="4">
        <f t="shared" si="336"/>
        <v>135.43149617056224</v>
      </c>
      <c r="I121" s="5">
        <f t="shared" ref="I121:K121" si="337">F121^2</f>
        <v>7420.5918367346885</v>
      </c>
      <c r="J121" s="5">
        <f t="shared" si="337"/>
        <v>26.448979591836402</v>
      </c>
      <c r="K121" s="5">
        <f t="shared" si="337"/>
        <v>18341.690154997013</v>
      </c>
      <c r="L121" s="6">
        <f t="shared" ref="L121:N121" si="338">F121/$B121*100</f>
        <v>7.1905556880515116</v>
      </c>
      <c r="M121" s="6">
        <f t="shared" si="338"/>
        <v>0.42928690674934139</v>
      </c>
      <c r="N121" s="6">
        <f t="shared" si="338"/>
        <v>11.304799346457616</v>
      </c>
      <c r="O121" s="7"/>
      <c r="P121" s="7"/>
      <c r="Q121" s="7"/>
    </row>
    <row r="122" spans="1:17" ht="15" x14ac:dyDescent="0.25">
      <c r="A122" s="20">
        <v>44011</v>
      </c>
      <c r="B122" s="1">
        <v>1082</v>
      </c>
      <c r="C122" s="2">
        <f t="shared" si="0"/>
        <v>1159.8571428571429</v>
      </c>
      <c r="D122" s="2">
        <f t="shared" si="1"/>
        <v>1214.3928571428571</v>
      </c>
      <c r="E122" s="2">
        <f t="shared" si="5"/>
        <v>1238.6294488511687</v>
      </c>
      <c r="F122" s="4">
        <f t="shared" ref="F122:H122" si="339">ABS($B122-C122)</f>
        <v>77.85714285714289</v>
      </c>
      <c r="G122" s="4">
        <f t="shared" si="339"/>
        <v>132.39285714285711</v>
      </c>
      <c r="H122" s="4">
        <f t="shared" si="339"/>
        <v>156.62944885116872</v>
      </c>
      <c r="I122" s="5">
        <f t="shared" ref="I122:K122" si="340">F122^2</f>
        <v>6061.7346938775563</v>
      </c>
      <c r="J122" s="5">
        <f t="shared" si="340"/>
        <v>17527.868622448972</v>
      </c>
      <c r="K122" s="5">
        <f t="shared" si="340"/>
        <v>24532.784247420877</v>
      </c>
      <c r="L122" s="6">
        <f t="shared" ref="L122:N122" si="341">F122/$B122*100</f>
        <v>7.1956693952997126</v>
      </c>
      <c r="M122" s="6">
        <f t="shared" si="341"/>
        <v>12.235938737787164</v>
      </c>
      <c r="N122" s="6">
        <f t="shared" si="341"/>
        <v>14.475919487169012</v>
      </c>
      <c r="O122" s="7"/>
      <c r="P122" s="7"/>
      <c r="Q122" s="7"/>
    </row>
    <row r="123" spans="1:17" ht="15" x14ac:dyDescent="0.25">
      <c r="A123" s="22">
        <v>44012</v>
      </c>
      <c r="B123" s="1">
        <v>1293</v>
      </c>
      <c r="C123" s="2">
        <f t="shared" si="0"/>
        <v>1178.1428571428571</v>
      </c>
      <c r="D123" s="2">
        <f t="shared" si="1"/>
        <v>1194.9285714285713</v>
      </c>
      <c r="E123" s="2">
        <f t="shared" si="5"/>
        <v>1128.9888346553507</v>
      </c>
      <c r="F123" s="4">
        <f t="shared" ref="F123:H123" si="342">ABS($B123-C123)</f>
        <v>114.85714285714289</v>
      </c>
      <c r="G123" s="4">
        <f t="shared" si="342"/>
        <v>98.071428571428669</v>
      </c>
      <c r="H123" s="4">
        <f t="shared" si="342"/>
        <v>164.01116534464927</v>
      </c>
      <c r="I123" s="5">
        <f t="shared" ref="I123:K123" si="343">F123^2</f>
        <v>13192.16326530613</v>
      </c>
      <c r="J123" s="5">
        <f t="shared" si="343"/>
        <v>9618.0051020408355</v>
      </c>
      <c r="K123" s="5">
        <f t="shared" si="343"/>
        <v>26899.662357709884</v>
      </c>
      <c r="L123" s="6">
        <f t="shared" ref="L123:N123" si="344">F123/$B123*100</f>
        <v>8.8829963539940362</v>
      </c>
      <c r="M123" s="6">
        <f t="shared" si="344"/>
        <v>7.5847972599712818</v>
      </c>
      <c r="N123" s="6">
        <f t="shared" si="344"/>
        <v>12.684544883576896</v>
      </c>
      <c r="O123" s="7"/>
      <c r="P123" s="7"/>
      <c r="Q123" s="7"/>
    </row>
    <row r="124" spans="1:17" ht="15" x14ac:dyDescent="0.25">
      <c r="A124" s="20">
        <v>44013</v>
      </c>
      <c r="B124" s="1">
        <v>1385</v>
      </c>
      <c r="C124" s="2">
        <f t="shared" si="0"/>
        <v>1212.7142857142858</v>
      </c>
      <c r="D124" s="2">
        <f t="shared" si="1"/>
        <v>1223.6428571428571</v>
      </c>
      <c r="E124" s="2">
        <f t="shared" si="5"/>
        <v>1243.7966503966052</v>
      </c>
      <c r="F124" s="4">
        <f t="shared" ref="F124:H124" si="345">ABS($B124-C124)</f>
        <v>172.28571428571422</v>
      </c>
      <c r="G124" s="4">
        <f t="shared" si="345"/>
        <v>161.35714285714289</v>
      </c>
      <c r="H124" s="4">
        <f t="shared" si="345"/>
        <v>141.20334960339483</v>
      </c>
      <c r="I124" s="5">
        <f t="shared" ref="I124:K124" si="346">F124^2</f>
        <v>29682.367346938754</v>
      </c>
      <c r="J124" s="5">
        <f t="shared" si="346"/>
        <v>26036.127551020418</v>
      </c>
      <c r="K124" s="5">
        <f t="shared" si="346"/>
        <v>19938.38593921854</v>
      </c>
      <c r="L124" s="6">
        <f t="shared" ref="L124:N124" si="347">F124/$B124*100</f>
        <v>12.439401753481171</v>
      </c>
      <c r="M124" s="6">
        <f t="shared" si="347"/>
        <v>11.650335224342447</v>
      </c>
      <c r="N124" s="6">
        <f t="shared" si="347"/>
        <v>10.195187696996017</v>
      </c>
      <c r="O124" s="7"/>
      <c r="P124" s="7"/>
      <c r="Q124" s="7"/>
    </row>
    <row r="125" spans="1:17" ht="15" x14ac:dyDescent="0.25">
      <c r="A125" s="22">
        <v>44014</v>
      </c>
      <c r="B125" s="1">
        <v>1624</v>
      </c>
      <c r="C125" s="2">
        <f t="shared" si="0"/>
        <v>1251.5714285714287</v>
      </c>
      <c r="D125" s="2">
        <f t="shared" si="1"/>
        <v>1266.7142857142858</v>
      </c>
      <c r="E125" s="2">
        <f t="shared" si="5"/>
        <v>1342.6389951189815</v>
      </c>
      <c r="F125" s="4">
        <f t="shared" ref="F125:H125" si="348">ABS($B125-C125)</f>
        <v>372.42857142857133</v>
      </c>
      <c r="G125" s="4">
        <f t="shared" si="348"/>
        <v>357.28571428571422</v>
      </c>
      <c r="H125" s="4">
        <f t="shared" si="348"/>
        <v>281.36100488101852</v>
      </c>
      <c r="I125" s="5">
        <f t="shared" ref="I125:K125" si="349">F125^2</f>
        <v>138703.04081632645</v>
      </c>
      <c r="J125" s="5">
        <f t="shared" si="349"/>
        <v>127653.08163265302</v>
      </c>
      <c r="K125" s="5">
        <f t="shared" si="349"/>
        <v>79164.015067656524</v>
      </c>
      <c r="L125" s="6">
        <f t="shared" ref="L125:N125" si="350">F125/$B125*100</f>
        <v>22.932793807178037</v>
      </c>
      <c r="M125" s="6">
        <f t="shared" si="350"/>
        <v>22.000351864883879</v>
      </c>
      <c r="N125" s="6">
        <f t="shared" si="350"/>
        <v>17.325185029619366</v>
      </c>
      <c r="O125" s="7"/>
      <c r="P125" s="7"/>
      <c r="Q125" s="7"/>
    </row>
    <row r="126" spans="1:17" ht="15" x14ac:dyDescent="0.25">
      <c r="A126" s="20">
        <v>44015</v>
      </c>
      <c r="B126" s="1">
        <v>1301</v>
      </c>
      <c r="C126" s="2">
        <f t="shared" si="0"/>
        <v>1315.2857142857142</v>
      </c>
      <c r="D126" s="2">
        <f t="shared" si="1"/>
        <v>1359.8214285714287</v>
      </c>
      <c r="E126" s="2">
        <f t="shared" si="5"/>
        <v>1539.5916985356944</v>
      </c>
      <c r="F126" s="4">
        <f t="shared" ref="F126:H126" si="351">ABS($B126-C126)</f>
        <v>14.285714285714221</v>
      </c>
      <c r="G126" s="4">
        <f t="shared" si="351"/>
        <v>58.821428571428669</v>
      </c>
      <c r="H126" s="4">
        <f t="shared" si="351"/>
        <v>238.59169853569438</v>
      </c>
      <c r="I126" s="5">
        <f t="shared" ref="I126:K126" si="352">F126^2</f>
        <v>204.08163265305936</v>
      </c>
      <c r="J126" s="5">
        <f t="shared" si="352"/>
        <v>3459.9604591836851</v>
      </c>
      <c r="K126" s="5">
        <f t="shared" si="352"/>
        <v>56925.998610147668</v>
      </c>
      <c r="L126" s="6">
        <f t="shared" ref="L126:N126" si="353">F126/$B126*100</f>
        <v>1.0980564401010162</v>
      </c>
      <c r="M126" s="6">
        <f t="shared" si="353"/>
        <v>4.5212473921159626</v>
      </c>
      <c r="N126" s="6">
        <f t="shared" si="353"/>
        <v>18.339100579223242</v>
      </c>
      <c r="O126" s="7"/>
      <c r="P126" s="7"/>
      <c r="Q126" s="7"/>
    </row>
    <row r="127" spans="1:17" ht="15" x14ac:dyDescent="0.25">
      <c r="A127" s="22">
        <v>44016</v>
      </c>
      <c r="B127" s="1">
        <v>1447</v>
      </c>
      <c r="C127" s="2">
        <f t="shared" si="0"/>
        <v>1324</v>
      </c>
      <c r="D127" s="2">
        <f t="shared" si="1"/>
        <v>1356.25</v>
      </c>
      <c r="E127" s="2">
        <f t="shared" si="5"/>
        <v>1372.5775095607082</v>
      </c>
      <c r="F127" s="4">
        <f t="shared" ref="F127:H127" si="354">ABS($B127-C127)</f>
        <v>123</v>
      </c>
      <c r="G127" s="4">
        <f t="shared" si="354"/>
        <v>90.75</v>
      </c>
      <c r="H127" s="4">
        <f t="shared" si="354"/>
        <v>74.422490439291778</v>
      </c>
      <c r="I127" s="5">
        <f t="shared" ref="I127:K127" si="355">F127^2</f>
        <v>15129</v>
      </c>
      <c r="J127" s="5">
        <f t="shared" si="355"/>
        <v>8235.5625</v>
      </c>
      <c r="K127" s="5">
        <f t="shared" si="355"/>
        <v>5538.7070831864758</v>
      </c>
      <c r="L127" s="6">
        <f t="shared" ref="L127:N127" si="356">F127/$B127*100</f>
        <v>8.5003455425017282</v>
      </c>
      <c r="M127" s="6">
        <f t="shared" si="356"/>
        <v>6.2715964063579825</v>
      </c>
      <c r="N127" s="6">
        <f t="shared" si="356"/>
        <v>5.1432267062399291</v>
      </c>
      <c r="O127" s="7"/>
      <c r="P127" s="7"/>
      <c r="Q127" s="7"/>
    </row>
    <row r="128" spans="1:17" ht="15" x14ac:dyDescent="0.25">
      <c r="A128" s="20">
        <v>44017</v>
      </c>
      <c r="B128" s="1">
        <v>1607</v>
      </c>
      <c r="C128" s="2">
        <f t="shared" si="0"/>
        <v>1332.8571428571429</v>
      </c>
      <c r="D128" s="2">
        <f t="shared" si="1"/>
        <v>1387</v>
      </c>
      <c r="E128" s="2">
        <f t="shared" si="5"/>
        <v>1424.6732528682126</v>
      </c>
      <c r="F128" s="4">
        <f t="shared" ref="F128:H128" si="357">ABS($B128-C128)</f>
        <v>274.14285714285711</v>
      </c>
      <c r="G128" s="4">
        <f t="shared" si="357"/>
        <v>220</v>
      </c>
      <c r="H128" s="4">
        <f t="shared" si="357"/>
        <v>182.32674713178744</v>
      </c>
      <c r="I128" s="5">
        <f t="shared" ref="I128:K128" si="358">F128^2</f>
        <v>75154.306122448965</v>
      </c>
      <c r="J128" s="5">
        <f t="shared" si="358"/>
        <v>48400</v>
      </c>
      <c r="K128" s="5">
        <f t="shared" si="358"/>
        <v>33243.042719658763</v>
      </c>
      <c r="L128" s="6">
        <f t="shared" ref="L128:N128" si="359">F128/$B128*100</f>
        <v>17.059294159480839</v>
      </c>
      <c r="M128" s="6">
        <f t="shared" si="359"/>
        <v>13.690105787181084</v>
      </c>
      <c r="N128" s="6">
        <f t="shared" si="359"/>
        <v>11.34578389121266</v>
      </c>
      <c r="O128" s="7"/>
      <c r="P128" s="7"/>
      <c r="Q128" s="7"/>
    </row>
    <row r="129" spans="1:17" ht="15" x14ac:dyDescent="0.25">
      <c r="A129" s="22">
        <v>44018</v>
      </c>
      <c r="B129" s="1">
        <v>1209</v>
      </c>
      <c r="C129" s="2">
        <f t="shared" si="0"/>
        <v>1391.2857142857142</v>
      </c>
      <c r="D129" s="2">
        <f t="shared" si="1"/>
        <v>1455.5357142857142</v>
      </c>
      <c r="E129" s="2">
        <f t="shared" si="5"/>
        <v>1552.3019758604637</v>
      </c>
      <c r="F129" s="4">
        <f t="shared" ref="F129:H129" si="360">ABS($B129-C129)</f>
        <v>182.28571428571422</v>
      </c>
      <c r="G129" s="4">
        <f t="shared" si="360"/>
        <v>246.53571428571422</v>
      </c>
      <c r="H129" s="4">
        <f t="shared" si="360"/>
        <v>343.3019758604637</v>
      </c>
      <c r="I129" s="5">
        <f t="shared" ref="I129:K129" si="361">F129^2</f>
        <v>33228.08163265304</v>
      </c>
      <c r="J129" s="5">
        <f t="shared" si="361"/>
        <v>60779.858418367316</v>
      </c>
      <c r="K129" s="5">
        <f t="shared" si="361"/>
        <v>117856.24662969841</v>
      </c>
      <c r="L129" s="6">
        <f t="shared" ref="L129:N129" si="362">F129/$B129*100</f>
        <v>15.077395722557007</v>
      </c>
      <c r="M129" s="6">
        <f t="shared" si="362"/>
        <v>20.39170506912442</v>
      </c>
      <c r="N129" s="6">
        <f t="shared" si="362"/>
        <v>28.395531502106181</v>
      </c>
      <c r="O129" s="7"/>
      <c r="P129" s="7"/>
      <c r="Q129" s="7"/>
    </row>
    <row r="130" spans="1:17" ht="15" x14ac:dyDescent="0.25">
      <c r="A130" s="20">
        <v>44019</v>
      </c>
      <c r="B130" s="1">
        <v>1268</v>
      </c>
      <c r="C130" s="2">
        <f t="shared" si="0"/>
        <v>1409.4285714285713</v>
      </c>
      <c r="D130" s="2">
        <f t="shared" si="1"/>
        <v>1409.9642857142858</v>
      </c>
      <c r="E130" s="2">
        <f t="shared" si="5"/>
        <v>1311.9905927581392</v>
      </c>
      <c r="F130" s="4">
        <f t="shared" ref="F130:H130" si="363">ABS($B130-C130)</f>
        <v>141.42857142857133</v>
      </c>
      <c r="G130" s="4">
        <f t="shared" si="363"/>
        <v>141.96428571428578</v>
      </c>
      <c r="H130" s="4">
        <f t="shared" si="363"/>
        <v>43.990592758139201</v>
      </c>
      <c r="I130" s="5">
        <f t="shared" ref="I130:K130" si="364">F130^2</f>
        <v>20002.040816326502</v>
      </c>
      <c r="J130" s="5">
        <f t="shared" si="364"/>
        <v>20153.858418367367</v>
      </c>
      <c r="K130" s="5">
        <f t="shared" si="364"/>
        <v>1935.1722512124491</v>
      </c>
      <c r="L130" s="6">
        <f t="shared" ref="L130:N130" si="365">F130/$B130*100</f>
        <v>11.153672825597107</v>
      </c>
      <c r="M130" s="6">
        <f t="shared" si="365"/>
        <v>11.195921586300141</v>
      </c>
      <c r="N130" s="6">
        <f t="shared" si="365"/>
        <v>3.4692896496955208</v>
      </c>
      <c r="O130" s="7"/>
      <c r="P130" s="7"/>
      <c r="Q130" s="7"/>
    </row>
    <row r="131" spans="1:17" ht="15" x14ac:dyDescent="0.25">
      <c r="A131" s="22">
        <v>44020</v>
      </c>
      <c r="B131" s="1">
        <v>1853</v>
      </c>
      <c r="C131" s="2">
        <f t="shared" si="0"/>
        <v>1405.8571428571429</v>
      </c>
      <c r="D131" s="2">
        <f t="shared" si="1"/>
        <v>1374.6071428571429</v>
      </c>
      <c r="E131" s="2">
        <f t="shared" si="5"/>
        <v>1281.1971778274417</v>
      </c>
      <c r="F131" s="4">
        <f t="shared" ref="F131:H131" si="366">ABS($B131-C131)</f>
        <v>447.14285714285711</v>
      </c>
      <c r="G131" s="4">
        <f t="shared" si="366"/>
        <v>478.39285714285711</v>
      </c>
      <c r="H131" s="4">
        <f t="shared" si="366"/>
        <v>571.80282217255831</v>
      </c>
      <c r="I131" s="5">
        <f t="shared" ref="I131:K131" si="367">F131^2</f>
        <v>199936.73469387752</v>
      </c>
      <c r="J131" s="5">
        <f t="shared" si="367"/>
        <v>228859.7257653061</v>
      </c>
      <c r="K131" s="5">
        <f t="shared" si="367"/>
        <v>326958.46744450234</v>
      </c>
      <c r="L131" s="6">
        <f t="shared" ref="L131:N131" si="368">F131/$B131*100</f>
        <v>24.130753218718677</v>
      </c>
      <c r="M131" s="6">
        <f t="shared" si="368"/>
        <v>25.817207616991748</v>
      </c>
      <c r="N131" s="6">
        <f t="shared" si="368"/>
        <v>30.858220300731691</v>
      </c>
      <c r="O131" s="7"/>
      <c r="P131" s="7"/>
      <c r="Q131" s="7"/>
    </row>
    <row r="132" spans="1:17" ht="15" x14ac:dyDescent="0.25">
      <c r="A132" s="20">
        <v>44021</v>
      </c>
      <c r="B132" s="1">
        <v>2657</v>
      </c>
      <c r="C132" s="2">
        <f t="shared" si="0"/>
        <v>1472.7142857142858</v>
      </c>
      <c r="D132" s="2">
        <f t="shared" si="1"/>
        <v>1486.3928571428571</v>
      </c>
      <c r="E132" s="2">
        <f t="shared" si="5"/>
        <v>1681.4591533482326</v>
      </c>
      <c r="F132" s="4">
        <f t="shared" ref="F132:H132" si="369">ABS($B132-C132)</f>
        <v>1184.2857142857142</v>
      </c>
      <c r="G132" s="4">
        <f t="shared" si="369"/>
        <v>1170.6071428571429</v>
      </c>
      <c r="H132" s="4">
        <f t="shared" si="369"/>
        <v>975.54084665176742</v>
      </c>
      <c r="I132" s="5">
        <f t="shared" ref="I132:K132" si="370">F132^2</f>
        <v>1402532.6530612244</v>
      </c>
      <c r="J132" s="5">
        <f t="shared" si="370"/>
        <v>1370321.0829081633</v>
      </c>
      <c r="K132" s="5">
        <f t="shared" si="370"/>
        <v>951679.94348604721</v>
      </c>
      <c r="L132" s="6">
        <f t="shared" ref="L132:N132" si="371">F132/$B132*100</f>
        <v>44.572288832732944</v>
      </c>
      <c r="M132" s="6">
        <f t="shared" si="371"/>
        <v>44.057476208398299</v>
      </c>
      <c r="N132" s="6">
        <f t="shared" si="371"/>
        <v>36.715876802851618</v>
      </c>
      <c r="O132" s="7"/>
      <c r="P132" s="7"/>
      <c r="Q132" s="7"/>
    </row>
    <row r="133" spans="1:17" ht="15" x14ac:dyDescent="0.25">
      <c r="A133" s="22">
        <v>44022</v>
      </c>
      <c r="B133" s="1">
        <v>1611</v>
      </c>
      <c r="C133" s="2">
        <f t="shared" si="0"/>
        <v>1620.2857142857142</v>
      </c>
      <c r="D133" s="2">
        <f t="shared" si="1"/>
        <v>1782.4642857142858</v>
      </c>
      <c r="E133" s="2">
        <f t="shared" si="5"/>
        <v>2364.3377460044699</v>
      </c>
      <c r="F133" s="4">
        <f t="shared" ref="F133:H133" si="372">ABS($B133-C133)</f>
        <v>9.2857142857142208</v>
      </c>
      <c r="G133" s="4">
        <f t="shared" si="372"/>
        <v>171.46428571428578</v>
      </c>
      <c r="H133" s="4">
        <f t="shared" si="372"/>
        <v>753.33774600446986</v>
      </c>
      <c r="I133" s="5">
        <f t="shared" ref="I133:K133" si="373">F133^2</f>
        <v>86.224489795917165</v>
      </c>
      <c r="J133" s="5">
        <f t="shared" si="373"/>
        <v>29400.001275510225</v>
      </c>
      <c r="K133" s="5">
        <f t="shared" si="373"/>
        <v>567517.75955509511</v>
      </c>
      <c r="L133" s="6">
        <f t="shared" ref="L133:N133" si="374">F133/$B133*100</f>
        <v>0.57639443114303046</v>
      </c>
      <c r="M133" s="6">
        <f t="shared" si="374"/>
        <v>10.64334486122196</v>
      </c>
      <c r="N133" s="6">
        <f t="shared" si="374"/>
        <v>46.762119553350082</v>
      </c>
      <c r="O133" s="7"/>
      <c r="P133" s="7"/>
      <c r="Q133" s="7"/>
    </row>
    <row r="134" spans="1:17" ht="15" x14ac:dyDescent="0.25">
      <c r="A134" s="20">
        <v>44023</v>
      </c>
      <c r="B134" s="1">
        <v>1671</v>
      </c>
      <c r="C134" s="2">
        <f t="shared" si="0"/>
        <v>1664.5714285714287</v>
      </c>
      <c r="D134" s="2">
        <f t="shared" si="1"/>
        <v>1780.1428571428571</v>
      </c>
      <c r="E134" s="2">
        <f t="shared" si="5"/>
        <v>1837.001323801341</v>
      </c>
      <c r="F134" s="4">
        <f t="shared" ref="F134:H134" si="375">ABS($B134-C134)</f>
        <v>6.4285714285713311</v>
      </c>
      <c r="G134" s="4">
        <f t="shared" si="375"/>
        <v>109.14285714285711</v>
      </c>
      <c r="H134" s="4">
        <f t="shared" si="375"/>
        <v>166.00132380134096</v>
      </c>
      <c r="I134" s="5">
        <f t="shared" ref="I134:K134" si="376">F134^2</f>
        <v>41.326530612243644</v>
      </c>
      <c r="J134" s="5">
        <f t="shared" si="376"/>
        <v>11912.163265306115</v>
      </c>
      <c r="K134" s="5">
        <f t="shared" si="376"/>
        <v>27556.43950379765</v>
      </c>
      <c r="L134" s="6">
        <f t="shared" ref="L134:N134" si="377">F134/$B134*100</f>
        <v>0.38471402923826042</v>
      </c>
      <c r="M134" s="6">
        <f t="shared" si="377"/>
        <v>6.5315892964007842</v>
      </c>
      <c r="N134" s="6">
        <f t="shared" si="377"/>
        <v>9.9342503770999979</v>
      </c>
      <c r="O134" s="7"/>
      <c r="P134" s="7"/>
      <c r="Q134" s="7"/>
    </row>
    <row r="135" spans="1:17" ht="15" x14ac:dyDescent="0.25">
      <c r="A135" s="22">
        <v>44024</v>
      </c>
      <c r="B135" s="1">
        <v>1681</v>
      </c>
      <c r="C135" s="2">
        <f t="shared" si="0"/>
        <v>1696.5714285714287</v>
      </c>
      <c r="D135" s="2">
        <f t="shared" si="1"/>
        <v>1781.75</v>
      </c>
      <c r="E135" s="2">
        <f t="shared" si="5"/>
        <v>1720.8003971404023</v>
      </c>
      <c r="F135" s="4">
        <f t="shared" ref="F135:H135" si="378">ABS($B135-C135)</f>
        <v>15.571428571428669</v>
      </c>
      <c r="G135" s="4">
        <f t="shared" si="378"/>
        <v>100.75</v>
      </c>
      <c r="H135" s="4">
        <f t="shared" si="378"/>
        <v>39.80039714040231</v>
      </c>
      <c r="I135" s="5">
        <f t="shared" ref="I135:K135" si="379">F135^2</f>
        <v>242.46938775510509</v>
      </c>
      <c r="J135" s="5">
        <f t="shared" si="379"/>
        <v>10150.5625</v>
      </c>
      <c r="K135" s="5">
        <f t="shared" si="379"/>
        <v>1584.0716125337444</v>
      </c>
      <c r="L135" s="6">
        <f t="shared" ref="L135:N135" si="380">F135/$B135*100</f>
        <v>0.92631936772329981</v>
      </c>
      <c r="M135" s="6">
        <f t="shared" si="380"/>
        <v>5.9934562760261745</v>
      </c>
      <c r="N135" s="6">
        <f t="shared" si="380"/>
        <v>2.3676619357764608</v>
      </c>
      <c r="O135" s="7"/>
      <c r="P135" s="7"/>
      <c r="Q135" s="7"/>
    </row>
    <row r="136" spans="1:17" ht="15" x14ac:dyDescent="0.25">
      <c r="A136" s="20">
        <v>44025</v>
      </c>
      <c r="B136" s="1">
        <v>1282</v>
      </c>
      <c r="C136" s="2">
        <f t="shared" si="0"/>
        <v>1707.1428571428571</v>
      </c>
      <c r="D136" s="2">
        <f t="shared" si="1"/>
        <v>1777.8571428571429</v>
      </c>
      <c r="E136" s="2">
        <f t="shared" si="5"/>
        <v>1692.9401191421207</v>
      </c>
      <c r="F136" s="4">
        <f t="shared" ref="F136:H136" si="381">ABS($B136-C136)</f>
        <v>425.14285714285711</v>
      </c>
      <c r="G136" s="4">
        <f t="shared" si="381"/>
        <v>495.85714285714289</v>
      </c>
      <c r="H136" s="4">
        <f t="shared" si="381"/>
        <v>410.94011914212069</v>
      </c>
      <c r="I136" s="5">
        <f t="shared" ref="I136:K136" si="382">F136^2</f>
        <v>180746.44897959181</v>
      </c>
      <c r="J136" s="5">
        <f t="shared" si="382"/>
        <v>245874.30612244902</v>
      </c>
      <c r="K136" s="5">
        <f t="shared" si="382"/>
        <v>168871.78152054036</v>
      </c>
      <c r="L136" s="6">
        <f t="shared" ref="L136:N136" si="383">F136/$B136*100</f>
        <v>33.162469355917089</v>
      </c>
      <c r="M136" s="6">
        <f t="shared" si="383"/>
        <v>38.678404279028307</v>
      </c>
      <c r="N136" s="6">
        <f t="shared" si="383"/>
        <v>32.054611477544512</v>
      </c>
      <c r="O136" s="7"/>
      <c r="P136" s="7"/>
      <c r="Q136" s="7"/>
    </row>
    <row r="137" spans="1:17" ht="15" x14ac:dyDescent="0.25">
      <c r="A137" s="22">
        <v>44026</v>
      </c>
      <c r="B137" s="1">
        <v>1591</v>
      </c>
      <c r="C137" s="2">
        <f t="shared" si="0"/>
        <v>1717.5714285714287</v>
      </c>
      <c r="D137" s="2">
        <f t="shared" si="1"/>
        <v>1671.5714285714287</v>
      </c>
      <c r="E137" s="2">
        <f t="shared" si="5"/>
        <v>1405.2820357426363</v>
      </c>
      <c r="F137" s="4">
        <f t="shared" ref="F137:H137" si="384">ABS($B137-C137)</f>
        <v>126.57142857142867</v>
      </c>
      <c r="G137" s="4">
        <f t="shared" si="384"/>
        <v>80.571428571428669</v>
      </c>
      <c r="H137" s="4">
        <f t="shared" si="384"/>
        <v>185.71796425736375</v>
      </c>
      <c r="I137" s="5">
        <f t="shared" ref="I137:K137" si="385">F137^2</f>
        <v>16020.32653061227</v>
      </c>
      <c r="J137" s="5">
        <f t="shared" si="385"/>
        <v>6491.7551020408318</v>
      </c>
      <c r="K137" s="5">
        <f t="shared" si="385"/>
        <v>34491.16224789944</v>
      </c>
      <c r="L137" s="6">
        <f t="shared" ref="L137:N137" si="386">F137/$B137*100</f>
        <v>7.9554637694172632</v>
      </c>
      <c r="M137" s="6">
        <f t="shared" si="386"/>
        <v>5.0642004130376286</v>
      </c>
      <c r="N137" s="6">
        <f t="shared" si="386"/>
        <v>11.67303357997258</v>
      </c>
      <c r="O137" s="7"/>
      <c r="P137" s="7"/>
      <c r="Q137" s="7"/>
    </row>
    <row r="138" spans="1:17" ht="15" x14ac:dyDescent="0.25">
      <c r="A138" s="20">
        <v>44027</v>
      </c>
      <c r="B138" s="1">
        <v>1522</v>
      </c>
      <c r="C138" s="2">
        <f t="shared" si="0"/>
        <v>1763.7142857142858</v>
      </c>
      <c r="D138" s="2">
        <f t="shared" si="1"/>
        <v>1639.9285714285713</v>
      </c>
      <c r="E138" s="2">
        <f t="shared" si="5"/>
        <v>1535.2846107227908</v>
      </c>
      <c r="F138" s="4">
        <f t="shared" ref="F138:H138" si="387">ABS($B138-C138)</f>
        <v>241.71428571428578</v>
      </c>
      <c r="G138" s="4">
        <f t="shared" si="387"/>
        <v>117.92857142857133</v>
      </c>
      <c r="H138" s="4">
        <f t="shared" si="387"/>
        <v>13.284610722790831</v>
      </c>
      <c r="I138" s="5">
        <f t="shared" ref="I138:K138" si="388">F138^2</f>
        <v>58425.795918367381</v>
      </c>
      <c r="J138" s="5">
        <f t="shared" si="388"/>
        <v>13907.147959183651</v>
      </c>
      <c r="K138" s="5">
        <f t="shared" si="388"/>
        <v>176.48088205608911</v>
      </c>
      <c r="L138" s="6">
        <f t="shared" ref="L138:N138" si="389">F138/$B138*100</f>
        <v>15.881359113947818</v>
      </c>
      <c r="M138" s="6">
        <f t="shared" si="389"/>
        <v>7.7482635629810339</v>
      </c>
      <c r="N138" s="6">
        <f t="shared" si="389"/>
        <v>0.87283907508481151</v>
      </c>
      <c r="O138" s="7"/>
      <c r="P138" s="7"/>
      <c r="Q138" s="7"/>
    </row>
    <row r="139" spans="1:17" ht="15" x14ac:dyDescent="0.25">
      <c r="A139" s="22">
        <v>44028</v>
      </c>
      <c r="B139" s="1">
        <v>1574</v>
      </c>
      <c r="C139" s="2">
        <f t="shared" si="0"/>
        <v>1716.4285714285713</v>
      </c>
      <c r="D139" s="2">
        <f t="shared" si="1"/>
        <v>1579.5</v>
      </c>
      <c r="E139" s="2">
        <f t="shared" si="5"/>
        <v>1525.9853832168374</v>
      </c>
      <c r="F139" s="4">
        <f t="shared" ref="F139:H139" si="390">ABS($B139-C139)</f>
        <v>142.42857142857133</v>
      </c>
      <c r="G139" s="4">
        <f t="shared" si="390"/>
        <v>5.5</v>
      </c>
      <c r="H139" s="4">
        <f t="shared" si="390"/>
        <v>48.014616783162637</v>
      </c>
      <c r="I139" s="5">
        <f t="shared" ref="I139:K139" si="391">F139^2</f>
        <v>20285.897959183647</v>
      </c>
      <c r="J139" s="5">
        <f t="shared" si="391"/>
        <v>30.25</v>
      </c>
      <c r="K139" s="5">
        <f t="shared" si="391"/>
        <v>2305.4034248339631</v>
      </c>
      <c r="L139" s="6">
        <f t="shared" ref="L139:N139" si="392">F139/$B139*100</f>
        <v>9.0488291886004664</v>
      </c>
      <c r="M139" s="6">
        <f t="shared" si="392"/>
        <v>0.34942820838627703</v>
      </c>
      <c r="N139" s="6">
        <f t="shared" si="392"/>
        <v>3.0504839125262158</v>
      </c>
      <c r="O139" s="7"/>
      <c r="P139" s="7"/>
      <c r="Q139" s="7"/>
    </row>
    <row r="140" spans="1:17" ht="15" x14ac:dyDescent="0.25">
      <c r="A140" s="20">
        <v>44029</v>
      </c>
      <c r="B140" s="1">
        <v>1462</v>
      </c>
      <c r="C140" s="2">
        <f t="shared" si="0"/>
        <v>1561.7142857142858</v>
      </c>
      <c r="D140" s="2">
        <f t="shared" si="1"/>
        <v>1543.8928571428571</v>
      </c>
      <c r="E140" s="2">
        <f t="shared" si="5"/>
        <v>1559.5956149650513</v>
      </c>
      <c r="F140" s="4">
        <f t="shared" ref="F140:H140" si="393">ABS($B140-C140)</f>
        <v>99.714285714285779</v>
      </c>
      <c r="G140" s="4">
        <f t="shared" si="393"/>
        <v>81.89285714285711</v>
      </c>
      <c r="H140" s="4">
        <f t="shared" si="393"/>
        <v>97.595614965051254</v>
      </c>
      <c r="I140" s="5">
        <f t="shared" ref="I140:K140" si="394">F140^2</f>
        <v>9942.9387755102161</v>
      </c>
      <c r="J140" s="5">
        <f t="shared" si="394"/>
        <v>6706.4400510204032</v>
      </c>
      <c r="K140" s="5">
        <f t="shared" si="394"/>
        <v>9524.9040604065358</v>
      </c>
      <c r="L140" s="6">
        <f t="shared" ref="L140:N140" si="395">F140/$B140*100</f>
        <v>6.82040257963651</v>
      </c>
      <c r="M140" s="6">
        <f t="shared" si="395"/>
        <v>5.6014266171584897</v>
      </c>
      <c r="N140" s="6">
        <f t="shared" si="395"/>
        <v>6.6754866597162277</v>
      </c>
      <c r="O140" s="7"/>
      <c r="P140" s="7"/>
      <c r="Q140" s="7"/>
    </row>
    <row r="141" spans="1:17" ht="15" x14ac:dyDescent="0.25">
      <c r="A141" s="22">
        <v>44030</v>
      </c>
      <c r="B141" s="1">
        <v>1752</v>
      </c>
      <c r="C141" s="2">
        <f t="shared" si="0"/>
        <v>1540.4285714285713</v>
      </c>
      <c r="D141" s="2">
        <f t="shared" si="1"/>
        <v>1518.9642857142858</v>
      </c>
      <c r="E141" s="2">
        <f t="shared" si="5"/>
        <v>1491.2786844895154</v>
      </c>
      <c r="F141" s="4">
        <f t="shared" ref="F141:H141" si="396">ABS($B141-C141)</f>
        <v>211.57142857142867</v>
      </c>
      <c r="G141" s="4">
        <f t="shared" si="396"/>
        <v>233.03571428571422</v>
      </c>
      <c r="H141" s="4">
        <f t="shared" si="396"/>
        <v>260.7213155104846</v>
      </c>
      <c r="I141" s="5">
        <f t="shared" ref="I141:K141" si="397">F141^2</f>
        <v>44762.46938775514</v>
      </c>
      <c r="J141" s="5">
        <f t="shared" si="397"/>
        <v>54305.644132653033</v>
      </c>
      <c r="K141" s="5">
        <f t="shared" si="397"/>
        <v>67975.60436151766</v>
      </c>
      <c r="L141" s="6">
        <f t="shared" ref="L141:N141" si="398">F141/$B141*100</f>
        <v>12.07599478147424</v>
      </c>
      <c r="M141" s="6">
        <f t="shared" si="398"/>
        <v>13.301125244618392</v>
      </c>
      <c r="N141" s="6">
        <f t="shared" si="398"/>
        <v>14.881353625027661</v>
      </c>
      <c r="O141" s="7"/>
      <c r="P141" s="7"/>
      <c r="Q141" s="7"/>
    </row>
    <row r="142" spans="1:17" ht="15" x14ac:dyDescent="0.25">
      <c r="A142" s="20">
        <v>44031</v>
      </c>
      <c r="B142" s="1">
        <v>1639</v>
      </c>
      <c r="C142" s="2">
        <f t="shared" si="0"/>
        <v>1552</v>
      </c>
      <c r="D142" s="2">
        <f t="shared" si="1"/>
        <v>1571.8571428571429</v>
      </c>
      <c r="E142" s="2">
        <f t="shared" si="5"/>
        <v>1673.7836053468545</v>
      </c>
      <c r="F142" s="4">
        <f t="shared" ref="F142:H142" si="399">ABS($B142-C142)</f>
        <v>87</v>
      </c>
      <c r="G142" s="4">
        <f t="shared" si="399"/>
        <v>67.14285714285711</v>
      </c>
      <c r="H142" s="4">
        <f t="shared" si="399"/>
        <v>34.783605346854529</v>
      </c>
      <c r="I142" s="5">
        <f t="shared" ref="I142:K142" si="400">F142^2</f>
        <v>7569</v>
      </c>
      <c r="J142" s="5">
        <f t="shared" si="400"/>
        <v>4508.1632653061179</v>
      </c>
      <c r="K142" s="5">
        <f t="shared" si="400"/>
        <v>1209.899200925727</v>
      </c>
      <c r="L142" s="6">
        <f t="shared" ref="L142:N142" si="401">F142/$B142*100</f>
        <v>5.3081147040878589</v>
      </c>
      <c r="M142" s="6">
        <f t="shared" si="401"/>
        <v>4.0965745663732216</v>
      </c>
      <c r="N142" s="6">
        <f t="shared" si="401"/>
        <v>2.1222455977336505</v>
      </c>
      <c r="O142" s="7"/>
      <c r="P142" s="7"/>
      <c r="Q142" s="7"/>
    </row>
    <row r="143" spans="1:17" ht="15" x14ac:dyDescent="0.25">
      <c r="A143" s="22">
        <v>44032</v>
      </c>
      <c r="B143" s="1">
        <v>1693</v>
      </c>
      <c r="C143" s="2">
        <f t="shared" si="0"/>
        <v>1546</v>
      </c>
      <c r="D143" s="2">
        <f t="shared" si="1"/>
        <v>1593.6071428571429</v>
      </c>
      <c r="E143" s="2">
        <f t="shared" si="5"/>
        <v>1649.4350816040564</v>
      </c>
      <c r="F143" s="4">
        <f t="shared" ref="F143:H143" si="402">ABS($B143-C143)</f>
        <v>147</v>
      </c>
      <c r="G143" s="4">
        <f t="shared" si="402"/>
        <v>99.39285714285711</v>
      </c>
      <c r="H143" s="4">
        <f t="shared" si="402"/>
        <v>43.56491839594355</v>
      </c>
      <c r="I143" s="5">
        <f t="shared" ref="I143:K143" si="403">F143^2</f>
        <v>21609</v>
      </c>
      <c r="J143" s="5">
        <f t="shared" si="403"/>
        <v>9878.9400510204014</v>
      </c>
      <c r="K143" s="5">
        <f t="shared" si="403"/>
        <v>1897.9021148452207</v>
      </c>
      <c r="L143" s="6">
        <f t="shared" ref="L143:N143" si="404">F143/$B143*100</f>
        <v>8.6828115770821022</v>
      </c>
      <c r="M143" s="6">
        <f t="shared" si="404"/>
        <v>5.8708125896548795</v>
      </c>
      <c r="N143" s="6">
        <f t="shared" si="404"/>
        <v>2.5732379442376581</v>
      </c>
      <c r="O143" s="7"/>
      <c r="P143" s="7"/>
      <c r="Q143" s="7"/>
    </row>
    <row r="144" spans="1:17" ht="15" x14ac:dyDescent="0.25">
      <c r="A144" s="20">
        <v>44033</v>
      </c>
      <c r="B144" s="1">
        <v>1655</v>
      </c>
      <c r="C144" s="2">
        <f t="shared" si="0"/>
        <v>1604.7142857142858</v>
      </c>
      <c r="D144" s="2">
        <f t="shared" si="1"/>
        <v>1630.3571428571429</v>
      </c>
      <c r="E144" s="2">
        <f t="shared" si="5"/>
        <v>1679.9305244812169</v>
      </c>
      <c r="F144" s="4">
        <f t="shared" ref="F144:H144" si="405">ABS($B144-C144)</f>
        <v>50.285714285714221</v>
      </c>
      <c r="G144" s="4">
        <f t="shared" si="405"/>
        <v>24.64285714285711</v>
      </c>
      <c r="H144" s="4">
        <f t="shared" si="405"/>
        <v>24.930524481216935</v>
      </c>
      <c r="I144" s="5">
        <f t="shared" ref="I144:K144" si="406">F144^2</f>
        <v>2528.6530612244833</v>
      </c>
      <c r="J144" s="5">
        <f t="shared" si="406"/>
        <v>607.27040816326371</v>
      </c>
      <c r="K144" s="5">
        <f t="shared" si="406"/>
        <v>621.53105090855695</v>
      </c>
      <c r="L144" s="6">
        <f t="shared" ref="L144:N144" si="407">F144/$B144*100</f>
        <v>3.0384117393180801</v>
      </c>
      <c r="M144" s="6">
        <f t="shared" si="407"/>
        <v>1.4889943892965021</v>
      </c>
      <c r="N144" s="6">
        <f t="shared" si="407"/>
        <v>1.5063761015841048</v>
      </c>
      <c r="O144" s="7"/>
      <c r="P144" s="7"/>
      <c r="Q144" s="7"/>
    </row>
    <row r="145" spans="1:17" ht="15" x14ac:dyDescent="0.25">
      <c r="A145" s="22">
        <v>44034</v>
      </c>
      <c r="B145" s="1">
        <v>1882</v>
      </c>
      <c r="C145" s="2">
        <f t="shared" si="0"/>
        <v>1613.8571428571429</v>
      </c>
      <c r="D145" s="2">
        <f t="shared" si="1"/>
        <v>1642.9285714285713</v>
      </c>
      <c r="E145" s="2">
        <f t="shared" si="5"/>
        <v>1662.4791573443651</v>
      </c>
      <c r="F145" s="4">
        <f t="shared" ref="F145:H145" si="408">ABS($B145-C145)</f>
        <v>268.14285714285711</v>
      </c>
      <c r="G145" s="4">
        <f t="shared" si="408"/>
        <v>239.07142857142867</v>
      </c>
      <c r="H145" s="4">
        <f t="shared" si="408"/>
        <v>219.52084265563485</v>
      </c>
      <c r="I145" s="5">
        <f t="shared" ref="I145:K145" si="409">F145^2</f>
        <v>71900.591836734675</v>
      </c>
      <c r="J145" s="5">
        <f t="shared" si="409"/>
        <v>57155.14795918372</v>
      </c>
      <c r="K145" s="5">
        <f t="shared" si="409"/>
        <v>48189.400360239997</v>
      </c>
      <c r="L145" s="6">
        <f t="shared" ref="L145:N145" si="410">F145/$B145*100</f>
        <v>14.247760740853193</v>
      </c>
      <c r="M145" s="6">
        <f t="shared" si="410"/>
        <v>12.703051465006837</v>
      </c>
      <c r="N145" s="6">
        <f t="shared" si="410"/>
        <v>11.664231809544891</v>
      </c>
      <c r="O145" s="7"/>
      <c r="P145" s="7"/>
      <c r="Q145" s="7"/>
    </row>
    <row r="146" spans="1:17" ht="15" x14ac:dyDescent="0.25">
      <c r="A146" s="20">
        <v>44035</v>
      </c>
      <c r="B146" s="1">
        <v>1906</v>
      </c>
      <c r="C146" s="2">
        <f t="shared" si="0"/>
        <v>1665.2857142857142</v>
      </c>
      <c r="D146" s="2">
        <f t="shared" si="1"/>
        <v>1709.9642857142858</v>
      </c>
      <c r="E146" s="2">
        <f t="shared" si="5"/>
        <v>1816.1437472033094</v>
      </c>
      <c r="F146" s="4">
        <f t="shared" ref="F146:H146" si="411">ABS($B146-C146)</f>
        <v>240.71428571428578</v>
      </c>
      <c r="G146" s="4">
        <f t="shared" si="411"/>
        <v>196.03571428571422</v>
      </c>
      <c r="H146" s="4">
        <f t="shared" si="411"/>
        <v>89.856252796690569</v>
      </c>
      <c r="I146" s="5">
        <f t="shared" ref="I146:K146" si="412">F146^2</f>
        <v>57943.367346938809</v>
      </c>
      <c r="J146" s="5">
        <f t="shared" si="412"/>
        <v>38430.001275510178</v>
      </c>
      <c r="K146" s="5">
        <f t="shared" si="412"/>
        <v>8074.146166662762</v>
      </c>
      <c r="L146" s="6">
        <f t="shared" ref="L146:N146" si="413">F146/$B146*100</f>
        <v>12.629290960875434</v>
      </c>
      <c r="M146" s="6">
        <f t="shared" si="413"/>
        <v>10.285189626742614</v>
      </c>
      <c r="N146" s="6">
        <f t="shared" si="413"/>
        <v>4.7143889190288863</v>
      </c>
      <c r="O146" s="7"/>
      <c r="P146" s="7"/>
      <c r="Q146" s="7"/>
    </row>
    <row r="147" spans="1:17" ht="15" x14ac:dyDescent="0.25">
      <c r="A147" s="22">
        <v>44036</v>
      </c>
      <c r="B147" s="1">
        <v>1761</v>
      </c>
      <c r="C147" s="2">
        <f t="shared" si="0"/>
        <v>1712.7142857142858</v>
      </c>
      <c r="D147" s="2">
        <f t="shared" si="1"/>
        <v>1770.1428571428571</v>
      </c>
      <c r="E147" s="2">
        <f t="shared" si="5"/>
        <v>1879.0431241609929</v>
      </c>
      <c r="F147" s="4">
        <f t="shared" ref="F147:H147" si="414">ABS($B147-C147)</f>
        <v>48.285714285714221</v>
      </c>
      <c r="G147" s="4">
        <f t="shared" si="414"/>
        <v>9.1428571428571104</v>
      </c>
      <c r="H147" s="4">
        <f t="shared" si="414"/>
        <v>118.04312416099287</v>
      </c>
      <c r="I147" s="5">
        <f t="shared" ref="I147:K147" si="415">F147^2</f>
        <v>2331.5102040816264</v>
      </c>
      <c r="J147" s="5">
        <f t="shared" si="415"/>
        <v>83.591836734693288</v>
      </c>
      <c r="K147" s="5">
        <f t="shared" si="415"/>
        <v>13934.17916168758</v>
      </c>
      <c r="L147" s="6">
        <f t="shared" ref="L147:N147" si="416">F147/$B147*100</f>
        <v>2.7419485681836582</v>
      </c>
      <c r="M147" s="6">
        <f t="shared" si="416"/>
        <v>0.51918552770341342</v>
      </c>
      <c r="N147" s="6">
        <f t="shared" si="416"/>
        <v>6.7031870619530309</v>
      </c>
      <c r="O147" s="7"/>
      <c r="P147" s="7"/>
      <c r="Q147" s="7"/>
    </row>
    <row r="148" spans="1:17" ht="15" x14ac:dyDescent="0.25">
      <c r="A148" s="20">
        <v>44037</v>
      </c>
      <c r="B148" s="1">
        <v>1868</v>
      </c>
      <c r="C148" s="2">
        <f t="shared" si="0"/>
        <v>1755.4285714285713</v>
      </c>
      <c r="D148" s="2">
        <f t="shared" si="1"/>
        <v>1782.2142857142858</v>
      </c>
      <c r="E148" s="2">
        <f t="shared" si="5"/>
        <v>1796.4129372482978</v>
      </c>
      <c r="F148" s="4">
        <f t="shared" ref="F148:H148" si="417">ABS($B148-C148)</f>
        <v>112.57142857142867</v>
      </c>
      <c r="G148" s="4">
        <f t="shared" si="417"/>
        <v>85.785714285714221</v>
      </c>
      <c r="H148" s="4">
        <f t="shared" si="417"/>
        <v>71.587062751702206</v>
      </c>
      <c r="I148" s="5">
        <f t="shared" ref="I148:K148" si="418">F148^2</f>
        <v>12672.326530612267</v>
      </c>
      <c r="J148" s="5">
        <f t="shared" si="418"/>
        <v>7359.1887755101925</v>
      </c>
      <c r="K148" s="5">
        <f t="shared" si="418"/>
        <v>5124.7075534161495</v>
      </c>
      <c r="L148" s="6">
        <f t="shared" ref="L148:N148" si="419">F148/$B148*100</f>
        <v>6.0263077393698437</v>
      </c>
      <c r="M148" s="6">
        <f t="shared" si="419"/>
        <v>4.5923829917405898</v>
      </c>
      <c r="N148" s="6">
        <f t="shared" si="419"/>
        <v>3.8322838732174631</v>
      </c>
      <c r="O148" s="7"/>
      <c r="P148" s="7"/>
      <c r="Q148" s="7"/>
    </row>
    <row r="149" spans="1:17" ht="15" x14ac:dyDescent="0.25">
      <c r="A149" s="22">
        <v>44038</v>
      </c>
      <c r="B149" s="1">
        <v>1492</v>
      </c>
      <c r="C149" s="2">
        <f t="shared" si="0"/>
        <v>1772</v>
      </c>
      <c r="D149" s="2">
        <f t="shared" si="1"/>
        <v>1810.3571428571429</v>
      </c>
      <c r="E149" s="2">
        <f t="shared" si="5"/>
        <v>1846.5238811744894</v>
      </c>
      <c r="F149" s="4">
        <f t="shared" ref="F149:H149" si="420">ABS($B149-C149)</f>
        <v>280</v>
      </c>
      <c r="G149" s="4">
        <f t="shared" si="420"/>
        <v>318.35714285714289</v>
      </c>
      <c r="H149" s="4">
        <f t="shared" si="420"/>
        <v>354.52388117448936</v>
      </c>
      <c r="I149" s="5">
        <f t="shared" ref="I149:K149" si="421">F149^2</f>
        <v>78400</v>
      </c>
      <c r="J149" s="5">
        <f t="shared" si="421"/>
        <v>101351.27040816328</v>
      </c>
      <c r="K149" s="5">
        <f t="shared" si="421"/>
        <v>125687.18232302346</v>
      </c>
      <c r="L149" s="6">
        <f t="shared" ref="L149:N149" si="422">F149/$B149*100</f>
        <v>18.766756032171582</v>
      </c>
      <c r="M149" s="6">
        <f t="shared" si="422"/>
        <v>21.337610111068557</v>
      </c>
      <c r="N149" s="6">
        <f t="shared" si="422"/>
        <v>23.761654234215104</v>
      </c>
      <c r="O149" s="7"/>
      <c r="P149" s="7"/>
      <c r="Q149" s="7"/>
    </row>
    <row r="150" spans="1:17" ht="15" x14ac:dyDescent="0.25">
      <c r="A150" s="20">
        <v>44039</v>
      </c>
      <c r="B150" s="1">
        <v>1525</v>
      </c>
      <c r="C150" s="2">
        <f t="shared" si="0"/>
        <v>1751</v>
      </c>
      <c r="D150" s="2">
        <f t="shared" si="1"/>
        <v>1740.3571428571429</v>
      </c>
      <c r="E150" s="2">
        <f t="shared" si="5"/>
        <v>1598.3571643523469</v>
      </c>
      <c r="F150" s="4">
        <f t="shared" ref="F150:H150" si="423">ABS($B150-C150)</f>
        <v>226</v>
      </c>
      <c r="G150" s="4">
        <f t="shared" si="423"/>
        <v>215.35714285714289</v>
      </c>
      <c r="H150" s="4">
        <f t="shared" si="423"/>
        <v>73.357164352346899</v>
      </c>
      <c r="I150" s="5">
        <f t="shared" ref="I150:K150" si="424">F150^2</f>
        <v>51076</v>
      </c>
      <c r="J150" s="5">
        <f t="shared" si="424"/>
        <v>46378.698979591849</v>
      </c>
      <c r="K150" s="5">
        <f t="shared" si="424"/>
        <v>5381.2735618172346</v>
      </c>
      <c r="L150" s="6">
        <f t="shared" ref="L150:N150" si="425">F150/$B150*100</f>
        <v>14.81967213114754</v>
      </c>
      <c r="M150" s="6">
        <f t="shared" si="425"/>
        <v>14.121779859484779</v>
      </c>
      <c r="N150" s="6">
        <f t="shared" si="425"/>
        <v>4.8103058591702883</v>
      </c>
      <c r="O150" s="7"/>
      <c r="P150" s="7"/>
      <c r="Q150" s="7"/>
    </row>
    <row r="151" spans="1:17" ht="15" x14ac:dyDescent="0.25">
      <c r="A151" s="22">
        <v>44040</v>
      </c>
      <c r="B151" s="1">
        <v>1748</v>
      </c>
      <c r="C151" s="2">
        <f t="shared" si="0"/>
        <v>1727</v>
      </c>
      <c r="D151" s="2">
        <f t="shared" si="1"/>
        <v>1683.8571428571429</v>
      </c>
      <c r="E151" s="2">
        <f t="shared" si="5"/>
        <v>1547.0071493057042</v>
      </c>
      <c r="F151" s="4">
        <f t="shared" ref="F151:H151" si="426">ABS($B151-C151)</f>
        <v>21</v>
      </c>
      <c r="G151" s="4">
        <f t="shared" si="426"/>
        <v>64.14285714285711</v>
      </c>
      <c r="H151" s="4">
        <f t="shared" si="426"/>
        <v>200.99285069429584</v>
      </c>
      <c r="I151" s="5">
        <f t="shared" ref="I151:K151" si="427">F151^2</f>
        <v>441</v>
      </c>
      <c r="J151" s="5">
        <f t="shared" si="427"/>
        <v>4114.3061224489757</v>
      </c>
      <c r="K151" s="5">
        <f t="shared" si="427"/>
        <v>40398.126030219501</v>
      </c>
      <c r="L151" s="6">
        <f t="shared" ref="L151:N151" si="428">F151/$B151*100</f>
        <v>1.2013729977116705</v>
      </c>
      <c r="M151" s="6">
        <f t="shared" si="428"/>
        <v>3.6694998365478897</v>
      </c>
      <c r="N151" s="6">
        <f t="shared" si="428"/>
        <v>11.498446836058115</v>
      </c>
      <c r="O151" s="7"/>
      <c r="P151" s="7"/>
      <c r="Q151" s="7"/>
    </row>
    <row r="152" spans="1:17" ht="15" x14ac:dyDescent="0.25">
      <c r="A152" s="20">
        <v>44041</v>
      </c>
      <c r="B152" s="1">
        <v>2381</v>
      </c>
      <c r="C152" s="2">
        <f t="shared" si="0"/>
        <v>1740.2857142857142</v>
      </c>
      <c r="D152" s="2">
        <f t="shared" si="1"/>
        <v>1689.1071428571429</v>
      </c>
      <c r="E152" s="2">
        <f t="shared" si="5"/>
        <v>1687.7021447917114</v>
      </c>
      <c r="F152" s="4">
        <f t="shared" ref="F152:H152" si="429">ABS($B152-C152)</f>
        <v>640.71428571428578</v>
      </c>
      <c r="G152" s="4">
        <f t="shared" si="429"/>
        <v>691.89285714285711</v>
      </c>
      <c r="H152" s="4">
        <f t="shared" si="429"/>
        <v>693.29785520828864</v>
      </c>
      <c r="I152" s="5">
        <f t="shared" ref="I152:K152" si="430">F152^2</f>
        <v>410514.79591836745</v>
      </c>
      <c r="J152" s="5">
        <f t="shared" si="430"/>
        <v>478715.7257653061</v>
      </c>
      <c r="K152" s="5">
        <f t="shared" si="430"/>
        <v>480661.91603641317</v>
      </c>
      <c r="L152" s="6">
        <f t="shared" ref="L152:N152" si="431">F152/$B152*100</f>
        <v>26.909461810763784</v>
      </c>
      <c r="M152" s="6">
        <f t="shared" si="431"/>
        <v>29.058918821623564</v>
      </c>
      <c r="N152" s="6">
        <f t="shared" si="431"/>
        <v>29.117927560196922</v>
      </c>
      <c r="O152" s="7"/>
      <c r="P152" s="7"/>
      <c r="Q152" s="7"/>
    </row>
    <row r="153" spans="1:17" ht="15" x14ac:dyDescent="0.25">
      <c r="A153" s="22">
        <v>44042</v>
      </c>
      <c r="B153" s="1">
        <v>1904</v>
      </c>
      <c r="C153" s="2">
        <f t="shared" si="0"/>
        <v>1811.5714285714287</v>
      </c>
      <c r="D153" s="2">
        <f t="shared" si="1"/>
        <v>1849.2857142857142</v>
      </c>
      <c r="E153" s="2">
        <f t="shared" si="5"/>
        <v>2173.0106434375134</v>
      </c>
      <c r="F153" s="4">
        <f t="shared" ref="F153:H153" si="432">ABS($B153-C153)</f>
        <v>92.428571428571331</v>
      </c>
      <c r="G153" s="4">
        <f t="shared" si="432"/>
        <v>54.714285714285779</v>
      </c>
      <c r="H153" s="4">
        <f t="shared" si="432"/>
        <v>269.01064343751341</v>
      </c>
      <c r="I153" s="5">
        <f t="shared" ref="I153:K153" si="433">F153^2</f>
        <v>8543.0408163265129</v>
      </c>
      <c r="J153" s="5">
        <f t="shared" si="433"/>
        <v>2993.6530612244969</v>
      </c>
      <c r="K153" s="5">
        <f t="shared" si="433"/>
        <v>72366.726282664982</v>
      </c>
      <c r="L153" s="6">
        <f t="shared" ref="L153:N153" si="434">F153/$B153*100</f>
        <v>4.8544417767106793</v>
      </c>
      <c r="M153" s="6">
        <f t="shared" si="434"/>
        <v>2.8736494597839171</v>
      </c>
      <c r="N153" s="6">
        <f t="shared" si="434"/>
        <v>14.128710264575284</v>
      </c>
      <c r="O153" s="7"/>
      <c r="P153" s="7"/>
      <c r="Q153" s="7"/>
    </row>
    <row r="154" spans="1:17" ht="15" x14ac:dyDescent="0.25">
      <c r="A154" s="20">
        <v>44043</v>
      </c>
      <c r="B154" s="1">
        <v>2040</v>
      </c>
      <c r="C154" s="2">
        <f t="shared" si="0"/>
        <v>1811.2857142857142</v>
      </c>
      <c r="D154" s="2">
        <f t="shared" si="1"/>
        <v>1872.3928571428571</v>
      </c>
      <c r="E154" s="2">
        <f t="shared" si="5"/>
        <v>1984.7031930312542</v>
      </c>
      <c r="F154" s="4">
        <f t="shared" ref="F154:H154" si="435">ABS($B154-C154)</f>
        <v>228.71428571428578</v>
      </c>
      <c r="G154" s="4">
        <f t="shared" si="435"/>
        <v>167.60714285714289</v>
      </c>
      <c r="H154" s="4">
        <f t="shared" si="435"/>
        <v>55.296806968745841</v>
      </c>
      <c r="I154" s="5">
        <f t="shared" ref="I154:K154" si="436">F154^2</f>
        <v>52310.224489795946</v>
      </c>
      <c r="J154" s="5">
        <f t="shared" si="436"/>
        <v>28092.154336734704</v>
      </c>
      <c r="K154" s="5">
        <f t="shared" si="436"/>
        <v>3057.7368609387386</v>
      </c>
      <c r="L154" s="6">
        <f t="shared" ref="L154:N154" si="437">F154/$B154*100</f>
        <v>11.211484593837538</v>
      </c>
      <c r="M154" s="6">
        <f t="shared" si="437"/>
        <v>8.2160364145658278</v>
      </c>
      <c r="N154" s="6">
        <f t="shared" si="437"/>
        <v>2.7106277925855804</v>
      </c>
      <c r="O154" s="7"/>
      <c r="P154" s="7"/>
      <c r="Q154" s="7"/>
    </row>
    <row r="155" spans="1:17" ht="15" x14ac:dyDescent="0.25">
      <c r="A155" s="22">
        <v>44044</v>
      </c>
      <c r="B155" s="1">
        <v>1560</v>
      </c>
      <c r="C155" s="2">
        <f t="shared" si="0"/>
        <v>1851.1428571428571</v>
      </c>
      <c r="D155" s="2">
        <f t="shared" si="1"/>
        <v>1929.5714285714287</v>
      </c>
      <c r="E155" s="2">
        <f t="shared" si="5"/>
        <v>2023.4109579093763</v>
      </c>
      <c r="F155" s="4">
        <f t="shared" ref="F155:H155" si="438">ABS($B155-C155)</f>
        <v>291.14285714285711</v>
      </c>
      <c r="G155" s="4">
        <f t="shared" si="438"/>
        <v>369.57142857142867</v>
      </c>
      <c r="H155" s="4">
        <f t="shared" si="438"/>
        <v>463.41095790937629</v>
      </c>
      <c r="I155" s="5">
        <f t="shared" ref="I155:K155" si="439">F155^2</f>
        <v>84764.16326530611</v>
      </c>
      <c r="J155" s="5">
        <f t="shared" si="439"/>
        <v>136583.0408163266</v>
      </c>
      <c r="K155" s="5">
        <f t="shared" si="439"/>
        <v>214749.71591048571</v>
      </c>
      <c r="L155" s="6">
        <f t="shared" ref="L155:N155" si="440">F155/$B155*100</f>
        <v>18.663003663003661</v>
      </c>
      <c r="M155" s="6">
        <f t="shared" si="440"/>
        <v>23.690476190476197</v>
      </c>
      <c r="N155" s="6">
        <f t="shared" si="440"/>
        <v>29.705830635216429</v>
      </c>
      <c r="O155" s="7"/>
      <c r="P155" s="7"/>
      <c r="Q155" s="7"/>
    </row>
    <row r="156" spans="1:17" ht="15" x14ac:dyDescent="0.25">
      <c r="A156" s="20">
        <v>44045</v>
      </c>
      <c r="B156" s="1">
        <v>1519</v>
      </c>
      <c r="C156" s="2">
        <f t="shared" si="0"/>
        <v>1807.1428571428571</v>
      </c>
      <c r="D156" s="2">
        <f t="shared" si="1"/>
        <v>1856.7857142857142</v>
      </c>
      <c r="E156" s="2">
        <f t="shared" si="5"/>
        <v>1699.0232873728128</v>
      </c>
      <c r="F156" s="4">
        <f t="shared" ref="F156:H156" si="441">ABS($B156-C156)</f>
        <v>288.14285714285711</v>
      </c>
      <c r="G156" s="4">
        <f t="shared" si="441"/>
        <v>337.78571428571422</v>
      </c>
      <c r="H156" s="4">
        <f t="shared" si="441"/>
        <v>180.02328737281277</v>
      </c>
      <c r="I156" s="5">
        <f t="shared" ref="I156:K156" si="442">F156^2</f>
        <v>83026.306122448965</v>
      </c>
      <c r="J156" s="5">
        <f t="shared" si="442"/>
        <v>114099.18877551016</v>
      </c>
      <c r="K156" s="5">
        <f t="shared" si="442"/>
        <v>32408.383996514331</v>
      </c>
      <c r="L156" s="6">
        <f t="shared" ref="L156:N156" si="443">F156/$B156*100</f>
        <v>18.969246684849054</v>
      </c>
      <c r="M156" s="6">
        <f t="shared" si="443"/>
        <v>22.23737421235775</v>
      </c>
      <c r="N156" s="6">
        <f t="shared" si="443"/>
        <v>11.851434323424145</v>
      </c>
      <c r="O156" s="7"/>
      <c r="P156" s="7"/>
      <c r="Q156" s="7"/>
    </row>
    <row r="157" spans="1:17" ht="15" x14ac:dyDescent="0.25">
      <c r="A157" s="22">
        <v>44046</v>
      </c>
      <c r="B157" s="1">
        <v>1679</v>
      </c>
      <c r="C157" s="2">
        <f t="shared" si="0"/>
        <v>1811</v>
      </c>
      <c r="D157" s="2">
        <f t="shared" si="1"/>
        <v>1784.75</v>
      </c>
      <c r="E157" s="2">
        <f t="shared" si="5"/>
        <v>1573.0069862118439</v>
      </c>
      <c r="F157" s="4">
        <f t="shared" ref="F157:H157" si="444">ABS($B157-C157)</f>
        <v>132</v>
      </c>
      <c r="G157" s="4">
        <f t="shared" si="444"/>
        <v>105.75</v>
      </c>
      <c r="H157" s="4">
        <f t="shared" si="444"/>
        <v>105.99301378815608</v>
      </c>
      <c r="I157" s="5">
        <f t="shared" ref="I157:K157" si="445">F157^2</f>
        <v>17424</v>
      </c>
      <c r="J157" s="5">
        <f t="shared" si="445"/>
        <v>11183.0625</v>
      </c>
      <c r="K157" s="5">
        <f t="shared" si="445"/>
        <v>11234.518971896245</v>
      </c>
      <c r="L157" s="6">
        <f t="shared" ref="L157:N157" si="446">F157/$B157*100</f>
        <v>7.861822513400833</v>
      </c>
      <c r="M157" s="6">
        <f t="shared" si="446"/>
        <v>6.2983918999404409</v>
      </c>
      <c r="N157" s="6">
        <f t="shared" si="446"/>
        <v>6.3128656216888661</v>
      </c>
      <c r="O157" s="7"/>
      <c r="P157" s="7"/>
      <c r="Q157" s="7"/>
    </row>
    <row r="158" spans="1:17" ht="15" x14ac:dyDescent="0.25">
      <c r="A158" s="20">
        <v>44047</v>
      </c>
      <c r="B158" s="1">
        <v>1922</v>
      </c>
      <c r="C158" s="2">
        <f t="shared" si="0"/>
        <v>1833</v>
      </c>
      <c r="D158" s="2">
        <f t="shared" si="1"/>
        <v>1751.75</v>
      </c>
      <c r="E158" s="2">
        <f t="shared" si="5"/>
        <v>1647.2020958635533</v>
      </c>
      <c r="F158" s="4">
        <f t="shared" ref="F158:H158" si="447">ABS($B158-C158)</f>
        <v>89</v>
      </c>
      <c r="G158" s="4">
        <f t="shared" si="447"/>
        <v>170.25</v>
      </c>
      <c r="H158" s="4">
        <f t="shared" si="447"/>
        <v>274.79790413644673</v>
      </c>
      <c r="I158" s="5">
        <f t="shared" ref="I158:K158" si="448">F158^2</f>
        <v>7921</v>
      </c>
      <c r="J158" s="5">
        <f t="shared" si="448"/>
        <v>28985.0625</v>
      </c>
      <c r="K158" s="5">
        <f t="shared" si="448"/>
        <v>75513.888117783761</v>
      </c>
      <c r="L158" s="6">
        <f t="shared" ref="L158:N158" si="449">F158/$B158*100</f>
        <v>4.6305931321540061</v>
      </c>
      <c r="M158" s="6">
        <f t="shared" si="449"/>
        <v>8.8579604578564002</v>
      </c>
      <c r="N158" s="6">
        <f t="shared" si="449"/>
        <v>14.297497613758935</v>
      </c>
      <c r="O158" s="7"/>
      <c r="P158" s="7"/>
      <c r="Q158" s="7"/>
    </row>
    <row r="159" spans="1:17" ht="15" x14ac:dyDescent="0.25">
      <c r="A159" s="22">
        <v>44048</v>
      </c>
      <c r="B159" s="1">
        <v>1815</v>
      </c>
      <c r="C159" s="2">
        <f t="shared" si="0"/>
        <v>1857.8571428571429</v>
      </c>
      <c r="D159" s="2">
        <f t="shared" si="1"/>
        <v>1774</v>
      </c>
      <c r="E159" s="2">
        <f t="shared" si="5"/>
        <v>1839.560628759066</v>
      </c>
      <c r="F159" s="4">
        <f t="shared" ref="F159:H159" si="450">ABS($B159-C159)</f>
        <v>42.85714285714289</v>
      </c>
      <c r="G159" s="4">
        <f t="shared" si="450"/>
        <v>41</v>
      </c>
      <c r="H159" s="4">
        <f t="shared" si="450"/>
        <v>24.560628759066049</v>
      </c>
      <c r="I159" s="5">
        <f t="shared" ref="I159:K159" si="451">F159^2</f>
        <v>1836.7346938775538</v>
      </c>
      <c r="J159" s="5">
        <f t="shared" si="451"/>
        <v>1681</v>
      </c>
      <c r="K159" s="5">
        <f t="shared" si="451"/>
        <v>603.22448504066222</v>
      </c>
      <c r="L159" s="6">
        <f t="shared" ref="L159:N159" si="452">F159/$B159*100</f>
        <v>2.3612750885478175</v>
      </c>
      <c r="M159" s="6">
        <f t="shared" si="452"/>
        <v>2.2589531680440773</v>
      </c>
      <c r="N159" s="6">
        <f t="shared" si="452"/>
        <v>1.35320268644992</v>
      </c>
      <c r="O159" s="7"/>
      <c r="P159" s="7"/>
      <c r="Q159" s="7"/>
    </row>
    <row r="160" spans="1:17" ht="15" x14ac:dyDescent="0.25">
      <c r="A160" s="20">
        <v>44049</v>
      </c>
      <c r="B160" s="1">
        <v>1882</v>
      </c>
      <c r="C160" s="2">
        <f t="shared" si="0"/>
        <v>1777</v>
      </c>
      <c r="D160" s="2">
        <f t="shared" si="1"/>
        <v>1763.2857142857142</v>
      </c>
      <c r="E160" s="2">
        <f t="shared" si="5"/>
        <v>1822.3681886277197</v>
      </c>
      <c r="F160" s="4">
        <f t="shared" ref="F160:H160" si="453">ABS($B160-C160)</f>
        <v>105</v>
      </c>
      <c r="G160" s="4">
        <f t="shared" si="453"/>
        <v>118.71428571428578</v>
      </c>
      <c r="H160" s="4">
        <f t="shared" si="453"/>
        <v>59.631811372280254</v>
      </c>
      <c r="I160" s="5">
        <f t="shared" ref="I160:K160" si="454">F160^2</f>
        <v>11025</v>
      </c>
      <c r="J160" s="5">
        <f t="shared" si="454"/>
        <v>14093.081632653077</v>
      </c>
      <c r="K160" s="5">
        <f t="shared" si="454"/>
        <v>3555.9529275392124</v>
      </c>
      <c r="L160" s="6">
        <f t="shared" ref="L160:N160" si="455">F160/$B160*100</f>
        <v>5.579171094580234</v>
      </c>
      <c r="M160" s="6">
        <f t="shared" si="455"/>
        <v>6.3078791559131648</v>
      </c>
      <c r="N160" s="6">
        <f t="shared" si="455"/>
        <v>3.1685340792922561</v>
      </c>
      <c r="O160" s="7"/>
      <c r="P160" s="7"/>
      <c r="Q160" s="7"/>
    </row>
    <row r="161" spans="1:17" ht="15" x14ac:dyDescent="0.25">
      <c r="A161" s="22">
        <v>44050</v>
      </c>
      <c r="B161" s="1">
        <v>2473</v>
      </c>
      <c r="C161" s="2">
        <f t="shared" si="0"/>
        <v>1773.8571428571429</v>
      </c>
      <c r="D161" s="2">
        <f t="shared" si="1"/>
        <v>1789.5357142857142</v>
      </c>
      <c r="E161" s="2">
        <f t="shared" si="5"/>
        <v>1864.1104565883159</v>
      </c>
      <c r="F161" s="4">
        <f t="shared" ref="F161:H161" si="456">ABS($B161-C161)</f>
        <v>699.14285714285711</v>
      </c>
      <c r="G161" s="4">
        <f t="shared" si="456"/>
        <v>683.46428571428578</v>
      </c>
      <c r="H161" s="4">
        <f t="shared" si="456"/>
        <v>608.88954341168414</v>
      </c>
      <c r="I161" s="5">
        <f t="shared" ref="I161:K161" si="457">F161^2</f>
        <v>488800.73469387752</v>
      </c>
      <c r="J161" s="5">
        <f t="shared" si="457"/>
        <v>467123.42984693887</v>
      </c>
      <c r="K161" s="5">
        <f t="shared" si="457"/>
        <v>370746.47607608919</v>
      </c>
      <c r="L161" s="6">
        <f t="shared" ref="L161:N161" si="458">F161/$B161*100</f>
        <v>28.271041534284556</v>
      </c>
      <c r="M161" s="6">
        <f t="shared" si="458"/>
        <v>27.637051585696959</v>
      </c>
      <c r="N161" s="6">
        <f t="shared" si="458"/>
        <v>24.621493870266242</v>
      </c>
      <c r="O161" s="7"/>
      <c r="P161" s="7"/>
      <c r="Q161" s="7"/>
    </row>
    <row r="162" spans="1:17" ht="15" x14ac:dyDescent="0.25">
      <c r="A162" s="20">
        <v>44051</v>
      </c>
      <c r="B162" s="1">
        <v>2277</v>
      </c>
      <c r="C162" s="2">
        <f t="shared" si="0"/>
        <v>1835.7142857142858</v>
      </c>
      <c r="D162" s="2">
        <f t="shared" si="1"/>
        <v>1964.3214285714287</v>
      </c>
      <c r="E162" s="2">
        <f t="shared" si="5"/>
        <v>2290.3331369764946</v>
      </c>
      <c r="F162" s="4">
        <f t="shared" ref="F162:H162" si="459">ABS($B162-C162)</f>
        <v>441.28571428571422</v>
      </c>
      <c r="G162" s="4">
        <f t="shared" si="459"/>
        <v>312.67857142857133</v>
      </c>
      <c r="H162" s="4">
        <f t="shared" si="459"/>
        <v>13.333136976494643</v>
      </c>
      <c r="I162" s="5">
        <f t="shared" ref="I162:K162" si="460">F162^2</f>
        <v>194733.08163265299</v>
      </c>
      <c r="J162" s="5">
        <f t="shared" si="460"/>
        <v>97767.88903061219</v>
      </c>
      <c r="K162" s="5">
        <f t="shared" si="460"/>
        <v>177.7725416339687</v>
      </c>
      <c r="L162" s="6">
        <f t="shared" ref="L162:N162" si="461">F162/$B162*100</f>
        <v>19.380136771441116</v>
      </c>
      <c r="M162" s="6">
        <f t="shared" si="461"/>
        <v>13.732040905953946</v>
      </c>
      <c r="N162" s="6">
        <f t="shared" si="461"/>
        <v>0.58555717946836383</v>
      </c>
      <c r="O162" s="7"/>
      <c r="P162" s="7"/>
      <c r="Q162" s="7"/>
    </row>
    <row r="163" spans="1:17" ht="15" x14ac:dyDescent="0.25">
      <c r="A163" s="22">
        <v>44052</v>
      </c>
      <c r="B163" s="1">
        <v>1893</v>
      </c>
      <c r="C163" s="2">
        <f t="shared" si="0"/>
        <v>1938.1428571428571</v>
      </c>
      <c r="D163" s="2">
        <f t="shared" si="1"/>
        <v>2074.6428571428573</v>
      </c>
      <c r="E163" s="2">
        <f t="shared" si="5"/>
        <v>2280.9999410929486</v>
      </c>
      <c r="F163" s="4">
        <f t="shared" ref="F163:H163" si="462">ABS($B163-C163)</f>
        <v>45.14285714285711</v>
      </c>
      <c r="G163" s="4">
        <f t="shared" si="462"/>
        <v>181.64285714285734</v>
      </c>
      <c r="H163" s="4">
        <f t="shared" si="462"/>
        <v>387.99994109294857</v>
      </c>
      <c r="I163" s="5">
        <f t="shared" ref="I163:K163" si="463">F163^2</f>
        <v>2037.8775510204052</v>
      </c>
      <c r="J163" s="5">
        <f t="shared" si="463"/>
        <v>32994.12755102048</v>
      </c>
      <c r="K163" s="5">
        <f t="shared" si="463"/>
        <v>150543.95428813156</v>
      </c>
      <c r="L163" s="6">
        <f t="shared" ref="L163:N163" si="464">F163/$B163*100</f>
        <v>2.3847256810806714</v>
      </c>
      <c r="M163" s="6">
        <f t="shared" si="464"/>
        <v>9.5955022262470866</v>
      </c>
      <c r="N163" s="6">
        <f t="shared" si="464"/>
        <v>20.496563185047467</v>
      </c>
      <c r="O163" s="7"/>
      <c r="P163" s="7"/>
      <c r="Q163" s="7"/>
    </row>
    <row r="164" spans="1:17" ht="15" x14ac:dyDescent="0.25">
      <c r="A164" s="20">
        <v>44053</v>
      </c>
      <c r="B164" s="1">
        <v>1687</v>
      </c>
      <c r="C164" s="2">
        <f t="shared" si="0"/>
        <v>1991.5714285714287</v>
      </c>
      <c r="D164" s="2">
        <f t="shared" si="1"/>
        <v>2063.3571428571427</v>
      </c>
      <c r="E164" s="2">
        <f t="shared" si="5"/>
        <v>2009.3999823278846</v>
      </c>
      <c r="F164" s="4">
        <f t="shared" ref="F164:H164" si="465">ABS($B164-C164)</f>
        <v>304.57142857142867</v>
      </c>
      <c r="G164" s="4">
        <f t="shared" si="465"/>
        <v>376.35714285714266</v>
      </c>
      <c r="H164" s="4">
        <f t="shared" si="465"/>
        <v>322.39998232788457</v>
      </c>
      <c r="I164" s="5">
        <f t="shared" ref="I164:K164" si="466">F164^2</f>
        <v>92763.755102040872</v>
      </c>
      <c r="J164" s="5">
        <f t="shared" si="466"/>
        <v>141644.69897959169</v>
      </c>
      <c r="K164" s="5">
        <f t="shared" si="466"/>
        <v>103941.74860502029</v>
      </c>
      <c r="L164" s="6">
        <f t="shared" ref="L164:N164" si="467">F164/$B164*100</f>
        <v>18.054026589889073</v>
      </c>
      <c r="M164" s="6">
        <f t="shared" si="467"/>
        <v>22.309255652468448</v>
      </c>
      <c r="N164" s="6">
        <f t="shared" si="467"/>
        <v>19.110846611018648</v>
      </c>
      <c r="O164" s="7"/>
      <c r="P164" s="7"/>
      <c r="Q164" s="7"/>
    </row>
    <row r="165" spans="1:17" ht="15" x14ac:dyDescent="0.25">
      <c r="A165" s="22">
        <v>44054</v>
      </c>
      <c r="B165" s="1">
        <v>1693</v>
      </c>
      <c r="C165" s="2">
        <f t="shared" si="0"/>
        <v>1992.7142857142858</v>
      </c>
      <c r="D165" s="2">
        <f t="shared" si="1"/>
        <v>1987.2142857142858</v>
      </c>
      <c r="E165" s="2">
        <f t="shared" si="5"/>
        <v>1783.7199946983653</v>
      </c>
      <c r="F165" s="4">
        <f t="shared" ref="F165:H165" si="468">ABS($B165-C165)</f>
        <v>299.71428571428578</v>
      </c>
      <c r="G165" s="4">
        <f t="shared" si="468"/>
        <v>294.21428571428578</v>
      </c>
      <c r="H165" s="4">
        <f t="shared" si="468"/>
        <v>90.719994698365326</v>
      </c>
      <c r="I165" s="5">
        <f t="shared" ref="I165:K165" si="469">F165^2</f>
        <v>89828.653061224526</v>
      </c>
      <c r="J165" s="5">
        <f t="shared" si="469"/>
        <v>86562.045918367381</v>
      </c>
      <c r="K165" s="5">
        <f t="shared" si="469"/>
        <v>8230.1174380714328</v>
      </c>
      <c r="L165" s="6">
        <f t="shared" ref="L165:N165" si="470">F165/$B165*100</f>
        <v>17.703147413720366</v>
      </c>
      <c r="M165" s="6">
        <f t="shared" si="470"/>
        <v>17.378280313897566</v>
      </c>
      <c r="N165" s="6">
        <f t="shared" si="470"/>
        <v>5.3585348315632206</v>
      </c>
      <c r="O165" s="7"/>
      <c r="P165" s="7"/>
      <c r="Q165" s="7"/>
    </row>
    <row r="166" spans="1:17" ht="15" x14ac:dyDescent="0.25">
      <c r="A166" s="20">
        <v>44055</v>
      </c>
      <c r="B166" s="1">
        <v>1942</v>
      </c>
      <c r="C166" s="2">
        <f t="shared" si="0"/>
        <v>1960</v>
      </c>
      <c r="D166" s="2">
        <f t="shared" si="1"/>
        <v>1912.2857142857142</v>
      </c>
      <c r="E166" s="2">
        <f t="shared" si="5"/>
        <v>1720.2159984095097</v>
      </c>
      <c r="F166" s="4">
        <f t="shared" ref="F166:H166" si="471">ABS($B166-C166)</f>
        <v>18</v>
      </c>
      <c r="G166" s="4">
        <f t="shared" si="471"/>
        <v>29.714285714285779</v>
      </c>
      <c r="H166" s="4">
        <f t="shared" si="471"/>
        <v>221.78400159049033</v>
      </c>
      <c r="I166" s="5">
        <f t="shared" ref="I166:K166" si="472">F166^2</f>
        <v>324</v>
      </c>
      <c r="J166" s="5">
        <f t="shared" si="472"/>
        <v>882.93877551020796</v>
      </c>
      <c r="K166" s="5">
        <f t="shared" si="472"/>
        <v>49188.14336149062</v>
      </c>
      <c r="L166" s="6">
        <f t="shared" ref="L166:N166" si="473">F166/$B166*100</f>
        <v>0.92687950566426369</v>
      </c>
      <c r="M166" s="6">
        <f t="shared" si="473"/>
        <v>1.5300868030013275</v>
      </c>
      <c r="N166" s="6">
        <f t="shared" si="473"/>
        <v>11.420391431024219</v>
      </c>
      <c r="O166" s="7"/>
      <c r="P166" s="7"/>
      <c r="Q166" s="7"/>
    </row>
    <row r="167" spans="1:17" ht="15" x14ac:dyDescent="0.25">
      <c r="A167" s="22">
        <v>44056</v>
      </c>
      <c r="B167" s="1">
        <v>2098</v>
      </c>
      <c r="C167" s="2">
        <f t="shared" si="0"/>
        <v>1978.1428571428571</v>
      </c>
      <c r="D167" s="2">
        <f t="shared" si="1"/>
        <v>1907.7857142857142</v>
      </c>
      <c r="E167" s="2">
        <f t="shared" si="5"/>
        <v>1875.4647995228529</v>
      </c>
      <c r="F167" s="4">
        <f t="shared" ref="F167:H167" si="474">ABS($B167-C167)</f>
        <v>119.85714285714289</v>
      </c>
      <c r="G167" s="4">
        <f t="shared" si="474"/>
        <v>190.21428571428578</v>
      </c>
      <c r="H167" s="4">
        <f t="shared" si="474"/>
        <v>222.5352004771471</v>
      </c>
      <c r="I167" s="5">
        <f t="shared" ref="I167:K167" si="475">F167^2</f>
        <v>14365.734693877559</v>
      </c>
      <c r="J167" s="5">
        <f t="shared" si="475"/>
        <v>36181.474489795946</v>
      </c>
      <c r="K167" s="5">
        <f t="shared" si="475"/>
        <v>49521.915451404049</v>
      </c>
      <c r="L167" s="6">
        <f t="shared" ref="L167:N167" si="476">F167/$B167*100</f>
        <v>5.7129238730764014</v>
      </c>
      <c r="M167" s="6">
        <f t="shared" si="476"/>
        <v>9.0664578510145759</v>
      </c>
      <c r="N167" s="6">
        <f t="shared" si="476"/>
        <v>10.607016228653341</v>
      </c>
      <c r="O167" s="7"/>
      <c r="P167" s="7"/>
      <c r="Q167" s="7"/>
    </row>
    <row r="168" spans="1:17" ht="15" x14ac:dyDescent="0.25">
      <c r="A168" s="20">
        <v>44057</v>
      </c>
      <c r="B168" s="1">
        <v>2307</v>
      </c>
      <c r="C168" s="2">
        <f t="shared" si="0"/>
        <v>2009</v>
      </c>
      <c r="D168" s="2">
        <f t="shared" si="1"/>
        <v>1937.75</v>
      </c>
      <c r="E168" s="2">
        <f t="shared" si="5"/>
        <v>2031.2394398568558</v>
      </c>
      <c r="F168" s="4">
        <f t="shared" ref="F168:H168" si="477">ABS($B168-C168)</f>
        <v>298</v>
      </c>
      <c r="G168" s="4">
        <f t="shared" si="477"/>
        <v>369.25</v>
      </c>
      <c r="H168" s="4">
        <f t="shared" si="477"/>
        <v>275.76056014314418</v>
      </c>
      <c r="I168" s="5">
        <f t="shared" ref="I168:K168" si="478">F168^2</f>
        <v>88804</v>
      </c>
      <c r="J168" s="5">
        <f t="shared" si="478"/>
        <v>136345.5625</v>
      </c>
      <c r="K168" s="5">
        <f t="shared" si="478"/>
        <v>76043.88653046063</v>
      </c>
      <c r="L168" s="6">
        <f t="shared" ref="L168:N168" si="479">F168/$B168*100</f>
        <v>12.917208495882099</v>
      </c>
      <c r="M168" s="6">
        <f t="shared" si="479"/>
        <v>16.005635023840487</v>
      </c>
      <c r="N168" s="6">
        <f t="shared" si="479"/>
        <v>11.953210235940363</v>
      </c>
      <c r="O168" s="7"/>
      <c r="P168" s="7"/>
      <c r="Q168" s="7"/>
    </row>
    <row r="169" spans="1:17" ht="15" x14ac:dyDescent="0.25">
      <c r="A169" s="22">
        <v>44058</v>
      </c>
      <c r="B169" s="1">
        <v>2345</v>
      </c>
      <c r="C169" s="2">
        <f t="shared" si="0"/>
        <v>1985.2857142857142</v>
      </c>
      <c r="D169" s="2">
        <f t="shared" si="1"/>
        <v>2012.25</v>
      </c>
      <c r="E169" s="2">
        <f t="shared" si="5"/>
        <v>2224.2718319570567</v>
      </c>
      <c r="F169" s="4">
        <f t="shared" ref="F169:H169" si="480">ABS($B169-C169)</f>
        <v>359.71428571428578</v>
      </c>
      <c r="G169" s="4">
        <f t="shared" si="480"/>
        <v>332.75</v>
      </c>
      <c r="H169" s="4">
        <f t="shared" si="480"/>
        <v>120.72816804294325</v>
      </c>
      <c r="I169" s="5">
        <f t="shared" ref="I169:K169" si="481">F169^2</f>
        <v>129394.36734693882</v>
      </c>
      <c r="J169" s="5">
        <f t="shared" si="481"/>
        <v>110722.5625</v>
      </c>
      <c r="K169" s="5">
        <f t="shared" si="481"/>
        <v>14575.290559005145</v>
      </c>
      <c r="L169" s="6">
        <f t="shared" ref="L169:N169" si="482">F169/$B169*100</f>
        <v>15.339628388668903</v>
      </c>
      <c r="M169" s="6">
        <f t="shared" si="482"/>
        <v>14.189765458422174</v>
      </c>
      <c r="N169" s="6">
        <f t="shared" si="482"/>
        <v>5.1483227310423558</v>
      </c>
      <c r="O169" s="7"/>
      <c r="P169" s="7"/>
      <c r="Q169" s="7"/>
    </row>
    <row r="170" spans="1:17" ht="15" x14ac:dyDescent="0.25">
      <c r="A170" s="20">
        <v>44059</v>
      </c>
      <c r="B170" s="1">
        <v>2081</v>
      </c>
      <c r="C170" s="2">
        <f t="shared" si="0"/>
        <v>1995</v>
      </c>
      <c r="D170" s="2">
        <f t="shared" si="1"/>
        <v>2102.1785714285716</v>
      </c>
      <c r="E170" s="2">
        <f t="shared" si="5"/>
        <v>2308.7815495871168</v>
      </c>
      <c r="F170" s="4">
        <f t="shared" ref="F170:H170" si="483">ABS($B170-C170)</f>
        <v>86</v>
      </c>
      <c r="G170" s="4">
        <f t="shared" si="483"/>
        <v>21.178571428571558</v>
      </c>
      <c r="H170" s="4">
        <f t="shared" si="483"/>
        <v>227.78154958711684</v>
      </c>
      <c r="I170" s="5">
        <f t="shared" ref="I170:K170" si="484">F170^2</f>
        <v>7396</v>
      </c>
      <c r="J170" s="5">
        <f t="shared" si="484"/>
        <v>448.53188775510756</v>
      </c>
      <c r="K170" s="5">
        <f t="shared" si="484"/>
        <v>51884.43433230817</v>
      </c>
      <c r="L170" s="6">
        <f t="shared" ref="L170:N170" si="485">F170/$B170*100</f>
        <v>4.1326285439692452</v>
      </c>
      <c r="M170" s="6">
        <f t="shared" si="485"/>
        <v>1.0177112651884459</v>
      </c>
      <c r="N170" s="6">
        <f t="shared" si="485"/>
        <v>10.945773646665874</v>
      </c>
      <c r="O170" s="7"/>
      <c r="P170" s="7"/>
      <c r="Q170" s="7"/>
    </row>
    <row r="171" spans="1:17" ht="15" x14ac:dyDescent="0.25">
      <c r="A171" s="22">
        <v>44060</v>
      </c>
      <c r="B171" s="1">
        <v>1821</v>
      </c>
      <c r="C171" s="2">
        <f t="shared" si="0"/>
        <v>2021.8571428571429</v>
      </c>
      <c r="D171" s="2">
        <f t="shared" si="1"/>
        <v>2123.6785714285716</v>
      </c>
      <c r="E171" s="2">
        <f t="shared" si="5"/>
        <v>2149.3344648761349</v>
      </c>
      <c r="F171" s="4">
        <f t="shared" ref="F171:H171" si="486">ABS($B171-C171)</f>
        <v>200.85714285714289</v>
      </c>
      <c r="G171" s="4">
        <f t="shared" si="486"/>
        <v>302.67857142857156</v>
      </c>
      <c r="H171" s="4">
        <f t="shared" si="486"/>
        <v>328.33446487613492</v>
      </c>
      <c r="I171" s="5">
        <f t="shared" ref="I171:K171" si="487">F171^2</f>
        <v>40343.591836734704</v>
      </c>
      <c r="J171" s="5">
        <f t="shared" si="487"/>
        <v>91614.317602040901</v>
      </c>
      <c r="K171" s="5">
        <f t="shared" si="487"/>
        <v>107803.52082549788</v>
      </c>
      <c r="L171" s="6">
        <f t="shared" ref="L171:N171" si="488">F171/$B171*100</f>
        <v>11.030046285400488</v>
      </c>
      <c r="M171" s="6">
        <f t="shared" si="488"/>
        <v>16.621558013650279</v>
      </c>
      <c r="N171" s="6">
        <f t="shared" si="488"/>
        <v>18.030448373208944</v>
      </c>
      <c r="O171" s="7"/>
      <c r="P171" s="7"/>
      <c r="Q171" s="7"/>
    </row>
    <row r="172" spans="1:17" ht="15" x14ac:dyDescent="0.25">
      <c r="A172" s="20">
        <v>44061</v>
      </c>
      <c r="B172" s="1">
        <v>1673</v>
      </c>
      <c r="C172" s="2">
        <f t="shared" si="0"/>
        <v>2041</v>
      </c>
      <c r="D172" s="2">
        <f t="shared" si="1"/>
        <v>2073.4642857142858</v>
      </c>
      <c r="E172" s="2">
        <f t="shared" si="5"/>
        <v>1919.5003394628404</v>
      </c>
      <c r="F172" s="4">
        <f t="shared" ref="F172:H172" si="489">ABS($B172-C172)</f>
        <v>368</v>
      </c>
      <c r="G172" s="4">
        <f t="shared" si="489"/>
        <v>400.46428571428578</v>
      </c>
      <c r="H172" s="4">
        <f t="shared" si="489"/>
        <v>246.50033946284043</v>
      </c>
      <c r="I172" s="5">
        <f t="shared" ref="I172:K172" si="490">F172^2</f>
        <v>135424</v>
      </c>
      <c r="J172" s="5">
        <f t="shared" si="490"/>
        <v>160371.64413265311</v>
      </c>
      <c r="K172" s="5">
        <f t="shared" si="490"/>
        <v>60762.417355295569</v>
      </c>
      <c r="L172" s="6">
        <f t="shared" ref="L172:N172" si="491">F172/$B172*100</f>
        <v>21.996413628212792</v>
      </c>
      <c r="M172" s="6">
        <f t="shared" si="491"/>
        <v>23.936896934506024</v>
      </c>
      <c r="N172" s="6">
        <f t="shared" si="491"/>
        <v>14.734031049781256</v>
      </c>
      <c r="O172" s="7"/>
      <c r="P172" s="7"/>
      <c r="Q172" s="7"/>
    </row>
    <row r="173" spans="1:17" ht="15" x14ac:dyDescent="0.25">
      <c r="A173" s="22">
        <v>44062</v>
      </c>
      <c r="B173" s="1">
        <v>1902</v>
      </c>
      <c r="C173" s="2">
        <f t="shared" si="0"/>
        <v>2038.1428571428571</v>
      </c>
      <c r="D173" s="2">
        <f t="shared" si="1"/>
        <v>1981.4642857142858</v>
      </c>
      <c r="E173" s="2">
        <f t="shared" si="5"/>
        <v>1746.9501018388521</v>
      </c>
      <c r="F173" s="4">
        <f t="shared" ref="F173:H173" si="492">ABS($B173-C173)</f>
        <v>136.14285714285711</v>
      </c>
      <c r="G173" s="4">
        <f t="shared" si="492"/>
        <v>79.464285714285779</v>
      </c>
      <c r="H173" s="4">
        <f t="shared" si="492"/>
        <v>155.04989816114789</v>
      </c>
      <c r="I173" s="5">
        <f t="shared" ref="I173:K173" si="493">F173^2</f>
        <v>18534.8775510204</v>
      </c>
      <c r="J173" s="5">
        <f t="shared" si="493"/>
        <v>6314.5727040816428</v>
      </c>
      <c r="K173" s="5">
        <f t="shared" si="493"/>
        <v>24040.470919782332</v>
      </c>
      <c r="L173" s="6">
        <f t="shared" ref="L173:N173" si="494">F173/$B173*100</f>
        <v>7.1578789244404373</v>
      </c>
      <c r="M173" s="6">
        <f t="shared" si="494"/>
        <v>4.1779330028541413</v>
      </c>
      <c r="N173" s="6">
        <f t="shared" si="494"/>
        <v>8.151939966411561</v>
      </c>
      <c r="O173" s="7"/>
      <c r="P173" s="7"/>
      <c r="Q173" s="7"/>
    </row>
    <row r="174" spans="1:17" ht="15" x14ac:dyDescent="0.25">
      <c r="A174" s="20">
        <v>44063</v>
      </c>
      <c r="B174" s="1">
        <v>2266</v>
      </c>
      <c r="C174" s="2">
        <f t="shared" si="0"/>
        <v>2032.4285714285713</v>
      </c>
      <c r="D174" s="2">
        <f t="shared" si="1"/>
        <v>1947.4285714285713</v>
      </c>
      <c r="E174" s="2">
        <f t="shared" si="5"/>
        <v>1855.4850305516557</v>
      </c>
      <c r="F174" s="4">
        <f t="shared" ref="F174:H174" si="495">ABS($B174-C174)</f>
        <v>233.57142857142867</v>
      </c>
      <c r="G174" s="4">
        <f t="shared" si="495"/>
        <v>318.57142857142867</v>
      </c>
      <c r="H174" s="4">
        <f t="shared" si="495"/>
        <v>410.51496944834435</v>
      </c>
      <c r="I174" s="5">
        <f t="shared" ref="I174:K174" si="496">F174^2</f>
        <v>54555.612244898002</v>
      </c>
      <c r="J174" s="5">
        <f t="shared" si="496"/>
        <v>101487.75510204087</v>
      </c>
      <c r="K174" s="5">
        <f t="shared" si="496"/>
        <v>168522.54014117509</v>
      </c>
      <c r="L174" s="6">
        <f t="shared" ref="L174:N174" si="497">F174/$B174*100</f>
        <v>10.307653511537012</v>
      </c>
      <c r="M174" s="6">
        <f t="shared" si="497"/>
        <v>14.058756777203381</v>
      </c>
      <c r="N174" s="6">
        <f t="shared" si="497"/>
        <v>18.116282852971949</v>
      </c>
      <c r="O174" s="7"/>
      <c r="P174" s="7"/>
      <c r="Q174" s="7"/>
    </row>
    <row r="175" spans="1:17" ht="15" x14ac:dyDescent="0.25">
      <c r="A175" s="22">
        <v>44064</v>
      </c>
      <c r="B175" s="1">
        <v>2197</v>
      </c>
      <c r="C175" s="2">
        <f t="shared" si="0"/>
        <v>2056.4285714285716</v>
      </c>
      <c r="D175" s="2">
        <f t="shared" si="1"/>
        <v>2005.8214285714287</v>
      </c>
      <c r="E175" s="2">
        <f t="shared" si="5"/>
        <v>2142.8455091654969</v>
      </c>
      <c r="F175" s="4">
        <f t="shared" ref="F175:H175" si="498">ABS($B175-C175)</f>
        <v>140.57142857142844</v>
      </c>
      <c r="G175" s="4">
        <f t="shared" si="498"/>
        <v>191.17857142857133</v>
      </c>
      <c r="H175" s="4">
        <f t="shared" si="498"/>
        <v>54.154490834503122</v>
      </c>
      <c r="I175" s="5">
        <f t="shared" ref="I175:K175" si="499">F175^2</f>
        <v>19760.326530612208</v>
      </c>
      <c r="J175" s="5">
        <f t="shared" si="499"/>
        <v>36549.24617346935</v>
      </c>
      <c r="K175" s="5">
        <f t="shared" si="499"/>
        <v>2932.7088775442826</v>
      </c>
      <c r="L175" s="6">
        <f t="shared" ref="L175:N175" si="500">F175/$B175*100</f>
        <v>6.3983353924182262</v>
      </c>
      <c r="M175" s="6">
        <f t="shared" si="500"/>
        <v>8.7018011574224552</v>
      </c>
      <c r="N175" s="6">
        <f t="shared" si="500"/>
        <v>2.4649290320665962</v>
      </c>
      <c r="O175" s="7"/>
      <c r="P175" s="7"/>
      <c r="Q175" s="7"/>
    </row>
    <row r="176" spans="1:17" ht="15" x14ac:dyDescent="0.25">
      <c r="A176" s="20">
        <v>44065</v>
      </c>
      <c r="B176" s="1">
        <v>2090</v>
      </c>
      <c r="C176" s="2">
        <f t="shared" si="0"/>
        <v>2040.7142857142858</v>
      </c>
      <c r="D176" s="2">
        <f t="shared" si="1"/>
        <v>2040.9642857142858</v>
      </c>
      <c r="E176" s="2">
        <f t="shared" si="5"/>
        <v>2180.7536527496491</v>
      </c>
      <c r="F176" s="4">
        <f t="shared" ref="F176:H176" si="501">ABS($B176-C176)</f>
        <v>49.285714285714221</v>
      </c>
      <c r="G176" s="4">
        <f t="shared" si="501"/>
        <v>49.035714285714221</v>
      </c>
      <c r="H176" s="4">
        <f t="shared" si="501"/>
        <v>90.753652749649063</v>
      </c>
      <c r="I176" s="5">
        <f t="shared" ref="I176:K176" si="502">F176^2</f>
        <v>2429.0816326530548</v>
      </c>
      <c r="J176" s="5">
        <f t="shared" si="502"/>
        <v>2404.5012755101975</v>
      </c>
      <c r="K176" s="5">
        <f t="shared" si="502"/>
        <v>8236.2254874038845</v>
      </c>
      <c r="L176" s="6">
        <f t="shared" ref="L176:N176" si="503">F176/$B176*100</f>
        <v>2.3581681476418286</v>
      </c>
      <c r="M176" s="6">
        <f t="shared" si="503"/>
        <v>2.3462064251537909</v>
      </c>
      <c r="N176" s="6">
        <f t="shared" si="503"/>
        <v>4.3422800358683764</v>
      </c>
      <c r="O176" s="7"/>
      <c r="P176" s="7"/>
      <c r="Q176" s="7"/>
    </row>
    <row r="177" spans="1:17" ht="15" x14ac:dyDescent="0.25">
      <c r="A177" s="22">
        <v>44066</v>
      </c>
      <c r="B177" s="1">
        <v>2037</v>
      </c>
      <c r="C177" s="2">
        <f t="shared" si="0"/>
        <v>2004.2857142857142</v>
      </c>
      <c r="D177" s="2">
        <f t="shared" si="1"/>
        <v>2053.2857142857142</v>
      </c>
      <c r="E177" s="2">
        <f t="shared" si="5"/>
        <v>2117.2260958248949</v>
      </c>
      <c r="F177" s="4">
        <f t="shared" ref="F177:H177" si="504">ABS($B177-C177)</f>
        <v>32.714285714285779</v>
      </c>
      <c r="G177" s="4">
        <f t="shared" si="504"/>
        <v>16.285714285714221</v>
      </c>
      <c r="H177" s="4">
        <f t="shared" si="504"/>
        <v>80.226095824894855</v>
      </c>
      <c r="I177" s="5">
        <f t="shared" ref="I177:K177" si="505">F177^2</f>
        <v>1070.2244897959226</v>
      </c>
      <c r="J177" s="5">
        <f t="shared" si="505"/>
        <v>265.22448979591627</v>
      </c>
      <c r="K177" s="5">
        <f t="shared" si="505"/>
        <v>6436.2264513052114</v>
      </c>
      <c r="L177" s="6">
        <f t="shared" ref="L177:N177" si="506">F177/$B177*100</f>
        <v>1.6060032260326842</v>
      </c>
      <c r="M177" s="6">
        <f t="shared" si="506"/>
        <v>0.79949505575425739</v>
      </c>
      <c r="N177" s="6">
        <f t="shared" si="506"/>
        <v>3.9384435849236552</v>
      </c>
      <c r="O177" s="7"/>
      <c r="P177" s="7"/>
      <c r="Q177" s="7"/>
    </row>
    <row r="178" spans="1:17" ht="15" x14ac:dyDescent="0.25">
      <c r="A178" s="20">
        <v>44067</v>
      </c>
      <c r="B178" s="1">
        <v>1877</v>
      </c>
      <c r="C178" s="2">
        <f t="shared" si="0"/>
        <v>1998</v>
      </c>
      <c r="D178" s="2">
        <f t="shared" si="1"/>
        <v>2061.4642857142858</v>
      </c>
      <c r="E178" s="2">
        <f t="shared" si="5"/>
        <v>2061.0678287474684</v>
      </c>
      <c r="F178" s="4">
        <f t="shared" ref="F178:H178" si="507">ABS($B178-C178)</f>
        <v>121</v>
      </c>
      <c r="G178" s="4">
        <f t="shared" si="507"/>
        <v>184.46428571428578</v>
      </c>
      <c r="H178" s="4">
        <f t="shared" si="507"/>
        <v>184.06782874746841</v>
      </c>
      <c r="I178" s="5">
        <f t="shared" ref="I178:K178" si="508">F178^2</f>
        <v>14641</v>
      </c>
      <c r="J178" s="5">
        <f t="shared" si="508"/>
        <v>34027.072704081656</v>
      </c>
      <c r="K178" s="5">
        <f t="shared" si="508"/>
        <v>33880.965579807358</v>
      </c>
      <c r="L178" s="6">
        <f t="shared" ref="L178:N178" si="509">F178/$B178*100</f>
        <v>6.4464571124134258</v>
      </c>
      <c r="M178" s="6">
        <f t="shared" si="509"/>
        <v>9.8276124514803289</v>
      </c>
      <c r="N178" s="6">
        <f t="shared" si="509"/>
        <v>9.8064906098811093</v>
      </c>
      <c r="O178" s="7"/>
      <c r="P178" s="7"/>
      <c r="Q178" s="7"/>
    </row>
    <row r="179" spans="1:17" ht="15" x14ac:dyDescent="0.25">
      <c r="A179" s="22">
        <v>44068</v>
      </c>
      <c r="B179" s="1">
        <v>2447</v>
      </c>
      <c r="C179" s="2">
        <f t="shared" si="0"/>
        <v>2006</v>
      </c>
      <c r="D179" s="2">
        <f t="shared" si="1"/>
        <v>2031.2142857142858</v>
      </c>
      <c r="E179" s="2">
        <f t="shared" si="5"/>
        <v>1932.2203486242406</v>
      </c>
      <c r="F179" s="4">
        <f t="shared" ref="F179:H179" si="510">ABS($B179-C179)</f>
        <v>441</v>
      </c>
      <c r="G179" s="4">
        <f t="shared" si="510"/>
        <v>415.78571428571422</v>
      </c>
      <c r="H179" s="4">
        <f t="shared" si="510"/>
        <v>514.77965137575939</v>
      </c>
      <c r="I179" s="5">
        <f t="shared" ref="I179:K179" si="511">F179^2</f>
        <v>194481</v>
      </c>
      <c r="J179" s="5">
        <f t="shared" si="511"/>
        <v>172877.76020408157</v>
      </c>
      <c r="K179" s="5">
        <f t="shared" si="511"/>
        <v>264998.08947054838</v>
      </c>
      <c r="L179" s="6">
        <f t="shared" ref="L179:N179" si="512">F179/$B179*100</f>
        <v>18.022067838169185</v>
      </c>
      <c r="M179" s="6">
        <f t="shared" si="512"/>
        <v>16.991651585031232</v>
      </c>
      <c r="N179" s="6">
        <f t="shared" si="512"/>
        <v>21.037174146945624</v>
      </c>
      <c r="O179" s="7"/>
      <c r="P179" s="7"/>
      <c r="Q179" s="7"/>
    </row>
    <row r="180" spans="1:17" ht="15" x14ac:dyDescent="0.25">
      <c r="A180" s="20">
        <v>44069</v>
      </c>
      <c r="B180" s="1">
        <v>2306</v>
      </c>
      <c r="C180" s="2">
        <f t="shared" si="0"/>
        <v>2116.5714285714284</v>
      </c>
      <c r="D180" s="2">
        <f t="shared" si="1"/>
        <v>2141.4642857142858</v>
      </c>
      <c r="E180" s="2">
        <f t="shared" si="5"/>
        <v>2292.5661045872721</v>
      </c>
      <c r="F180" s="4">
        <f t="shared" ref="F180:H180" si="513">ABS($B180-C180)</f>
        <v>189.42857142857156</v>
      </c>
      <c r="G180" s="4">
        <f t="shared" si="513"/>
        <v>164.53571428571422</v>
      </c>
      <c r="H180" s="4">
        <f t="shared" si="513"/>
        <v>13.433895412727907</v>
      </c>
      <c r="I180" s="5">
        <f t="shared" ref="I180:K180" si="514">F180^2</f>
        <v>35883.183673469437</v>
      </c>
      <c r="J180" s="5">
        <f t="shared" si="514"/>
        <v>27072.001275510182</v>
      </c>
      <c r="K180" s="5">
        <f t="shared" si="514"/>
        <v>180.4695459601119</v>
      </c>
      <c r="L180" s="6">
        <f t="shared" ref="L180:N180" si="515">F180/$B180*100</f>
        <v>8.2145954652459476</v>
      </c>
      <c r="M180" s="6">
        <f t="shared" si="515"/>
        <v>7.1351133688514405</v>
      </c>
      <c r="N180" s="6">
        <f t="shared" si="515"/>
        <v>0.58256268051725535</v>
      </c>
      <c r="O180" s="7"/>
      <c r="P180" s="7"/>
      <c r="Q180" s="7"/>
    </row>
    <row r="181" spans="1:17" ht="15" x14ac:dyDescent="0.25">
      <c r="A181" s="22">
        <v>44070</v>
      </c>
      <c r="B181" s="1">
        <v>2719</v>
      </c>
      <c r="C181" s="2">
        <f t="shared" si="0"/>
        <v>2174.2857142857142</v>
      </c>
      <c r="D181" s="2">
        <f t="shared" si="1"/>
        <v>2188.8214285714284</v>
      </c>
      <c r="E181" s="2">
        <f t="shared" si="5"/>
        <v>2301.9698313761814</v>
      </c>
      <c r="F181" s="4">
        <f t="shared" ref="F181:H181" si="516">ABS($B181-C181)</f>
        <v>544.71428571428578</v>
      </c>
      <c r="G181" s="4">
        <f t="shared" si="516"/>
        <v>530.17857142857156</v>
      </c>
      <c r="H181" s="4">
        <f t="shared" si="516"/>
        <v>417.03016862381855</v>
      </c>
      <c r="I181" s="5">
        <f t="shared" ref="I181:K181" si="517">F181^2</f>
        <v>296713.65306122456</v>
      </c>
      <c r="J181" s="5">
        <f t="shared" si="517"/>
        <v>281089.31760204094</v>
      </c>
      <c r="K181" s="5">
        <f t="shared" si="517"/>
        <v>173914.16154241053</v>
      </c>
      <c r="L181" s="6">
        <f t="shared" ref="L181:N181" si="518">F181/$B181*100</f>
        <v>20.033625807807496</v>
      </c>
      <c r="M181" s="6">
        <f t="shared" si="518"/>
        <v>19.499028003993068</v>
      </c>
      <c r="N181" s="6">
        <f t="shared" si="518"/>
        <v>15.337630328202225</v>
      </c>
      <c r="O181" s="7"/>
      <c r="P181" s="7"/>
      <c r="Q181" s="7"/>
    </row>
    <row r="182" spans="1:17" ht="15" x14ac:dyDescent="0.25">
      <c r="A182" s="20">
        <v>44071</v>
      </c>
      <c r="B182" s="1">
        <v>3003</v>
      </c>
      <c r="C182" s="2">
        <f t="shared" si="0"/>
        <v>2239</v>
      </c>
      <c r="D182" s="2">
        <f t="shared" si="1"/>
        <v>2325</v>
      </c>
      <c r="E182" s="2">
        <f t="shared" si="5"/>
        <v>2593.8909494128543</v>
      </c>
      <c r="F182" s="4">
        <f t="shared" ref="F182:H182" si="519">ABS($B182-C182)</f>
        <v>764</v>
      </c>
      <c r="G182" s="4">
        <f t="shared" si="519"/>
        <v>678</v>
      </c>
      <c r="H182" s="4">
        <f t="shared" si="519"/>
        <v>409.1090505871457</v>
      </c>
      <c r="I182" s="5">
        <f t="shared" ref="I182:K182" si="520">F182^2</f>
        <v>583696</v>
      </c>
      <c r="J182" s="5">
        <f t="shared" si="520"/>
        <v>459684</v>
      </c>
      <c r="K182" s="5">
        <f t="shared" si="520"/>
        <v>167370.21527231575</v>
      </c>
      <c r="L182" s="6">
        <f t="shared" ref="L182:N182" si="521">F182/$B182*100</f>
        <v>25.441225441225441</v>
      </c>
      <c r="M182" s="6">
        <f t="shared" si="521"/>
        <v>22.577422577422578</v>
      </c>
      <c r="N182" s="6">
        <f t="shared" si="521"/>
        <v>13.623345007896958</v>
      </c>
      <c r="O182" s="7"/>
      <c r="P182" s="7"/>
      <c r="Q182" s="7"/>
    </row>
    <row r="183" spans="1:17" ht="15" x14ac:dyDescent="0.25">
      <c r="A183" s="22">
        <v>44072</v>
      </c>
      <c r="B183" s="1">
        <v>3308</v>
      </c>
      <c r="C183" s="2">
        <f t="shared" si="0"/>
        <v>2354.1428571428573</v>
      </c>
      <c r="D183" s="2">
        <f t="shared" si="1"/>
        <v>2516</v>
      </c>
      <c r="E183" s="2">
        <f t="shared" si="5"/>
        <v>2880.2672848238562</v>
      </c>
      <c r="F183" s="4">
        <f t="shared" ref="F183:H183" si="522">ABS($B183-C183)</f>
        <v>953.85714285714266</v>
      </c>
      <c r="G183" s="4">
        <f t="shared" si="522"/>
        <v>792</v>
      </c>
      <c r="H183" s="4">
        <f t="shared" si="522"/>
        <v>427.73271517614376</v>
      </c>
      <c r="I183" s="5">
        <f t="shared" ref="I183:K183" si="523">F183^2</f>
        <v>909843.44897959149</v>
      </c>
      <c r="J183" s="5">
        <f t="shared" si="523"/>
        <v>627264</v>
      </c>
      <c r="K183" s="5">
        <f t="shared" si="523"/>
        <v>182955.27563195612</v>
      </c>
      <c r="L183" s="6">
        <f t="shared" ref="L183:N183" si="524">F183/$B183*100</f>
        <v>28.834859215754012</v>
      </c>
      <c r="M183" s="6">
        <f t="shared" si="524"/>
        <v>23.941958887545344</v>
      </c>
      <c r="N183" s="6">
        <f t="shared" si="524"/>
        <v>12.930251365663354</v>
      </c>
      <c r="O183" s="7"/>
      <c r="P183" s="7"/>
      <c r="Q183" s="7"/>
    </row>
    <row r="184" spans="1:17" ht="15" x14ac:dyDescent="0.25">
      <c r="A184" s="20">
        <v>44073</v>
      </c>
      <c r="B184" s="1">
        <v>2858</v>
      </c>
      <c r="C184" s="2">
        <f t="shared" si="0"/>
        <v>2528.1428571428573</v>
      </c>
      <c r="D184" s="2">
        <f t="shared" si="1"/>
        <v>2754.4642857142858</v>
      </c>
      <c r="E184" s="2">
        <f t="shared" si="5"/>
        <v>3179.6801854471569</v>
      </c>
      <c r="F184" s="4">
        <f t="shared" ref="F184:H184" si="525">ABS($B184-C184)</f>
        <v>329.85714285714266</v>
      </c>
      <c r="G184" s="4">
        <f t="shared" si="525"/>
        <v>103.53571428571422</v>
      </c>
      <c r="H184" s="4">
        <f t="shared" si="525"/>
        <v>321.68018544715687</v>
      </c>
      <c r="I184" s="5">
        <f t="shared" ref="I184:K184" si="526">F184^2</f>
        <v>108805.73469387743</v>
      </c>
      <c r="J184" s="5">
        <f t="shared" si="526"/>
        <v>10719.644132653048</v>
      </c>
      <c r="K184" s="5">
        <f t="shared" si="526"/>
        <v>103478.14170931723</v>
      </c>
      <c r="L184" s="6">
        <f t="shared" ref="L184:N184" si="527">F184/$B184*100</f>
        <v>11.541537538738373</v>
      </c>
      <c r="M184" s="6">
        <f t="shared" si="527"/>
        <v>3.622663201039686</v>
      </c>
      <c r="N184" s="6">
        <f t="shared" si="527"/>
        <v>11.255429861691983</v>
      </c>
      <c r="O184" s="7"/>
      <c r="P184" s="7"/>
      <c r="Q184" s="7"/>
    </row>
    <row r="185" spans="1:17" ht="15" x14ac:dyDescent="0.25">
      <c r="A185" s="22">
        <v>44074</v>
      </c>
      <c r="B185" s="1">
        <v>2743</v>
      </c>
      <c r="C185" s="2">
        <f t="shared" si="0"/>
        <v>2645.4285714285716</v>
      </c>
      <c r="D185" s="2">
        <f t="shared" si="1"/>
        <v>2836.9285714285716</v>
      </c>
      <c r="E185" s="2">
        <f t="shared" si="5"/>
        <v>2954.5040556341469</v>
      </c>
      <c r="F185" s="4">
        <f t="shared" ref="F185:H185" si="528">ABS($B185-C185)</f>
        <v>97.571428571428442</v>
      </c>
      <c r="G185" s="4">
        <f t="shared" si="528"/>
        <v>93.928571428571558</v>
      </c>
      <c r="H185" s="4">
        <f t="shared" si="528"/>
        <v>211.50405563414688</v>
      </c>
      <c r="I185" s="5">
        <f t="shared" ref="I185:K185" si="529">F185^2</f>
        <v>9520.1836734693625</v>
      </c>
      <c r="J185" s="5">
        <f t="shared" si="529"/>
        <v>8822.5765306122685</v>
      </c>
      <c r="K185" s="5">
        <f t="shared" si="529"/>
        <v>44733.965549692301</v>
      </c>
      <c r="L185" s="6">
        <f t="shared" ref="L185:N185" si="530">F185/$B185*100</f>
        <v>3.5571064007082915</v>
      </c>
      <c r="M185" s="6">
        <f t="shared" si="530"/>
        <v>3.4243008176657512</v>
      </c>
      <c r="N185" s="6">
        <f t="shared" si="530"/>
        <v>7.7106837635489196</v>
      </c>
      <c r="O185" s="7"/>
      <c r="P185" s="7"/>
      <c r="Q185" s="7"/>
    </row>
    <row r="186" spans="1:17" ht="15" x14ac:dyDescent="0.25">
      <c r="A186" s="20">
        <v>44075</v>
      </c>
      <c r="B186" s="1">
        <v>2775</v>
      </c>
      <c r="C186" s="2">
        <f t="shared" si="0"/>
        <v>2769.1428571428573</v>
      </c>
      <c r="D186" s="2">
        <f t="shared" si="1"/>
        <v>2861.3214285714284</v>
      </c>
      <c r="E186" s="2">
        <f t="shared" si="5"/>
        <v>2806.4512166902441</v>
      </c>
      <c r="F186" s="4">
        <f t="shared" ref="F186:H186" si="531">ABS($B186-C186)</f>
        <v>5.8571428571426623</v>
      </c>
      <c r="G186" s="4">
        <f t="shared" si="531"/>
        <v>86.321428571428442</v>
      </c>
      <c r="H186" s="4">
        <f t="shared" si="531"/>
        <v>31.451216690244109</v>
      </c>
      <c r="I186" s="5">
        <f t="shared" ref="I186:K186" si="532">F186^2</f>
        <v>34.306122448977305</v>
      </c>
      <c r="J186" s="5">
        <f t="shared" si="532"/>
        <v>7451.3890306122221</v>
      </c>
      <c r="K186" s="5">
        <f t="shared" si="532"/>
        <v>989.17903129668969</v>
      </c>
      <c r="L186" s="6">
        <f t="shared" ref="L186:N186" si="533">F186/$B186*100</f>
        <v>0.21106821106820403</v>
      </c>
      <c r="M186" s="6">
        <f t="shared" si="533"/>
        <v>3.1106821106821059</v>
      </c>
      <c r="N186" s="6">
        <f t="shared" si="533"/>
        <v>1.1333771780268149</v>
      </c>
      <c r="O186" s="7"/>
      <c r="P186" s="7"/>
      <c r="Q186" s="7"/>
    </row>
    <row r="187" spans="1:17" ht="15" x14ac:dyDescent="0.25">
      <c r="A187" s="22">
        <v>44076</v>
      </c>
      <c r="B187" s="1">
        <v>3075</v>
      </c>
      <c r="C187" s="2">
        <f t="shared" si="0"/>
        <v>2816</v>
      </c>
      <c r="D187" s="2">
        <f t="shared" si="1"/>
        <v>2862.7857142857142</v>
      </c>
      <c r="E187" s="2">
        <f t="shared" si="5"/>
        <v>2784.4353650070734</v>
      </c>
      <c r="F187" s="4">
        <f t="shared" ref="F187:H187" si="534">ABS($B187-C187)</f>
        <v>259</v>
      </c>
      <c r="G187" s="4">
        <f t="shared" si="534"/>
        <v>212.21428571428578</v>
      </c>
      <c r="H187" s="4">
        <f t="shared" si="534"/>
        <v>290.56463499292659</v>
      </c>
      <c r="I187" s="5">
        <f t="shared" ref="I187:K187" si="535">F187^2</f>
        <v>67081</v>
      </c>
      <c r="J187" s="5">
        <f t="shared" si="535"/>
        <v>45034.903061224519</v>
      </c>
      <c r="K187" s="5">
        <f t="shared" si="535"/>
        <v>84427.807108572655</v>
      </c>
      <c r="L187" s="6">
        <f t="shared" ref="L187:N187" si="536">F187/$B187*100</f>
        <v>8.4227642276422756</v>
      </c>
      <c r="M187" s="6">
        <f t="shared" si="536"/>
        <v>6.9012775842044158</v>
      </c>
      <c r="N187" s="6">
        <f t="shared" si="536"/>
        <v>9.449256422534198</v>
      </c>
      <c r="O187" s="7"/>
      <c r="P187" s="7"/>
      <c r="Q187" s="7"/>
    </row>
    <row r="188" spans="1:17" ht="15" x14ac:dyDescent="0.25">
      <c r="A188" s="20">
        <v>44077</v>
      </c>
      <c r="B188" s="1">
        <v>3622</v>
      </c>
      <c r="C188" s="2">
        <f t="shared" si="0"/>
        <v>2925.8571428571427</v>
      </c>
      <c r="D188" s="2">
        <f t="shared" si="1"/>
        <v>2927.5357142857142</v>
      </c>
      <c r="E188" s="2">
        <f t="shared" si="5"/>
        <v>2987.8306095021221</v>
      </c>
      <c r="F188" s="4">
        <f t="shared" ref="F188:H188" si="537">ABS($B188-C188)</f>
        <v>696.14285714285734</v>
      </c>
      <c r="G188" s="4">
        <f t="shared" si="537"/>
        <v>694.46428571428578</v>
      </c>
      <c r="H188" s="4">
        <f t="shared" si="537"/>
        <v>634.16939049787788</v>
      </c>
      <c r="I188" s="5">
        <f t="shared" ref="I188:K188" si="538">F188^2</f>
        <v>484614.87755102071</v>
      </c>
      <c r="J188" s="5">
        <f t="shared" si="538"/>
        <v>482280.64413265313</v>
      </c>
      <c r="K188" s="5">
        <f t="shared" si="538"/>
        <v>402170.81584444991</v>
      </c>
      <c r="L188" s="6">
        <f t="shared" ref="L188:N188" si="539">F188/$B188*100</f>
        <v>19.219846966948019</v>
      </c>
      <c r="M188" s="6">
        <f t="shared" si="539"/>
        <v>19.173503194762169</v>
      </c>
      <c r="N188" s="6">
        <f t="shared" si="539"/>
        <v>17.508818070068415</v>
      </c>
      <c r="O188" s="7"/>
      <c r="P188" s="7"/>
      <c r="Q188" s="7"/>
    </row>
    <row r="189" spans="1:17" ht="15" x14ac:dyDescent="0.25">
      <c r="A189" s="22">
        <v>44078</v>
      </c>
      <c r="B189" s="1">
        <v>3269</v>
      </c>
      <c r="C189" s="2">
        <f t="shared" si="0"/>
        <v>3054.8571428571427</v>
      </c>
      <c r="D189" s="2">
        <f t="shared" si="1"/>
        <v>3101.5714285714284</v>
      </c>
      <c r="E189" s="2">
        <f t="shared" si="5"/>
        <v>3431.7491828506368</v>
      </c>
      <c r="F189" s="4">
        <f t="shared" ref="F189:H189" si="540">ABS($B189-C189)</f>
        <v>214.14285714285734</v>
      </c>
      <c r="G189" s="4">
        <f t="shared" si="540"/>
        <v>167.42857142857156</v>
      </c>
      <c r="H189" s="4">
        <f t="shared" si="540"/>
        <v>162.74918285063677</v>
      </c>
      <c r="I189" s="5">
        <f t="shared" ref="I189:K189" si="541">F189^2</f>
        <v>45857.163265306204</v>
      </c>
      <c r="J189" s="5">
        <f t="shared" si="541"/>
        <v>28032.326530612288</v>
      </c>
      <c r="K189" s="5">
        <f t="shared" si="541"/>
        <v>26487.296518550003</v>
      </c>
      <c r="L189" s="6">
        <f t="shared" ref="L189:N189" si="542">F189/$B189*100</f>
        <v>6.55071450421711</v>
      </c>
      <c r="M189" s="6">
        <f t="shared" si="542"/>
        <v>5.1217060700083072</v>
      </c>
      <c r="N189" s="6">
        <f t="shared" si="542"/>
        <v>4.9785617268472553</v>
      </c>
      <c r="O189" s="7"/>
      <c r="P189" s="7"/>
      <c r="Q189" s="7"/>
    </row>
    <row r="190" spans="1:17" ht="15" x14ac:dyDescent="0.25">
      <c r="A190" s="20">
        <v>44079</v>
      </c>
      <c r="B190" s="1">
        <v>3128</v>
      </c>
      <c r="C190" s="2">
        <f t="shared" si="0"/>
        <v>3092.8571428571427</v>
      </c>
      <c r="D190" s="2">
        <f t="shared" si="1"/>
        <v>3155.1071428571427</v>
      </c>
      <c r="E190" s="2">
        <f t="shared" si="5"/>
        <v>3317.8247548551913</v>
      </c>
      <c r="F190" s="4">
        <f t="shared" ref="F190:H190" si="543">ABS($B190-C190)</f>
        <v>35.142857142857338</v>
      </c>
      <c r="G190" s="4">
        <f t="shared" si="543"/>
        <v>27.107142857142662</v>
      </c>
      <c r="H190" s="4">
        <f t="shared" si="543"/>
        <v>189.82475485519126</v>
      </c>
      <c r="I190" s="5">
        <f t="shared" ref="I190:K190" si="544">F190^2</f>
        <v>1235.0204081632789</v>
      </c>
      <c r="J190" s="5">
        <f t="shared" si="544"/>
        <v>734.79719387754051</v>
      </c>
      <c r="K190" s="5">
        <f t="shared" si="544"/>
        <v>36033.437555833458</v>
      </c>
      <c r="L190" s="6">
        <f t="shared" ref="L190:N190" si="545">F190/$B190*100</f>
        <v>1.1234928754110403</v>
      </c>
      <c r="M190" s="6">
        <f t="shared" si="545"/>
        <v>0.866596638655456</v>
      </c>
      <c r="N190" s="6">
        <f t="shared" si="545"/>
        <v>6.0685663316877001</v>
      </c>
      <c r="O190" s="7"/>
      <c r="P190" s="7"/>
      <c r="Q190" s="7"/>
    </row>
    <row r="191" spans="1:17" ht="15" x14ac:dyDescent="0.25">
      <c r="A191" s="22">
        <v>44080</v>
      </c>
      <c r="B191" s="1">
        <v>3444</v>
      </c>
      <c r="C191" s="2">
        <f t="shared" si="0"/>
        <v>3067.1428571428573</v>
      </c>
      <c r="D191" s="2">
        <f t="shared" si="1"/>
        <v>3163.8928571428573</v>
      </c>
      <c r="E191" s="2">
        <f t="shared" si="5"/>
        <v>3184.9474264565574</v>
      </c>
      <c r="F191" s="4">
        <f t="shared" ref="F191:H191" si="546">ABS($B191-C191)</f>
        <v>376.85714285714266</v>
      </c>
      <c r="G191" s="4">
        <f t="shared" si="546"/>
        <v>280.10714285714266</v>
      </c>
      <c r="H191" s="4">
        <f t="shared" si="546"/>
        <v>259.05257354344258</v>
      </c>
      <c r="I191" s="5">
        <f t="shared" ref="I191:K191" si="547">F191^2</f>
        <v>142021.30612244882</v>
      </c>
      <c r="J191" s="5">
        <f t="shared" si="547"/>
        <v>78460.011479591732</v>
      </c>
      <c r="K191" s="5">
        <f t="shared" si="547"/>
        <v>67108.23585948073</v>
      </c>
      <c r="L191" s="6">
        <f t="shared" ref="L191:N191" si="548">F191/$B191*100</f>
        <v>10.942425750788114</v>
      </c>
      <c r="M191" s="6">
        <f t="shared" si="548"/>
        <v>8.1331923013107623</v>
      </c>
      <c r="N191" s="6">
        <f t="shared" si="548"/>
        <v>7.521851728903675</v>
      </c>
      <c r="O191" s="7"/>
      <c r="P191" s="7"/>
      <c r="Q191" s="7"/>
    </row>
    <row r="192" spans="1:17" ht="15" x14ac:dyDescent="0.25">
      <c r="A192" s="20">
        <v>44081</v>
      </c>
      <c r="B192" s="1">
        <v>2880</v>
      </c>
      <c r="C192" s="2">
        <f t="shared" si="0"/>
        <v>3150.8571428571427</v>
      </c>
      <c r="D192" s="2">
        <f t="shared" si="1"/>
        <v>3258.1071428571427</v>
      </c>
      <c r="E192" s="2">
        <f t="shared" si="5"/>
        <v>3366.284227936967</v>
      </c>
      <c r="F192" s="4">
        <f t="shared" ref="F192:H192" si="549">ABS($B192-C192)</f>
        <v>270.85714285714266</v>
      </c>
      <c r="G192" s="4">
        <f t="shared" si="549"/>
        <v>378.10714285714266</v>
      </c>
      <c r="H192" s="4">
        <f t="shared" si="549"/>
        <v>486.284227936967</v>
      </c>
      <c r="I192" s="5">
        <f t="shared" ref="I192:K192" si="550">F192^2</f>
        <v>73363.591836734588</v>
      </c>
      <c r="J192" s="5">
        <f t="shared" si="550"/>
        <v>142965.01147959169</v>
      </c>
      <c r="K192" s="5">
        <f t="shared" si="550"/>
        <v>236472.35034025207</v>
      </c>
      <c r="L192" s="6">
        <f t="shared" ref="L192:N192" si="551">F192/$B192*100</f>
        <v>9.404761904761898</v>
      </c>
      <c r="M192" s="6">
        <f t="shared" si="551"/>
        <v>13.128720238095232</v>
      </c>
      <c r="N192" s="6">
        <f t="shared" si="551"/>
        <v>16.884869025589133</v>
      </c>
      <c r="O192" s="7"/>
      <c r="P192" s="7"/>
      <c r="Q192" s="7"/>
    </row>
    <row r="193" spans="1:17" ht="15" x14ac:dyDescent="0.25">
      <c r="A193" s="22">
        <v>44082</v>
      </c>
      <c r="B193" s="1">
        <v>3046</v>
      </c>
      <c r="C193" s="2">
        <f t="shared" si="0"/>
        <v>3170.4285714285716</v>
      </c>
      <c r="D193" s="2">
        <f t="shared" si="1"/>
        <v>3190.3928571428573</v>
      </c>
      <c r="E193" s="2">
        <f t="shared" si="5"/>
        <v>3025.8852683810901</v>
      </c>
      <c r="F193" s="4">
        <f t="shared" ref="F193:H193" si="552">ABS($B193-C193)</f>
        <v>124.42857142857156</v>
      </c>
      <c r="G193" s="4">
        <f t="shared" si="552"/>
        <v>144.39285714285734</v>
      </c>
      <c r="H193" s="4">
        <f t="shared" si="552"/>
        <v>20.1147316189099</v>
      </c>
      <c r="I193" s="5">
        <f t="shared" ref="I193:K193" si="553">F193^2</f>
        <v>15482.469387755134</v>
      </c>
      <c r="J193" s="5">
        <f t="shared" si="553"/>
        <v>20849.297193877606</v>
      </c>
      <c r="K193" s="5">
        <f t="shared" si="553"/>
        <v>404.60242810077369</v>
      </c>
      <c r="L193" s="6">
        <f t="shared" ref="L193:N193" si="554">F193/$B193*100</f>
        <v>4.0849826470312403</v>
      </c>
      <c r="M193" s="6">
        <f t="shared" si="554"/>
        <v>4.7404089672638658</v>
      </c>
      <c r="N193" s="6">
        <f t="shared" si="554"/>
        <v>0.66036545039100136</v>
      </c>
      <c r="O193" s="7"/>
      <c r="P193" s="7"/>
      <c r="Q193" s="7"/>
    </row>
    <row r="194" spans="1:17" ht="15" x14ac:dyDescent="0.25">
      <c r="A194" s="20">
        <v>44083</v>
      </c>
      <c r="B194" s="1">
        <v>3307</v>
      </c>
      <c r="C194" s="2">
        <f t="shared" si="0"/>
        <v>3209.1428571428573</v>
      </c>
      <c r="D194" s="2">
        <f t="shared" si="1"/>
        <v>3159.2857142857142</v>
      </c>
      <c r="E194" s="2">
        <f t="shared" si="5"/>
        <v>3039.965580514327</v>
      </c>
      <c r="F194" s="4">
        <f t="shared" ref="F194:H194" si="555">ABS($B194-C194)</f>
        <v>97.857142857142662</v>
      </c>
      <c r="G194" s="4">
        <f t="shared" si="555"/>
        <v>147.71428571428578</v>
      </c>
      <c r="H194" s="4">
        <f t="shared" si="555"/>
        <v>267.03441948567297</v>
      </c>
      <c r="I194" s="5">
        <f t="shared" ref="I194:K194" si="556">F194^2</f>
        <v>9576.0204081632273</v>
      </c>
      <c r="J194" s="5">
        <f t="shared" si="556"/>
        <v>21819.510204081653</v>
      </c>
      <c r="K194" s="5">
        <f t="shared" si="556"/>
        <v>71307.381190050364</v>
      </c>
      <c r="L194" s="6">
        <f t="shared" ref="L194:N194" si="557">F194/$B194*100</f>
        <v>2.9590911054473135</v>
      </c>
      <c r="M194" s="6">
        <f t="shared" si="557"/>
        <v>4.4667156248650075</v>
      </c>
      <c r="N194" s="6">
        <f t="shared" si="557"/>
        <v>8.0748236917348954</v>
      </c>
      <c r="O194" s="7"/>
      <c r="P194" s="7"/>
      <c r="Q194" s="7"/>
    </row>
    <row r="195" spans="1:17" ht="15" x14ac:dyDescent="0.25">
      <c r="A195" s="22">
        <v>44084</v>
      </c>
      <c r="B195" s="1">
        <v>3861</v>
      </c>
      <c r="C195" s="2">
        <f t="shared" si="0"/>
        <v>3242.2857142857142</v>
      </c>
      <c r="D195" s="2">
        <f t="shared" si="1"/>
        <v>3183.75</v>
      </c>
      <c r="E195" s="2">
        <f t="shared" si="5"/>
        <v>3226.8896741542981</v>
      </c>
      <c r="F195" s="4">
        <f t="shared" ref="F195:H195" si="558">ABS($B195-C195)</f>
        <v>618.71428571428578</v>
      </c>
      <c r="G195" s="4">
        <f t="shared" si="558"/>
        <v>677.25</v>
      </c>
      <c r="H195" s="4">
        <f t="shared" si="558"/>
        <v>634.11032584570194</v>
      </c>
      <c r="I195" s="5">
        <f t="shared" ref="I195:K195" si="559">F195^2</f>
        <v>382807.36734693887</v>
      </c>
      <c r="J195" s="5">
        <f t="shared" si="559"/>
        <v>458667.5625</v>
      </c>
      <c r="K195" s="5">
        <f t="shared" si="559"/>
        <v>402095.90534414229</v>
      </c>
      <c r="L195" s="6">
        <f t="shared" ref="L195:N195" si="560">F195/$B195*100</f>
        <v>16.024716024716028</v>
      </c>
      <c r="M195" s="6">
        <f t="shared" si="560"/>
        <v>17.540792540792541</v>
      </c>
      <c r="N195" s="6">
        <f t="shared" si="560"/>
        <v>16.423473862877543</v>
      </c>
      <c r="O195" s="7"/>
      <c r="P195" s="7"/>
      <c r="Q195" s="7"/>
    </row>
    <row r="196" spans="1:17" ht="15" x14ac:dyDescent="0.25">
      <c r="A196" s="20">
        <v>44085</v>
      </c>
      <c r="B196" s="1">
        <v>3737</v>
      </c>
      <c r="C196" s="2">
        <f t="shared" si="0"/>
        <v>3276.4285714285716</v>
      </c>
      <c r="D196" s="2">
        <f t="shared" si="1"/>
        <v>3338.4285714285716</v>
      </c>
      <c r="E196" s="2">
        <f t="shared" si="5"/>
        <v>3670.7669022462896</v>
      </c>
      <c r="F196" s="4">
        <f t="shared" ref="F196:H196" si="561">ABS($B196-C196)</f>
        <v>460.57142857142844</v>
      </c>
      <c r="G196" s="4">
        <f t="shared" si="561"/>
        <v>398.57142857142844</v>
      </c>
      <c r="H196" s="4">
        <f t="shared" si="561"/>
        <v>66.233097753710354</v>
      </c>
      <c r="I196" s="5">
        <f t="shared" ref="I196:K196" si="562">F196^2</f>
        <v>212126.04081632642</v>
      </c>
      <c r="J196" s="5">
        <f t="shared" si="562"/>
        <v>158859.18367346929</v>
      </c>
      <c r="K196" s="5">
        <f t="shared" si="562"/>
        <v>4386.8232380525515</v>
      </c>
      <c r="L196" s="6">
        <f t="shared" ref="L196:N196" si="563">F196/$B196*100</f>
        <v>12.324630146412321</v>
      </c>
      <c r="M196" s="6">
        <f t="shared" si="563"/>
        <v>10.665545319010663</v>
      </c>
      <c r="N196" s="6">
        <f t="shared" si="563"/>
        <v>1.7723601218547058</v>
      </c>
      <c r="O196" s="7"/>
      <c r="P196" s="7"/>
      <c r="Q196" s="7"/>
    </row>
    <row r="197" spans="1:17" ht="15" x14ac:dyDescent="0.25">
      <c r="A197" s="22">
        <v>44086</v>
      </c>
      <c r="B197" s="1">
        <v>3806</v>
      </c>
      <c r="C197" s="2">
        <f t="shared" si="0"/>
        <v>3343.2857142857142</v>
      </c>
      <c r="D197" s="2">
        <f t="shared" si="1"/>
        <v>3453.5714285714284</v>
      </c>
      <c r="E197" s="2">
        <f t="shared" si="5"/>
        <v>3717.1300706738871</v>
      </c>
      <c r="F197" s="4">
        <f t="shared" ref="F197:H197" si="564">ABS($B197-C197)</f>
        <v>462.71428571428578</v>
      </c>
      <c r="G197" s="4">
        <f t="shared" si="564"/>
        <v>352.42857142857156</v>
      </c>
      <c r="H197" s="4">
        <f t="shared" si="564"/>
        <v>88.869929326112924</v>
      </c>
      <c r="I197" s="5">
        <f t="shared" ref="I197:K197" si="565">F197^2</f>
        <v>214104.51020408169</v>
      </c>
      <c r="J197" s="5">
        <f t="shared" si="565"/>
        <v>124205.89795918377</v>
      </c>
      <c r="K197" s="5">
        <f t="shared" si="565"/>
        <v>7897.8643384283059</v>
      </c>
      <c r="L197" s="6">
        <f t="shared" ref="L197:N197" si="566">F197/$B197*100</f>
        <v>12.157495683507245</v>
      </c>
      <c r="M197" s="6">
        <f t="shared" si="566"/>
        <v>9.259815329179494</v>
      </c>
      <c r="N197" s="6">
        <f t="shared" si="566"/>
        <v>2.334995515662452</v>
      </c>
      <c r="O197" s="7"/>
      <c r="P197" s="7"/>
      <c r="Q197" s="7"/>
    </row>
    <row r="198" spans="1:17" ht="15" x14ac:dyDescent="0.25">
      <c r="A198" s="20">
        <v>44087</v>
      </c>
      <c r="B198" s="1">
        <v>3636</v>
      </c>
      <c r="C198" s="2">
        <f t="shared" si="0"/>
        <v>3440.1428571428573</v>
      </c>
      <c r="D198" s="2">
        <f t="shared" si="1"/>
        <v>3569.25</v>
      </c>
      <c r="E198" s="2">
        <f t="shared" si="5"/>
        <v>3779.3390212021659</v>
      </c>
      <c r="F198" s="4">
        <f t="shared" ref="F198:H198" si="567">ABS($B198-C198)</f>
        <v>195.85714285714266</v>
      </c>
      <c r="G198" s="4">
        <f t="shared" si="567"/>
        <v>66.75</v>
      </c>
      <c r="H198" s="4">
        <f t="shared" si="567"/>
        <v>143.3390212021659</v>
      </c>
      <c r="I198" s="5">
        <f t="shared" ref="I198:K198" si="568">F198^2</f>
        <v>38360.020408163189</v>
      </c>
      <c r="J198" s="5">
        <f t="shared" si="568"/>
        <v>4455.5625</v>
      </c>
      <c r="K198" s="5">
        <f t="shared" si="568"/>
        <v>20546.074999194963</v>
      </c>
      <c r="L198" s="6">
        <f t="shared" ref="L198:N198" si="569">F198/$B198*100</f>
        <v>5.3866100895803815</v>
      </c>
      <c r="M198" s="6">
        <f t="shared" si="569"/>
        <v>1.8358085808580857</v>
      </c>
      <c r="N198" s="6">
        <f t="shared" si="569"/>
        <v>3.9422173047900411</v>
      </c>
      <c r="O198" s="7"/>
      <c r="P198" s="7"/>
      <c r="Q198" s="7"/>
    </row>
    <row r="199" spans="1:17" ht="15" x14ac:dyDescent="0.25">
      <c r="A199" s="22">
        <v>44088</v>
      </c>
      <c r="B199" s="1">
        <v>3141</v>
      </c>
      <c r="C199" s="2">
        <f t="shared" si="0"/>
        <v>3467.5714285714284</v>
      </c>
      <c r="D199" s="2">
        <f t="shared" si="1"/>
        <v>3618.2142857142858</v>
      </c>
      <c r="E199" s="2">
        <f t="shared" si="5"/>
        <v>3679.0017063606497</v>
      </c>
      <c r="F199" s="4">
        <f t="shared" ref="F199:H199" si="570">ABS($B199-C199)</f>
        <v>326.57142857142844</v>
      </c>
      <c r="G199" s="4">
        <f t="shared" si="570"/>
        <v>477.21428571428578</v>
      </c>
      <c r="H199" s="4">
        <f t="shared" si="570"/>
        <v>538.00170636064968</v>
      </c>
      <c r="I199" s="5">
        <f t="shared" ref="I199:K199" si="571">F199^2</f>
        <v>106648.89795918358</v>
      </c>
      <c r="J199" s="5">
        <f t="shared" si="571"/>
        <v>227733.47448979598</v>
      </c>
      <c r="K199" s="5">
        <f t="shared" si="571"/>
        <v>289445.83604697074</v>
      </c>
      <c r="L199" s="6">
        <f t="shared" ref="L199:N199" si="572">F199/$B199*100</f>
        <v>10.39705280392959</v>
      </c>
      <c r="M199" s="6">
        <f t="shared" si="572"/>
        <v>15.193068631464049</v>
      </c>
      <c r="N199" s="6">
        <f t="shared" si="572"/>
        <v>17.128357413583242</v>
      </c>
      <c r="O199" s="7"/>
      <c r="P199" s="7"/>
      <c r="Q199" s="7"/>
    </row>
    <row r="200" spans="1:17" ht="15" x14ac:dyDescent="0.25">
      <c r="A200" s="20">
        <v>44089</v>
      </c>
      <c r="B200" s="1">
        <v>3507</v>
      </c>
      <c r="C200" s="2">
        <f t="shared" si="0"/>
        <v>3504.8571428571427</v>
      </c>
      <c r="D200" s="2">
        <f t="shared" si="1"/>
        <v>3536.5714285714284</v>
      </c>
      <c r="E200" s="2">
        <f t="shared" si="5"/>
        <v>3302.4005119081949</v>
      </c>
      <c r="F200" s="4">
        <f t="shared" ref="F200:H200" si="573">ABS($B200-C200)</f>
        <v>2.1428571428573377</v>
      </c>
      <c r="G200" s="4">
        <f t="shared" si="573"/>
        <v>29.571428571428442</v>
      </c>
      <c r="H200" s="4">
        <f t="shared" si="573"/>
        <v>204.59948809180514</v>
      </c>
      <c r="I200" s="5">
        <f t="shared" ref="I200:K200" si="574">F200^2</f>
        <v>4.5918367346947129</v>
      </c>
      <c r="J200" s="5">
        <f t="shared" si="574"/>
        <v>874.46938775509432</v>
      </c>
      <c r="K200" s="5">
        <f t="shared" si="574"/>
        <v>41860.950527428715</v>
      </c>
      <c r="L200" s="6">
        <f t="shared" ref="L200:N200" si="575">F200/$B200*100</f>
        <v>6.1102285225472994E-2</v>
      </c>
      <c r="M200" s="6">
        <f t="shared" si="575"/>
        <v>0.84321153611144684</v>
      </c>
      <c r="N200" s="6">
        <f t="shared" si="575"/>
        <v>5.8340315965727152</v>
      </c>
      <c r="O200" s="7"/>
      <c r="P200" s="7"/>
      <c r="Q200" s="7"/>
    </row>
    <row r="201" spans="1:17" ht="15" x14ac:dyDescent="0.25">
      <c r="A201" s="22">
        <v>44090</v>
      </c>
      <c r="B201" s="1">
        <v>3963</v>
      </c>
      <c r="C201" s="2">
        <f t="shared" si="0"/>
        <v>3570.7142857142858</v>
      </c>
      <c r="D201" s="2">
        <f t="shared" si="1"/>
        <v>3537.1071428571427</v>
      </c>
      <c r="E201" s="2">
        <f t="shared" si="5"/>
        <v>3445.6201535724585</v>
      </c>
      <c r="F201" s="4">
        <f t="shared" ref="F201:H201" si="576">ABS($B201-C201)</f>
        <v>392.28571428571422</v>
      </c>
      <c r="G201" s="4">
        <f t="shared" si="576"/>
        <v>425.89285714285734</v>
      </c>
      <c r="H201" s="4">
        <f t="shared" si="576"/>
        <v>517.37984642754145</v>
      </c>
      <c r="I201" s="5">
        <f t="shared" ref="I201:K201" si="577">F201^2</f>
        <v>153888.08163265302</v>
      </c>
      <c r="J201" s="5">
        <f t="shared" si="577"/>
        <v>181384.7257653063</v>
      </c>
      <c r="K201" s="5">
        <f t="shared" si="577"/>
        <v>267681.90548938635</v>
      </c>
      <c r="L201" s="6">
        <f t="shared" ref="L201:N201" si="578">F201/$B201*100</f>
        <v>9.8987058865938486</v>
      </c>
      <c r="M201" s="6">
        <f t="shared" si="578"/>
        <v>10.74672866875744</v>
      </c>
      <c r="N201" s="6">
        <f t="shared" si="578"/>
        <v>13.055257290626834</v>
      </c>
      <c r="O201" s="7"/>
      <c r="P201" s="7"/>
      <c r="Q201" s="7"/>
    </row>
    <row r="202" spans="1:17" ht="15" x14ac:dyDescent="0.25">
      <c r="A202" s="20">
        <v>44091</v>
      </c>
      <c r="B202" s="1">
        <v>3635</v>
      </c>
      <c r="C202" s="2">
        <f t="shared" si="0"/>
        <v>3664.4285714285716</v>
      </c>
      <c r="D202" s="2">
        <f t="shared" si="1"/>
        <v>3635.1785714285716</v>
      </c>
      <c r="E202" s="2">
        <f t="shared" si="5"/>
        <v>3807.7860460717375</v>
      </c>
      <c r="F202" s="4">
        <f t="shared" ref="F202:H202" si="579">ABS($B202-C202)</f>
        <v>29.428571428571558</v>
      </c>
      <c r="G202" s="4">
        <f t="shared" si="579"/>
        <v>0.1785714285715585</v>
      </c>
      <c r="H202" s="4">
        <f t="shared" si="579"/>
        <v>172.78604607173747</v>
      </c>
      <c r="I202" s="5">
        <f t="shared" ref="I202:K202" si="580">F202^2</f>
        <v>866.04081632653822</v>
      </c>
      <c r="J202" s="5">
        <f t="shared" si="580"/>
        <v>3.1887755102087217E-2</v>
      </c>
      <c r="K202" s="5">
        <f t="shared" si="580"/>
        <v>29855.017717104583</v>
      </c>
      <c r="L202" s="6">
        <f t="shared" ref="L202:N202" si="581">F202/$B202*100</f>
        <v>0.80958931027707171</v>
      </c>
      <c r="M202" s="6">
        <f t="shared" si="581"/>
        <v>4.9125564944032599E-3</v>
      </c>
      <c r="N202" s="6">
        <f t="shared" si="581"/>
        <v>4.7533987915195999</v>
      </c>
      <c r="O202" s="7"/>
      <c r="P202" s="7"/>
      <c r="Q202" s="7"/>
    </row>
    <row r="203" spans="1:17" ht="15" x14ac:dyDescent="0.25">
      <c r="A203" s="22">
        <v>44092</v>
      </c>
      <c r="B203" s="1">
        <v>3891</v>
      </c>
      <c r="C203" s="2">
        <f t="shared" si="0"/>
        <v>3632.1428571428573</v>
      </c>
      <c r="D203" s="2">
        <f t="shared" si="1"/>
        <v>3627.8214285714284</v>
      </c>
      <c r="E203" s="2">
        <f t="shared" si="5"/>
        <v>3686.8358138215212</v>
      </c>
      <c r="F203" s="4">
        <f t="shared" ref="F203:H203" si="582">ABS($B203-C203)</f>
        <v>258.85714285714266</v>
      </c>
      <c r="G203" s="4">
        <f t="shared" si="582"/>
        <v>263.17857142857156</v>
      </c>
      <c r="H203" s="4">
        <f t="shared" si="582"/>
        <v>204.16418617847876</v>
      </c>
      <c r="I203" s="5">
        <f t="shared" ref="I203:K203" si="583">F203^2</f>
        <v>67007.020408163167</v>
      </c>
      <c r="J203" s="5">
        <f t="shared" si="583"/>
        <v>69262.960459183741</v>
      </c>
      <c r="K203" s="5">
        <f t="shared" si="583"/>
        <v>41683.01491792054</v>
      </c>
      <c r="L203" s="6">
        <f t="shared" ref="L203:N203" si="584">F203/$B203*100</f>
        <v>6.6527150567243041</v>
      </c>
      <c r="M203" s="6">
        <f t="shared" si="584"/>
        <v>6.7637772148180817</v>
      </c>
      <c r="N203" s="6">
        <f t="shared" si="584"/>
        <v>5.2470877969282643</v>
      </c>
      <c r="O203" s="7"/>
      <c r="P203" s="7"/>
      <c r="Q203" s="7"/>
    </row>
    <row r="204" spans="1:17" ht="15" x14ac:dyDescent="0.25">
      <c r="A204" s="20">
        <v>44093</v>
      </c>
      <c r="B204" s="1">
        <v>4168</v>
      </c>
      <c r="C204" s="2">
        <f t="shared" si="0"/>
        <v>3654.1428571428573</v>
      </c>
      <c r="D204" s="2">
        <f t="shared" si="1"/>
        <v>3692.5357142857142</v>
      </c>
      <c r="E204" s="2">
        <f t="shared" si="5"/>
        <v>3829.7507441464563</v>
      </c>
      <c r="F204" s="4">
        <f t="shared" ref="F204:H204" si="585">ABS($B204-C204)</f>
        <v>513.85714285714266</v>
      </c>
      <c r="G204" s="4">
        <f t="shared" si="585"/>
        <v>475.46428571428578</v>
      </c>
      <c r="H204" s="4">
        <f t="shared" si="585"/>
        <v>338.24925585354367</v>
      </c>
      <c r="I204" s="5">
        <f t="shared" ref="I204:K204" si="586">F204^2</f>
        <v>264049.16326530592</v>
      </c>
      <c r="J204" s="5">
        <f t="shared" si="586"/>
        <v>226066.28698979598</v>
      </c>
      <c r="K204" s="5">
        <f t="shared" si="586"/>
        <v>114412.55908547605</v>
      </c>
      <c r="L204" s="6">
        <f t="shared" ref="L204:N204" si="587">F204/$B204*100</f>
        <v>12.328626268165612</v>
      </c>
      <c r="M204" s="6">
        <f t="shared" si="587"/>
        <v>11.407492459555801</v>
      </c>
      <c r="N204" s="6">
        <f t="shared" si="587"/>
        <v>8.1153852172155378</v>
      </c>
      <c r="O204" s="7"/>
      <c r="P204" s="7"/>
      <c r="Q204" s="7"/>
    </row>
    <row r="205" spans="1:17" ht="15" x14ac:dyDescent="0.25">
      <c r="A205" s="22">
        <v>44094</v>
      </c>
      <c r="B205" s="1">
        <v>3989</v>
      </c>
      <c r="C205" s="2">
        <f t="shared" si="0"/>
        <v>3705.8571428571427</v>
      </c>
      <c r="D205" s="2">
        <f t="shared" si="1"/>
        <v>3821</v>
      </c>
      <c r="E205" s="2">
        <f t="shared" si="5"/>
        <v>4066.525223243937</v>
      </c>
      <c r="F205" s="4">
        <f t="shared" ref="F205:H205" si="588">ABS($B205-C205)</f>
        <v>283.14285714285734</v>
      </c>
      <c r="G205" s="4">
        <f t="shared" si="588"/>
        <v>168</v>
      </c>
      <c r="H205" s="4">
        <f t="shared" si="588"/>
        <v>77.525223243937035</v>
      </c>
      <c r="I205" s="5">
        <f t="shared" ref="I205:K205" si="589">F205^2</f>
        <v>80169.877551020516</v>
      </c>
      <c r="J205" s="5">
        <f t="shared" si="589"/>
        <v>28224</v>
      </c>
      <c r="K205" s="5">
        <f t="shared" si="589"/>
        <v>6010.1602390222752</v>
      </c>
      <c r="L205" s="6">
        <f t="shared" ref="L205:N205" si="590">F205/$B205*100</f>
        <v>7.0980911793145491</v>
      </c>
      <c r="M205" s="6">
        <f t="shared" si="590"/>
        <v>4.2115818500877413</v>
      </c>
      <c r="N205" s="6">
        <f t="shared" si="590"/>
        <v>1.9434751377271755</v>
      </c>
      <c r="O205" s="7"/>
      <c r="P205" s="7"/>
      <c r="Q205" s="7"/>
    </row>
    <row r="206" spans="1:17" ht="15" x14ac:dyDescent="0.25">
      <c r="A206" s="20">
        <v>44095</v>
      </c>
      <c r="B206" s="1">
        <v>4176</v>
      </c>
      <c r="C206" s="2">
        <f t="shared" si="0"/>
        <v>3756.2857142857142</v>
      </c>
      <c r="D206" s="2">
        <f t="shared" si="1"/>
        <v>3891.7857142857142</v>
      </c>
      <c r="E206" s="2">
        <f t="shared" si="5"/>
        <v>4012.2575669731809</v>
      </c>
      <c r="F206" s="4">
        <f t="shared" ref="F206:H206" si="591">ABS($B206-C206)</f>
        <v>419.71428571428578</v>
      </c>
      <c r="G206" s="4">
        <f t="shared" si="591"/>
        <v>284.21428571428578</v>
      </c>
      <c r="H206" s="4">
        <f t="shared" si="591"/>
        <v>163.74243302681907</v>
      </c>
      <c r="I206" s="5">
        <f t="shared" ref="I206:K206" si="592">F206^2</f>
        <v>176160.08163265311</v>
      </c>
      <c r="J206" s="5">
        <f t="shared" si="592"/>
        <v>80777.760204081671</v>
      </c>
      <c r="K206" s="5">
        <f t="shared" si="592"/>
        <v>26811.58437354233</v>
      </c>
      <c r="L206" s="6">
        <f t="shared" ref="L206:N206" si="593">F206/$B206*100</f>
        <v>10.050629447181173</v>
      </c>
      <c r="M206" s="6">
        <f t="shared" si="593"/>
        <v>6.8058976464148895</v>
      </c>
      <c r="N206" s="6">
        <f t="shared" si="593"/>
        <v>3.921035273630725</v>
      </c>
      <c r="O206" s="7"/>
      <c r="P206" s="7"/>
      <c r="Q206" s="7"/>
    </row>
    <row r="207" spans="1:17" ht="15" x14ac:dyDescent="0.25">
      <c r="A207" s="22">
        <v>44096</v>
      </c>
      <c r="B207" s="1">
        <v>4071</v>
      </c>
      <c r="C207" s="2">
        <f t="shared" si="0"/>
        <v>3904.1428571428573</v>
      </c>
      <c r="D207" s="2">
        <f t="shared" si="1"/>
        <v>3996.7142857142858</v>
      </c>
      <c r="E207" s="2">
        <f t="shared" si="5"/>
        <v>4126.8772700919544</v>
      </c>
      <c r="F207" s="4">
        <f t="shared" ref="F207:H207" si="594">ABS($B207-C207)</f>
        <v>166.85714285714266</v>
      </c>
      <c r="G207" s="4">
        <f t="shared" si="594"/>
        <v>74.285714285714221</v>
      </c>
      <c r="H207" s="4">
        <f t="shared" si="594"/>
        <v>55.877270091954415</v>
      </c>
      <c r="I207" s="5">
        <f t="shared" ref="I207:K207" si="595">F207^2</f>
        <v>27841.306122448914</v>
      </c>
      <c r="J207" s="5">
        <f t="shared" si="595"/>
        <v>5518.3673469387659</v>
      </c>
      <c r="K207" s="5">
        <f t="shared" si="595"/>
        <v>3122.2693129292234</v>
      </c>
      <c r="L207" s="6">
        <f t="shared" ref="L207:N207" si="596">F207/$B207*100</f>
        <v>4.0986770537249484</v>
      </c>
      <c r="M207" s="6">
        <f t="shared" si="596"/>
        <v>1.8247534828227516</v>
      </c>
      <c r="N207" s="6">
        <f t="shared" si="596"/>
        <v>1.3725686586085586</v>
      </c>
      <c r="O207" s="7"/>
      <c r="P207" s="7"/>
      <c r="Q207" s="7"/>
    </row>
    <row r="208" spans="1:17" ht="15" x14ac:dyDescent="0.25">
      <c r="A208" s="20">
        <v>44097</v>
      </c>
      <c r="B208" s="1">
        <v>4465</v>
      </c>
      <c r="C208" s="2">
        <f t="shared" si="0"/>
        <v>3984.7142857142858</v>
      </c>
      <c r="D208" s="2">
        <f t="shared" si="1"/>
        <v>4038.4285714285716</v>
      </c>
      <c r="E208" s="2">
        <f t="shared" si="5"/>
        <v>4087.7631810275861</v>
      </c>
      <c r="F208" s="4">
        <f t="shared" ref="F208:H208" si="597">ABS($B208-C208)</f>
        <v>480.28571428571422</v>
      </c>
      <c r="G208" s="4">
        <f t="shared" si="597"/>
        <v>426.57142857142844</v>
      </c>
      <c r="H208" s="4">
        <f t="shared" si="597"/>
        <v>377.23681897241386</v>
      </c>
      <c r="I208" s="5">
        <f t="shared" ref="I208:K208" si="598">F208^2</f>
        <v>230674.3673469387</v>
      </c>
      <c r="J208" s="5">
        <f t="shared" si="598"/>
        <v>181963.18367346926</v>
      </c>
      <c r="K208" s="5">
        <f t="shared" si="598"/>
        <v>142307.61758842575</v>
      </c>
      <c r="L208" s="6">
        <f t="shared" ref="L208:N208" si="599">F208/$B208*100</f>
        <v>10.756678931370979</v>
      </c>
      <c r="M208" s="6">
        <f t="shared" si="599"/>
        <v>9.5536714125739852</v>
      </c>
      <c r="N208" s="6">
        <f t="shared" si="599"/>
        <v>8.4487529445109484</v>
      </c>
      <c r="O208" s="7"/>
      <c r="P208" s="7"/>
      <c r="Q208" s="7"/>
    </row>
    <row r="209" spans="1:17" ht="15" x14ac:dyDescent="0.25">
      <c r="A209" s="22">
        <v>44098</v>
      </c>
      <c r="B209" s="1">
        <v>4634</v>
      </c>
      <c r="C209" s="2">
        <f t="shared" si="0"/>
        <v>4056.4285714285716</v>
      </c>
      <c r="D209" s="2">
        <f t="shared" si="1"/>
        <v>4158.5</v>
      </c>
      <c r="E209" s="2">
        <f t="shared" si="5"/>
        <v>4351.8289543082756</v>
      </c>
      <c r="F209" s="4">
        <f t="shared" ref="F209:H209" si="600">ABS($B209-C209)</f>
        <v>577.57142857142844</v>
      </c>
      <c r="G209" s="4">
        <f t="shared" si="600"/>
        <v>475.5</v>
      </c>
      <c r="H209" s="4">
        <f t="shared" si="600"/>
        <v>282.17104569172443</v>
      </c>
      <c r="I209" s="5">
        <f t="shared" ref="I209:K209" si="601">F209^2</f>
        <v>333588.75510204065</v>
      </c>
      <c r="J209" s="5">
        <f t="shared" si="601"/>
        <v>226100.25</v>
      </c>
      <c r="K209" s="5">
        <f t="shared" si="601"/>
        <v>79620.49902676123</v>
      </c>
      <c r="L209" s="6">
        <f t="shared" ref="L209:N209" si="602">F209/$B209*100</f>
        <v>12.463777051606138</v>
      </c>
      <c r="M209" s="6">
        <f t="shared" si="602"/>
        <v>10.261113508847648</v>
      </c>
      <c r="N209" s="6">
        <f t="shared" si="602"/>
        <v>6.0891464327087705</v>
      </c>
      <c r="O209" s="7"/>
      <c r="P209" s="7"/>
      <c r="Q209" s="7"/>
    </row>
    <row r="210" spans="1:17" ht="15" x14ac:dyDescent="0.25">
      <c r="A210" s="20">
        <v>44099</v>
      </c>
      <c r="B210" s="1">
        <v>4823</v>
      </c>
      <c r="C210" s="2">
        <f t="shared" si="0"/>
        <v>4199.1428571428569</v>
      </c>
      <c r="D210" s="2">
        <f t="shared" si="1"/>
        <v>4302.8928571428569</v>
      </c>
      <c r="E210" s="2">
        <f t="shared" si="5"/>
        <v>4549.3486862924829</v>
      </c>
      <c r="F210" s="4">
        <f t="shared" ref="F210:H210" si="603">ABS($B210-C210)</f>
        <v>623.85714285714312</v>
      </c>
      <c r="G210" s="4">
        <f t="shared" si="603"/>
        <v>520.10714285714312</v>
      </c>
      <c r="H210" s="4">
        <f t="shared" si="603"/>
        <v>273.65131370751715</v>
      </c>
      <c r="I210" s="5">
        <f t="shared" ref="I210:K210" si="604">F210^2</f>
        <v>389197.73469387786</v>
      </c>
      <c r="J210" s="5">
        <f t="shared" si="604"/>
        <v>270511.44005102071</v>
      </c>
      <c r="K210" s="5">
        <f t="shared" si="604"/>
        <v>74885.04149384996</v>
      </c>
      <c r="L210" s="6">
        <f t="shared" ref="L210:N210" si="605">F210/$B210*100</f>
        <v>12.935043393264422</v>
      </c>
      <c r="M210" s="6">
        <f t="shared" si="605"/>
        <v>10.783892657208026</v>
      </c>
      <c r="N210" s="6">
        <f t="shared" si="605"/>
        <v>5.673881685828678</v>
      </c>
      <c r="O210" s="7"/>
      <c r="P210" s="7"/>
      <c r="Q210" s="7"/>
    </row>
    <row r="211" spans="1:17" ht="15" x14ac:dyDescent="0.25">
      <c r="A211" s="22">
        <v>44100</v>
      </c>
      <c r="B211" s="1">
        <v>4494</v>
      </c>
      <c r="C211" s="2">
        <f t="shared" si="0"/>
        <v>4332.2857142857147</v>
      </c>
      <c r="D211" s="2">
        <f t="shared" si="1"/>
        <v>4458.8571428571431</v>
      </c>
      <c r="E211" s="2">
        <f t="shared" si="5"/>
        <v>4740.9046058877448</v>
      </c>
      <c r="F211" s="4">
        <f t="shared" ref="F211:H211" si="606">ABS($B211-C211)</f>
        <v>161.71428571428532</v>
      </c>
      <c r="G211" s="4">
        <f t="shared" si="606"/>
        <v>35.142857142856883</v>
      </c>
      <c r="H211" s="4">
        <f t="shared" si="606"/>
        <v>246.90460588774476</v>
      </c>
      <c r="I211" s="5">
        <f t="shared" ref="I211:K211" si="607">F211^2</f>
        <v>26151.510204081507</v>
      </c>
      <c r="J211" s="5">
        <f t="shared" si="607"/>
        <v>1235.0204081632471</v>
      </c>
      <c r="K211" s="5">
        <f t="shared" si="607"/>
        <v>60961.884408582569</v>
      </c>
      <c r="L211" s="6">
        <f t="shared" ref="L211:N211" si="608">F211/$B211*100</f>
        <v>3.5984487252844977</v>
      </c>
      <c r="M211" s="6">
        <f t="shared" si="608"/>
        <v>0.78199504100705131</v>
      </c>
      <c r="N211" s="6">
        <f t="shared" si="608"/>
        <v>5.4940944790330386</v>
      </c>
      <c r="O211" s="7"/>
      <c r="P211" s="7"/>
      <c r="Q211" s="7"/>
    </row>
    <row r="212" spans="1:17" ht="15" x14ac:dyDescent="0.25">
      <c r="A212" s="20">
        <v>44101</v>
      </c>
      <c r="B212" s="1">
        <v>3874</v>
      </c>
      <c r="C212" s="2">
        <f t="shared" si="0"/>
        <v>4378.8571428571431</v>
      </c>
      <c r="D212" s="2">
        <f t="shared" si="1"/>
        <v>4499.2857142857147</v>
      </c>
      <c r="E212" s="2">
        <f t="shared" si="5"/>
        <v>4568.0713817663236</v>
      </c>
      <c r="F212" s="4">
        <f t="shared" ref="F212:H212" si="609">ABS($B212-C212)</f>
        <v>504.85714285714312</v>
      </c>
      <c r="G212" s="4">
        <f t="shared" si="609"/>
        <v>625.28571428571468</v>
      </c>
      <c r="H212" s="4">
        <f t="shared" si="609"/>
        <v>694.07138176632361</v>
      </c>
      <c r="I212" s="5">
        <f t="shared" ref="I212:K212" si="610">F212^2</f>
        <v>254880.73469387781</v>
      </c>
      <c r="J212" s="5">
        <f t="shared" si="610"/>
        <v>390982.22448979638</v>
      </c>
      <c r="K212" s="5">
        <f t="shared" si="610"/>
        <v>481735.08298701374</v>
      </c>
      <c r="L212" s="6">
        <f t="shared" ref="L212:N212" si="611">F212/$B212*100</f>
        <v>13.031934508444582</v>
      </c>
      <c r="M212" s="6">
        <f t="shared" si="611"/>
        <v>16.140570838557426</v>
      </c>
      <c r="N212" s="6">
        <f t="shared" si="611"/>
        <v>17.91614305024067</v>
      </c>
      <c r="O212" s="7"/>
      <c r="P212" s="7"/>
      <c r="Q212" s="7"/>
    </row>
    <row r="213" spans="1:17" ht="15" x14ac:dyDescent="0.25">
      <c r="A213" s="22">
        <v>44102</v>
      </c>
      <c r="B213" s="1">
        <v>3509</v>
      </c>
      <c r="C213" s="2">
        <f t="shared" si="0"/>
        <v>4362.4285714285716</v>
      </c>
      <c r="D213" s="2">
        <f t="shared" si="1"/>
        <v>4373.0714285714284</v>
      </c>
      <c r="E213" s="2">
        <f t="shared" si="5"/>
        <v>4082.2214145298972</v>
      </c>
      <c r="F213" s="4">
        <f t="shared" ref="F213:H213" si="612">ABS($B213-C213)</f>
        <v>853.42857142857156</v>
      </c>
      <c r="G213" s="4">
        <f t="shared" si="612"/>
        <v>864.07142857142844</v>
      </c>
      <c r="H213" s="4">
        <f t="shared" si="612"/>
        <v>573.22141452989717</v>
      </c>
      <c r="I213" s="5">
        <f t="shared" ref="I213:K213" si="613">F213^2</f>
        <v>728340.32653061242</v>
      </c>
      <c r="J213" s="5">
        <f t="shared" si="613"/>
        <v>746619.43367346912</v>
      </c>
      <c r="K213" s="5">
        <f t="shared" si="613"/>
        <v>328582.7900756562</v>
      </c>
      <c r="L213" s="6">
        <f t="shared" ref="L213:N213" si="614">F213/$B213*100</f>
        <v>24.321133412042506</v>
      </c>
      <c r="M213" s="6">
        <f t="shared" si="614"/>
        <v>24.62443512600252</v>
      </c>
      <c r="N213" s="6">
        <f t="shared" si="614"/>
        <v>16.335748490450193</v>
      </c>
      <c r="O213" s="7"/>
      <c r="P213" s="7"/>
      <c r="Q213" s="7"/>
    </row>
    <row r="214" spans="1:17" ht="15" x14ac:dyDescent="0.25">
      <c r="A214" s="20">
        <v>44103</v>
      </c>
      <c r="B214" s="1">
        <v>4002</v>
      </c>
      <c r="C214" s="2">
        <f t="shared" si="0"/>
        <v>4267.1428571428569</v>
      </c>
      <c r="D214" s="2">
        <f t="shared" si="1"/>
        <v>4159.7142857142853</v>
      </c>
      <c r="E214" s="2">
        <f t="shared" si="5"/>
        <v>3680.9664243589691</v>
      </c>
      <c r="F214" s="4">
        <f t="shared" ref="F214:H214" si="615">ABS($B214-C214)</f>
        <v>265.14285714285688</v>
      </c>
      <c r="G214" s="4">
        <f t="shared" si="615"/>
        <v>157.71428571428532</v>
      </c>
      <c r="H214" s="4">
        <f t="shared" si="615"/>
        <v>321.03357564103089</v>
      </c>
      <c r="I214" s="5">
        <f t="shared" ref="I214:K214" si="616">F214^2</f>
        <v>70300.734693877414</v>
      </c>
      <c r="J214" s="5">
        <f t="shared" si="616"/>
        <v>24873.795918367225</v>
      </c>
      <c r="K214" s="5">
        <f t="shared" si="616"/>
        <v>103062.5566888655</v>
      </c>
      <c r="L214" s="6">
        <f t="shared" ref="L214:N214" si="617">F214/$B214*100</f>
        <v>6.6252587991718359</v>
      </c>
      <c r="M214" s="6">
        <f t="shared" si="617"/>
        <v>3.9408866995073795</v>
      </c>
      <c r="N214" s="6">
        <f t="shared" si="617"/>
        <v>8.0218284767873786</v>
      </c>
      <c r="O214" s="7"/>
      <c r="P214" s="7"/>
      <c r="Q214" s="7"/>
    </row>
    <row r="215" spans="1:17" ht="15" x14ac:dyDescent="0.25">
      <c r="A215" s="22">
        <v>44104</v>
      </c>
      <c r="B215" s="1">
        <v>4284</v>
      </c>
      <c r="C215" s="2">
        <f t="shared" si="0"/>
        <v>4257.2857142857147</v>
      </c>
      <c r="D215" s="2">
        <f t="shared" si="1"/>
        <v>4093.4285714285716</v>
      </c>
      <c r="E215" s="2">
        <f t="shared" si="5"/>
        <v>3905.6899273076906</v>
      </c>
      <c r="F215" s="4">
        <f t="shared" ref="F215:H215" si="618">ABS($B215-C215)</f>
        <v>26.714285714285325</v>
      </c>
      <c r="G215" s="4">
        <f t="shared" si="618"/>
        <v>190.57142857142844</v>
      </c>
      <c r="H215" s="4">
        <f t="shared" si="618"/>
        <v>378.3100726923094</v>
      </c>
      <c r="I215" s="5">
        <f t="shared" ref="I215:K215" si="619">F215^2</f>
        <v>713.65306122446896</v>
      </c>
      <c r="J215" s="5">
        <f t="shared" si="619"/>
        <v>36317.469387755053</v>
      </c>
      <c r="K215" s="5">
        <f t="shared" si="619"/>
        <v>143118.51110046043</v>
      </c>
      <c r="L215" s="6">
        <f t="shared" ref="L215:N215" si="620">F215/$B215*100</f>
        <v>0.62358276643990018</v>
      </c>
      <c r="M215" s="6">
        <f t="shared" si="620"/>
        <v>4.4484460450846974</v>
      </c>
      <c r="N215" s="6">
        <f t="shared" si="620"/>
        <v>8.830767336421788</v>
      </c>
      <c r="O215" s="7"/>
      <c r="P215" s="7"/>
      <c r="Q215" s="7"/>
    </row>
    <row r="216" spans="1:17" ht="15" x14ac:dyDescent="0.25">
      <c r="A216" s="20">
        <v>44105</v>
      </c>
      <c r="B216" s="1">
        <v>4174</v>
      </c>
      <c r="C216" s="2">
        <f t="shared" si="0"/>
        <v>4231.4285714285716</v>
      </c>
      <c r="D216" s="2">
        <f t="shared" si="1"/>
        <v>4100.1071428571431</v>
      </c>
      <c r="E216" s="2">
        <f t="shared" si="5"/>
        <v>4170.5069781923075</v>
      </c>
      <c r="F216" s="4">
        <f t="shared" ref="F216:H216" si="621">ABS($B216-C216)</f>
        <v>57.428571428571558</v>
      </c>
      <c r="G216" s="4">
        <f t="shared" si="621"/>
        <v>73.892857142856883</v>
      </c>
      <c r="H216" s="4">
        <f t="shared" si="621"/>
        <v>3.4930218076924575</v>
      </c>
      <c r="I216" s="5">
        <f t="shared" ref="I216:K216" si="622">F216^2</f>
        <v>3298.0408163265456</v>
      </c>
      <c r="J216" s="5">
        <f t="shared" si="622"/>
        <v>5460.1543367346558</v>
      </c>
      <c r="K216" s="5">
        <f t="shared" si="622"/>
        <v>12.201201349015083</v>
      </c>
      <c r="L216" s="6">
        <f t="shared" ref="L216:N216" si="623">F216/$B216*100</f>
        <v>1.3758641933054996</v>
      </c>
      <c r="M216" s="6">
        <f t="shared" si="623"/>
        <v>1.7703128208638448</v>
      </c>
      <c r="N216" s="6">
        <f t="shared" si="623"/>
        <v>8.3685237366853321E-2</v>
      </c>
      <c r="O216" s="7"/>
      <c r="P216" s="7"/>
      <c r="Q216" s="7"/>
    </row>
    <row r="217" spans="1:17" ht="15" x14ac:dyDescent="0.25">
      <c r="A217" s="22">
        <v>44106</v>
      </c>
      <c r="B217" s="1">
        <v>4317</v>
      </c>
      <c r="C217" s="2">
        <f t="shared" si="0"/>
        <v>4165.7142857142853</v>
      </c>
      <c r="D217" s="2">
        <f t="shared" si="1"/>
        <v>4085.75</v>
      </c>
      <c r="E217" s="2">
        <f t="shared" si="5"/>
        <v>4172.9520934576922</v>
      </c>
      <c r="F217" s="4">
        <f t="shared" ref="F217:H217" si="624">ABS($B217-C217)</f>
        <v>151.28571428571468</v>
      </c>
      <c r="G217" s="4">
        <f t="shared" si="624"/>
        <v>231.25</v>
      </c>
      <c r="H217" s="4">
        <f t="shared" si="624"/>
        <v>144.04790654230783</v>
      </c>
      <c r="I217" s="5">
        <f t="shared" ref="I217:K217" si="625">F217^2</f>
        <v>22887.367346938892</v>
      </c>
      <c r="J217" s="5">
        <f t="shared" si="625"/>
        <v>53476.5625</v>
      </c>
      <c r="K217" s="5">
        <f t="shared" si="625"/>
        <v>20749.799379221451</v>
      </c>
      <c r="L217" s="6">
        <f t="shared" ref="L217:N217" si="626">F217/$B217*100</f>
        <v>3.5044177504219287</v>
      </c>
      <c r="M217" s="6">
        <f t="shared" si="626"/>
        <v>5.3567292100996058</v>
      </c>
      <c r="N217" s="6">
        <f t="shared" si="626"/>
        <v>3.336759475151907</v>
      </c>
      <c r="O217" s="7"/>
      <c r="P217" s="7"/>
      <c r="Q217" s="7"/>
    </row>
    <row r="218" spans="1:17" ht="15" x14ac:dyDescent="0.25">
      <c r="A218" s="20">
        <v>44107</v>
      </c>
      <c r="B218" s="1">
        <v>4007</v>
      </c>
      <c r="C218" s="2">
        <f t="shared" si="0"/>
        <v>4093.4285714285716</v>
      </c>
      <c r="D218" s="2">
        <f t="shared" si="1"/>
        <v>4123.5714285714284</v>
      </c>
      <c r="E218" s="2">
        <f t="shared" si="5"/>
        <v>4273.785628037308</v>
      </c>
      <c r="F218" s="4">
        <f t="shared" ref="F218:H218" si="627">ABS($B218-C218)</f>
        <v>86.428571428571558</v>
      </c>
      <c r="G218" s="4">
        <f t="shared" si="627"/>
        <v>116.57142857142844</v>
      </c>
      <c r="H218" s="4">
        <f t="shared" si="627"/>
        <v>266.78562803730802</v>
      </c>
      <c r="I218" s="5">
        <f t="shared" ref="I218:K218" si="628">F218^2</f>
        <v>7469.897959183696</v>
      </c>
      <c r="J218" s="5">
        <f t="shared" si="628"/>
        <v>13588.897959183643</v>
      </c>
      <c r="K218" s="5">
        <f t="shared" si="628"/>
        <v>71174.57132726087</v>
      </c>
      <c r="L218" s="6">
        <f t="shared" ref="L218:N218" si="629">F218/$B218*100</f>
        <v>2.1569396413419404</v>
      </c>
      <c r="M218" s="6">
        <f t="shared" si="629"/>
        <v>2.9091946236942463</v>
      </c>
      <c r="N218" s="6">
        <f t="shared" si="629"/>
        <v>6.6579892197980532</v>
      </c>
      <c r="O218" s="7"/>
      <c r="P218" s="7"/>
      <c r="Q218" s="7"/>
    </row>
    <row r="219" spans="1:17" ht="15" x14ac:dyDescent="0.25">
      <c r="A219" s="22">
        <v>44108</v>
      </c>
      <c r="B219" s="1">
        <v>3992</v>
      </c>
      <c r="C219" s="2">
        <f t="shared" si="0"/>
        <v>4023.8571428571427</v>
      </c>
      <c r="D219" s="2">
        <f t="shared" si="1"/>
        <v>4101.9642857142853</v>
      </c>
      <c r="E219" s="2">
        <f t="shared" si="5"/>
        <v>4087.0356884111925</v>
      </c>
      <c r="F219" s="4">
        <f t="shared" ref="F219:H219" si="630">ABS($B219-C219)</f>
        <v>31.857142857142662</v>
      </c>
      <c r="G219" s="4">
        <f t="shared" si="630"/>
        <v>109.96428571428532</v>
      </c>
      <c r="H219" s="4">
        <f t="shared" si="630"/>
        <v>95.035688411192496</v>
      </c>
      <c r="I219" s="5">
        <f t="shared" ref="I219:K219" si="631">F219^2</f>
        <v>1014.8775510203958</v>
      </c>
      <c r="J219" s="5">
        <f t="shared" si="631"/>
        <v>12092.144132652975</v>
      </c>
      <c r="K219" s="5">
        <f t="shared" si="631"/>
        <v>9031.7820717892682</v>
      </c>
      <c r="L219" s="6">
        <f t="shared" ref="L219:N219" si="632">F219/$B219*100</f>
        <v>0.79802462066990643</v>
      </c>
      <c r="M219" s="6">
        <f t="shared" si="632"/>
        <v>2.7546163756083497</v>
      </c>
      <c r="N219" s="6">
        <f t="shared" si="632"/>
        <v>2.3806535173144412</v>
      </c>
      <c r="O219" s="7"/>
      <c r="P219" s="7"/>
      <c r="Q219" s="7"/>
    </row>
    <row r="220" spans="1:17" ht="15" x14ac:dyDescent="0.25">
      <c r="A220" s="20">
        <v>44109</v>
      </c>
      <c r="B220" s="1">
        <v>3622</v>
      </c>
      <c r="C220" s="2">
        <f t="shared" si="0"/>
        <v>4040.7142857142858</v>
      </c>
      <c r="D220" s="2">
        <f t="shared" si="1"/>
        <v>4094</v>
      </c>
      <c r="E220" s="2">
        <f t="shared" si="5"/>
        <v>4020.5107065233578</v>
      </c>
      <c r="F220" s="4">
        <f t="shared" ref="F220:H220" si="633">ABS($B220-C220)</f>
        <v>418.71428571428578</v>
      </c>
      <c r="G220" s="4">
        <f t="shared" si="633"/>
        <v>472</v>
      </c>
      <c r="H220" s="4">
        <f t="shared" si="633"/>
        <v>398.51070652335784</v>
      </c>
      <c r="I220" s="5">
        <f t="shared" ref="I220:K220" si="634">F220^2</f>
        <v>175321.65306122456</v>
      </c>
      <c r="J220" s="5">
        <f t="shared" si="634"/>
        <v>222784</v>
      </c>
      <c r="K220" s="5">
        <f t="shared" si="634"/>
        <v>158810.78321374583</v>
      </c>
      <c r="L220" s="6">
        <f t="shared" ref="L220:N220" si="635">F220/$B220*100</f>
        <v>11.560306066103971</v>
      </c>
      <c r="M220" s="6">
        <f t="shared" si="635"/>
        <v>13.031474323578134</v>
      </c>
      <c r="N220" s="6">
        <f t="shared" si="635"/>
        <v>11.002504321462116</v>
      </c>
      <c r="O220" s="7"/>
      <c r="P220" s="7"/>
      <c r="Q220" s="7"/>
    </row>
    <row r="221" spans="1:17" ht="15" x14ac:dyDescent="0.25">
      <c r="A221" s="22">
        <v>44110</v>
      </c>
      <c r="B221" s="1">
        <v>4056</v>
      </c>
      <c r="C221" s="2">
        <f t="shared" si="0"/>
        <v>4056.8571428571427</v>
      </c>
      <c r="D221" s="2">
        <f t="shared" si="1"/>
        <v>3989.3214285714284</v>
      </c>
      <c r="E221" s="2">
        <f t="shared" si="5"/>
        <v>3741.5532119570075</v>
      </c>
      <c r="F221" s="4">
        <f t="shared" ref="F221:H221" si="636">ABS($B221-C221)</f>
        <v>0.85714285714266225</v>
      </c>
      <c r="G221" s="4">
        <f t="shared" si="636"/>
        <v>66.678571428571558</v>
      </c>
      <c r="H221" s="4">
        <f t="shared" si="636"/>
        <v>314.44678804299247</v>
      </c>
      <c r="I221" s="5">
        <f t="shared" ref="I221:K221" si="637">F221^2</f>
        <v>0.73469387755068627</v>
      </c>
      <c r="J221" s="5">
        <f t="shared" si="637"/>
        <v>4446.031887755119</v>
      </c>
      <c r="K221" s="5">
        <f t="shared" si="637"/>
        <v>98876.782510554636</v>
      </c>
      <c r="L221" s="6">
        <f t="shared" ref="L221:N221" si="638">F221/$B221*100</f>
        <v>2.1132713440400942E-2</v>
      </c>
      <c r="M221" s="6">
        <f t="shared" si="638"/>
        <v>1.6439489997182339</v>
      </c>
      <c r="N221" s="6">
        <f t="shared" si="638"/>
        <v>7.7526328412966583</v>
      </c>
      <c r="O221" s="7"/>
      <c r="P221" s="7"/>
      <c r="Q221" s="7"/>
    </row>
    <row r="222" spans="1:17" ht="15" x14ac:dyDescent="0.25">
      <c r="A222" s="20">
        <v>44111</v>
      </c>
      <c r="B222" s="1">
        <v>4538</v>
      </c>
      <c r="C222" s="2">
        <f t="shared" si="0"/>
        <v>4064.5714285714284</v>
      </c>
      <c r="D222" s="2">
        <f t="shared" si="1"/>
        <v>3989.1071428571427</v>
      </c>
      <c r="E222" s="2">
        <f t="shared" si="5"/>
        <v>3961.6659635871024</v>
      </c>
      <c r="F222" s="4">
        <f t="shared" ref="F222:H222" si="639">ABS($B222-C222)</f>
        <v>473.42857142857156</v>
      </c>
      <c r="G222" s="4">
        <f t="shared" si="639"/>
        <v>548.89285714285734</v>
      </c>
      <c r="H222" s="4">
        <f t="shared" si="639"/>
        <v>576.3340364128976</v>
      </c>
      <c r="I222" s="5">
        <f t="shared" ref="I222:K222" si="640">F222^2</f>
        <v>224134.61224489808</v>
      </c>
      <c r="J222" s="5">
        <f t="shared" si="640"/>
        <v>301283.36862244917</v>
      </c>
      <c r="K222" s="5">
        <f t="shared" si="640"/>
        <v>332160.92152798316</v>
      </c>
      <c r="L222" s="6">
        <f t="shared" ref="L222:N222" si="641">F222/$B222*100</f>
        <v>10.432537933639743</v>
      </c>
      <c r="M222" s="6">
        <f t="shared" si="641"/>
        <v>12.095479443430087</v>
      </c>
      <c r="N222" s="6">
        <f t="shared" si="641"/>
        <v>12.700177091513831</v>
      </c>
      <c r="O222" s="7"/>
      <c r="P222" s="7"/>
      <c r="Q222" s="7"/>
    </row>
    <row r="223" spans="1:17" ht="15" x14ac:dyDescent="0.25">
      <c r="A223" s="22">
        <v>44112</v>
      </c>
      <c r="B223" s="1">
        <v>4850</v>
      </c>
      <c r="C223" s="2">
        <f t="shared" si="0"/>
        <v>4100.8571428571431</v>
      </c>
      <c r="D223" s="2">
        <f t="shared" si="1"/>
        <v>4107.4642857142853</v>
      </c>
      <c r="E223" s="2">
        <f t="shared" si="5"/>
        <v>4365.0997890761309</v>
      </c>
      <c r="F223" s="4">
        <f t="shared" ref="F223:H223" si="642">ABS($B223-C223)</f>
        <v>749.14285714285688</v>
      </c>
      <c r="G223" s="4">
        <f t="shared" si="642"/>
        <v>742.53571428571468</v>
      </c>
      <c r="H223" s="4">
        <f t="shared" si="642"/>
        <v>484.90021092386905</v>
      </c>
      <c r="I223" s="5">
        <f t="shared" ref="I223:K223" si="643">F223^2</f>
        <v>561215.02040816285</v>
      </c>
      <c r="J223" s="5">
        <f t="shared" si="643"/>
        <v>551359.28698979644</v>
      </c>
      <c r="K223" s="5">
        <f t="shared" si="643"/>
        <v>235128.21455401269</v>
      </c>
      <c r="L223" s="6">
        <f t="shared" ref="L223:N223" si="644">F223/$B223*100</f>
        <v>15.446244477172307</v>
      </c>
      <c r="M223" s="6">
        <f t="shared" si="644"/>
        <v>15.310014727540509</v>
      </c>
      <c r="N223" s="6">
        <f t="shared" si="644"/>
        <v>9.9979424932756515</v>
      </c>
      <c r="O223" s="7"/>
      <c r="P223" s="7"/>
      <c r="Q223" s="7"/>
    </row>
    <row r="224" spans="1:17" ht="15" x14ac:dyDescent="0.25">
      <c r="A224" s="20">
        <v>44113</v>
      </c>
      <c r="B224" s="1">
        <v>4094</v>
      </c>
      <c r="C224" s="2">
        <f t="shared" si="0"/>
        <v>4197.4285714285716</v>
      </c>
      <c r="D224" s="2">
        <f t="shared" si="1"/>
        <v>4294.75</v>
      </c>
      <c r="E224" s="2">
        <f t="shared" si="5"/>
        <v>4704.529936722839</v>
      </c>
      <c r="F224" s="4">
        <f t="shared" ref="F224:H224" si="645">ABS($B224-C224)</f>
        <v>103.42857142857156</v>
      </c>
      <c r="G224" s="4">
        <f t="shared" si="645"/>
        <v>200.75</v>
      </c>
      <c r="H224" s="4">
        <f t="shared" si="645"/>
        <v>610.52993672283901</v>
      </c>
      <c r="I224" s="5">
        <f t="shared" ref="I224:K224" si="646">F224^2</f>
        <v>10697.469387755129</v>
      </c>
      <c r="J224" s="5">
        <f t="shared" si="646"/>
        <v>40300.5625</v>
      </c>
      <c r="K224" s="5">
        <f t="shared" si="646"/>
        <v>372746.80363479379</v>
      </c>
      <c r="L224" s="6">
        <f t="shared" ref="L224:N224" si="647">F224/$B224*100</f>
        <v>2.5263451741224121</v>
      </c>
      <c r="M224" s="6">
        <f t="shared" si="647"/>
        <v>4.9035173424523695</v>
      </c>
      <c r="N224" s="6">
        <f t="shared" si="647"/>
        <v>14.912797672761089</v>
      </c>
      <c r="O224" s="7"/>
      <c r="P224" s="7"/>
      <c r="Q224" s="7"/>
    </row>
    <row r="225" spans="1:17" ht="15" x14ac:dyDescent="0.25">
      <c r="A225" s="22">
        <v>44114</v>
      </c>
      <c r="B225" s="1">
        <v>4294</v>
      </c>
      <c r="C225" s="2">
        <f t="shared" si="0"/>
        <v>4165.5714285714284</v>
      </c>
      <c r="D225" s="2">
        <f t="shared" si="1"/>
        <v>4268.8928571428569</v>
      </c>
      <c r="E225" s="2">
        <f t="shared" si="5"/>
        <v>4277.1589810168516</v>
      </c>
      <c r="F225" s="4">
        <f t="shared" ref="F225:H225" si="648">ABS($B225-C225)</f>
        <v>128.42857142857156</v>
      </c>
      <c r="G225" s="4">
        <f t="shared" si="648"/>
        <v>25.107142857143117</v>
      </c>
      <c r="H225" s="4">
        <f t="shared" si="648"/>
        <v>16.841018983148388</v>
      </c>
      <c r="I225" s="5">
        <f t="shared" ref="I225:K225" si="649">F225^2</f>
        <v>16493.897959183705</v>
      </c>
      <c r="J225" s="5">
        <f t="shared" si="649"/>
        <v>630.3686224489926</v>
      </c>
      <c r="K225" s="5">
        <f t="shared" si="649"/>
        <v>283.61992039076438</v>
      </c>
      <c r="L225" s="6">
        <f t="shared" ref="L225:N225" si="650">F225/$B225*100</f>
        <v>2.9908842903719508</v>
      </c>
      <c r="M225" s="6">
        <f t="shared" si="650"/>
        <v>0.58470290771176336</v>
      </c>
      <c r="N225" s="6">
        <f t="shared" si="650"/>
        <v>0.39219885848040026</v>
      </c>
      <c r="O225" s="7"/>
      <c r="P225" s="7"/>
      <c r="Q225" s="7"/>
    </row>
    <row r="226" spans="1:17" ht="15" x14ac:dyDescent="0.25">
      <c r="A226" s="20">
        <v>44115</v>
      </c>
      <c r="B226" s="1">
        <v>4497</v>
      </c>
      <c r="C226" s="2">
        <f t="shared" si="0"/>
        <v>4206.5714285714284</v>
      </c>
      <c r="D226" s="2">
        <f t="shared" si="1"/>
        <v>4301</v>
      </c>
      <c r="E226" s="2">
        <f t="shared" si="5"/>
        <v>4288.9476943050558</v>
      </c>
      <c r="F226" s="4">
        <f t="shared" ref="F226:H226" si="651">ABS($B226-C226)</f>
        <v>290.42857142857156</v>
      </c>
      <c r="G226" s="4">
        <f t="shared" si="651"/>
        <v>196</v>
      </c>
      <c r="H226" s="4">
        <f t="shared" si="651"/>
        <v>208.05230569494415</v>
      </c>
      <c r="I226" s="5">
        <f t="shared" ref="I226:K226" si="652">F226^2</f>
        <v>84348.755102040886</v>
      </c>
      <c r="J226" s="5">
        <f t="shared" si="652"/>
        <v>38416</v>
      </c>
      <c r="K226" s="5">
        <f t="shared" si="652"/>
        <v>43285.761904982493</v>
      </c>
      <c r="L226" s="6">
        <f t="shared" ref="L226:N226" si="653">F226/$B226*100</f>
        <v>6.4582737698147996</v>
      </c>
      <c r="M226" s="6">
        <f t="shared" si="653"/>
        <v>4.3584611963531241</v>
      </c>
      <c r="N226" s="6">
        <f t="shared" si="653"/>
        <v>4.626468883587818</v>
      </c>
      <c r="O226" s="7"/>
      <c r="P226" s="7"/>
      <c r="Q226" s="7"/>
    </row>
    <row r="227" spans="1:17" ht="15" x14ac:dyDescent="0.25">
      <c r="A227" s="22">
        <v>44116</v>
      </c>
      <c r="B227" s="1">
        <v>3267</v>
      </c>
      <c r="C227" s="2">
        <f t="shared" si="0"/>
        <v>4278.7142857142853</v>
      </c>
      <c r="D227" s="2">
        <f t="shared" si="1"/>
        <v>4373.6071428571431</v>
      </c>
      <c r="E227" s="2">
        <f t="shared" si="5"/>
        <v>4434.5843082915171</v>
      </c>
      <c r="F227" s="4">
        <f t="shared" ref="F227:H227" si="654">ABS($B227-C227)</f>
        <v>1011.7142857142853</v>
      </c>
      <c r="G227" s="4">
        <f t="shared" si="654"/>
        <v>1106.6071428571431</v>
      </c>
      <c r="H227" s="4">
        <f t="shared" si="654"/>
        <v>1167.5843082915171</v>
      </c>
      <c r="I227" s="5">
        <f t="shared" ref="I227:K227" si="655">F227^2</f>
        <v>1023565.7959183665</v>
      </c>
      <c r="J227" s="5">
        <f t="shared" si="655"/>
        <v>1224579.3686224495</v>
      </c>
      <c r="K227" s="5">
        <f t="shared" si="655"/>
        <v>1363253.1169685805</v>
      </c>
      <c r="L227" s="6">
        <f t="shared" ref="L227:N227" si="656">F227/$B227*100</f>
        <v>30.967685513140047</v>
      </c>
      <c r="M227" s="6">
        <f t="shared" si="656"/>
        <v>33.872272508636151</v>
      </c>
      <c r="N227" s="6">
        <f t="shared" si="656"/>
        <v>35.738729975253051</v>
      </c>
      <c r="O227" s="7"/>
      <c r="P227" s="7"/>
      <c r="Q227" s="7"/>
    </row>
    <row r="228" spans="1:17" ht="15" x14ac:dyDescent="0.25">
      <c r="A228" s="20">
        <v>44117</v>
      </c>
      <c r="B228" s="1">
        <v>3906</v>
      </c>
      <c r="C228" s="2">
        <f t="shared" si="0"/>
        <v>4228</v>
      </c>
      <c r="D228" s="2">
        <f t="shared" si="1"/>
        <v>4120.6785714285716</v>
      </c>
      <c r="E228" s="2">
        <f t="shared" si="5"/>
        <v>3617.2752924874553</v>
      </c>
      <c r="F228" s="4">
        <f t="shared" ref="F228:H228" si="657">ABS($B228-C228)</f>
        <v>322</v>
      </c>
      <c r="G228" s="4">
        <f t="shared" si="657"/>
        <v>214.67857142857156</v>
      </c>
      <c r="H228" s="4">
        <f t="shared" si="657"/>
        <v>288.72470751254468</v>
      </c>
      <c r="I228" s="5">
        <f t="shared" ref="I228:K228" si="658">F228^2</f>
        <v>103684</v>
      </c>
      <c r="J228" s="5">
        <f t="shared" si="658"/>
        <v>46086.889030612299</v>
      </c>
      <c r="K228" s="5">
        <f t="shared" si="658"/>
        <v>83361.956728204474</v>
      </c>
      <c r="L228" s="6">
        <f t="shared" ref="L228:N228" si="659">F228/$B228*100</f>
        <v>8.2437275985663092</v>
      </c>
      <c r="M228" s="6">
        <f t="shared" si="659"/>
        <v>5.4961231804549806</v>
      </c>
      <c r="N228" s="6">
        <f t="shared" si="659"/>
        <v>7.3918255891588496</v>
      </c>
      <c r="O228" s="7"/>
      <c r="P228" s="7"/>
      <c r="Q228" s="7"/>
    </row>
    <row r="229" spans="1:17" ht="15" x14ac:dyDescent="0.25">
      <c r="A229" s="22">
        <v>44118</v>
      </c>
      <c r="B229" s="1">
        <v>4127</v>
      </c>
      <c r="C229" s="2">
        <f t="shared" si="0"/>
        <v>4206.5714285714284</v>
      </c>
      <c r="D229" s="2">
        <f t="shared" si="1"/>
        <v>4040.1785714285716</v>
      </c>
      <c r="E229" s="2">
        <f t="shared" si="5"/>
        <v>3819.3825877462368</v>
      </c>
      <c r="F229" s="4">
        <f t="shared" ref="F229:H229" si="660">ABS($B229-C229)</f>
        <v>79.571428571428442</v>
      </c>
      <c r="G229" s="4">
        <f t="shared" si="660"/>
        <v>86.821428571428442</v>
      </c>
      <c r="H229" s="4">
        <f t="shared" si="660"/>
        <v>307.61741225376318</v>
      </c>
      <c r="I229" s="5">
        <f t="shared" ref="I229:K229" si="661">F229^2</f>
        <v>6331.6122448979386</v>
      </c>
      <c r="J229" s="5">
        <f t="shared" si="661"/>
        <v>7537.9604591836505</v>
      </c>
      <c r="K229" s="5">
        <f t="shared" si="661"/>
        <v>94628.472321701687</v>
      </c>
      <c r="L229" s="6">
        <f t="shared" ref="L229:N229" si="662">F229/$B229*100</f>
        <v>1.9280695074249683</v>
      </c>
      <c r="M229" s="6">
        <f t="shared" si="662"/>
        <v>2.1037419086849631</v>
      </c>
      <c r="N229" s="6">
        <f t="shared" si="662"/>
        <v>7.4537778593109563</v>
      </c>
      <c r="O229" s="7"/>
      <c r="P229" s="7"/>
      <c r="Q229" s="7"/>
    </row>
    <row r="230" spans="1:17" ht="15" x14ac:dyDescent="0.25">
      <c r="A230" s="20">
        <v>44119</v>
      </c>
      <c r="B230" s="1">
        <v>4411</v>
      </c>
      <c r="C230" s="2">
        <f t="shared" si="0"/>
        <v>4147.8571428571431</v>
      </c>
      <c r="D230" s="2">
        <f t="shared" si="1"/>
        <v>4020.2857142857142</v>
      </c>
      <c r="E230" s="2">
        <f t="shared" si="5"/>
        <v>4034.7147763238709</v>
      </c>
      <c r="F230" s="4">
        <f t="shared" ref="F230:H230" si="663">ABS($B230-C230)</f>
        <v>263.14285714285688</v>
      </c>
      <c r="G230" s="4">
        <f t="shared" si="663"/>
        <v>390.71428571428578</v>
      </c>
      <c r="H230" s="4">
        <f t="shared" si="663"/>
        <v>376.28522367612914</v>
      </c>
      <c r="I230" s="5">
        <f t="shared" ref="I230:K230" si="664">F230^2</f>
        <v>69244.163265305979</v>
      </c>
      <c r="J230" s="5">
        <f t="shared" si="664"/>
        <v>152657.65306122453</v>
      </c>
      <c r="K230" s="5">
        <f t="shared" si="664"/>
        <v>141590.56955699454</v>
      </c>
      <c r="L230" s="6">
        <f t="shared" ref="L230:N230" si="665">F230/$B230*100</f>
        <v>5.9656054668523435</v>
      </c>
      <c r="M230" s="6">
        <f t="shared" si="665"/>
        <v>8.8577258153318024</v>
      </c>
      <c r="N230" s="6">
        <f t="shared" si="665"/>
        <v>8.5306103757907312</v>
      </c>
      <c r="O230" s="7"/>
      <c r="P230" s="7"/>
      <c r="Q230" s="7"/>
    </row>
    <row r="231" spans="1:17" ht="15" x14ac:dyDescent="0.25">
      <c r="A231" s="22">
        <v>44120</v>
      </c>
      <c r="B231" s="1">
        <v>4301</v>
      </c>
      <c r="C231" s="2">
        <f t="shared" si="0"/>
        <v>4085.1428571428573</v>
      </c>
      <c r="D231" s="2">
        <f t="shared" si="1"/>
        <v>4086.0714285714284</v>
      </c>
      <c r="E231" s="2">
        <f t="shared" si="5"/>
        <v>4298.1144328971614</v>
      </c>
      <c r="F231" s="4">
        <f t="shared" ref="F231:H231" si="666">ABS($B231-C231)</f>
        <v>215.85714285714266</v>
      </c>
      <c r="G231" s="4">
        <f t="shared" si="666"/>
        <v>214.92857142857156</v>
      </c>
      <c r="H231" s="4">
        <f t="shared" si="666"/>
        <v>2.8855671028386496</v>
      </c>
      <c r="I231" s="5">
        <f t="shared" ref="I231:K231" si="667">F231^2</f>
        <v>46594.306122448892</v>
      </c>
      <c r="J231" s="5">
        <f t="shared" si="667"/>
        <v>46194.290816326589</v>
      </c>
      <c r="K231" s="5">
        <f t="shared" si="667"/>
        <v>8.326497504984637</v>
      </c>
      <c r="L231" s="6">
        <f t="shared" ref="L231:N231" si="668">F231/$B231*100</f>
        <v>5.0187663998405645</v>
      </c>
      <c r="M231" s="6">
        <f t="shared" si="668"/>
        <v>4.997176736307174</v>
      </c>
      <c r="N231" s="6">
        <f t="shared" si="668"/>
        <v>6.7090609226660075E-2</v>
      </c>
      <c r="O231" s="7"/>
      <c r="P231" s="7"/>
      <c r="Q231" s="7"/>
    </row>
    <row r="232" spans="1:17" ht="15" x14ac:dyDescent="0.25">
      <c r="A232" s="20">
        <v>44121</v>
      </c>
      <c r="B232" s="1">
        <v>4301</v>
      </c>
      <c r="C232" s="2">
        <f t="shared" si="0"/>
        <v>4114.7142857142853</v>
      </c>
      <c r="D232" s="2">
        <f t="shared" si="1"/>
        <v>4140.0357142857147</v>
      </c>
      <c r="E232" s="2">
        <f t="shared" si="5"/>
        <v>4300.1343298691481</v>
      </c>
      <c r="F232" s="4">
        <f t="shared" ref="F232:H232" si="669">ABS($B232-C232)</f>
        <v>186.28571428571468</v>
      </c>
      <c r="G232" s="4">
        <f t="shared" si="669"/>
        <v>160.96428571428532</v>
      </c>
      <c r="H232" s="4">
        <f t="shared" si="669"/>
        <v>0.86567013085186773</v>
      </c>
      <c r="I232" s="5">
        <f t="shared" ref="I232:K232" si="670">F232^2</f>
        <v>34702.367346938918</v>
      </c>
      <c r="J232" s="5">
        <f t="shared" si="670"/>
        <v>25909.50127551008</v>
      </c>
      <c r="K232" s="5">
        <f t="shared" si="670"/>
        <v>0.74938477544908977</v>
      </c>
      <c r="L232" s="6">
        <f t="shared" ref="L232:N232" si="671">F232/$B232*100</f>
        <v>4.3312186534693025</v>
      </c>
      <c r="M232" s="6">
        <f t="shared" si="671"/>
        <v>3.7424851363470202</v>
      </c>
      <c r="N232" s="6">
        <f t="shared" si="671"/>
        <v>2.0127182768004362E-2</v>
      </c>
      <c r="O232" s="7"/>
      <c r="P232" s="7"/>
      <c r="Q232" s="7"/>
    </row>
    <row r="233" spans="1:17" ht="15" x14ac:dyDescent="0.25">
      <c r="A233" s="22">
        <v>44122</v>
      </c>
      <c r="B233" s="1">
        <v>4105</v>
      </c>
      <c r="C233" s="2">
        <f t="shared" si="0"/>
        <v>4115.7142857142853</v>
      </c>
      <c r="D233" s="2">
        <f t="shared" si="1"/>
        <v>4186.6071428571431</v>
      </c>
      <c r="E233" s="2">
        <f t="shared" si="5"/>
        <v>4300.7402989607444</v>
      </c>
      <c r="F233" s="4">
        <f t="shared" ref="F233:H233" si="672">ABS($B233-C233)</f>
        <v>10.714285714285325</v>
      </c>
      <c r="G233" s="4">
        <f t="shared" si="672"/>
        <v>81.607142857143117</v>
      </c>
      <c r="H233" s="4">
        <f t="shared" si="672"/>
        <v>195.74029896074444</v>
      </c>
      <c r="I233" s="5">
        <f t="shared" ref="I233:K233" si="673">F233^2</f>
        <v>114.79591836733859</v>
      </c>
      <c r="J233" s="5">
        <f t="shared" si="673"/>
        <v>6659.7257653061652</v>
      </c>
      <c r="K233" s="5">
        <f t="shared" si="673"/>
        <v>38314.264637241613</v>
      </c>
      <c r="L233" s="6">
        <f t="shared" ref="L233:N233" si="674">F233/$B233*100</f>
        <v>0.26100574212631733</v>
      </c>
      <c r="M233" s="6">
        <f t="shared" si="674"/>
        <v>1.9879937358621951</v>
      </c>
      <c r="N233" s="6">
        <f t="shared" si="674"/>
        <v>4.7683385861326295</v>
      </c>
      <c r="O233" s="7"/>
      <c r="P233" s="7"/>
      <c r="Q233" s="7"/>
    </row>
    <row r="234" spans="1:17" ht="15" x14ac:dyDescent="0.25">
      <c r="A234" s="20">
        <v>44123</v>
      </c>
      <c r="B234" s="1">
        <v>3373</v>
      </c>
      <c r="C234" s="2">
        <f t="shared" si="0"/>
        <v>4059.7142857142858</v>
      </c>
      <c r="D234" s="2">
        <f t="shared" si="1"/>
        <v>4183.9285714285716</v>
      </c>
      <c r="E234" s="2">
        <f t="shared" si="5"/>
        <v>4163.7220896882236</v>
      </c>
      <c r="F234" s="4">
        <f t="shared" ref="F234:H234" si="675">ABS($B234-C234)</f>
        <v>686.71428571428578</v>
      </c>
      <c r="G234" s="4">
        <f t="shared" si="675"/>
        <v>810.92857142857156</v>
      </c>
      <c r="H234" s="4">
        <f t="shared" si="675"/>
        <v>790.7220896882236</v>
      </c>
      <c r="I234" s="5">
        <f t="shared" ref="I234:K234" si="676">F234^2</f>
        <v>471576.51020408171</v>
      </c>
      <c r="J234" s="5">
        <f t="shared" si="676"/>
        <v>657605.1479591839</v>
      </c>
      <c r="K234" s="5">
        <f t="shared" si="676"/>
        <v>625241.42312091112</v>
      </c>
      <c r="L234" s="6">
        <f t="shared" ref="L234:N234" si="677">F234/$B234*100</f>
        <v>20.359154631315914</v>
      </c>
      <c r="M234" s="6">
        <f t="shared" si="677"/>
        <v>24.041760196518574</v>
      </c>
      <c r="N234" s="6">
        <f t="shared" si="677"/>
        <v>23.442694624613804</v>
      </c>
      <c r="O234" s="7"/>
      <c r="P234" s="7"/>
      <c r="Q234" s="7"/>
    </row>
    <row r="235" spans="1:17" ht="15" x14ac:dyDescent="0.25">
      <c r="A235" s="22">
        <v>44124</v>
      </c>
      <c r="B235" s="1">
        <v>3602</v>
      </c>
      <c r="C235" s="2">
        <f t="shared" si="0"/>
        <v>4074.8571428571427</v>
      </c>
      <c r="D235" s="2">
        <f t="shared" si="1"/>
        <v>4012.25</v>
      </c>
      <c r="E235" s="2">
        <f t="shared" si="5"/>
        <v>3610.2166269064674</v>
      </c>
      <c r="F235" s="4">
        <f t="shared" ref="F235:H235" si="678">ABS($B235-C235)</f>
        <v>472.85714285714266</v>
      </c>
      <c r="G235" s="4">
        <f t="shared" si="678"/>
        <v>410.25</v>
      </c>
      <c r="H235" s="4">
        <f t="shared" si="678"/>
        <v>8.2166269064673543</v>
      </c>
      <c r="I235" s="5">
        <f t="shared" ref="I235:K235" si="679">F235^2</f>
        <v>223593.87755102021</v>
      </c>
      <c r="J235" s="5">
        <f t="shared" si="679"/>
        <v>168305.0625</v>
      </c>
      <c r="K235" s="5">
        <f t="shared" si="679"/>
        <v>67.512957720083278</v>
      </c>
      <c r="L235" s="6">
        <f t="shared" ref="L235:N235" si="680">F235/$B235*100</f>
        <v>13.127627508527004</v>
      </c>
      <c r="M235" s="6">
        <f t="shared" si="680"/>
        <v>11.389505830094391</v>
      </c>
      <c r="N235" s="6">
        <f t="shared" si="680"/>
        <v>0.2281129068980387</v>
      </c>
      <c r="O235" s="7"/>
      <c r="P235" s="7"/>
      <c r="Q235" s="7"/>
    </row>
    <row r="236" spans="1:17" ht="15" x14ac:dyDescent="0.25">
      <c r="A236" s="20">
        <v>44125</v>
      </c>
      <c r="B236" s="1">
        <v>4267</v>
      </c>
      <c r="C236" s="2">
        <f t="shared" si="0"/>
        <v>4031.4285714285716</v>
      </c>
      <c r="D236" s="2">
        <f t="shared" si="1"/>
        <v>3894.0357142857142</v>
      </c>
      <c r="E236" s="2">
        <f t="shared" si="5"/>
        <v>3604.4649880719403</v>
      </c>
      <c r="F236" s="4">
        <f t="shared" ref="F236:H236" si="681">ABS($B236-C236)</f>
        <v>235.57142857142844</v>
      </c>
      <c r="G236" s="4">
        <f t="shared" si="681"/>
        <v>372.96428571428578</v>
      </c>
      <c r="H236" s="4">
        <f t="shared" si="681"/>
        <v>662.5350119280597</v>
      </c>
      <c r="I236" s="5">
        <f t="shared" ref="I236:K236" si="682">F236^2</f>
        <v>55493.897959183611</v>
      </c>
      <c r="J236" s="5">
        <f t="shared" si="682"/>
        <v>139102.3584183674</v>
      </c>
      <c r="K236" s="5">
        <f t="shared" si="682"/>
        <v>438952.64203051419</v>
      </c>
      <c r="L236" s="6">
        <f t="shared" ref="L236:N236" si="683">F236/$B236*100</f>
        <v>5.520774046670458</v>
      </c>
      <c r="M236" s="6">
        <f t="shared" si="683"/>
        <v>8.7406675817737458</v>
      </c>
      <c r="N236" s="6">
        <f t="shared" si="683"/>
        <v>15.526951298993666</v>
      </c>
      <c r="O236" s="7"/>
      <c r="P236" s="7"/>
      <c r="Q236" s="7"/>
    </row>
    <row r="237" spans="1:17" ht="15" x14ac:dyDescent="0.25">
      <c r="A237" s="22">
        <v>44126</v>
      </c>
      <c r="B237" s="1">
        <v>4432</v>
      </c>
      <c r="C237" s="2">
        <f t="shared" si="0"/>
        <v>4051.4285714285716</v>
      </c>
      <c r="D237" s="2">
        <f t="shared" si="1"/>
        <v>3952.9285714285716</v>
      </c>
      <c r="E237" s="2">
        <f t="shared" si="5"/>
        <v>4068.2394964215819</v>
      </c>
      <c r="F237" s="4">
        <f t="shared" ref="F237:H237" si="684">ABS($B237-C237)</f>
        <v>380.57142857142844</v>
      </c>
      <c r="G237" s="4">
        <f t="shared" si="684"/>
        <v>479.07142857142844</v>
      </c>
      <c r="H237" s="4">
        <f t="shared" si="684"/>
        <v>363.76050357841814</v>
      </c>
      <c r="I237" s="5">
        <f t="shared" ref="I237:K237" si="685">F237^2</f>
        <v>144834.61224489787</v>
      </c>
      <c r="J237" s="5">
        <f t="shared" si="685"/>
        <v>229509.43367346926</v>
      </c>
      <c r="K237" s="5">
        <f t="shared" si="685"/>
        <v>132321.70396362434</v>
      </c>
      <c r="L237" s="6">
        <f t="shared" ref="L237:N237" si="686">F237/$B237*100</f>
        <v>8.5869004641567788</v>
      </c>
      <c r="M237" s="6">
        <f t="shared" si="686"/>
        <v>10.809373388344506</v>
      </c>
      <c r="N237" s="6">
        <f t="shared" si="686"/>
        <v>8.2075925897657527</v>
      </c>
      <c r="O237" s="7"/>
      <c r="P237" s="7"/>
      <c r="Q237" s="7"/>
    </row>
    <row r="238" spans="1:17" ht="15" x14ac:dyDescent="0.25">
      <c r="A238" s="20">
        <v>44127</v>
      </c>
      <c r="B238" s="1">
        <v>4369</v>
      </c>
      <c r="C238" s="2">
        <f t="shared" si="0"/>
        <v>4054.4285714285716</v>
      </c>
      <c r="D238" s="2">
        <f t="shared" si="1"/>
        <v>4048.0714285714284</v>
      </c>
      <c r="E238" s="2">
        <f t="shared" si="5"/>
        <v>4322.8718489264747</v>
      </c>
      <c r="F238" s="4">
        <f t="shared" ref="F238:H238" si="687">ABS($B238-C238)</f>
        <v>314.57142857142844</v>
      </c>
      <c r="G238" s="4">
        <f t="shared" si="687"/>
        <v>320.92857142857156</v>
      </c>
      <c r="H238" s="4">
        <f t="shared" si="687"/>
        <v>46.12815107352526</v>
      </c>
      <c r="I238" s="5">
        <f t="shared" ref="I238:K238" si="688">F238^2</f>
        <v>98955.183673469306</v>
      </c>
      <c r="J238" s="5">
        <f t="shared" si="688"/>
        <v>102995.14795918376</v>
      </c>
      <c r="K238" s="5">
        <f t="shared" si="688"/>
        <v>2127.8063214619697</v>
      </c>
      <c r="L238" s="6">
        <f t="shared" ref="L238:N238" si="689">F238/$B238*100</f>
        <v>7.2000784749697511</v>
      </c>
      <c r="M238" s="6">
        <f t="shared" si="689"/>
        <v>7.3455841480561128</v>
      </c>
      <c r="N238" s="6">
        <f t="shared" si="689"/>
        <v>1.0558057009275637</v>
      </c>
      <c r="O238" s="7"/>
      <c r="P238" s="7"/>
      <c r="Q238" s="7"/>
    </row>
    <row r="239" spans="1:17" ht="15" x14ac:dyDescent="0.25">
      <c r="A239" s="22">
        <v>44128</v>
      </c>
      <c r="B239" s="1">
        <v>4070</v>
      </c>
      <c r="C239" s="2">
        <f t="shared" si="0"/>
        <v>4064.1428571428573</v>
      </c>
      <c r="D239" s="2">
        <f t="shared" si="1"/>
        <v>4126.7142857142853</v>
      </c>
      <c r="E239" s="2">
        <f t="shared" si="5"/>
        <v>4355.1615546779421</v>
      </c>
      <c r="F239" s="4">
        <f t="shared" ref="F239:H239" si="690">ABS($B239-C239)</f>
        <v>5.8571428571426623</v>
      </c>
      <c r="G239" s="4">
        <f t="shared" si="690"/>
        <v>56.714285714285325</v>
      </c>
      <c r="H239" s="4">
        <f t="shared" si="690"/>
        <v>285.16155467794215</v>
      </c>
      <c r="I239" s="5">
        <f t="shared" ref="I239:K239" si="691">F239^2</f>
        <v>34.306122448977305</v>
      </c>
      <c r="J239" s="5">
        <f t="shared" si="691"/>
        <v>3216.5102040815887</v>
      </c>
      <c r="K239" s="5">
        <f t="shared" si="691"/>
        <v>81317.112266340991</v>
      </c>
      <c r="L239" s="6">
        <f t="shared" ref="L239:N239" si="692">F239/$B239*100</f>
        <v>0.14391014391013912</v>
      </c>
      <c r="M239" s="6">
        <f t="shared" si="692"/>
        <v>1.3934713934713838</v>
      </c>
      <c r="N239" s="6">
        <f t="shared" si="692"/>
        <v>7.0064264048634435</v>
      </c>
      <c r="O239" s="7"/>
      <c r="P239" s="7"/>
      <c r="Q239" s="7"/>
    </row>
    <row r="240" spans="1:17" ht="15" x14ac:dyDescent="0.25">
      <c r="A240" s="20">
        <v>44129</v>
      </c>
      <c r="B240" s="1">
        <v>3732</v>
      </c>
      <c r="C240" s="2">
        <f t="shared" si="0"/>
        <v>4031.1428571428573</v>
      </c>
      <c r="D240" s="2">
        <f t="shared" si="1"/>
        <v>4128.1785714285716</v>
      </c>
      <c r="E240" s="2">
        <f t="shared" si="5"/>
        <v>4155.5484664033829</v>
      </c>
      <c r="F240" s="4">
        <f t="shared" ref="F240:H240" si="693">ABS($B240-C240)</f>
        <v>299.14285714285734</v>
      </c>
      <c r="G240" s="4">
        <f t="shared" si="693"/>
        <v>396.17857142857156</v>
      </c>
      <c r="H240" s="4">
        <f t="shared" si="693"/>
        <v>423.54846640338292</v>
      </c>
      <c r="I240" s="5">
        <f t="shared" ref="I240:K240" si="694">F240^2</f>
        <v>89486.448979591951</v>
      </c>
      <c r="J240" s="5">
        <f t="shared" si="694"/>
        <v>156957.46045918379</v>
      </c>
      <c r="K240" s="5">
        <f t="shared" si="694"/>
        <v>179393.30339265757</v>
      </c>
      <c r="L240" s="6">
        <f t="shared" ref="L240:N240" si="695">F240/$B240*100</f>
        <v>8.015617822691782</v>
      </c>
      <c r="M240" s="6">
        <f t="shared" si="695"/>
        <v>10.615717348032463</v>
      </c>
      <c r="N240" s="6">
        <f t="shared" si="695"/>
        <v>11.349101457754097</v>
      </c>
      <c r="O240" s="7"/>
      <c r="P240" s="7"/>
      <c r="Q240" s="7"/>
    </row>
    <row r="241" spans="1:17" ht="15" x14ac:dyDescent="0.25">
      <c r="A241" s="22">
        <v>44130</v>
      </c>
      <c r="B241" s="1">
        <v>3222</v>
      </c>
      <c r="C241" s="2">
        <f t="shared" si="0"/>
        <v>3977.8571428571427</v>
      </c>
      <c r="D241" s="2">
        <f t="shared" si="1"/>
        <v>4053.3928571428573</v>
      </c>
      <c r="E241" s="2">
        <f t="shared" si="5"/>
        <v>3859.0645399210148</v>
      </c>
      <c r="F241" s="4">
        <f t="shared" ref="F241:H241" si="696">ABS($B241-C241)</f>
        <v>755.85714285714266</v>
      </c>
      <c r="G241" s="4">
        <f t="shared" si="696"/>
        <v>831.39285714285734</v>
      </c>
      <c r="H241" s="4">
        <f t="shared" si="696"/>
        <v>637.06453992101478</v>
      </c>
      <c r="I241" s="5">
        <f t="shared" ref="I241:K241" si="697">F241^2</f>
        <v>571320.02040816296</v>
      </c>
      <c r="J241" s="5">
        <f t="shared" si="697"/>
        <v>691214.08290816355</v>
      </c>
      <c r="K241" s="5">
        <f t="shared" si="697"/>
        <v>405851.22802477423</v>
      </c>
      <c r="L241" s="6">
        <f t="shared" ref="L241:N241" si="698">F241/$B241*100</f>
        <v>23.459253347521496</v>
      </c>
      <c r="M241" s="6">
        <f t="shared" si="698"/>
        <v>25.803626851112892</v>
      </c>
      <c r="N241" s="6">
        <f t="shared" si="698"/>
        <v>19.77233208941697</v>
      </c>
      <c r="O241" s="7"/>
      <c r="P241" s="7"/>
      <c r="Q241" s="7"/>
    </row>
    <row r="242" spans="1:17" ht="15" x14ac:dyDescent="0.25">
      <c r="A242" s="20">
        <v>44131</v>
      </c>
      <c r="B242" s="1">
        <v>3520</v>
      </c>
      <c r="C242" s="2">
        <f t="shared" si="0"/>
        <v>3956.2857142857142</v>
      </c>
      <c r="D242" s="2">
        <f t="shared" si="1"/>
        <v>3864.4285714285716</v>
      </c>
      <c r="E242" s="2">
        <f t="shared" si="5"/>
        <v>3413.1193619763044</v>
      </c>
      <c r="F242" s="4">
        <f t="shared" ref="F242:H242" si="699">ABS($B242-C242)</f>
        <v>436.28571428571422</v>
      </c>
      <c r="G242" s="4">
        <f t="shared" si="699"/>
        <v>344.42857142857156</v>
      </c>
      <c r="H242" s="4">
        <f t="shared" si="699"/>
        <v>106.88063802369561</v>
      </c>
      <c r="I242" s="5">
        <f t="shared" ref="I242:K242" si="700">F242^2</f>
        <v>190345.22448979586</v>
      </c>
      <c r="J242" s="5">
        <f t="shared" si="700"/>
        <v>118631.04081632663</v>
      </c>
      <c r="K242" s="5">
        <f t="shared" si="700"/>
        <v>11423.470784352248</v>
      </c>
      <c r="L242" s="6">
        <f t="shared" ref="L242:N242" si="701">F242/$B242*100</f>
        <v>12.394480519480517</v>
      </c>
      <c r="M242" s="6">
        <f t="shared" si="701"/>
        <v>9.7849025974026009</v>
      </c>
      <c r="N242" s="6">
        <f t="shared" si="701"/>
        <v>3.036381762036807</v>
      </c>
      <c r="O242" s="7"/>
      <c r="P242" s="7"/>
      <c r="Q242" s="7"/>
    </row>
    <row r="243" spans="1:17" ht="15" x14ac:dyDescent="0.25">
      <c r="A243" s="22">
        <v>44132</v>
      </c>
      <c r="B243" s="1">
        <v>4029</v>
      </c>
      <c r="C243" s="2">
        <f t="shared" si="0"/>
        <v>3944.5714285714284</v>
      </c>
      <c r="D243" s="2">
        <f t="shared" si="1"/>
        <v>3755.3571428571427</v>
      </c>
      <c r="E243" s="2">
        <f t="shared" si="5"/>
        <v>3487.9358085928911</v>
      </c>
      <c r="F243" s="4">
        <f t="shared" ref="F243:H243" si="702">ABS($B243-C243)</f>
        <v>84.428571428571558</v>
      </c>
      <c r="G243" s="4">
        <f t="shared" si="702"/>
        <v>273.64285714285734</v>
      </c>
      <c r="H243" s="4">
        <f t="shared" si="702"/>
        <v>541.06419140710886</v>
      </c>
      <c r="I243" s="5">
        <f t="shared" ref="I243:K243" si="703">F243^2</f>
        <v>7128.1836734694098</v>
      </c>
      <c r="J243" s="5">
        <f t="shared" si="703"/>
        <v>74880.413265306226</v>
      </c>
      <c r="K243" s="5">
        <f t="shared" si="703"/>
        <v>292750.45922302856</v>
      </c>
      <c r="L243" s="6">
        <f t="shared" ref="L243:N243" si="704">F243/$B243*100</f>
        <v>2.0955217530050025</v>
      </c>
      <c r="M243" s="6">
        <f t="shared" si="704"/>
        <v>6.7918306563131638</v>
      </c>
      <c r="N243" s="6">
        <f t="shared" si="704"/>
        <v>13.429242775058547</v>
      </c>
      <c r="O243" s="7"/>
      <c r="P243" s="7"/>
      <c r="Q243" s="7"/>
    </row>
    <row r="244" spans="1:17" ht="15" x14ac:dyDescent="0.25">
      <c r="A244" s="20">
        <v>44133</v>
      </c>
      <c r="B244" s="1">
        <v>3565</v>
      </c>
      <c r="C244" s="2">
        <f t="shared" si="0"/>
        <v>3910.5714285714284</v>
      </c>
      <c r="D244" s="2">
        <f t="shared" si="1"/>
        <v>3776.4642857142858</v>
      </c>
      <c r="E244" s="2">
        <f t="shared" si="5"/>
        <v>3866.6807425778675</v>
      </c>
      <c r="F244" s="4">
        <f t="shared" ref="F244:H244" si="705">ABS($B244-C244)</f>
        <v>345.57142857142844</v>
      </c>
      <c r="G244" s="4">
        <f t="shared" si="705"/>
        <v>211.46428571428578</v>
      </c>
      <c r="H244" s="4">
        <f t="shared" si="705"/>
        <v>301.68074257786748</v>
      </c>
      <c r="I244" s="5">
        <f t="shared" ref="I244:K244" si="706">F244^2</f>
        <v>119419.61224489787</v>
      </c>
      <c r="J244" s="5">
        <f t="shared" si="706"/>
        <v>44717.144132653091</v>
      </c>
      <c r="K244" s="5">
        <f t="shared" si="706"/>
        <v>91011.270442333538</v>
      </c>
      <c r="L244" s="6">
        <f t="shared" ref="L244:N244" si="707">F244/$B244*100</f>
        <v>9.6934482067721852</v>
      </c>
      <c r="M244" s="6">
        <f t="shared" si="707"/>
        <v>5.9316770186335424</v>
      </c>
      <c r="N244" s="6">
        <f t="shared" si="707"/>
        <v>8.4622929194352725</v>
      </c>
      <c r="O244" s="7"/>
      <c r="P244" s="7"/>
      <c r="Q244" s="7"/>
    </row>
    <row r="245" spans="1:17" ht="15" x14ac:dyDescent="0.25">
      <c r="A245" s="22">
        <v>44134</v>
      </c>
      <c r="B245" s="1">
        <v>2897</v>
      </c>
      <c r="C245" s="2">
        <f t="shared" si="0"/>
        <v>3786.7142857142858</v>
      </c>
      <c r="D245" s="2">
        <f t="shared" si="1"/>
        <v>3690.0714285714284</v>
      </c>
      <c r="E245" s="2">
        <f t="shared" si="5"/>
        <v>3655.5042227733602</v>
      </c>
      <c r="F245" s="4">
        <f t="shared" ref="F245:H245" si="708">ABS($B245-C245)</f>
        <v>889.71428571428578</v>
      </c>
      <c r="G245" s="4">
        <f t="shared" si="708"/>
        <v>793.07142857142844</v>
      </c>
      <c r="H245" s="4">
        <f t="shared" si="708"/>
        <v>758.5042227733602</v>
      </c>
      <c r="I245" s="5">
        <f t="shared" ref="I245:K245" si="709">F245^2</f>
        <v>791591.51020408177</v>
      </c>
      <c r="J245" s="5">
        <f t="shared" si="709"/>
        <v>628962.29081632628</v>
      </c>
      <c r="K245" s="5">
        <f t="shared" si="709"/>
        <v>575328.65596501925</v>
      </c>
      <c r="L245" s="6">
        <f t="shared" ref="L245:N245" si="710">F245/$B245*100</f>
        <v>30.711573548991574</v>
      </c>
      <c r="M245" s="6">
        <f t="shared" si="710"/>
        <v>27.375610237191179</v>
      </c>
      <c r="N245" s="6">
        <f t="shared" si="710"/>
        <v>26.182403271431141</v>
      </c>
      <c r="O245" s="7"/>
      <c r="P245" s="7"/>
      <c r="Q245" s="7"/>
    </row>
    <row r="246" spans="1:17" ht="15" x14ac:dyDescent="0.25">
      <c r="A246" s="20">
        <v>44135</v>
      </c>
      <c r="B246" s="1">
        <v>3143</v>
      </c>
      <c r="C246" s="2">
        <f t="shared" si="0"/>
        <v>3576.4285714285716</v>
      </c>
      <c r="D246" s="2">
        <f t="shared" si="1"/>
        <v>3467.6428571428573</v>
      </c>
      <c r="E246" s="2">
        <f t="shared" si="5"/>
        <v>3124.551266832008</v>
      </c>
      <c r="F246" s="4">
        <f t="shared" ref="F246:H246" si="711">ABS($B246-C246)</f>
        <v>433.42857142857156</v>
      </c>
      <c r="G246" s="4">
        <f t="shared" si="711"/>
        <v>324.64285714285734</v>
      </c>
      <c r="H246" s="4">
        <f t="shared" si="711"/>
        <v>18.448733167992032</v>
      </c>
      <c r="I246" s="5">
        <f t="shared" ref="I246:K246" si="712">F246^2</f>
        <v>187860.32653061236</v>
      </c>
      <c r="J246" s="5">
        <f t="shared" si="712"/>
        <v>105392.98469387768</v>
      </c>
      <c r="K246" s="5">
        <f t="shared" si="712"/>
        <v>340.35575550376933</v>
      </c>
      <c r="L246" s="6">
        <f t="shared" ref="L246:N246" si="713">F246/$B246*100</f>
        <v>13.790282259897282</v>
      </c>
      <c r="M246" s="6">
        <f t="shared" si="713"/>
        <v>10.329075951093138</v>
      </c>
      <c r="N246" s="6">
        <f t="shared" si="713"/>
        <v>0.58697846541495491</v>
      </c>
      <c r="O246" s="7"/>
      <c r="P246" s="7"/>
      <c r="Q246" s="7"/>
    </row>
    <row r="247" spans="1:17" ht="15" x14ac:dyDescent="0.25">
      <c r="A247" s="22">
        <v>44136</v>
      </c>
      <c r="B247" s="1">
        <v>2696</v>
      </c>
      <c r="C247" s="2">
        <f t="shared" si="0"/>
        <v>3444</v>
      </c>
      <c r="D247" s="2">
        <f t="shared" si="1"/>
        <v>3359.2857142857142</v>
      </c>
      <c r="E247" s="2">
        <f t="shared" si="5"/>
        <v>3137.4653800496026</v>
      </c>
      <c r="F247" s="4">
        <f t="shared" ref="F247:H247" si="714">ABS($B247-C247)</f>
        <v>748</v>
      </c>
      <c r="G247" s="4">
        <f t="shared" si="714"/>
        <v>663.28571428571422</v>
      </c>
      <c r="H247" s="4">
        <f t="shared" si="714"/>
        <v>441.46538004960257</v>
      </c>
      <c r="I247" s="5">
        <f t="shared" ref="I247:K247" si="715">F247^2</f>
        <v>559504</v>
      </c>
      <c r="J247" s="5">
        <f t="shared" si="715"/>
        <v>439947.93877551012</v>
      </c>
      <c r="K247" s="5">
        <f t="shared" si="715"/>
        <v>194891.68178234005</v>
      </c>
      <c r="L247" s="6">
        <f t="shared" ref="L247:N247" si="716">F247/$B247*100</f>
        <v>27.744807121661719</v>
      </c>
      <c r="M247" s="6">
        <f t="shared" si="716"/>
        <v>24.602585841458243</v>
      </c>
      <c r="N247" s="6">
        <f t="shared" si="716"/>
        <v>16.374828636854694</v>
      </c>
      <c r="O247" s="7"/>
      <c r="P247" s="7"/>
      <c r="Q247" s="7"/>
    </row>
    <row r="248" spans="1:17" ht="15" x14ac:dyDescent="0.25">
      <c r="A248" s="20">
        <v>44137</v>
      </c>
      <c r="B248" s="1">
        <v>2618</v>
      </c>
      <c r="C248" s="2">
        <f t="shared" si="0"/>
        <v>3296</v>
      </c>
      <c r="D248" s="2">
        <f t="shared" si="1"/>
        <v>3172.2857142857142</v>
      </c>
      <c r="E248" s="2">
        <f t="shared" si="5"/>
        <v>2828.439614014881</v>
      </c>
      <c r="F248" s="4">
        <f t="shared" ref="F248:H248" si="717">ABS($B248-C248)</f>
        <v>678</v>
      </c>
      <c r="G248" s="4">
        <f t="shared" si="717"/>
        <v>554.28571428571422</v>
      </c>
      <c r="H248" s="4">
        <f t="shared" si="717"/>
        <v>210.43961401488104</v>
      </c>
      <c r="I248" s="5">
        <f t="shared" ref="I248:K248" si="718">F248^2</f>
        <v>459684</v>
      </c>
      <c r="J248" s="5">
        <f t="shared" si="718"/>
        <v>307232.65306122444</v>
      </c>
      <c r="K248" s="5">
        <f t="shared" si="718"/>
        <v>44284.831146732118</v>
      </c>
      <c r="L248" s="6">
        <f t="shared" ref="L248:N248" si="719">F248/$B248*100</f>
        <v>25.897631779984721</v>
      </c>
      <c r="M248" s="6">
        <f t="shared" si="719"/>
        <v>21.172105205718651</v>
      </c>
      <c r="N248" s="6">
        <f t="shared" si="719"/>
        <v>8.0381823535095887</v>
      </c>
      <c r="O248" s="7"/>
      <c r="P248" s="7"/>
      <c r="Q248" s="7"/>
    </row>
    <row r="249" spans="1:17" ht="15" x14ac:dyDescent="0.25">
      <c r="A249" s="22">
        <v>44138</v>
      </c>
      <c r="B249" s="1">
        <v>2973</v>
      </c>
      <c r="C249" s="2">
        <f t="shared" si="0"/>
        <v>3209.7142857142858</v>
      </c>
      <c r="D249" s="2">
        <f t="shared" si="1"/>
        <v>3002.7857142857142</v>
      </c>
      <c r="E249" s="2">
        <f t="shared" si="5"/>
        <v>2681.1318842044643</v>
      </c>
      <c r="F249" s="4">
        <f t="shared" ref="F249:H249" si="720">ABS($B249-C249)</f>
        <v>236.71428571428578</v>
      </c>
      <c r="G249" s="4">
        <f t="shared" si="720"/>
        <v>29.785714285714221</v>
      </c>
      <c r="H249" s="4">
        <f t="shared" si="720"/>
        <v>291.86811579553569</v>
      </c>
      <c r="I249" s="5">
        <f t="shared" ref="I249:K249" si="721">F249^2</f>
        <v>56033.653061224519</v>
      </c>
      <c r="J249" s="5">
        <f t="shared" si="721"/>
        <v>887.18877551020023</v>
      </c>
      <c r="K249" s="5">
        <f t="shared" si="721"/>
        <v>85186.997018036229</v>
      </c>
      <c r="L249" s="6">
        <f t="shared" ref="L249:N249" si="722">F249/$B249*100</f>
        <v>7.9621354091586198</v>
      </c>
      <c r="M249" s="6">
        <f t="shared" si="722"/>
        <v>1.0018740089375791</v>
      </c>
      <c r="N249" s="6">
        <f t="shared" si="722"/>
        <v>9.8172928286423033</v>
      </c>
      <c r="O249" s="7"/>
      <c r="P249" s="7"/>
      <c r="Q249" s="7"/>
    </row>
    <row r="250" spans="1:17" ht="15" x14ac:dyDescent="0.25">
      <c r="A250" s="20">
        <v>44139</v>
      </c>
      <c r="B250" s="1">
        <v>3356</v>
      </c>
      <c r="C250" s="2">
        <f t="shared" si="0"/>
        <v>3131.5714285714284</v>
      </c>
      <c r="D250" s="2">
        <f t="shared" si="1"/>
        <v>2943.6071428571427</v>
      </c>
      <c r="E250" s="2">
        <f t="shared" si="5"/>
        <v>2885.4395652613393</v>
      </c>
      <c r="F250" s="4">
        <f t="shared" ref="F250:H250" si="723">ABS($B250-C250)</f>
        <v>224.42857142857156</v>
      </c>
      <c r="G250" s="4">
        <f t="shared" si="723"/>
        <v>412.39285714285734</v>
      </c>
      <c r="H250" s="4">
        <f t="shared" si="723"/>
        <v>470.56043473866066</v>
      </c>
      <c r="I250" s="5">
        <f t="shared" ref="I250:K250" si="724">F250^2</f>
        <v>50368.183673469444</v>
      </c>
      <c r="J250" s="5">
        <f t="shared" si="724"/>
        <v>170067.86862244914</v>
      </c>
      <c r="K250" s="5">
        <f t="shared" si="724"/>
        <v>221427.12274143731</v>
      </c>
      <c r="L250" s="6">
        <f t="shared" ref="L250:N250" si="725">F250/$B250*100</f>
        <v>6.6873829388728119</v>
      </c>
      <c r="M250" s="6">
        <f t="shared" si="725"/>
        <v>12.288225778988597</v>
      </c>
      <c r="N250" s="6">
        <f t="shared" si="725"/>
        <v>14.021467066110269</v>
      </c>
      <c r="O250" s="7"/>
      <c r="P250" s="7"/>
      <c r="Q250" s="7"/>
    </row>
    <row r="251" spans="1:17" ht="15" x14ac:dyDescent="0.25">
      <c r="A251" s="22">
        <v>44140</v>
      </c>
      <c r="B251" s="1">
        <v>4065</v>
      </c>
      <c r="C251" s="2">
        <f t="shared" si="0"/>
        <v>3035.4285714285716</v>
      </c>
      <c r="D251" s="2">
        <f t="shared" si="1"/>
        <v>2999.7142857142858</v>
      </c>
      <c r="E251" s="2">
        <f t="shared" si="5"/>
        <v>3214.8318695784019</v>
      </c>
      <c r="F251" s="4">
        <f t="shared" ref="F251:H251" si="726">ABS($B251-C251)</f>
        <v>1029.5714285714284</v>
      </c>
      <c r="G251" s="4">
        <f t="shared" si="726"/>
        <v>1065.2857142857142</v>
      </c>
      <c r="H251" s="4">
        <f t="shared" si="726"/>
        <v>850.16813042159811</v>
      </c>
      <c r="I251" s="5">
        <f t="shared" ref="I251:K251" si="727">F251^2</f>
        <v>1060017.3265306121</v>
      </c>
      <c r="J251" s="5">
        <f t="shared" si="727"/>
        <v>1134833.6530612244</v>
      </c>
      <c r="K251" s="5">
        <f t="shared" si="727"/>
        <v>722785.84998455551</v>
      </c>
      <c r="L251" s="6">
        <f t="shared" ref="L251:N251" si="728">F251/$B251*100</f>
        <v>25.327710419961342</v>
      </c>
      <c r="M251" s="6">
        <f t="shared" si="728"/>
        <v>26.206290634334913</v>
      </c>
      <c r="N251" s="6">
        <f t="shared" si="728"/>
        <v>20.914345151822832</v>
      </c>
      <c r="O251" s="7"/>
      <c r="P251" s="7"/>
      <c r="Q251" s="7"/>
    </row>
    <row r="252" spans="1:17" ht="15" x14ac:dyDescent="0.25">
      <c r="A252" s="20">
        <v>44141</v>
      </c>
      <c r="B252" s="1">
        <v>3778</v>
      </c>
      <c r="C252" s="2">
        <f t="shared" si="0"/>
        <v>3106.8571428571427</v>
      </c>
      <c r="D252" s="2">
        <f t="shared" si="1"/>
        <v>3257.1071428571427</v>
      </c>
      <c r="E252" s="2">
        <f t="shared" si="5"/>
        <v>3809.9495608735206</v>
      </c>
      <c r="F252" s="4">
        <f t="shared" ref="F252:H252" si="729">ABS($B252-C252)</f>
        <v>671.14285714285734</v>
      </c>
      <c r="G252" s="4">
        <f t="shared" si="729"/>
        <v>520.89285714285734</v>
      </c>
      <c r="H252" s="4">
        <f t="shared" si="729"/>
        <v>31.949560873520568</v>
      </c>
      <c r="I252" s="5">
        <f t="shared" ref="I252:K252" si="730">F252^2</f>
        <v>450432.73469387781</v>
      </c>
      <c r="J252" s="5">
        <f t="shared" si="730"/>
        <v>271329.36862244917</v>
      </c>
      <c r="K252" s="5">
        <f t="shared" si="730"/>
        <v>1020.7744400107963</v>
      </c>
      <c r="L252" s="6">
        <f t="shared" ref="L252:N252" si="731">F252/$B252*100</f>
        <v>17.764501247825766</v>
      </c>
      <c r="M252" s="6">
        <f t="shared" si="731"/>
        <v>13.787529304998872</v>
      </c>
      <c r="N252" s="6">
        <f t="shared" si="731"/>
        <v>0.84567392465644697</v>
      </c>
      <c r="O252" s="7"/>
      <c r="P252" s="7"/>
      <c r="Q252" s="7"/>
    </row>
    <row r="253" spans="1:17" ht="15" x14ac:dyDescent="0.25">
      <c r="A253" s="22">
        <v>44142</v>
      </c>
      <c r="B253" s="1">
        <v>4262</v>
      </c>
      <c r="C253" s="2">
        <f t="shared" si="0"/>
        <v>3232.7142857142858</v>
      </c>
      <c r="D253" s="2">
        <f t="shared" si="1"/>
        <v>3424.8928571428573</v>
      </c>
      <c r="E253" s="2">
        <f t="shared" si="5"/>
        <v>3787.5848682620563</v>
      </c>
      <c r="F253" s="4">
        <f t="shared" ref="F253:H253" si="732">ABS($B253-C253)</f>
        <v>1029.2857142857142</v>
      </c>
      <c r="G253" s="4">
        <f t="shared" si="732"/>
        <v>837.10714285714266</v>
      </c>
      <c r="H253" s="4">
        <f t="shared" si="732"/>
        <v>474.41513173794374</v>
      </c>
      <c r="I253" s="5">
        <f t="shared" ref="I253:K253" si="733">F253^2</f>
        <v>1059429.081632653</v>
      </c>
      <c r="J253" s="5">
        <f t="shared" si="733"/>
        <v>700748.36862244864</v>
      </c>
      <c r="K253" s="5">
        <f t="shared" si="733"/>
        <v>225069.71722193051</v>
      </c>
      <c r="L253" s="6">
        <f t="shared" ref="L253:N253" si="734">F253/$B253*100</f>
        <v>24.150298317356036</v>
      </c>
      <c r="M253" s="6">
        <f t="shared" si="734"/>
        <v>19.641181202654685</v>
      </c>
      <c r="N253" s="6">
        <f t="shared" si="734"/>
        <v>11.131279487047015</v>
      </c>
      <c r="O253" s="7"/>
      <c r="P253" s="7"/>
      <c r="Q253" s="7"/>
    </row>
    <row r="254" spans="1:17" ht="15" x14ac:dyDescent="0.25">
      <c r="A254" s="20">
        <v>44143</v>
      </c>
      <c r="B254" s="1">
        <v>3880</v>
      </c>
      <c r="C254" s="2">
        <f t="shared" si="0"/>
        <v>3392.5714285714284</v>
      </c>
      <c r="D254" s="2">
        <f t="shared" si="1"/>
        <v>3682.2142857142858</v>
      </c>
      <c r="E254" s="2">
        <f t="shared" si="5"/>
        <v>4119.6754604786165</v>
      </c>
      <c r="F254" s="4">
        <f t="shared" ref="F254:H254" si="735">ABS($B254-C254)</f>
        <v>487.42857142857156</v>
      </c>
      <c r="G254" s="4">
        <f t="shared" si="735"/>
        <v>197.78571428571422</v>
      </c>
      <c r="H254" s="4">
        <f t="shared" si="735"/>
        <v>239.67546047861651</v>
      </c>
      <c r="I254" s="5">
        <f t="shared" ref="I254:K254" si="736">F254^2</f>
        <v>237586.61224489808</v>
      </c>
      <c r="J254" s="5">
        <f t="shared" si="736"/>
        <v>39119.188775510178</v>
      </c>
      <c r="K254" s="5">
        <f t="shared" si="736"/>
        <v>57444.326355636869</v>
      </c>
      <c r="L254" s="6">
        <f t="shared" ref="L254:N254" si="737">F254/$B254*100</f>
        <v>12.562592047128133</v>
      </c>
      <c r="M254" s="6">
        <f t="shared" si="737"/>
        <v>5.0975699558173773</v>
      </c>
      <c r="N254" s="6">
        <f t="shared" si="737"/>
        <v>6.1772025896550646</v>
      </c>
      <c r="O254" s="7"/>
      <c r="P254" s="7"/>
      <c r="Q254" s="7"/>
    </row>
    <row r="255" spans="1:17" ht="15" x14ac:dyDescent="0.25">
      <c r="A255" s="22">
        <v>44144</v>
      </c>
      <c r="B255" s="1">
        <v>2853</v>
      </c>
      <c r="C255" s="2">
        <f t="shared" si="0"/>
        <v>3561.7142857142858</v>
      </c>
      <c r="D255" s="2">
        <f t="shared" si="1"/>
        <v>3804.0714285714284</v>
      </c>
      <c r="E255" s="2">
        <f t="shared" si="5"/>
        <v>3951.9026381435851</v>
      </c>
      <c r="F255" s="4">
        <f t="shared" ref="F255:H255" si="738">ABS($B255-C255)</f>
        <v>708.71428571428578</v>
      </c>
      <c r="G255" s="4">
        <f t="shared" si="738"/>
        <v>951.07142857142844</v>
      </c>
      <c r="H255" s="4">
        <f t="shared" si="738"/>
        <v>1098.9026381435851</v>
      </c>
      <c r="I255" s="5">
        <f t="shared" ref="I255:K255" si="739">F255^2</f>
        <v>502275.93877551029</v>
      </c>
      <c r="J255" s="5">
        <f t="shared" si="739"/>
        <v>904536.86224489775</v>
      </c>
      <c r="K255" s="5">
        <f t="shared" si="739"/>
        <v>1207587.0081189312</v>
      </c>
      <c r="L255" s="6">
        <f t="shared" ref="L255:N255" si="740">F255/$B255*100</f>
        <v>24.841019478243457</v>
      </c>
      <c r="M255" s="6">
        <f t="shared" si="740"/>
        <v>33.33583696359721</v>
      </c>
      <c r="N255" s="6">
        <f t="shared" si="740"/>
        <v>38.517442626834395</v>
      </c>
      <c r="O255" s="7"/>
      <c r="P255" s="7"/>
      <c r="Q255" s="7"/>
    </row>
    <row r="256" spans="1:17" ht="15" x14ac:dyDescent="0.25">
      <c r="A256" s="20">
        <v>44145</v>
      </c>
      <c r="B256" s="1">
        <v>3779</v>
      </c>
      <c r="C256" s="2">
        <f t="shared" si="0"/>
        <v>3595.2857142857142</v>
      </c>
      <c r="D256" s="2">
        <f t="shared" si="1"/>
        <v>3626.8928571428573</v>
      </c>
      <c r="E256" s="2">
        <f t="shared" si="5"/>
        <v>3182.6707914430754</v>
      </c>
      <c r="F256" s="4">
        <f t="shared" ref="F256:H256" si="741">ABS($B256-C256)</f>
        <v>183.71428571428578</v>
      </c>
      <c r="G256" s="4">
        <f t="shared" si="741"/>
        <v>152.10714285714266</v>
      </c>
      <c r="H256" s="4">
        <f t="shared" si="741"/>
        <v>596.32920855692464</v>
      </c>
      <c r="I256" s="5">
        <f t="shared" ref="I256:K256" si="742">F256^2</f>
        <v>33750.938775510229</v>
      </c>
      <c r="J256" s="5">
        <f t="shared" si="742"/>
        <v>23136.582908163207</v>
      </c>
      <c r="K256" s="5">
        <f t="shared" si="742"/>
        <v>355608.52497812815</v>
      </c>
      <c r="L256" s="6">
        <f t="shared" ref="L256:N256" si="743">F256/$B256*100</f>
        <v>4.8614523872528652</v>
      </c>
      <c r="M256" s="6">
        <f t="shared" si="743"/>
        <v>4.025063319850295</v>
      </c>
      <c r="N256" s="6">
        <f t="shared" si="743"/>
        <v>15.780079612514545</v>
      </c>
      <c r="O256" s="7"/>
      <c r="P256" s="7"/>
      <c r="Q256" s="7"/>
    </row>
    <row r="257" spans="1:17" ht="15" x14ac:dyDescent="0.25">
      <c r="A257" s="22">
        <v>44146</v>
      </c>
      <c r="B257" s="1">
        <v>3770</v>
      </c>
      <c r="C257" s="2">
        <f t="shared" si="0"/>
        <v>3710.4285714285716</v>
      </c>
      <c r="D257" s="2">
        <f t="shared" si="1"/>
        <v>3672.8214285714284</v>
      </c>
      <c r="E257" s="2">
        <f t="shared" si="5"/>
        <v>3600.1012374329225</v>
      </c>
      <c r="F257" s="4">
        <f t="shared" ref="F257:H257" si="744">ABS($B257-C257)</f>
        <v>59.571428571428442</v>
      </c>
      <c r="G257" s="4">
        <f t="shared" si="744"/>
        <v>97.178571428571558</v>
      </c>
      <c r="H257" s="4">
        <f t="shared" si="744"/>
        <v>169.89876256707748</v>
      </c>
      <c r="I257" s="5">
        <f t="shared" ref="I257:K257" si="745">F257^2</f>
        <v>3548.7551020408009</v>
      </c>
      <c r="J257" s="5">
        <f t="shared" si="745"/>
        <v>9443.6747448979841</v>
      </c>
      <c r="K257" s="5">
        <f t="shared" si="745"/>
        <v>28865.589521824168</v>
      </c>
      <c r="L257" s="6">
        <f t="shared" ref="L257:N257" si="746">F257/$B257*100</f>
        <v>1.5801439939370938</v>
      </c>
      <c r="M257" s="6">
        <f t="shared" si="746"/>
        <v>2.5776809397499085</v>
      </c>
      <c r="N257" s="6">
        <f t="shared" si="746"/>
        <v>4.5065984765803053</v>
      </c>
      <c r="O257" s="7"/>
      <c r="P257" s="7"/>
      <c r="Q257" s="7"/>
    </row>
    <row r="258" spans="1:17" ht="15" x14ac:dyDescent="0.25">
      <c r="A258" s="20">
        <v>44147</v>
      </c>
      <c r="B258" s="1">
        <v>4173</v>
      </c>
      <c r="C258" s="2">
        <f t="shared" si="0"/>
        <v>3769.5714285714284</v>
      </c>
      <c r="D258" s="2">
        <f t="shared" si="1"/>
        <v>3687.7142857142858</v>
      </c>
      <c r="E258" s="2">
        <f t="shared" si="5"/>
        <v>3719.0303712298769</v>
      </c>
      <c r="F258" s="4">
        <f t="shared" ref="F258:H258" si="747">ABS($B258-C258)</f>
        <v>403.42857142857156</v>
      </c>
      <c r="G258" s="4">
        <f t="shared" si="747"/>
        <v>485.28571428571422</v>
      </c>
      <c r="H258" s="4">
        <f t="shared" si="747"/>
        <v>453.96962877012311</v>
      </c>
      <c r="I258" s="5">
        <f t="shared" ref="I258:K258" si="748">F258^2</f>
        <v>162754.61224489808</v>
      </c>
      <c r="J258" s="5">
        <f t="shared" si="748"/>
        <v>235502.22448979586</v>
      </c>
      <c r="K258" s="5">
        <f t="shared" si="748"/>
        <v>206088.4238456834</v>
      </c>
      <c r="L258" s="6">
        <f t="shared" ref="L258:N258" si="749">F258/$B258*100</f>
        <v>9.6675909760021934</v>
      </c>
      <c r="M258" s="6">
        <f t="shared" si="749"/>
        <v>11.629180788059292</v>
      </c>
      <c r="N258" s="6">
        <f t="shared" si="749"/>
        <v>10.878735412655718</v>
      </c>
      <c r="O258" s="7"/>
      <c r="P258" s="7"/>
      <c r="Q258" s="7"/>
    </row>
    <row r="259" spans="1:17" ht="15" x14ac:dyDescent="0.25">
      <c r="A259" s="22">
        <v>44148</v>
      </c>
      <c r="B259" s="1">
        <v>5444</v>
      </c>
      <c r="C259" s="2">
        <f t="shared" si="0"/>
        <v>3785</v>
      </c>
      <c r="D259" s="2">
        <f t="shared" si="1"/>
        <v>3788.5714285714284</v>
      </c>
      <c r="E259" s="2">
        <f t="shared" si="5"/>
        <v>4036.8091113689629</v>
      </c>
      <c r="F259" s="4">
        <f t="shared" ref="F259:H259" si="750">ABS($B259-C259)</f>
        <v>1659</v>
      </c>
      <c r="G259" s="4">
        <f t="shared" si="750"/>
        <v>1655.4285714285716</v>
      </c>
      <c r="H259" s="4">
        <f t="shared" si="750"/>
        <v>1407.1908886310371</v>
      </c>
      <c r="I259" s="5">
        <f t="shared" ref="I259:K259" si="751">F259^2</f>
        <v>2752281</v>
      </c>
      <c r="J259" s="5">
        <f t="shared" si="751"/>
        <v>2740443.7551020412</v>
      </c>
      <c r="K259" s="5">
        <f t="shared" si="751"/>
        <v>1980186.1970462077</v>
      </c>
      <c r="L259" s="6">
        <f t="shared" ref="L259:N259" si="752">F259/$B259*100</f>
        <v>30.473916238060252</v>
      </c>
      <c r="M259" s="6">
        <f t="shared" si="752"/>
        <v>30.408313215072951</v>
      </c>
      <c r="N259" s="6">
        <f t="shared" si="752"/>
        <v>25.848473340026395</v>
      </c>
      <c r="O259" s="7"/>
      <c r="P259" s="7"/>
      <c r="Q259" s="7"/>
    </row>
    <row r="260" spans="1:17" ht="15" x14ac:dyDescent="0.25">
      <c r="A260" s="20">
        <v>44149</v>
      </c>
      <c r="B260" s="1">
        <v>5272</v>
      </c>
      <c r="C260" s="2">
        <f t="shared" si="0"/>
        <v>4023</v>
      </c>
      <c r="D260" s="2">
        <f t="shared" si="1"/>
        <v>4203.3214285714284</v>
      </c>
      <c r="E260" s="2">
        <f t="shared" si="5"/>
        <v>5021.8427334106891</v>
      </c>
      <c r="F260" s="4">
        <f t="shared" ref="F260:H260" si="753">ABS($B260-C260)</f>
        <v>1249</v>
      </c>
      <c r="G260" s="4">
        <f t="shared" si="753"/>
        <v>1068.6785714285716</v>
      </c>
      <c r="H260" s="4">
        <f t="shared" si="753"/>
        <v>250.15726658931089</v>
      </c>
      <c r="I260" s="5">
        <f t="shared" ref="I260:K260" si="754">F260^2</f>
        <v>1560001</v>
      </c>
      <c r="J260" s="5">
        <f t="shared" si="754"/>
        <v>1142073.8890306125</v>
      </c>
      <c r="K260" s="5">
        <f t="shared" si="754"/>
        <v>62578.658027435558</v>
      </c>
      <c r="L260" s="6">
        <f t="shared" ref="L260:N260" si="755">F260/$B260*100</f>
        <v>23.691198786039454</v>
      </c>
      <c r="M260" s="6">
        <f t="shared" si="755"/>
        <v>20.270837849555605</v>
      </c>
      <c r="N260" s="6">
        <f t="shared" si="755"/>
        <v>4.7450164375817696</v>
      </c>
      <c r="O260" s="7"/>
      <c r="P260" s="7"/>
      <c r="Q260" s="7"/>
    </row>
    <row r="261" spans="1:17" ht="15" x14ac:dyDescent="0.25">
      <c r="A261" s="22">
        <v>44150</v>
      </c>
      <c r="B261" s="1">
        <v>4106</v>
      </c>
      <c r="C261" s="2">
        <f t="shared" si="0"/>
        <v>4167.2857142857147</v>
      </c>
      <c r="D261" s="2">
        <f t="shared" si="1"/>
        <v>4515.5714285714284</v>
      </c>
      <c r="E261" s="2">
        <f t="shared" si="5"/>
        <v>5196.9528200232071</v>
      </c>
      <c r="F261" s="4">
        <f t="shared" ref="F261:H261" si="756">ABS($B261-C261)</f>
        <v>61.285714285714675</v>
      </c>
      <c r="G261" s="4">
        <f t="shared" si="756"/>
        <v>409.57142857142844</v>
      </c>
      <c r="H261" s="4">
        <f t="shared" si="756"/>
        <v>1090.9528200232071</v>
      </c>
      <c r="I261" s="5">
        <f t="shared" ref="I261:K261" si="757">F261^2</f>
        <v>3755.9387755102521</v>
      </c>
      <c r="J261" s="5">
        <f t="shared" si="757"/>
        <v>167748.75510204071</v>
      </c>
      <c r="K261" s="5">
        <f t="shared" si="757"/>
        <v>1190178.055516588</v>
      </c>
      <c r="L261" s="6">
        <f t="shared" ref="L261:N261" si="758">F261/$B261*100</f>
        <v>1.4925892422239326</v>
      </c>
      <c r="M261" s="6">
        <f t="shared" si="758"/>
        <v>9.9749495511794564</v>
      </c>
      <c r="N261" s="6">
        <f t="shared" si="758"/>
        <v>26.569722845182831</v>
      </c>
      <c r="O261" s="7"/>
      <c r="P261" s="7"/>
      <c r="Q261" s="7"/>
    </row>
    <row r="262" spans="1:17" ht="15" x14ac:dyDescent="0.25">
      <c r="A262" s="20">
        <v>44151</v>
      </c>
      <c r="B262" s="1">
        <v>3535</v>
      </c>
      <c r="C262" s="2">
        <f t="shared" si="0"/>
        <v>4199.5714285714284</v>
      </c>
      <c r="D262" s="2">
        <f t="shared" si="1"/>
        <v>4500.25</v>
      </c>
      <c r="E262" s="2">
        <f t="shared" si="5"/>
        <v>4433.2858460069619</v>
      </c>
      <c r="F262" s="4">
        <f t="shared" ref="F262:H262" si="759">ABS($B262-C262)</f>
        <v>664.57142857142844</v>
      </c>
      <c r="G262" s="4">
        <f t="shared" si="759"/>
        <v>965.25</v>
      </c>
      <c r="H262" s="4">
        <f t="shared" si="759"/>
        <v>898.28584600696195</v>
      </c>
      <c r="I262" s="5">
        <f t="shared" ref="I262:K262" si="760">F262^2</f>
        <v>441655.18367346923</v>
      </c>
      <c r="J262" s="5">
        <f t="shared" si="760"/>
        <v>931707.5625</v>
      </c>
      <c r="K262" s="5">
        <f t="shared" si="760"/>
        <v>806917.46113644331</v>
      </c>
      <c r="L262" s="6">
        <f t="shared" ref="L262:N262" si="761">F262/$B262*100</f>
        <v>18.799757526773082</v>
      </c>
      <c r="M262" s="6">
        <f t="shared" si="761"/>
        <v>27.305516265912306</v>
      </c>
      <c r="N262" s="6">
        <f t="shared" si="761"/>
        <v>25.411197906844752</v>
      </c>
      <c r="O262" s="7"/>
      <c r="P262" s="7"/>
      <c r="Q262" s="7"/>
    </row>
    <row r="263" spans="1:17" ht="15" x14ac:dyDescent="0.25">
      <c r="A263" s="22">
        <v>44152</v>
      </c>
      <c r="B263" s="1">
        <v>3807</v>
      </c>
      <c r="C263" s="2">
        <f t="shared" si="0"/>
        <v>4297</v>
      </c>
      <c r="D263" s="2">
        <f t="shared" si="1"/>
        <v>4334.1071428571431</v>
      </c>
      <c r="E263" s="2">
        <f t="shared" si="5"/>
        <v>3804.4857538020888</v>
      </c>
      <c r="F263" s="4">
        <f t="shared" ref="F263:H263" si="762">ABS($B263-C263)</f>
        <v>490</v>
      </c>
      <c r="G263" s="4">
        <f t="shared" si="762"/>
        <v>527.10714285714312</v>
      </c>
      <c r="H263" s="4">
        <f t="shared" si="762"/>
        <v>2.514246197911234</v>
      </c>
      <c r="I263" s="5">
        <f t="shared" ref="I263:K263" si="763">F263^2</f>
        <v>240100</v>
      </c>
      <c r="J263" s="5">
        <f t="shared" si="763"/>
        <v>277841.94005102071</v>
      </c>
      <c r="K263" s="5">
        <f t="shared" si="763"/>
        <v>6.3214339437110967</v>
      </c>
      <c r="L263" s="6">
        <f t="shared" ref="L263:N263" si="764">F263/$B263*100</f>
        <v>12.87102705542422</v>
      </c>
      <c r="M263" s="6">
        <f t="shared" si="764"/>
        <v>13.845735299636017</v>
      </c>
      <c r="N263" s="6">
        <f t="shared" si="764"/>
        <v>6.6042715994516263E-2</v>
      </c>
      <c r="O263" s="7"/>
      <c r="P263" s="7"/>
      <c r="Q263" s="7"/>
    </row>
    <row r="264" spans="1:17" ht="15" x14ac:dyDescent="0.25">
      <c r="A264" s="20">
        <v>44153</v>
      </c>
      <c r="B264" s="1">
        <v>4265</v>
      </c>
      <c r="C264" s="2">
        <f t="shared" si="0"/>
        <v>4301</v>
      </c>
      <c r="D264" s="2">
        <f t="shared" si="1"/>
        <v>4211.6071428571431</v>
      </c>
      <c r="E264" s="2">
        <f t="shared" si="5"/>
        <v>3806.2457261406266</v>
      </c>
      <c r="F264" s="4">
        <f t="shared" ref="F264:H264" si="765">ABS($B264-C264)</f>
        <v>36</v>
      </c>
      <c r="G264" s="4">
        <f t="shared" si="765"/>
        <v>53.392857142856883</v>
      </c>
      <c r="H264" s="4">
        <f t="shared" si="765"/>
        <v>458.75427385937337</v>
      </c>
      <c r="I264" s="5">
        <f t="shared" ref="I264:K264" si="766">F264^2</f>
        <v>1296</v>
      </c>
      <c r="J264" s="5">
        <f t="shared" si="766"/>
        <v>2850.7971938775231</v>
      </c>
      <c r="K264" s="5">
        <f t="shared" si="766"/>
        <v>210455.48378424093</v>
      </c>
      <c r="L264" s="6">
        <f t="shared" ref="L264:N264" si="767">F264/$B264*100</f>
        <v>0.84407971864009379</v>
      </c>
      <c r="M264" s="6">
        <f t="shared" si="767"/>
        <v>1.2518841065148156</v>
      </c>
      <c r="N264" s="6">
        <f t="shared" si="767"/>
        <v>10.756254955671123</v>
      </c>
      <c r="O264" s="7"/>
      <c r="P264" s="7"/>
      <c r="Q264" s="7"/>
    </row>
    <row r="265" spans="1:17" ht="15" x14ac:dyDescent="0.25">
      <c r="A265" s="22">
        <v>44154</v>
      </c>
      <c r="B265" s="1">
        <v>4798</v>
      </c>
      <c r="C265" s="2">
        <f t="shared" ref="C265:C519" si="768">SUM(B258:B264)/7</f>
        <v>4371.7142857142853</v>
      </c>
      <c r="D265" s="2">
        <f t="shared" ref="D265:D519" si="769">((B258*1)+(B259*2)+(B260*3)+(B261*4)+(B262*5)+(B263*6)+(B264*7))/28</f>
        <v>4202.6071428571431</v>
      </c>
      <c r="E265" s="2">
        <f t="shared" si="5"/>
        <v>4127.3737178421879</v>
      </c>
      <c r="F265" s="4">
        <f t="shared" ref="F265:H265" si="770">ABS($B265-C265)</f>
        <v>426.28571428571468</v>
      </c>
      <c r="G265" s="4">
        <f t="shared" si="770"/>
        <v>595.39285714285688</v>
      </c>
      <c r="H265" s="4">
        <f t="shared" si="770"/>
        <v>670.62628215781206</v>
      </c>
      <c r="I265" s="5">
        <f t="shared" ref="I265:K265" si="771">F265^2</f>
        <v>181719.51020408198</v>
      </c>
      <c r="J265" s="5">
        <f t="shared" si="771"/>
        <v>354492.65433673438</v>
      </c>
      <c r="K265" s="5">
        <f t="shared" si="771"/>
        <v>449739.61032080936</v>
      </c>
      <c r="L265" s="6">
        <f t="shared" ref="L265:N265" si="772">F265/$B265*100</f>
        <v>8.8846543202524941</v>
      </c>
      <c r="M265" s="6">
        <f t="shared" si="772"/>
        <v>12.40918835228964</v>
      </c>
      <c r="N265" s="6">
        <f t="shared" si="772"/>
        <v>13.977204713585078</v>
      </c>
      <c r="O265" s="7"/>
      <c r="P265" s="7"/>
      <c r="Q265" s="7"/>
    </row>
    <row r="266" spans="1:17" ht="15" x14ac:dyDescent="0.25">
      <c r="A266" s="20">
        <v>44155</v>
      </c>
      <c r="B266" s="1">
        <v>4792</v>
      </c>
      <c r="C266" s="2">
        <f t="shared" si="768"/>
        <v>4461</v>
      </c>
      <c r="D266" s="2">
        <f t="shared" si="769"/>
        <v>4309.1785714285716</v>
      </c>
      <c r="E266" s="2">
        <f t="shared" ref="E266:E520" si="773">E265+($E$1*(B265-E265))</f>
        <v>4596.8121153526563</v>
      </c>
      <c r="F266" s="4">
        <f t="shared" ref="F266:H266" si="774">ABS($B266-C266)</f>
        <v>331</v>
      </c>
      <c r="G266" s="4">
        <f t="shared" si="774"/>
        <v>482.82142857142844</v>
      </c>
      <c r="H266" s="4">
        <f t="shared" si="774"/>
        <v>195.18788464734371</v>
      </c>
      <c r="I266" s="5">
        <f t="shared" ref="I266:K266" si="775">F266^2</f>
        <v>109561</v>
      </c>
      <c r="J266" s="5">
        <f t="shared" si="775"/>
        <v>233116.53188775497</v>
      </c>
      <c r="K266" s="5">
        <f t="shared" si="775"/>
        <v>38098.310313104754</v>
      </c>
      <c r="L266" s="6">
        <f t="shared" ref="L266:N266" si="776">F266/$B266*100</f>
        <v>6.9073455759599334</v>
      </c>
      <c r="M266" s="6">
        <f t="shared" si="776"/>
        <v>10.07557238254233</v>
      </c>
      <c r="N266" s="6">
        <f t="shared" si="776"/>
        <v>4.0732029350447352</v>
      </c>
      <c r="O266" s="7"/>
      <c r="P266" s="7"/>
      <c r="Q266" s="7"/>
    </row>
    <row r="267" spans="1:17" ht="15" x14ac:dyDescent="0.25">
      <c r="A267" s="22">
        <v>44156</v>
      </c>
      <c r="B267" s="1">
        <v>4998</v>
      </c>
      <c r="C267" s="2">
        <f t="shared" si="768"/>
        <v>4367.8571428571431</v>
      </c>
      <c r="D267" s="2">
        <f t="shared" si="769"/>
        <v>4391.9285714285716</v>
      </c>
      <c r="E267" s="2">
        <f t="shared" si="773"/>
        <v>4733.4436346057973</v>
      </c>
      <c r="F267" s="4">
        <f t="shared" ref="F267:H267" si="777">ABS($B267-C267)</f>
        <v>630.14285714285688</v>
      </c>
      <c r="G267" s="4">
        <f t="shared" si="777"/>
        <v>606.07142857142844</v>
      </c>
      <c r="H267" s="4">
        <f t="shared" si="777"/>
        <v>264.55636539420266</v>
      </c>
      <c r="I267" s="5">
        <f t="shared" ref="I267:K267" si="778">F267^2</f>
        <v>397080.02040816296</v>
      </c>
      <c r="J267" s="5">
        <f t="shared" si="778"/>
        <v>367322.57653061207</v>
      </c>
      <c r="K267" s="5">
        <f t="shared" si="778"/>
        <v>69990.070470590872</v>
      </c>
      <c r="L267" s="6">
        <f t="shared" ref="L267:N267" si="779">F267/$B267*100</f>
        <v>12.607900302978328</v>
      </c>
      <c r="M267" s="6">
        <f t="shared" si="779"/>
        <v>12.126279083061792</v>
      </c>
      <c r="N267" s="6">
        <f t="shared" si="779"/>
        <v>5.2932446057263434</v>
      </c>
      <c r="O267" s="7"/>
      <c r="P267" s="7"/>
      <c r="Q267" s="7"/>
    </row>
    <row r="268" spans="1:17" ht="15" x14ac:dyDescent="0.25">
      <c r="A268" s="20">
        <v>44157</v>
      </c>
      <c r="B268" s="1">
        <v>4360</v>
      </c>
      <c r="C268" s="2">
        <f t="shared" si="768"/>
        <v>4328.7142857142853</v>
      </c>
      <c r="D268" s="2">
        <f t="shared" si="769"/>
        <v>4549.4642857142853</v>
      </c>
      <c r="E268" s="2">
        <f t="shared" si="773"/>
        <v>4918.6330903817388</v>
      </c>
      <c r="F268" s="4">
        <f t="shared" ref="F268:H268" si="780">ABS($B268-C268)</f>
        <v>31.285714285714675</v>
      </c>
      <c r="G268" s="4">
        <f t="shared" si="780"/>
        <v>189.46428571428532</v>
      </c>
      <c r="H268" s="4">
        <f t="shared" si="780"/>
        <v>558.63309038173884</v>
      </c>
      <c r="I268" s="5">
        <f t="shared" ref="I268:K268" si="781">F268^2</f>
        <v>978.79591836737131</v>
      </c>
      <c r="J268" s="5">
        <f t="shared" si="781"/>
        <v>35896.715561224344</v>
      </c>
      <c r="K268" s="5">
        <f t="shared" si="781"/>
        <v>312070.92966945202</v>
      </c>
      <c r="L268" s="6">
        <f t="shared" ref="L268:N268" si="782">F268/$B268*100</f>
        <v>0.71756225425951092</v>
      </c>
      <c r="M268" s="6">
        <f t="shared" si="782"/>
        <v>4.3455111402359021</v>
      </c>
      <c r="N268" s="6">
        <f t="shared" si="782"/>
        <v>12.812685559214193</v>
      </c>
      <c r="O268" s="7"/>
      <c r="P268" s="7"/>
      <c r="Q268" s="7"/>
    </row>
    <row r="269" spans="1:17" ht="15" x14ac:dyDescent="0.25">
      <c r="A269" s="22">
        <v>44158</v>
      </c>
      <c r="B269" s="1">
        <v>4442</v>
      </c>
      <c r="C269" s="2">
        <f t="shared" si="768"/>
        <v>4365</v>
      </c>
      <c r="D269" s="2">
        <f t="shared" si="769"/>
        <v>4557.2857142857147</v>
      </c>
      <c r="E269" s="2">
        <f t="shared" si="773"/>
        <v>4527.5899271145217</v>
      </c>
      <c r="F269" s="4">
        <f t="shared" ref="F269:H269" si="783">ABS($B269-C269)</f>
        <v>77</v>
      </c>
      <c r="G269" s="4">
        <f t="shared" si="783"/>
        <v>115.28571428571468</v>
      </c>
      <c r="H269" s="4">
        <f t="shared" si="783"/>
        <v>85.589927114521743</v>
      </c>
      <c r="I269" s="5">
        <f t="shared" ref="I269:K269" si="784">F269^2</f>
        <v>5929</v>
      </c>
      <c r="J269" s="5">
        <f t="shared" si="784"/>
        <v>13290.795918367437</v>
      </c>
      <c r="K269" s="5">
        <f t="shared" si="784"/>
        <v>7325.6356234691439</v>
      </c>
      <c r="L269" s="6">
        <f t="shared" ref="L269:N269" si="785">F269/$B269*100</f>
        <v>1.7334533993696535</v>
      </c>
      <c r="M269" s="6">
        <f t="shared" si="785"/>
        <v>2.595356017238061</v>
      </c>
      <c r="N269" s="6">
        <f t="shared" si="785"/>
        <v>1.9268331182917997</v>
      </c>
      <c r="O269" s="7"/>
      <c r="P269" s="7"/>
      <c r="Q269" s="7"/>
    </row>
    <row r="270" spans="1:17" ht="15" x14ac:dyDescent="0.25">
      <c r="A270" s="20">
        <v>44159</v>
      </c>
      <c r="B270" s="1">
        <v>4192</v>
      </c>
      <c r="C270" s="2">
        <f t="shared" si="768"/>
        <v>4494.5714285714284</v>
      </c>
      <c r="D270" s="2">
        <f t="shared" si="769"/>
        <v>4576.5357142857147</v>
      </c>
      <c r="E270" s="2">
        <f t="shared" si="773"/>
        <v>4467.6769781343564</v>
      </c>
      <c r="F270" s="4">
        <f t="shared" ref="F270:H270" si="786">ABS($B270-C270)</f>
        <v>302.57142857142844</v>
      </c>
      <c r="G270" s="4">
        <f t="shared" si="786"/>
        <v>384.53571428571468</v>
      </c>
      <c r="H270" s="4">
        <f t="shared" si="786"/>
        <v>275.67697813435643</v>
      </c>
      <c r="I270" s="5">
        <f t="shared" ref="I270:K270" si="787">F270^2</f>
        <v>91549.469387755016</v>
      </c>
      <c r="J270" s="5">
        <f t="shared" si="787"/>
        <v>147867.71556122479</v>
      </c>
      <c r="K270" s="5">
        <f t="shared" si="787"/>
        <v>75997.796273290427</v>
      </c>
      <c r="L270" s="6">
        <f t="shared" ref="L270:N270" si="788">F270/$B270*100</f>
        <v>7.2178298800436176</v>
      </c>
      <c r="M270" s="6">
        <f t="shared" si="788"/>
        <v>9.1730847873500636</v>
      </c>
      <c r="N270" s="6">
        <f t="shared" si="788"/>
        <v>6.5762637913730062</v>
      </c>
      <c r="O270" s="7"/>
      <c r="P270" s="7"/>
      <c r="Q270" s="7"/>
    </row>
    <row r="271" spans="1:17" ht="15" x14ac:dyDescent="0.25">
      <c r="A271" s="22">
        <v>44160</v>
      </c>
      <c r="B271" s="1">
        <v>5534</v>
      </c>
      <c r="C271" s="2">
        <f t="shared" si="768"/>
        <v>4549.5714285714284</v>
      </c>
      <c r="D271" s="2">
        <f t="shared" si="769"/>
        <v>4500.8928571428569</v>
      </c>
      <c r="E271" s="2">
        <f t="shared" si="773"/>
        <v>4274.7030934403065</v>
      </c>
      <c r="F271" s="4">
        <f t="shared" ref="F271:H271" si="789">ABS($B271-C271)</f>
        <v>984.42857142857156</v>
      </c>
      <c r="G271" s="4">
        <f t="shared" si="789"/>
        <v>1033.1071428571431</v>
      </c>
      <c r="H271" s="4">
        <f t="shared" si="789"/>
        <v>1259.2969065596935</v>
      </c>
      <c r="I271" s="5">
        <f t="shared" ref="I271:K271" si="790">F271^2</f>
        <v>969099.61224489822</v>
      </c>
      <c r="J271" s="5">
        <f t="shared" si="790"/>
        <v>1067310.3686224495</v>
      </c>
      <c r="K271" s="5">
        <f t="shared" si="790"/>
        <v>1585828.6988708135</v>
      </c>
      <c r="L271" s="6">
        <f t="shared" ref="L271:N271" si="791">F271/$B271*100</f>
        <v>17.788734575868659</v>
      </c>
      <c r="M271" s="6">
        <f t="shared" si="791"/>
        <v>18.66836181527183</v>
      </c>
      <c r="N271" s="6">
        <f t="shared" si="791"/>
        <v>22.755636186478018</v>
      </c>
      <c r="O271" s="7"/>
      <c r="P271" s="7"/>
      <c r="Q271" s="7"/>
    </row>
    <row r="272" spans="1:17" ht="15" x14ac:dyDescent="0.25">
      <c r="A272" s="20">
        <v>44161</v>
      </c>
      <c r="B272" s="1">
        <v>4917</v>
      </c>
      <c r="C272" s="2">
        <f t="shared" si="768"/>
        <v>4730.8571428571431</v>
      </c>
      <c r="D272" s="2">
        <f t="shared" si="769"/>
        <v>4747</v>
      </c>
      <c r="E272" s="2">
        <f t="shared" si="773"/>
        <v>5156.2109280320919</v>
      </c>
      <c r="F272" s="4">
        <f t="shared" ref="F272:H272" si="792">ABS($B272-C272)</f>
        <v>186.14285714285688</v>
      </c>
      <c r="G272" s="4">
        <f t="shared" si="792"/>
        <v>170</v>
      </c>
      <c r="H272" s="4">
        <f t="shared" si="792"/>
        <v>239.21092803209194</v>
      </c>
      <c r="I272" s="5">
        <f t="shared" ref="I272:K272" si="793">F272^2</f>
        <v>34649.163265306022</v>
      </c>
      <c r="J272" s="5">
        <f t="shared" si="793"/>
        <v>28900</v>
      </c>
      <c r="K272" s="5">
        <f t="shared" si="793"/>
        <v>57221.868089974669</v>
      </c>
      <c r="L272" s="6">
        <f t="shared" ref="L272:N272" si="794">F272/$B272*100</f>
        <v>3.7856997588541157</v>
      </c>
      <c r="M272" s="6">
        <f t="shared" si="794"/>
        <v>3.4573927191376854</v>
      </c>
      <c r="N272" s="6">
        <f t="shared" si="794"/>
        <v>4.864977181860727</v>
      </c>
      <c r="O272" s="7"/>
      <c r="P272" s="7"/>
      <c r="Q272" s="7"/>
    </row>
    <row r="273" spans="1:17" ht="15" x14ac:dyDescent="0.25">
      <c r="A273" s="22">
        <v>44162</v>
      </c>
      <c r="B273" s="1">
        <v>5828</v>
      </c>
      <c r="C273" s="2">
        <f t="shared" si="768"/>
        <v>4747.8571428571431</v>
      </c>
      <c r="D273" s="2">
        <f t="shared" si="769"/>
        <v>4793.5357142857147</v>
      </c>
      <c r="E273" s="2">
        <f t="shared" si="773"/>
        <v>4988.7632784096277</v>
      </c>
      <c r="F273" s="4">
        <f t="shared" ref="F273:H273" si="795">ABS($B273-C273)</f>
        <v>1080.1428571428569</v>
      </c>
      <c r="G273" s="4">
        <f t="shared" si="795"/>
        <v>1034.4642857142853</v>
      </c>
      <c r="H273" s="4">
        <f t="shared" si="795"/>
        <v>839.23672159037233</v>
      </c>
      <c r="I273" s="5">
        <f t="shared" ref="I273:K273" si="796">F273^2</f>
        <v>1166708.5918367342</v>
      </c>
      <c r="J273" s="5">
        <f t="shared" si="796"/>
        <v>1070116.3584183666</v>
      </c>
      <c r="K273" s="5">
        <f t="shared" si="796"/>
        <v>704318.27486575616</v>
      </c>
      <c r="L273" s="6">
        <f t="shared" ref="L273:N273" si="797">F273/$B273*100</f>
        <v>18.533679772526714</v>
      </c>
      <c r="M273" s="6">
        <f t="shared" si="797"/>
        <v>17.749901951171676</v>
      </c>
      <c r="N273" s="6">
        <f t="shared" si="797"/>
        <v>14.400081015620664</v>
      </c>
      <c r="O273" s="7"/>
      <c r="P273" s="7"/>
      <c r="Q273" s="7"/>
    </row>
    <row r="274" spans="1:17" ht="15" x14ac:dyDescent="0.25">
      <c r="A274" s="20">
        <v>44163</v>
      </c>
      <c r="B274" s="1">
        <v>5418</v>
      </c>
      <c r="C274" s="2">
        <f t="shared" si="768"/>
        <v>4895.8571428571431</v>
      </c>
      <c r="D274" s="2">
        <f t="shared" si="769"/>
        <v>5063.5714285714284</v>
      </c>
      <c r="E274" s="2">
        <f t="shared" si="773"/>
        <v>5576.2289835228885</v>
      </c>
      <c r="F274" s="4">
        <f t="shared" ref="F274:H274" si="798">ABS($B274-C274)</f>
        <v>522.14285714285688</v>
      </c>
      <c r="G274" s="4">
        <f t="shared" si="798"/>
        <v>354.42857142857156</v>
      </c>
      <c r="H274" s="4">
        <f t="shared" si="798"/>
        <v>158.22898352288848</v>
      </c>
      <c r="I274" s="5">
        <f t="shared" ref="I274:K274" si="799">F274^2</f>
        <v>272633.16326530586</v>
      </c>
      <c r="J274" s="5">
        <f t="shared" si="799"/>
        <v>125619.61224489805</v>
      </c>
      <c r="K274" s="5">
        <f t="shared" si="799"/>
        <v>25036.411226686516</v>
      </c>
      <c r="L274" s="6">
        <f t="shared" ref="L274:N274" si="800">F274/$B274*100</f>
        <v>9.6371882086167755</v>
      </c>
      <c r="M274" s="6">
        <f t="shared" si="800"/>
        <v>6.5416864420186709</v>
      </c>
      <c r="N274" s="6">
        <f t="shared" si="800"/>
        <v>2.9204315895697395</v>
      </c>
      <c r="O274" s="7"/>
      <c r="P274" s="7"/>
      <c r="Q274" s="7"/>
    </row>
    <row r="275" spans="1:17" ht="15" x14ac:dyDescent="0.25">
      <c r="A275" s="22">
        <v>44164</v>
      </c>
      <c r="B275" s="1">
        <v>6267</v>
      </c>
      <c r="C275" s="2">
        <f t="shared" si="768"/>
        <v>4955.8571428571431</v>
      </c>
      <c r="D275" s="2">
        <f t="shared" si="769"/>
        <v>5194.1071428571431</v>
      </c>
      <c r="E275" s="2">
        <f t="shared" si="773"/>
        <v>5465.4686950568666</v>
      </c>
      <c r="F275" s="4">
        <f t="shared" ref="F275:H275" si="801">ABS($B275-C275)</f>
        <v>1311.1428571428569</v>
      </c>
      <c r="G275" s="4">
        <f t="shared" si="801"/>
        <v>1072.8928571428569</v>
      </c>
      <c r="H275" s="4">
        <f t="shared" si="801"/>
        <v>801.53130494313336</v>
      </c>
      <c r="I275" s="5">
        <f t="shared" ref="I275:K275" si="802">F275^2</f>
        <v>1719095.591836734</v>
      </c>
      <c r="J275" s="5">
        <f t="shared" si="802"/>
        <v>1151099.0829081626</v>
      </c>
      <c r="K275" s="5">
        <f t="shared" si="802"/>
        <v>642452.43280384224</v>
      </c>
      <c r="L275" s="6">
        <f t="shared" ref="L275:N275" si="803">F275/$B275*100</f>
        <v>20.921379561877405</v>
      </c>
      <c r="M275" s="6">
        <f t="shared" si="803"/>
        <v>17.119720075679862</v>
      </c>
      <c r="N275" s="6">
        <f t="shared" si="803"/>
        <v>12.789712860110633</v>
      </c>
      <c r="O275" s="7"/>
      <c r="P275" s="7"/>
      <c r="Q275" s="7"/>
    </row>
    <row r="276" spans="1:17" ht="15" x14ac:dyDescent="0.25">
      <c r="A276" s="20">
        <v>44165</v>
      </c>
      <c r="B276" s="1">
        <v>4617</v>
      </c>
      <c r="C276" s="2">
        <f t="shared" si="768"/>
        <v>5228.2857142857147</v>
      </c>
      <c r="D276" s="2">
        <f t="shared" si="769"/>
        <v>5521.8928571428569</v>
      </c>
      <c r="E276" s="2">
        <f t="shared" si="773"/>
        <v>6026.5406085170598</v>
      </c>
      <c r="F276" s="4">
        <f t="shared" ref="F276:H276" si="804">ABS($B276-C276)</f>
        <v>611.28571428571468</v>
      </c>
      <c r="G276" s="4">
        <f t="shared" si="804"/>
        <v>904.89285714285688</v>
      </c>
      <c r="H276" s="4">
        <f t="shared" si="804"/>
        <v>1409.5406085170598</v>
      </c>
      <c r="I276" s="5">
        <f t="shared" ref="I276:K276" si="805">F276^2</f>
        <v>373670.22448979638</v>
      </c>
      <c r="J276" s="5">
        <f t="shared" si="805"/>
        <v>818831.08290816285</v>
      </c>
      <c r="K276" s="5">
        <f t="shared" si="805"/>
        <v>1986804.7270586432</v>
      </c>
      <c r="L276" s="6">
        <f t="shared" ref="L276:N276" si="806">F276/$B276*100</f>
        <v>13.239889848076992</v>
      </c>
      <c r="M276" s="6">
        <f t="shared" si="806"/>
        <v>19.599152201491378</v>
      </c>
      <c r="N276" s="6">
        <f t="shared" si="806"/>
        <v>30.529361241435126</v>
      </c>
      <c r="O276" s="7"/>
      <c r="P276" s="7"/>
      <c r="Q276" s="7"/>
    </row>
    <row r="277" spans="1:17" ht="15" x14ac:dyDescent="0.25">
      <c r="A277" s="22">
        <v>44166</v>
      </c>
      <c r="B277" s="1">
        <v>5092</v>
      </c>
      <c r="C277" s="2">
        <f t="shared" si="768"/>
        <v>5253.2857142857147</v>
      </c>
      <c r="D277" s="2">
        <f t="shared" si="769"/>
        <v>5369.0714285714284</v>
      </c>
      <c r="E277" s="2">
        <f t="shared" si="773"/>
        <v>5039.8621825551181</v>
      </c>
      <c r="F277" s="4">
        <f t="shared" ref="F277:H277" si="807">ABS($B277-C277)</f>
        <v>161.28571428571468</v>
      </c>
      <c r="G277" s="4">
        <f t="shared" si="807"/>
        <v>277.07142857142844</v>
      </c>
      <c r="H277" s="4">
        <f t="shared" si="807"/>
        <v>52.137817444881875</v>
      </c>
      <c r="I277" s="5">
        <f t="shared" ref="I277:K277" si="808">F277^2</f>
        <v>26013.081632653186</v>
      </c>
      <c r="J277" s="5">
        <f t="shared" si="808"/>
        <v>76768.576530612176</v>
      </c>
      <c r="K277" s="5">
        <f t="shared" si="808"/>
        <v>2718.3520079158288</v>
      </c>
      <c r="L277" s="6">
        <f t="shared" ref="L277:N277" si="809">F277/$B277*100</f>
        <v>3.1674335091460066</v>
      </c>
      <c r="M277" s="6">
        <f t="shared" si="809"/>
        <v>5.4413084951183901</v>
      </c>
      <c r="N277" s="6">
        <f t="shared" si="809"/>
        <v>1.0239162891767846</v>
      </c>
      <c r="O277" s="7"/>
      <c r="P277" s="7"/>
      <c r="Q277" s="7"/>
    </row>
    <row r="278" spans="1:17" ht="15" x14ac:dyDescent="0.25">
      <c r="A278" s="20">
        <v>44167</v>
      </c>
      <c r="B278" s="1">
        <v>5533</v>
      </c>
      <c r="C278" s="2">
        <f t="shared" si="768"/>
        <v>5381.8571428571431</v>
      </c>
      <c r="D278" s="2">
        <f t="shared" si="769"/>
        <v>5328.75</v>
      </c>
      <c r="E278" s="2">
        <f t="shared" si="773"/>
        <v>5076.3586547665354</v>
      </c>
      <c r="F278" s="4">
        <f t="shared" ref="F278:H278" si="810">ABS($B278-C278)</f>
        <v>151.14285714285688</v>
      </c>
      <c r="G278" s="4">
        <f t="shared" si="810"/>
        <v>204.25</v>
      </c>
      <c r="H278" s="4">
        <f t="shared" si="810"/>
        <v>456.64134523346456</v>
      </c>
      <c r="I278" s="5">
        <f t="shared" ref="I278:K278" si="811">F278^2</f>
        <v>22844.163265306044</v>
      </c>
      <c r="J278" s="5">
        <f t="shared" si="811"/>
        <v>41718.0625</v>
      </c>
      <c r="K278" s="5">
        <f t="shared" si="811"/>
        <v>208521.31817662818</v>
      </c>
      <c r="L278" s="6">
        <f t="shared" ref="L278:N278" si="812">F278/$B278*100</f>
        <v>2.7316619761947747</v>
      </c>
      <c r="M278" s="6">
        <f t="shared" si="812"/>
        <v>3.6914874390023491</v>
      </c>
      <c r="N278" s="6">
        <f t="shared" si="812"/>
        <v>8.2530516037134394</v>
      </c>
      <c r="O278" s="7"/>
      <c r="P278" s="7"/>
      <c r="Q278" s="7"/>
    </row>
    <row r="279" spans="1:17" ht="15" x14ac:dyDescent="0.25">
      <c r="A279" s="22">
        <v>44168</v>
      </c>
      <c r="B279" s="1">
        <v>8369</v>
      </c>
      <c r="C279" s="2">
        <f t="shared" si="768"/>
        <v>5381.7142857142853</v>
      </c>
      <c r="D279" s="2">
        <f t="shared" si="769"/>
        <v>5366.5357142857147</v>
      </c>
      <c r="E279" s="2">
        <f t="shared" si="773"/>
        <v>5396.0075964299604</v>
      </c>
      <c r="F279" s="4">
        <f t="shared" ref="F279:H279" si="813">ABS($B279-C279)</f>
        <v>2987.2857142857147</v>
      </c>
      <c r="G279" s="4">
        <f t="shared" si="813"/>
        <v>3002.4642857142853</v>
      </c>
      <c r="H279" s="4">
        <f t="shared" si="813"/>
        <v>2972.9924035700396</v>
      </c>
      <c r="I279" s="5">
        <f t="shared" ref="I279:K279" si="814">F279^2</f>
        <v>8923875.9387755133</v>
      </c>
      <c r="J279" s="5">
        <f t="shared" si="814"/>
        <v>9014791.7869897932</v>
      </c>
      <c r="K279" s="5">
        <f t="shared" si="814"/>
        <v>8838683.8316851612</v>
      </c>
      <c r="L279" s="6">
        <f t="shared" ref="L279:N279" si="815">F279/$B279*100</f>
        <v>35.694655446119185</v>
      </c>
      <c r="M279" s="6">
        <f t="shared" si="815"/>
        <v>35.876022054179536</v>
      </c>
      <c r="N279" s="6">
        <f t="shared" si="815"/>
        <v>35.523866693392755</v>
      </c>
      <c r="O279" s="7"/>
      <c r="P279" s="7"/>
      <c r="Q279" s="7"/>
    </row>
    <row r="280" spans="1:17" ht="15" x14ac:dyDescent="0.25">
      <c r="A280" s="20">
        <v>44169</v>
      </c>
      <c r="B280" s="1">
        <v>5803</v>
      </c>
      <c r="C280" s="2">
        <f t="shared" si="768"/>
        <v>5874.8571428571431</v>
      </c>
      <c r="D280" s="2">
        <f t="shared" si="769"/>
        <v>6113.3571428571431</v>
      </c>
      <c r="E280" s="2">
        <f t="shared" si="773"/>
        <v>7477.1022789289882</v>
      </c>
      <c r="F280" s="4">
        <f t="shared" ref="F280:H280" si="816">ABS($B280-C280)</f>
        <v>71.857142857143117</v>
      </c>
      <c r="G280" s="4">
        <f t="shared" si="816"/>
        <v>310.35714285714312</v>
      </c>
      <c r="H280" s="4">
        <f t="shared" si="816"/>
        <v>1674.1022789289882</v>
      </c>
      <c r="I280" s="5">
        <f t="shared" ref="I280:K280" si="817">F280^2</f>
        <v>5163.4489795918744</v>
      </c>
      <c r="J280" s="5">
        <f t="shared" si="817"/>
        <v>96321.556122449139</v>
      </c>
      <c r="K280" s="5">
        <f t="shared" si="817"/>
        <v>2802618.4403152317</v>
      </c>
      <c r="L280" s="6">
        <f t="shared" ref="L280:N280" si="818">F280/$B280*100</f>
        <v>1.2382757686910755</v>
      </c>
      <c r="M280" s="6">
        <f t="shared" si="818"/>
        <v>5.3482189015533876</v>
      </c>
      <c r="N280" s="6">
        <f t="shared" si="818"/>
        <v>28.848910545045463</v>
      </c>
      <c r="O280" s="7"/>
      <c r="P280" s="7"/>
      <c r="Q280" s="7"/>
    </row>
    <row r="281" spans="1:17" ht="15" x14ac:dyDescent="0.25">
      <c r="A281" s="22">
        <v>44170</v>
      </c>
      <c r="B281" s="1">
        <v>6027</v>
      </c>
      <c r="C281" s="2">
        <f t="shared" si="768"/>
        <v>5871.2857142857147</v>
      </c>
      <c r="D281" s="2">
        <f t="shared" si="769"/>
        <v>6095.3928571428569</v>
      </c>
      <c r="E281" s="2">
        <f t="shared" si="773"/>
        <v>6305.2306836786966</v>
      </c>
      <c r="F281" s="4">
        <f t="shared" ref="F281:H281" si="819">ABS($B281-C281)</f>
        <v>155.71428571428532</v>
      </c>
      <c r="G281" s="4">
        <f t="shared" si="819"/>
        <v>68.392857142856883</v>
      </c>
      <c r="H281" s="4">
        <f t="shared" si="819"/>
        <v>278.23068367869655</v>
      </c>
      <c r="I281" s="5">
        <f t="shared" ref="I281:K281" si="820">F281^2</f>
        <v>24246.938775510083</v>
      </c>
      <c r="J281" s="5">
        <f t="shared" si="820"/>
        <v>4677.5829081632301</v>
      </c>
      <c r="K281" s="5">
        <f t="shared" si="820"/>
        <v>77412.313340314897</v>
      </c>
      <c r="L281" s="6">
        <f t="shared" ref="L281:N281" si="821">F281/$B281*100</f>
        <v>2.5836118419493168</v>
      </c>
      <c r="M281" s="6">
        <f t="shared" si="821"/>
        <v>1.1347744672781963</v>
      </c>
      <c r="N281" s="6">
        <f t="shared" si="821"/>
        <v>4.6164042422216118</v>
      </c>
      <c r="O281" s="7"/>
      <c r="P281" s="7"/>
      <c r="Q281" s="7"/>
    </row>
    <row r="282" spans="1:17" ht="15" x14ac:dyDescent="0.25">
      <c r="A282" s="20">
        <v>44171</v>
      </c>
      <c r="B282" s="1">
        <v>6089</v>
      </c>
      <c r="C282" s="2">
        <f t="shared" si="768"/>
        <v>5958.2857142857147</v>
      </c>
      <c r="D282" s="2">
        <f t="shared" si="769"/>
        <v>6134.3214285714284</v>
      </c>
      <c r="E282" s="2">
        <f t="shared" si="773"/>
        <v>6110.4692051036091</v>
      </c>
      <c r="F282" s="4">
        <f t="shared" ref="F282:H282" si="822">ABS($B282-C282)</f>
        <v>130.71428571428532</v>
      </c>
      <c r="G282" s="4">
        <f t="shared" si="822"/>
        <v>45.321428571428442</v>
      </c>
      <c r="H282" s="4">
        <f t="shared" si="822"/>
        <v>21.469205103609056</v>
      </c>
      <c r="I282" s="5">
        <f t="shared" ref="I282:K282" si="823">F282^2</f>
        <v>17086.224489795815</v>
      </c>
      <c r="J282" s="5">
        <f t="shared" si="823"/>
        <v>2054.0318877550903</v>
      </c>
      <c r="K282" s="5">
        <f t="shared" si="823"/>
        <v>460.92676778083313</v>
      </c>
      <c r="L282" s="6">
        <f t="shared" ref="L282:N282" si="824">F282/$B282*100</f>
        <v>2.1467282922365793</v>
      </c>
      <c r="M282" s="6">
        <f t="shared" si="824"/>
        <v>0.74431644886563375</v>
      </c>
      <c r="N282" s="6">
        <f t="shared" si="824"/>
        <v>0.35259000005927177</v>
      </c>
      <c r="O282" s="7"/>
      <c r="P282" s="7"/>
      <c r="Q282" s="7"/>
    </row>
    <row r="283" spans="1:17" ht="15" x14ac:dyDescent="0.25">
      <c r="A283" s="22">
        <v>44172</v>
      </c>
      <c r="B283" s="1">
        <v>5754</v>
      </c>
      <c r="C283" s="2">
        <f t="shared" si="768"/>
        <v>5932.8571428571431</v>
      </c>
      <c r="D283" s="2">
        <f t="shared" si="769"/>
        <v>6167</v>
      </c>
      <c r="E283" s="2">
        <f t="shared" si="773"/>
        <v>6095.4407615310829</v>
      </c>
      <c r="F283" s="4">
        <f t="shared" ref="F283:H283" si="825">ABS($B283-C283)</f>
        <v>178.85714285714312</v>
      </c>
      <c r="G283" s="4">
        <f t="shared" si="825"/>
        <v>413</v>
      </c>
      <c r="H283" s="4">
        <f t="shared" si="825"/>
        <v>341.4407615310829</v>
      </c>
      <c r="I283" s="5">
        <f t="shared" ref="I283:K283" si="826">F283^2</f>
        <v>31989.877551020501</v>
      </c>
      <c r="J283" s="5">
        <f t="shared" si="826"/>
        <v>170569</v>
      </c>
      <c r="K283" s="5">
        <f t="shared" si="826"/>
        <v>116581.79363492582</v>
      </c>
      <c r="L283" s="6">
        <f t="shared" ref="L283:N283" si="827">F283/$B283*100</f>
        <v>3.1083966433288692</v>
      </c>
      <c r="M283" s="6">
        <f t="shared" si="827"/>
        <v>7.1776155717761556</v>
      </c>
      <c r="N283" s="6">
        <f t="shared" si="827"/>
        <v>5.9339722198658826</v>
      </c>
      <c r="O283" s="7"/>
      <c r="P283" s="7"/>
      <c r="Q283" s="7"/>
    </row>
    <row r="284" spans="1:17" ht="15" x14ac:dyDescent="0.25">
      <c r="A284" s="20">
        <v>44173</v>
      </c>
      <c r="B284" s="1">
        <v>5292</v>
      </c>
      <c r="C284" s="2">
        <f t="shared" si="768"/>
        <v>6095.2857142857147</v>
      </c>
      <c r="D284" s="2">
        <f t="shared" si="769"/>
        <v>6122.2857142857147</v>
      </c>
      <c r="E284" s="2">
        <f t="shared" si="773"/>
        <v>5856.4322284593245</v>
      </c>
      <c r="F284" s="4">
        <f t="shared" ref="F284:H284" si="828">ABS($B284-C284)</f>
        <v>803.28571428571468</v>
      </c>
      <c r="G284" s="4">
        <f t="shared" si="828"/>
        <v>830.28571428571468</v>
      </c>
      <c r="H284" s="4">
        <f t="shared" si="828"/>
        <v>564.43222845932451</v>
      </c>
      <c r="I284" s="5">
        <f t="shared" ref="I284:K284" si="829">F284^2</f>
        <v>645267.93877551088</v>
      </c>
      <c r="J284" s="5">
        <f t="shared" si="829"/>
        <v>689374.3673469394</v>
      </c>
      <c r="K284" s="5">
        <f t="shared" si="829"/>
        <v>318583.7405235591</v>
      </c>
      <c r="L284" s="6">
        <f t="shared" ref="L284:N284" si="830">F284/$B284*100</f>
        <v>15.17924630169529</v>
      </c>
      <c r="M284" s="6">
        <f t="shared" si="830"/>
        <v>15.689450383327941</v>
      </c>
      <c r="N284" s="6">
        <f t="shared" si="830"/>
        <v>10.665763954257832</v>
      </c>
      <c r="O284" s="7"/>
      <c r="P284" s="7"/>
      <c r="Q284" s="7"/>
    </row>
    <row r="285" spans="1:17" ht="15" x14ac:dyDescent="0.25">
      <c r="A285" s="22">
        <v>44174</v>
      </c>
      <c r="B285" s="1">
        <v>6058</v>
      </c>
      <c r="C285" s="2">
        <f t="shared" si="768"/>
        <v>6123.8571428571431</v>
      </c>
      <c r="D285" s="2">
        <f t="shared" si="769"/>
        <v>5921.4642857142853</v>
      </c>
      <c r="E285" s="2">
        <f t="shared" si="773"/>
        <v>5461.3296685377973</v>
      </c>
      <c r="F285" s="4">
        <f t="shared" ref="F285:H285" si="831">ABS($B285-C285)</f>
        <v>65.857142857143117</v>
      </c>
      <c r="G285" s="4">
        <f t="shared" si="831"/>
        <v>136.53571428571468</v>
      </c>
      <c r="H285" s="4">
        <f t="shared" si="831"/>
        <v>596.67033146220274</v>
      </c>
      <c r="I285" s="5">
        <f t="shared" ref="I285:K285" si="832">F285^2</f>
        <v>4337.163265306157</v>
      </c>
      <c r="J285" s="5">
        <f t="shared" si="832"/>
        <v>18642.001275510309</v>
      </c>
      <c r="K285" s="5">
        <f t="shared" si="832"/>
        <v>356015.48444721487</v>
      </c>
      <c r="L285" s="6">
        <f t="shared" ref="L285:N285" si="833">F285/$B285*100</f>
        <v>1.08711031457813</v>
      </c>
      <c r="M285" s="6">
        <f t="shared" si="833"/>
        <v>2.2538084233363267</v>
      </c>
      <c r="N285" s="6">
        <f t="shared" si="833"/>
        <v>9.8492956662628384</v>
      </c>
      <c r="O285" s="7"/>
      <c r="P285" s="7"/>
      <c r="Q285" s="7"/>
    </row>
    <row r="286" spans="1:17" ht="15" x14ac:dyDescent="0.25">
      <c r="A286" s="20">
        <v>44175</v>
      </c>
      <c r="B286" s="1">
        <v>6033</v>
      </c>
      <c r="C286" s="2">
        <f t="shared" si="768"/>
        <v>6198.8571428571431</v>
      </c>
      <c r="D286" s="2">
        <f t="shared" si="769"/>
        <v>5905</v>
      </c>
      <c r="E286" s="2">
        <f t="shared" si="773"/>
        <v>5878.9989005613388</v>
      </c>
      <c r="F286" s="4">
        <f t="shared" ref="F286:H286" si="834">ABS($B286-C286)</f>
        <v>165.85714285714312</v>
      </c>
      <c r="G286" s="4">
        <f t="shared" si="834"/>
        <v>128</v>
      </c>
      <c r="H286" s="4">
        <f t="shared" si="834"/>
        <v>154.00109943866119</v>
      </c>
      <c r="I286" s="5">
        <f t="shared" ref="I286:K286" si="835">F286^2</f>
        <v>27508.59183673478</v>
      </c>
      <c r="J286" s="5">
        <f t="shared" si="835"/>
        <v>16384</v>
      </c>
      <c r="K286" s="5">
        <f t="shared" si="835"/>
        <v>23716.338628316411</v>
      </c>
      <c r="L286" s="6">
        <f t="shared" ref="L286:N286" si="836">F286/$B286*100</f>
        <v>2.7491653051076268</v>
      </c>
      <c r="M286" s="6">
        <f t="shared" si="836"/>
        <v>2.1216641803414555</v>
      </c>
      <c r="N286" s="6">
        <f t="shared" si="836"/>
        <v>2.5526454407203909</v>
      </c>
      <c r="O286" s="7"/>
      <c r="P286" s="7"/>
      <c r="Q286" s="7"/>
    </row>
    <row r="287" spans="1:17" ht="15" x14ac:dyDescent="0.25">
      <c r="A287" s="22">
        <v>44176</v>
      </c>
      <c r="B287" s="1">
        <v>6310</v>
      </c>
      <c r="C287" s="2">
        <f t="shared" si="768"/>
        <v>5865.1428571428569</v>
      </c>
      <c r="D287" s="2">
        <f t="shared" si="769"/>
        <v>5863.5357142857147</v>
      </c>
      <c r="E287" s="2">
        <f t="shared" si="773"/>
        <v>5986.7996701684015</v>
      </c>
      <c r="F287" s="4">
        <f t="shared" ref="F287:H287" si="837">ABS($B287-C287)</f>
        <v>444.85714285714312</v>
      </c>
      <c r="G287" s="4">
        <f t="shared" si="837"/>
        <v>446.46428571428532</v>
      </c>
      <c r="H287" s="4">
        <f t="shared" si="837"/>
        <v>323.20032983159854</v>
      </c>
      <c r="I287" s="5">
        <f t="shared" ref="I287:K287" si="838">F287^2</f>
        <v>197897.87755102065</v>
      </c>
      <c r="J287" s="5">
        <f t="shared" si="838"/>
        <v>199330.35841836699</v>
      </c>
      <c r="K287" s="5">
        <f t="shared" si="838"/>
        <v>104458.45320325409</v>
      </c>
      <c r="L287" s="6">
        <f t="shared" ref="L287:N287" si="839">F287/$B287*100</f>
        <v>7.0500339597011585</v>
      </c>
      <c r="M287" s="6">
        <f t="shared" si="839"/>
        <v>7.0755037355671204</v>
      </c>
      <c r="N287" s="6">
        <f t="shared" si="839"/>
        <v>5.1220337532741445</v>
      </c>
      <c r="O287" s="7"/>
      <c r="P287" s="7"/>
      <c r="Q287" s="7"/>
    </row>
    <row r="288" spans="1:17" ht="15" x14ac:dyDescent="0.25">
      <c r="A288" s="20">
        <v>44177</v>
      </c>
      <c r="B288" s="1">
        <v>6388</v>
      </c>
      <c r="C288" s="2">
        <f t="shared" si="768"/>
        <v>5937.5714285714284</v>
      </c>
      <c r="D288" s="2">
        <f t="shared" si="769"/>
        <v>5974.75</v>
      </c>
      <c r="E288" s="2">
        <f t="shared" si="773"/>
        <v>6213.0399010505207</v>
      </c>
      <c r="F288" s="4">
        <f t="shared" ref="F288:H288" si="840">ABS($B288-C288)</f>
        <v>450.42857142857156</v>
      </c>
      <c r="G288" s="4">
        <f t="shared" si="840"/>
        <v>413.25</v>
      </c>
      <c r="H288" s="4">
        <f t="shared" si="840"/>
        <v>174.96009894947929</v>
      </c>
      <c r="I288" s="5">
        <f t="shared" ref="I288:K288" si="841">F288^2</f>
        <v>202885.89795918379</v>
      </c>
      <c r="J288" s="5">
        <f t="shared" si="841"/>
        <v>170775.5625</v>
      </c>
      <c r="K288" s="5">
        <f t="shared" si="841"/>
        <v>30611.036224411582</v>
      </c>
      <c r="L288" s="6">
        <f t="shared" ref="L288:N288" si="842">F288/$B288*100</f>
        <v>7.0511673673852773</v>
      </c>
      <c r="M288" s="6">
        <f t="shared" si="842"/>
        <v>6.4691609267376329</v>
      </c>
      <c r="N288" s="6">
        <f t="shared" si="842"/>
        <v>2.7388869591339899</v>
      </c>
      <c r="O288" s="7"/>
      <c r="P288" s="7"/>
      <c r="Q288" s="7"/>
    </row>
    <row r="289" spans="1:17" ht="15" x14ac:dyDescent="0.25">
      <c r="A289" s="22">
        <v>44178</v>
      </c>
      <c r="B289" s="1">
        <v>6189</v>
      </c>
      <c r="C289" s="2">
        <f t="shared" si="768"/>
        <v>5989.1428571428569</v>
      </c>
      <c r="D289" s="2">
        <f t="shared" si="769"/>
        <v>6087.3571428571431</v>
      </c>
      <c r="E289" s="2">
        <f t="shared" si="773"/>
        <v>6335.5119703151558</v>
      </c>
      <c r="F289" s="4">
        <f t="shared" ref="F289:H289" si="843">ABS($B289-C289)</f>
        <v>199.85714285714312</v>
      </c>
      <c r="G289" s="4">
        <f t="shared" si="843"/>
        <v>101.64285714285688</v>
      </c>
      <c r="H289" s="4">
        <f t="shared" si="843"/>
        <v>146.51197031515585</v>
      </c>
      <c r="I289" s="5">
        <f t="shared" ref="I289:K289" si="844">F289^2</f>
        <v>39942.877551020509</v>
      </c>
      <c r="J289" s="5">
        <f t="shared" si="844"/>
        <v>10331.270408163213</v>
      </c>
      <c r="K289" s="5">
        <f t="shared" si="844"/>
        <v>21465.757445629108</v>
      </c>
      <c r="L289" s="6">
        <f t="shared" ref="L289:N289" si="845">F289/$B289*100</f>
        <v>3.2292315859935874</v>
      </c>
      <c r="M289" s="6">
        <f t="shared" si="845"/>
        <v>1.6423147058144592</v>
      </c>
      <c r="N289" s="6">
        <f t="shared" si="845"/>
        <v>2.367296337294488</v>
      </c>
      <c r="O289" s="7"/>
      <c r="P289" s="7"/>
      <c r="Q289" s="7"/>
    </row>
    <row r="290" spans="1:17" ht="15" x14ac:dyDescent="0.25">
      <c r="A290" s="20">
        <v>44179</v>
      </c>
      <c r="B290" s="1">
        <v>5489</v>
      </c>
      <c r="C290" s="2">
        <f t="shared" si="768"/>
        <v>6003.4285714285716</v>
      </c>
      <c r="D290" s="2">
        <f t="shared" si="769"/>
        <v>6137.3214285714284</v>
      </c>
      <c r="E290" s="2">
        <f t="shared" si="773"/>
        <v>6232.9535910945469</v>
      </c>
      <c r="F290" s="4">
        <f t="shared" ref="F290:H290" si="846">ABS($B290-C290)</f>
        <v>514.42857142857156</v>
      </c>
      <c r="G290" s="4">
        <f t="shared" si="846"/>
        <v>648.32142857142844</v>
      </c>
      <c r="H290" s="4">
        <f t="shared" si="846"/>
        <v>743.95359109454694</v>
      </c>
      <c r="I290" s="5">
        <f t="shared" ref="I290:K290" si="847">F290^2</f>
        <v>264636.75510204094</v>
      </c>
      <c r="J290" s="5">
        <f t="shared" si="847"/>
        <v>420320.67474489781</v>
      </c>
      <c r="K290" s="5">
        <f t="shared" si="847"/>
        <v>553466.94570247235</v>
      </c>
      <c r="L290" s="6">
        <f t="shared" ref="L290:N290" si="848">F290/$B290*100</f>
        <v>9.3719907347161868</v>
      </c>
      <c r="M290" s="6">
        <f t="shared" si="848"/>
        <v>11.81128490747729</v>
      </c>
      <c r="N290" s="6">
        <f t="shared" si="848"/>
        <v>13.553536000993748</v>
      </c>
      <c r="O290" s="7"/>
      <c r="P290" s="7"/>
      <c r="Q290" s="7"/>
    </row>
    <row r="291" spans="1:17" ht="15" x14ac:dyDescent="0.25">
      <c r="A291" s="22">
        <v>44180</v>
      </c>
      <c r="B291" s="1">
        <v>6120</v>
      </c>
      <c r="C291" s="2">
        <f t="shared" si="768"/>
        <v>5965.5714285714284</v>
      </c>
      <c r="D291" s="2">
        <f t="shared" si="769"/>
        <v>6008.7142857142853</v>
      </c>
      <c r="E291" s="2">
        <f t="shared" si="773"/>
        <v>5712.1860773283643</v>
      </c>
      <c r="F291" s="4">
        <f t="shared" ref="F291:H291" si="849">ABS($B291-C291)</f>
        <v>154.42857142857156</v>
      </c>
      <c r="G291" s="4">
        <f t="shared" si="849"/>
        <v>111.28571428571468</v>
      </c>
      <c r="H291" s="4">
        <f t="shared" si="849"/>
        <v>407.81392267163574</v>
      </c>
      <c r="I291" s="5">
        <f t="shared" ref="I291:K291" si="850">F291^2</f>
        <v>23848.183673469426</v>
      </c>
      <c r="J291" s="5">
        <f t="shared" si="850"/>
        <v>12384.51020408172</v>
      </c>
      <c r="K291" s="5">
        <f t="shared" si="850"/>
        <v>166312.19552482688</v>
      </c>
      <c r="L291" s="6">
        <f t="shared" ref="L291:N291" si="851">F291/$B291*100</f>
        <v>2.5233426704014961</v>
      </c>
      <c r="M291" s="6">
        <f t="shared" si="851"/>
        <v>1.8183940242763836</v>
      </c>
      <c r="N291" s="6">
        <f t="shared" si="851"/>
        <v>6.6636261874450282</v>
      </c>
      <c r="O291" s="7"/>
      <c r="P291" s="7"/>
      <c r="Q291" s="7"/>
    </row>
    <row r="292" spans="1:17" ht="15" x14ac:dyDescent="0.25">
      <c r="A292" s="20">
        <v>44181</v>
      </c>
      <c r="B292" s="1">
        <v>6725</v>
      </c>
      <c r="C292" s="2">
        <f t="shared" si="768"/>
        <v>6083.8571428571431</v>
      </c>
      <c r="D292" s="2">
        <f t="shared" si="769"/>
        <v>6047.3214285714284</v>
      </c>
      <c r="E292" s="2">
        <f t="shared" si="773"/>
        <v>5997.6558231985091</v>
      </c>
      <c r="F292" s="4">
        <f t="shared" ref="F292:H292" si="852">ABS($B292-C292)</f>
        <v>641.14285714285688</v>
      </c>
      <c r="G292" s="4">
        <f t="shared" si="852"/>
        <v>677.67857142857156</v>
      </c>
      <c r="H292" s="4">
        <f t="shared" si="852"/>
        <v>727.3441768014909</v>
      </c>
      <c r="I292" s="5">
        <f t="shared" ref="I292:K292" si="853">F292^2</f>
        <v>411064.1632653058</v>
      </c>
      <c r="J292" s="5">
        <f t="shared" si="853"/>
        <v>459248.24617346958</v>
      </c>
      <c r="K292" s="5">
        <f t="shared" si="853"/>
        <v>529029.55152703845</v>
      </c>
      <c r="L292" s="6">
        <f t="shared" ref="L292:N292" si="854">F292/$B292*100</f>
        <v>9.5337227827934115</v>
      </c>
      <c r="M292" s="6">
        <f t="shared" si="854"/>
        <v>10.077004779607011</v>
      </c>
      <c r="N292" s="6">
        <f t="shared" si="854"/>
        <v>10.815526792587224</v>
      </c>
      <c r="O292" s="7"/>
      <c r="P292" s="7"/>
      <c r="Q292" s="7"/>
    </row>
    <row r="293" spans="1:17" ht="15" x14ac:dyDescent="0.25">
      <c r="A293" s="22">
        <v>44182</v>
      </c>
      <c r="B293" s="1">
        <v>7354</v>
      </c>
      <c r="C293" s="2">
        <f t="shared" si="768"/>
        <v>6179.1428571428569</v>
      </c>
      <c r="D293" s="2">
        <f t="shared" si="769"/>
        <v>6207.6071428571431</v>
      </c>
      <c r="E293" s="2">
        <f t="shared" si="773"/>
        <v>6506.7967469595524</v>
      </c>
      <c r="F293" s="4">
        <f t="shared" ref="F293:H293" si="855">ABS($B293-C293)</f>
        <v>1174.8571428571431</v>
      </c>
      <c r="G293" s="4">
        <f t="shared" si="855"/>
        <v>1146.3928571428569</v>
      </c>
      <c r="H293" s="4">
        <f t="shared" si="855"/>
        <v>847.20325304044763</v>
      </c>
      <c r="I293" s="5">
        <f t="shared" ref="I293:K293" si="856">F293^2</f>
        <v>1380289.3061224497</v>
      </c>
      <c r="J293" s="5">
        <f t="shared" si="856"/>
        <v>1314216.5829081626</v>
      </c>
      <c r="K293" s="5">
        <f t="shared" si="856"/>
        <v>717753.35196231678</v>
      </c>
      <c r="L293" s="6">
        <f t="shared" ref="L293:N293" si="857">F293/$B293*100</f>
        <v>15.975756633901863</v>
      </c>
      <c r="M293" s="6">
        <f t="shared" si="857"/>
        <v>15.588698084618668</v>
      </c>
      <c r="N293" s="6">
        <f t="shared" si="857"/>
        <v>11.520305317384384</v>
      </c>
      <c r="O293" s="7"/>
      <c r="P293" s="7"/>
      <c r="Q293" s="7"/>
    </row>
    <row r="294" spans="1:17" ht="15" x14ac:dyDescent="0.25">
      <c r="A294" s="20">
        <v>44183</v>
      </c>
      <c r="B294" s="1">
        <v>6689</v>
      </c>
      <c r="C294" s="2">
        <f t="shared" si="768"/>
        <v>6367.8571428571431</v>
      </c>
      <c r="D294" s="2">
        <f t="shared" si="769"/>
        <v>6501.3214285714284</v>
      </c>
      <c r="E294" s="2">
        <f t="shared" si="773"/>
        <v>7099.8390240878653</v>
      </c>
      <c r="F294" s="4">
        <f t="shared" ref="F294:H294" si="858">ABS($B294-C294)</f>
        <v>321.14285714285688</v>
      </c>
      <c r="G294" s="4">
        <f t="shared" si="858"/>
        <v>187.67857142857156</v>
      </c>
      <c r="H294" s="4">
        <f t="shared" si="858"/>
        <v>410.83902408786525</v>
      </c>
      <c r="I294" s="5">
        <f t="shared" ref="I294:K294" si="859">F294^2</f>
        <v>103132.73469387738</v>
      </c>
      <c r="J294" s="5">
        <f t="shared" si="859"/>
        <v>35223.246173469437</v>
      </c>
      <c r="K294" s="5">
        <f t="shared" si="859"/>
        <v>168788.70371346953</v>
      </c>
      <c r="L294" s="6">
        <f t="shared" ref="L294:N294" si="860">F294/$B294*100</f>
        <v>4.8010593084595143</v>
      </c>
      <c r="M294" s="6">
        <f t="shared" si="860"/>
        <v>2.8057792110714836</v>
      </c>
      <c r="N294" s="6">
        <f t="shared" si="860"/>
        <v>6.1420096290606256</v>
      </c>
      <c r="O294" s="7"/>
      <c r="P294" s="7"/>
      <c r="Q294" s="7"/>
    </row>
    <row r="295" spans="1:17" ht="15" x14ac:dyDescent="0.25">
      <c r="A295" s="22">
        <v>44184</v>
      </c>
      <c r="B295" s="1">
        <v>7751</v>
      </c>
      <c r="C295" s="2">
        <f t="shared" si="768"/>
        <v>6422</v>
      </c>
      <c r="D295" s="2">
        <f t="shared" si="769"/>
        <v>6581.6071428571431</v>
      </c>
      <c r="E295" s="2">
        <f t="shared" si="773"/>
        <v>6812.2517072263599</v>
      </c>
      <c r="F295" s="4">
        <f t="shared" ref="F295:H295" si="861">ABS($B295-C295)</f>
        <v>1329</v>
      </c>
      <c r="G295" s="4">
        <f t="shared" si="861"/>
        <v>1169.3928571428569</v>
      </c>
      <c r="H295" s="4">
        <f t="shared" si="861"/>
        <v>938.74829277364006</v>
      </c>
      <c r="I295" s="5">
        <f t="shared" ref="I295:K295" si="862">F295^2</f>
        <v>1766241</v>
      </c>
      <c r="J295" s="5">
        <f t="shared" si="862"/>
        <v>1367479.654336734</v>
      </c>
      <c r="K295" s="5">
        <f t="shared" si="862"/>
        <v>881248.35718542384</v>
      </c>
      <c r="L295" s="6">
        <f t="shared" ref="L295:N295" si="863">F295/$B295*100</f>
        <v>17.146174687137144</v>
      </c>
      <c r="M295" s="6">
        <f t="shared" si="863"/>
        <v>15.086993383342238</v>
      </c>
      <c r="N295" s="6">
        <f t="shared" si="863"/>
        <v>12.111318446311961</v>
      </c>
      <c r="O295" s="7"/>
      <c r="P295" s="7"/>
      <c r="Q295" s="7"/>
    </row>
    <row r="296" spans="1:17" ht="15" x14ac:dyDescent="0.25">
      <c r="A296" s="20">
        <v>44185</v>
      </c>
      <c r="B296" s="1">
        <v>6982</v>
      </c>
      <c r="C296" s="2">
        <f t="shared" si="768"/>
        <v>6616.7142857142853</v>
      </c>
      <c r="D296" s="2">
        <f t="shared" si="769"/>
        <v>6913.8571428571431</v>
      </c>
      <c r="E296" s="2">
        <f t="shared" si="773"/>
        <v>7469.3755121679078</v>
      </c>
      <c r="F296" s="4">
        <f t="shared" ref="F296:H296" si="864">ABS($B296-C296)</f>
        <v>365.28571428571468</v>
      </c>
      <c r="G296" s="4">
        <f t="shared" si="864"/>
        <v>68.142857142856883</v>
      </c>
      <c r="H296" s="4">
        <f t="shared" si="864"/>
        <v>487.3755121679078</v>
      </c>
      <c r="I296" s="5">
        <f t="shared" ref="I296:K296" si="865">F296^2</f>
        <v>133433.65306122479</v>
      </c>
      <c r="J296" s="5">
        <f t="shared" si="865"/>
        <v>4643.4489795918016</v>
      </c>
      <c r="K296" s="5">
        <f t="shared" si="865"/>
        <v>237534.88986093045</v>
      </c>
      <c r="L296" s="6">
        <f t="shared" ref="L296:N296" si="866">F296/$B296*100</f>
        <v>5.2318205999099785</v>
      </c>
      <c r="M296" s="6">
        <f t="shared" si="866"/>
        <v>0.97597904816466452</v>
      </c>
      <c r="N296" s="6">
        <f t="shared" si="866"/>
        <v>6.9804570634189034</v>
      </c>
      <c r="O296" s="7"/>
      <c r="P296" s="7"/>
      <c r="Q296" s="7"/>
    </row>
    <row r="297" spans="1:17" ht="15" x14ac:dyDescent="0.25">
      <c r="A297" s="22">
        <v>44186</v>
      </c>
      <c r="B297" s="1">
        <v>6848</v>
      </c>
      <c r="C297" s="2">
        <f t="shared" si="768"/>
        <v>6730</v>
      </c>
      <c r="D297" s="2">
        <f t="shared" si="769"/>
        <v>7005.1785714285716</v>
      </c>
      <c r="E297" s="2">
        <f t="shared" si="773"/>
        <v>7128.212653650372</v>
      </c>
      <c r="F297" s="4">
        <f t="shared" ref="F297:H297" si="867">ABS($B297-C297)</f>
        <v>118</v>
      </c>
      <c r="G297" s="4">
        <f t="shared" si="867"/>
        <v>157.17857142857156</v>
      </c>
      <c r="H297" s="4">
        <f t="shared" si="867"/>
        <v>280.21265365037198</v>
      </c>
      <c r="I297" s="5">
        <f t="shared" ref="I297:K297" si="868">F297^2</f>
        <v>13924</v>
      </c>
      <c r="J297" s="5">
        <f t="shared" si="868"/>
        <v>24705.103316326571</v>
      </c>
      <c r="K297" s="5">
        <f t="shared" si="868"/>
        <v>78519.131265783319</v>
      </c>
      <c r="L297" s="6">
        <f t="shared" ref="L297:N297" si="869">F297/$B297*100</f>
        <v>1.7231308411214952</v>
      </c>
      <c r="M297" s="6">
        <f t="shared" si="869"/>
        <v>2.2952478304405894</v>
      </c>
      <c r="N297" s="6">
        <f t="shared" si="869"/>
        <v>4.0918903862495908</v>
      </c>
      <c r="O297" s="7"/>
      <c r="P297" s="7"/>
      <c r="Q297" s="7"/>
    </row>
    <row r="298" spans="1:17" ht="15" x14ac:dyDescent="0.25">
      <c r="A298" s="20">
        <v>44187</v>
      </c>
      <c r="B298" s="1">
        <v>6347</v>
      </c>
      <c r="C298" s="2">
        <f t="shared" si="768"/>
        <v>6924.1428571428569</v>
      </c>
      <c r="D298" s="2">
        <f t="shared" si="769"/>
        <v>7034.6785714285716</v>
      </c>
      <c r="E298" s="2">
        <f t="shared" si="773"/>
        <v>6932.0637960951117</v>
      </c>
      <c r="F298" s="4">
        <f t="shared" ref="F298:H298" si="870">ABS($B298-C298)</f>
        <v>577.14285714285688</v>
      </c>
      <c r="G298" s="4">
        <f t="shared" si="870"/>
        <v>687.67857142857156</v>
      </c>
      <c r="H298" s="4">
        <f t="shared" si="870"/>
        <v>585.06379609511168</v>
      </c>
      <c r="I298" s="5">
        <f t="shared" ref="I298:K298" si="871">F298^2</f>
        <v>333093.87755102012</v>
      </c>
      <c r="J298" s="5">
        <f t="shared" si="871"/>
        <v>472901.817602041</v>
      </c>
      <c r="K298" s="5">
        <f t="shared" si="871"/>
        <v>342299.6455012224</v>
      </c>
      <c r="L298" s="6">
        <f t="shared" ref="L298:N298" si="872">F298/$B298*100</f>
        <v>9.0931598730558818</v>
      </c>
      <c r="M298" s="6">
        <f t="shared" si="872"/>
        <v>10.834702559139304</v>
      </c>
      <c r="N298" s="6">
        <f t="shared" si="872"/>
        <v>9.2179580289130563</v>
      </c>
      <c r="O298" s="7"/>
      <c r="P298" s="7"/>
      <c r="Q298" s="7"/>
    </row>
    <row r="299" spans="1:17" ht="15" x14ac:dyDescent="0.25">
      <c r="A299" s="22">
        <v>44188</v>
      </c>
      <c r="B299" s="1">
        <v>7514</v>
      </c>
      <c r="C299" s="2">
        <f t="shared" si="768"/>
        <v>6956.5714285714284</v>
      </c>
      <c r="D299" s="2">
        <f t="shared" si="769"/>
        <v>6890.3928571428569</v>
      </c>
      <c r="E299" s="2">
        <f t="shared" si="773"/>
        <v>6522.5191388285339</v>
      </c>
      <c r="F299" s="4">
        <f t="shared" ref="F299:H299" si="873">ABS($B299-C299)</f>
        <v>557.42857142857156</v>
      </c>
      <c r="G299" s="4">
        <f t="shared" si="873"/>
        <v>623.60714285714312</v>
      </c>
      <c r="H299" s="4">
        <f t="shared" si="873"/>
        <v>991.48086117146613</v>
      </c>
      <c r="I299" s="5">
        <f t="shared" ref="I299:K299" si="874">F299^2</f>
        <v>310726.6122448981</v>
      </c>
      <c r="J299" s="5">
        <f t="shared" si="874"/>
        <v>388885.86862244928</v>
      </c>
      <c r="K299" s="5">
        <f t="shared" si="874"/>
        <v>983034.29806931212</v>
      </c>
      <c r="L299" s="6">
        <f t="shared" ref="L299:N299" si="875">F299/$B299*100</f>
        <v>7.4185330240693581</v>
      </c>
      <c r="M299" s="6">
        <f t="shared" si="875"/>
        <v>8.2992699342180352</v>
      </c>
      <c r="N299" s="6">
        <f t="shared" si="875"/>
        <v>13.195113936271841</v>
      </c>
      <c r="O299" s="7"/>
      <c r="P299" s="7"/>
      <c r="Q299" s="7"/>
    </row>
    <row r="300" spans="1:17" ht="15" x14ac:dyDescent="0.25">
      <c r="A300" s="20">
        <v>44189</v>
      </c>
      <c r="B300" s="1">
        <v>7199</v>
      </c>
      <c r="C300" s="2">
        <f t="shared" si="768"/>
        <v>7069.2857142857147</v>
      </c>
      <c r="D300" s="2">
        <f t="shared" si="769"/>
        <v>7029.75</v>
      </c>
      <c r="E300" s="2">
        <f t="shared" si="773"/>
        <v>7216.5557416485599</v>
      </c>
      <c r="F300" s="4">
        <f t="shared" ref="F300:H300" si="876">ABS($B300-C300)</f>
        <v>129.71428571428532</v>
      </c>
      <c r="G300" s="4">
        <f t="shared" si="876"/>
        <v>169.25</v>
      </c>
      <c r="H300" s="4">
        <f t="shared" si="876"/>
        <v>17.555741648559888</v>
      </c>
      <c r="I300" s="5">
        <f t="shared" ref="I300:K300" si="877">F300^2</f>
        <v>16825.795918367246</v>
      </c>
      <c r="J300" s="5">
        <f t="shared" si="877"/>
        <v>28645.5625</v>
      </c>
      <c r="K300" s="5">
        <f t="shared" si="877"/>
        <v>308.20406483098026</v>
      </c>
      <c r="L300" s="6">
        <f t="shared" ref="L300:N300" si="878">F300/$B300*100</f>
        <v>1.8018375568035188</v>
      </c>
      <c r="M300" s="6">
        <f t="shared" si="878"/>
        <v>2.3510209751354356</v>
      </c>
      <c r="N300" s="6">
        <f t="shared" si="878"/>
        <v>0.24386361506542417</v>
      </c>
      <c r="O300" s="7"/>
      <c r="P300" s="7"/>
      <c r="Q300" s="7"/>
    </row>
    <row r="301" spans="1:17" ht="15" x14ac:dyDescent="0.25">
      <c r="A301" s="22">
        <v>44190</v>
      </c>
      <c r="B301" s="1">
        <v>7259</v>
      </c>
      <c r="C301" s="2">
        <f t="shared" si="768"/>
        <v>7047.1428571428569</v>
      </c>
      <c r="D301" s="2">
        <f t="shared" si="769"/>
        <v>7062.1785714285716</v>
      </c>
      <c r="E301" s="2">
        <f t="shared" si="773"/>
        <v>7204.2667224945681</v>
      </c>
      <c r="F301" s="4">
        <f t="shared" ref="F301:H301" si="879">ABS($B301-C301)</f>
        <v>211.85714285714312</v>
      </c>
      <c r="G301" s="4">
        <f t="shared" si="879"/>
        <v>196.82142857142844</v>
      </c>
      <c r="H301" s="4">
        <f t="shared" si="879"/>
        <v>54.733277505431943</v>
      </c>
      <c r="I301" s="5">
        <f t="shared" ref="I301:K301" si="880">F301^2</f>
        <v>44883.448979591943</v>
      </c>
      <c r="J301" s="5">
        <f t="shared" si="880"/>
        <v>38738.674744897908</v>
      </c>
      <c r="K301" s="5">
        <f t="shared" si="880"/>
        <v>2995.7316664866221</v>
      </c>
      <c r="L301" s="6">
        <f t="shared" ref="L301:N301" si="881">F301/$B301*100</f>
        <v>2.9185444669671186</v>
      </c>
      <c r="M301" s="6">
        <f t="shared" si="881"/>
        <v>2.7114124338259873</v>
      </c>
      <c r="N301" s="6">
        <f t="shared" si="881"/>
        <v>0.75400575155575067</v>
      </c>
      <c r="O301" s="7"/>
      <c r="P301" s="7"/>
      <c r="Q301" s="7"/>
    </row>
    <row r="302" spans="1:17" ht="15" x14ac:dyDescent="0.25">
      <c r="A302" s="20">
        <v>44191</v>
      </c>
      <c r="B302" s="1">
        <v>6740</v>
      </c>
      <c r="C302" s="2">
        <f t="shared" si="768"/>
        <v>7128.5714285714284</v>
      </c>
      <c r="D302" s="2">
        <f t="shared" si="769"/>
        <v>7115.1428571428569</v>
      </c>
      <c r="E302" s="2">
        <f t="shared" si="773"/>
        <v>7242.5800167483703</v>
      </c>
      <c r="F302" s="4">
        <f t="shared" ref="F302:H302" si="882">ABS($B302-C302)</f>
        <v>388.57142857142844</v>
      </c>
      <c r="G302" s="4">
        <f t="shared" si="882"/>
        <v>375.14285714285688</v>
      </c>
      <c r="H302" s="4">
        <f t="shared" si="882"/>
        <v>502.58001674837033</v>
      </c>
      <c r="I302" s="5">
        <f t="shared" ref="I302:K302" si="883">F302^2</f>
        <v>150987.75510204071</v>
      </c>
      <c r="J302" s="5">
        <f t="shared" si="883"/>
        <v>140732.16326530592</v>
      </c>
      <c r="K302" s="5">
        <f t="shared" si="883"/>
        <v>252586.67323479219</v>
      </c>
      <c r="L302" s="6">
        <f t="shared" ref="L302:N302" si="884">F302/$B302*100</f>
        <v>5.7651547265790564</v>
      </c>
      <c r="M302" s="6">
        <f t="shared" si="884"/>
        <v>5.5659177617634548</v>
      </c>
      <c r="N302" s="6">
        <f t="shared" si="884"/>
        <v>7.4566768063556426</v>
      </c>
      <c r="O302" s="7"/>
      <c r="P302" s="7"/>
      <c r="Q302" s="7"/>
    </row>
    <row r="303" spans="1:17" ht="15" x14ac:dyDescent="0.25">
      <c r="A303" s="22">
        <v>44192</v>
      </c>
      <c r="B303" s="1">
        <v>6528</v>
      </c>
      <c r="C303" s="2">
        <f t="shared" si="768"/>
        <v>6984.1428571428569</v>
      </c>
      <c r="D303" s="2">
        <f t="shared" si="769"/>
        <v>7018</v>
      </c>
      <c r="E303" s="2">
        <f t="shared" si="773"/>
        <v>6890.7740050245111</v>
      </c>
      <c r="F303" s="4">
        <f t="shared" ref="F303:H303" si="885">ABS($B303-C303)</f>
        <v>456.14285714285688</v>
      </c>
      <c r="G303" s="4">
        <f t="shared" si="885"/>
        <v>490</v>
      </c>
      <c r="H303" s="4">
        <f t="shared" si="885"/>
        <v>362.7740050245111</v>
      </c>
      <c r="I303" s="5">
        <f t="shared" ref="I303:K303" si="886">F303^2</f>
        <v>208066.30612244873</v>
      </c>
      <c r="J303" s="5">
        <f t="shared" si="886"/>
        <v>240100</v>
      </c>
      <c r="K303" s="5">
        <f t="shared" si="886"/>
        <v>131604.97872152401</v>
      </c>
      <c r="L303" s="6">
        <f t="shared" ref="L303:N303" si="887">F303/$B303*100</f>
        <v>6.987482492997195</v>
      </c>
      <c r="M303" s="6">
        <f t="shared" si="887"/>
        <v>7.5061274509803919</v>
      </c>
      <c r="N303" s="6">
        <f t="shared" si="887"/>
        <v>5.5571998318705749</v>
      </c>
      <c r="O303" s="7"/>
      <c r="P303" s="7"/>
      <c r="Q303" s="7"/>
    </row>
    <row r="304" spans="1:17" ht="15" x14ac:dyDescent="0.25">
      <c r="A304" s="20">
        <v>44193</v>
      </c>
      <c r="B304" s="1">
        <v>5854</v>
      </c>
      <c r="C304" s="2">
        <f t="shared" si="768"/>
        <v>6919.2857142857147</v>
      </c>
      <c r="D304" s="2">
        <f t="shared" si="769"/>
        <v>6903.9642857142853</v>
      </c>
      <c r="E304" s="2">
        <f t="shared" si="773"/>
        <v>6636.8322015073536</v>
      </c>
      <c r="F304" s="4">
        <f t="shared" ref="F304:H304" si="888">ABS($B304-C304)</f>
        <v>1065.2857142857147</v>
      </c>
      <c r="G304" s="4">
        <f t="shared" si="888"/>
        <v>1049.9642857142853</v>
      </c>
      <c r="H304" s="4">
        <f t="shared" si="888"/>
        <v>782.8322015073536</v>
      </c>
      <c r="I304" s="5">
        <f t="shared" ref="I304:K304" si="889">F304^2</f>
        <v>1134833.6530612253</v>
      </c>
      <c r="J304" s="5">
        <f t="shared" si="889"/>
        <v>1102425.0012755094</v>
      </c>
      <c r="K304" s="5">
        <f t="shared" si="889"/>
        <v>612826.25571684993</v>
      </c>
      <c r="L304" s="6">
        <f t="shared" ref="L304:N304" si="890">F304/$B304*100</f>
        <v>18.19756942749769</v>
      </c>
      <c r="M304" s="6">
        <f t="shared" si="890"/>
        <v>17.935843623407678</v>
      </c>
      <c r="N304" s="6">
        <f t="shared" si="890"/>
        <v>13.372603373887149</v>
      </c>
      <c r="O304" s="7"/>
      <c r="P304" s="7"/>
      <c r="Q304" s="7"/>
    </row>
    <row r="305" spans="1:17" ht="15" x14ac:dyDescent="0.25">
      <c r="A305" s="22">
        <v>44194</v>
      </c>
      <c r="B305" s="1">
        <v>7903</v>
      </c>
      <c r="C305" s="2">
        <f t="shared" si="768"/>
        <v>6777.2857142857147</v>
      </c>
      <c r="D305" s="2">
        <f t="shared" si="769"/>
        <v>6637.6428571428569</v>
      </c>
      <c r="E305" s="2">
        <f t="shared" si="773"/>
        <v>6088.8496604522061</v>
      </c>
      <c r="F305" s="4">
        <f t="shared" ref="F305:H305" si="891">ABS($B305-C305)</f>
        <v>1125.7142857142853</v>
      </c>
      <c r="G305" s="4">
        <f t="shared" si="891"/>
        <v>1265.3571428571431</v>
      </c>
      <c r="H305" s="4">
        <f t="shared" si="891"/>
        <v>1814.1503395477939</v>
      </c>
      <c r="I305" s="5">
        <f t="shared" ref="I305:K305" si="892">F305^2</f>
        <v>1267232.6530612237</v>
      </c>
      <c r="J305" s="5">
        <f t="shared" si="892"/>
        <v>1601128.6989795924</v>
      </c>
      <c r="K305" s="5">
        <f t="shared" si="892"/>
        <v>3291141.4544813759</v>
      </c>
      <c r="L305" s="6">
        <f t="shared" ref="L305:N305" si="893">F305/$B305*100</f>
        <v>14.244138753818616</v>
      </c>
      <c r="M305" s="6">
        <f t="shared" si="893"/>
        <v>16.011098859384322</v>
      </c>
      <c r="N305" s="6">
        <f t="shared" si="893"/>
        <v>22.955211179903756</v>
      </c>
      <c r="O305" s="7"/>
      <c r="P305" s="7"/>
      <c r="Q305" s="7"/>
    </row>
    <row r="306" spans="1:17" ht="15" x14ac:dyDescent="0.25">
      <c r="A306" s="20">
        <v>44195</v>
      </c>
      <c r="B306" s="1">
        <v>8002</v>
      </c>
      <c r="C306" s="2">
        <f t="shared" si="768"/>
        <v>6999.5714285714284</v>
      </c>
      <c r="D306" s="2">
        <f t="shared" si="769"/>
        <v>6919.0714285714284</v>
      </c>
      <c r="E306" s="2">
        <f t="shared" si="773"/>
        <v>7358.7548981356613</v>
      </c>
      <c r="F306" s="4">
        <f t="shared" ref="F306:H306" si="894">ABS($B306-C306)</f>
        <v>1002.4285714285716</v>
      </c>
      <c r="G306" s="4">
        <f t="shared" si="894"/>
        <v>1082.9285714285716</v>
      </c>
      <c r="H306" s="4">
        <f t="shared" si="894"/>
        <v>643.24510186433872</v>
      </c>
      <c r="I306" s="5">
        <f t="shared" ref="I306:K306" si="895">F306^2</f>
        <v>1004863.0408163267</v>
      </c>
      <c r="J306" s="5">
        <f t="shared" si="895"/>
        <v>1172734.2908163269</v>
      </c>
      <c r="K306" s="5">
        <f t="shared" si="895"/>
        <v>413764.26107246347</v>
      </c>
      <c r="L306" s="6">
        <f t="shared" ref="L306:N306" si="896">F306/$B306*100</f>
        <v>12.527225336523012</v>
      </c>
      <c r="M306" s="6">
        <f t="shared" si="896"/>
        <v>13.533223836897919</v>
      </c>
      <c r="N306" s="6">
        <f t="shared" si="896"/>
        <v>8.0385541347705409</v>
      </c>
      <c r="O306" s="7"/>
      <c r="P306" s="7"/>
      <c r="Q306" s="7"/>
    </row>
    <row r="307" spans="1:17" ht="15" x14ac:dyDescent="0.25">
      <c r="A307" s="22">
        <v>44196</v>
      </c>
      <c r="B307" s="1">
        <v>8074</v>
      </c>
      <c r="C307" s="2">
        <f t="shared" si="768"/>
        <v>7069.2857142857147</v>
      </c>
      <c r="D307" s="2">
        <f t="shared" si="769"/>
        <v>7169.6785714285716</v>
      </c>
      <c r="E307" s="2">
        <f t="shared" si="773"/>
        <v>7809.0264694406987</v>
      </c>
      <c r="F307" s="4">
        <f t="shared" ref="F307:H307" si="897">ABS($B307-C307)</f>
        <v>1004.7142857142853</v>
      </c>
      <c r="G307" s="4">
        <f t="shared" si="897"/>
        <v>904.32142857142844</v>
      </c>
      <c r="H307" s="4">
        <f t="shared" si="897"/>
        <v>264.97353055930125</v>
      </c>
      <c r="I307" s="5">
        <f t="shared" ref="I307:K307" si="898">F307^2</f>
        <v>1009450.7959183665</v>
      </c>
      <c r="J307" s="5">
        <f t="shared" si="898"/>
        <v>817797.24617346912</v>
      </c>
      <c r="K307" s="5">
        <f t="shared" si="898"/>
        <v>70210.971897060954</v>
      </c>
      <c r="L307" s="6">
        <f t="shared" ref="L307:N307" si="899">F307/$B307*100</f>
        <v>12.443823206765982</v>
      </c>
      <c r="M307" s="6">
        <f t="shared" si="899"/>
        <v>11.200414027389503</v>
      </c>
      <c r="N307" s="6">
        <f t="shared" si="899"/>
        <v>3.2818123675910487</v>
      </c>
      <c r="O307" s="7"/>
      <c r="P307" s="7"/>
      <c r="Q307" s="7"/>
    </row>
    <row r="308" spans="1:17" ht="15" x14ac:dyDescent="0.25">
      <c r="A308" s="20">
        <v>44197</v>
      </c>
      <c r="B308" s="1">
        <v>8072</v>
      </c>
      <c r="C308" s="2">
        <f t="shared" si="768"/>
        <v>7194.2857142857147</v>
      </c>
      <c r="D308" s="2">
        <f t="shared" si="769"/>
        <v>7420.8571428571431</v>
      </c>
      <c r="E308" s="2">
        <f t="shared" si="773"/>
        <v>7994.5079408322099</v>
      </c>
      <c r="F308" s="4">
        <f t="shared" ref="F308:H308" si="900">ABS($B308-C308)</f>
        <v>877.71428571428532</v>
      </c>
      <c r="G308" s="4">
        <f t="shared" si="900"/>
        <v>651.14285714285688</v>
      </c>
      <c r="H308" s="4">
        <f t="shared" si="900"/>
        <v>77.492059167790103</v>
      </c>
      <c r="I308" s="5">
        <f t="shared" ref="I308:K308" si="901">F308^2</f>
        <v>770382.36734693812</v>
      </c>
      <c r="J308" s="5">
        <f t="shared" si="901"/>
        <v>423987.02040816291</v>
      </c>
      <c r="K308" s="5">
        <f t="shared" si="901"/>
        <v>6005.0192340642825</v>
      </c>
      <c r="L308" s="6">
        <f t="shared" ref="L308:N308" si="902">F308/$B308*100</f>
        <v>10.873566473170037</v>
      </c>
      <c r="M308" s="6">
        <f t="shared" si="902"/>
        <v>8.0666855443862353</v>
      </c>
      <c r="N308" s="6">
        <f t="shared" si="902"/>
        <v>0.96001064380314793</v>
      </c>
      <c r="O308" s="7"/>
      <c r="P308" s="7"/>
      <c r="Q308" s="7"/>
    </row>
    <row r="309" spans="1:17" ht="15" x14ac:dyDescent="0.25">
      <c r="A309" s="22">
        <v>44198</v>
      </c>
      <c r="B309" s="1">
        <v>7203</v>
      </c>
      <c r="C309" s="2">
        <f t="shared" si="768"/>
        <v>7310.4285714285716</v>
      </c>
      <c r="D309" s="2">
        <f t="shared" si="769"/>
        <v>7640.2857142857147</v>
      </c>
      <c r="E309" s="2">
        <f t="shared" si="773"/>
        <v>8048.7523822496632</v>
      </c>
      <c r="F309" s="4">
        <f t="shared" ref="F309:H309" si="903">ABS($B309-C309)</f>
        <v>107.42857142857156</v>
      </c>
      <c r="G309" s="4">
        <f t="shared" si="903"/>
        <v>437.28571428571468</v>
      </c>
      <c r="H309" s="4">
        <f t="shared" si="903"/>
        <v>845.75238224966324</v>
      </c>
      <c r="I309" s="5">
        <f t="shared" ref="I309:K309" si="904">F309^2</f>
        <v>11540.897959183701</v>
      </c>
      <c r="J309" s="5">
        <f t="shared" si="904"/>
        <v>191218.79591836769</v>
      </c>
      <c r="K309" s="5">
        <f t="shared" si="904"/>
        <v>715297.09208098054</v>
      </c>
      <c r="L309" s="6">
        <f t="shared" ref="L309:N309" si="905">F309/$B309*100</f>
        <v>1.4914420578727134</v>
      </c>
      <c r="M309" s="6">
        <f t="shared" si="905"/>
        <v>6.0708831637611365</v>
      </c>
      <c r="N309" s="6">
        <f t="shared" si="905"/>
        <v>11.741668502702531</v>
      </c>
      <c r="O309" s="7"/>
      <c r="P309" s="7"/>
      <c r="Q309" s="7"/>
    </row>
    <row r="310" spans="1:17" ht="15" x14ac:dyDescent="0.25">
      <c r="A310" s="20">
        <v>44199</v>
      </c>
      <c r="B310" s="1">
        <v>6877</v>
      </c>
      <c r="C310" s="2">
        <f t="shared" si="768"/>
        <v>7376.5714285714284</v>
      </c>
      <c r="D310" s="2">
        <f t="shared" si="769"/>
        <v>7613.4285714285716</v>
      </c>
      <c r="E310" s="2">
        <f t="shared" si="773"/>
        <v>7456.7257146748989</v>
      </c>
      <c r="F310" s="4">
        <f t="shared" ref="F310:H310" si="906">ABS($B310-C310)</f>
        <v>499.57142857142844</v>
      </c>
      <c r="G310" s="4">
        <f t="shared" si="906"/>
        <v>736.42857142857156</v>
      </c>
      <c r="H310" s="4">
        <f t="shared" si="906"/>
        <v>579.72571467489888</v>
      </c>
      <c r="I310" s="5">
        <f t="shared" ref="I310:K310" si="907">F310^2</f>
        <v>249571.61224489784</v>
      </c>
      <c r="J310" s="5">
        <f t="shared" si="907"/>
        <v>542327.04081632674</v>
      </c>
      <c r="K310" s="5">
        <f t="shared" si="907"/>
        <v>336081.9042553223</v>
      </c>
      <c r="L310" s="6">
        <f t="shared" ref="L310:N310" si="908">F310/$B310*100</f>
        <v>7.2643802322441244</v>
      </c>
      <c r="M310" s="6">
        <f t="shared" si="908"/>
        <v>10.708573090425643</v>
      </c>
      <c r="N310" s="6">
        <f t="shared" si="908"/>
        <v>8.429921690779393</v>
      </c>
      <c r="O310" s="7"/>
      <c r="P310" s="7"/>
      <c r="Q310" s="7"/>
    </row>
    <row r="311" spans="1:17" ht="15" x14ac:dyDescent="0.25">
      <c r="A311" s="22">
        <v>44200</v>
      </c>
      <c r="B311" s="1">
        <v>6753</v>
      </c>
      <c r="C311" s="2">
        <f t="shared" si="768"/>
        <v>7426.4285714285716</v>
      </c>
      <c r="D311" s="2">
        <f t="shared" si="769"/>
        <v>7488.5357142857147</v>
      </c>
      <c r="E311" s="2">
        <f t="shared" si="773"/>
        <v>7050.9177144024698</v>
      </c>
      <c r="F311" s="4">
        <f t="shared" ref="F311:H311" si="909">ABS($B311-C311)</f>
        <v>673.42857142857156</v>
      </c>
      <c r="G311" s="4">
        <f t="shared" si="909"/>
        <v>735.53571428571468</v>
      </c>
      <c r="H311" s="4">
        <f t="shared" si="909"/>
        <v>297.91771440246976</v>
      </c>
      <c r="I311" s="5">
        <f t="shared" ref="I311:K311" si="910">F311^2</f>
        <v>453506.04081632668</v>
      </c>
      <c r="J311" s="5">
        <f t="shared" si="910"/>
        <v>541012.78698979644</v>
      </c>
      <c r="K311" s="5">
        <f t="shared" si="910"/>
        <v>88754.964554791528</v>
      </c>
      <c r="L311" s="6">
        <f t="shared" ref="L311:N311" si="911">F311/$B311*100</f>
        <v>9.972287448964483</v>
      </c>
      <c r="M311" s="6">
        <f t="shared" si="911"/>
        <v>10.891984514818818</v>
      </c>
      <c r="N311" s="6">
        <f t="shared" si="911"/>
        <v>4.4116350422400377</v>
      </c>
      <c r="O311" s="7"/>
      <c r="P311" s="7"/>
      <c r="Q311" s="7"/>
    </row>
    <row r="312" spans="1:17" ht="15" x14ac:dyDescent="0.25">
      <c r="A312" s="20">
        <v>44201</v>
      </c>
      <c r="B312" s="1">
        <v>7445</v>
      </c>
      <c r="C312" s="2">
        <f t="shared" si="768"/>
        <v>7554.8571428571431</v>
      </c>
      <c r="D312" s="2">
        <f t="shared" si="769"/>
        <v>7320.1785714285716</v>
      </c>
      <c r="E312" s="2">
        <f t="shared" si="773"/>
        <v>6842.3753143207414</v>
      </c>
      <c r="F312" s="4">
        <f t="shared" ref="F312:H312" si="912">ABS($B312-C312)</f>
        <v>109.85714285714312</v>
      </c>
      <c r="G312" s="4">
        <f t="shared" si="912"/>
        <v>124.82142857142844</v>
      </c>
      <c r="H312" s="4">
        <f t="shared" si="912"/>
        <v>602.62468567925862</v>
      </c>
      <c r="I312" s="5">
        <f t="shared" ref="I312:K312" si="913">F312^2</f>
        <v>12068.591836734751</v>
      </c>
      <c r="J312" s="5">
        <f t="shared" si="913"/>
        <v>15580.389030612212</v>
      </c>
      <c r="K312" s="5">
        <f t="shared" si="913"/>
        <v>363156.51179002522</v>
      </c>
      <c r="L312" s="6">
        <f t="shared" ref="L312:N312" si="914">F312/$B312*100</f>
        <v>1.4755828456298605</v>
      </c>
      <c r="M312" s="6">
        <f t="shared" si="914"/>
        <v>1.6765806389715037</v>
      </c>
      <c r="N312" s="6">
        <f t="shared" si="914"/>
        <v>8.0943544080491421</v>
      </c>
      <c r="O312" s="7"/>
      <c r="P312" s="7"/>
      <c r="Q312" s="7"/>
    </row>
    <row r="313" spans="1:17" ht="15" x14ac:dyDescent="0.25">
      <c r="A313" s="22">
        <v>44202</v>
      </c>
      <c r="B313" s="1">
        <v>8854</v>
      </c>
      <c r="C313" s="2">
        <f t="shared" si="768"/>
        <v>7489.4285714285716</v>
      </c>
      <c r="D313" s="2">
        <f t="shared" si="769"/>
        <v>7292.7142857142853</v>
      </c>
      <c r="E313" s="2">
        <f t="shared" si="773"/>
        <v>7264.2125942962221</v>
      </c>
      <c r="F313" s="4">
        <f t="shared" ref="F313:H313" si="915">ABS($B313-C313)</f>
        <v>1364.5714285714284</v>
      </c>
      <c r="G313" s="4">
        <f t="shared" si="915"/>
        <v>1561.2857142857147</v>
      </c>
      <c r="H313" s="4">
        <f t="shared" si="915"/>
        <v>1589.7874057037779</v>
      </c>
      <c r="I313" s="5">
        <f t="shared" ref="I313:K313" si="916">F313^2</f>
        <v>1862055.1836734691</v>
      </c>
      <c r="J313" s="5">
        <f t="shared" si="916"/>
        <v>2437613.0816326542</v>
      </c>
      <c r="K313" s="5">
        <f t="shared" si="916"/>
        <v>2527423.9953343486</v>
      </c>
      <c r="L313" s="6">
        <f t="shared" ref="L313:N313" si="917">F313/$B313*100</f>
        <v>15.411920358837005</v>
      </c>
      <c r="M313" s="6">
        <f t="shared" si="917"/>
        <v>17.633676465842722</v>
      </c>
      <c r="N313" s="6">
        <f t="shared" si="917"/>
        <v>17.955583981294083</v>
      </c>
      <c r="O313" s="7"/>
      <c r="P313" s="7"/>
      <c r="Q313" s="7"/>
    </row>
    <row r="314" spans="1:17" ht="15" x14ac:dyDescent="0.25">
      <c r="A314" s="20">
        <v>44203</v>
      </c>
      <c r="B314" s="1">
        <v>9321</v>
      </c>
      <c r="C314" s="2">
        <f t="shared" si="768"/>
        <v>7611.1428571428569</v>
      </c>
      <c r="D314" s="2">
        <f t="shared" si="769"/>
        <v>7633.8571428571431</v>
      </c>
      <c r="E314" s="2">
        <f t="shared" si="773"/>
        <v>8377.0637782888662</v>
      </c>
      <c r="F314" s="4">
        <f t="shared" ref="F314:H314" si="918">ABS($B314-C314)</f>
        <v>1709.8571428571431</v>
      </c>
      <c r="G314" s="4">
        <f t="shared" si="918"/>
        <v>1687.1428571428569</v>
      </c>
      <c r="H314" s="4">
        <f t="shared" si="918"/>
        <v>943.93622171113384</v>
      </c>
      <c r="I314" s="5">
        <f t="shared" ref="I314:K314" si="919">F314^2</f>
        <v>2923611.4489795929</v>
      </c>
      <c r="J314" s="5">
        <f t="shared" si="919"/>
        <v>2846451.0204081624</v>
      </c>
      <c r="K314" s="5">
        <f t="shared" si="919"/>
        <v>891015.59065829078</v>
      </c>
      <c r="L314" s="6">
        <f t="shared" ref="L314:N314" si="920">F314/$B314*100</f>
        <v>18.34413842782044</v>
      </c>
      <c r="M314" s="6">
        <f t="shared" si="920"/>
        <v>18.100449062792158</v>
      </c>
      <c r="N314" s="6">
        <f t="shared" si="920"/>
        <v>10.12698446208705</v>
      </c>
      <c r="O314" s="7"/>
      <c r="P314" s="7"/>
      <c r="Q314" s="7"/>
    </row>
    <row r="315" spans="1:17" ht="15" x14ac:dyDescent="0.25">
      <c r="A315" s="22">
        <v>44204</v>
      </c>
      <c r="B315" s="1">
        <v>10617</v>
      </c>
      <c r="C315" s="2">
        <f t="shared" si="768"/>
        <v>7789.2857142857147</v>
      </c>
      <c r="D315" s="2">
        <f t="shared" si="769"/>
        <v>8061.3214285714284</v>
      </c>
      <c r="E315" s="2">
        <f t="shared" si="773"/>
        <v>9037.8191334866606</v>
      </c>
      <c r="F315" s="4">
        <f t="shared" ref="F315:H315" si="921">ABS($B315-C315)</f>
        <v>2827.7142857142853</v>
      </c>
      <c r="G315" s="4">
        <f t="shared" si="921"/>
        <v>2555.6785714285716</v>
      </c>
      <c r="H315" s="4">
        <f t="shared" si="921"/>
        <v>1579.1808665133394</v>
      </c>
      <c r="I315" s="5">
        <f t="shared" ref="I315:K315" si="922">F315^2</f>
        <v>7995968.0816326505</v>
      </c>
      <c r="J315" s="5">
        <f t="shared" si="922"/>
        <v>6531492.9604591839</v>
      </c>
      <c r="K315" s="5">
        <f t="shared" si="922"/>
        <v>2493812.2091618218</v>
      </c>
      <c r="L315" s="6">
        <f t="shared" ref="L315:N315" si="923">F315/$B315*100</f>
        <v>26.633835223832396</v>
      </c>
      <c r="M315" s="6">
        <f t="shared" si="923"/>
        <v>24.071569854276834</v>
      </c>
      <c r="N315" s="6">
        <f t="shared" si="923"/>
        <v>14.874078049480449</v>
      </c>
      <c r="O315" s="7"/>
      <c r="P315" s="7"/>
      <c r="Q315" s="7"/>
    </row>
    <row r="316" spans="1:17" ht="15" x14ac:dyDescent="0.25">
      <c r="A316" s="20">
        <v>44205</v>
      </c>
      <c r="B316" s="1">
        <v>10046</v>
      </c>
      <c r="C316" s="2">
        <f t="shared" si="768"/>
        <v>8152.8571428571431</v>
      </c>
      <c r="D316" s="2">
        <f t="shared" si="769"/>
        <v>8768.25</v>
      </c>
      <c r="E316" s="2">
        <f t="shared" si="773"/>
        <v>10143.245740045997</v>
      </c>
      <c r="F316" s="4">
        <f t="shared" ref="F316:H316" si="924">ABS($B316-C316)</f>
        <v>1893.1428571428569</v>
      </c>
      <c r="G316" s="4">
        <f t="shared" si="924"/>
        <v>1277.75</v>
      </c>
      <c r="H316" s="4">
        <f t="shared" si="924"/>
        <v>97.245740045997081</v>
      </c>
      <c r="I316" s="5">
        <f t="shared" ref="I316:K316" si="925">F316^2</f>
        <v>3583989.8775510192</v>
      </c>
      <c r="J316" s="5">
        <f t="shared" si="925"/>
        <v>1632645.0625</v>
      </c>
      <c r="K316" s="5">
        <f t="shared" si="925"/>
        <v>9456.7339570936401</v>
      </c>
      <c r="L316" s="6">
        <f t="shared" ref="L316:N316" si="926">F316/$B316*100</f>
        <v>18.844742754756687</v>
      </c>
      <c r="M316" s="6">
        <f t="shared" si="926"/>
        <v>12.718992633884133</v>
      </c>
      <c r="N316" s="6">
        <f t="shared" si="926"/>
        <v>0.96800457939475504</v>
      </c>
      <c r="O316" s="7"/>
      <c r="P316" s="7"/>
      <c r="Q316" s="7"/>
    </row>
    <row r="317" spans="1:17" ht="15" x14ac:dyDescent="0.25">
      <c r="A317" s="22">
        <v>44206</v>
      </c>
      <c r="B317" s="1">
        <v>9640</v>
      </c>
      <c r="C317" s="2">
        <f t="shared" si="768"/>
        <v>8559</v>
      </c>
      <c r="D317" s="2">
        <f t="shared" si="769"/>
        <v>9241.5357142857138</v>
      </c>
      <c r="E317" s="2">
        <f t="shared" si="773"/>
        <v>10075.173722013798</v>
      </c>
      <c r="F317" s="4">
        <f t="shared" ref="F317:H317" si="927">ABS($B317-C317)</f>
        <v>1081</v>
      </c>
      <c r="G317" s="4">
        <f t="shared" si="927"/>
        <v>398.46428571428623</v>
      </c>
      <c r="H317" s="4">
        <f t="shared" si="927"/>
        <v>435.1737220137984</v>
      </c>
      <c r="I317" s="5">
        <f t="shared" ref="I317:K317" si="928">F317^2</f>
        <v>1168561</v>
      </c>
      <c r="J317" s="5">
        <f t="shared" si="928"/>
        <v>158773.78698979632</v>
      </c>
      <c r="K317" s="5">
        <f t="shared" si="928"/>
        <v>189376.16833134269</v>
      </c>
      <c r="L317" s="6">
        <f t="shared" ref="L317:N317" si="929">F317/$B317*100</f>
        <v>11.213692946058092</v>
      </c>
      <c r="M317" s="6">
        <f t="shared" si="929"/>
        <v>4.133446947243633</v>
      </c>
      <c r="N317" s="6">
        <f t="shared" si="929"/>
        <v>4.5142502283589039</v>
      </c>
      <c r="O317" s="7"/>
      <c r="P317" s="7"/>
      <c r="Q317" s="7"/>
    </row>
    <row r="318" spans="1:17" ht="15" x14ac:dyDescent="0.25">
      <c r="A318" s="20">
        <v>44207</v>
      </c>
      <c r="B318" s="1">
        <v>8692</v>
      </c>
      <c r="C318" s="2">
        <f t="shared" si="768"/>
        <v>8953.7142857142862</v>
      </c>
      <c r="D318" s="2">
        <f t="shared" si="769"/>
        <v>9511.7857142857138</v>
      </c>
      <c r="E318" s="2">
        <f t="shared" si="773"/>
        <v>9770.5521166041399</v>
      </c>
      <c r="F318" s="4">
        <f t="shared" ref="F318:H318" si="930">ABS($B318-C318)</f>
        <v>261.71428571428623</v>
      </c>
      <c r="G318" s="4">
        <f t="shared" si="930"/>
        <v>819.78571428571377</v>
      </c>
      <c r="H318" s="4">
        <f t="shared" si="930"/>
        <v>1078.5521166041399</v>
      </c>
      <c r="I318" s="5">
        <f t="shared" ref="I318:K318" si="931">F318^2</f>
        <v>68494.367346939049</v>
      </c>
      <c r="J318" s="5">
        <f t="shared" si="931"/>
        <v>672048.61734693788</v>
      </c>
      <c r="K318" s="5">
        <f t="shared" si="931"/>
        <v>1163274.66823127</v>
      </c>
      <c r="L318" s="6">
        <f t="shared" ref="L318:N318" si="932">F318/$B318*100</f>
        <v>3.0109788968509692</v>
      </c>
      <c r="M318" s="6">
        <f t="shared" si="932"/>
        <v>9.4314969430017683</v>
      </c>
      <c r="N318" s="6">
        <f t="shared" si="932"/>
        <v>12.408560936540956</v>
      </c>
      <c r="O318" s="7"/>
      <c r="P318" s="7"/>
      <c r="Q318" s="7"/>
    </row>
    <row r="319" spans="1:17" ht="15" x14ac:dyDescent="0.25">
      <c r="A319" s="22">
        <v>44208</v>
      </c>
      <c r="B319" s="1">
        <v>10047</v>
      </c>
      <c r="C319" s="2">
        <f t="shared" si="768"/>
        <v>9230.7142857142862</v>
      </c>
      <c r="D319" s="2">
        <f t="shared" si="769"/>
        <v>9446.3571428571431</v>
      </c>
      <c r="E319" s="2">
        <f t="shared" si="773"/>
        <v>9015.5656349812416</v>
      </c>
      <c r="F319" s="4">
        <f t="shared" ref="F319:H319" si="933">ABS($B319-C319)</f>
        <v>816.28571428571377</v>
      </c>
      <c r="G319" s="4">
        <f t="shared" si="933"/>
        <v>600.64285714285688</v>
      </c>
      <c r="H319" s="4">
        <f t="shared" si="933"/>
        <v>1031.4343650187584</v>
      </c>
      <c r="I319" s="5">
        <f t="shared" ref="I319:K319" si="934">F319^2</f>
        <v>666322.36734693788</v>
      </c>
      <c r="J319" s="5">
        <f t="shared" si="934"/>
        <v>360771.84183673438</v>
      </c>
      <c r="K319" s="5">
        <f t="shared" si="934"/>
        <v>1063856.8493416493</v>
      </c>
      <c r="L319" s="6">
        <f t="shared" ref="L319:N319" si="935">F319/$B319*100</f>
        <v>8.1246711882722575</v>
      </c>
      <c r="M319" s="6">
        <f t="shared" si="935"/>
        <v>5.9783304184617982</v>
      </c>
      <c r="N319" s="6">
        <f t="shared" si="935"/>
        <v>10.26609301302636</v>
      </c>
      <c r="O319" s="7"/>
      <c r="P319" s="7"/>
      <c r="Q319" s="7"/>
    </row>
    <row r="320" spans="1:17" ht="15" x14ac:dyDescent="0.25">
      <c r="A320" s="20">
        <v>44209</v>
      </c>
      <c r="B320" s="1">
        <v>11278</v>
      </c>
      <c r="C320" s="2">
        <f t="shared" si="768"/>
        <v>9602.4285714285706</v>
      </c>
      <c r="D320" s="2">
        <f t="shared" si="769"/>
        <v>9650.4285714285706</v>
      </c>
      <c r="E320" s="2">
        <f t="shared" si="773"/>
        <v>9737.5696904943725</v>
      </c>
      <c r="F320" s="4">
        <f t="shared" ref="F320:H320" si="936">ABS($B320-C320)</f>
        <v>1675.5714285714294</v>
      </c>
      <c r="G320" s="4">
        <f t="shared" si="936"/>
        <v>1627.5714285714294</v>
      </c>
      <c r="H320" s="4">
        <f t="shared" si="936"/>
        <v>1540.4303095056275</v>
      </c>
      <c r="I320" s="5">
        <f t="shared" ref="I320:K320" si="937">F320^2</f>
        <v>2807539.6122449008</v>
      </c>
      <c r="J320" s="5">
        <f t="shared" si="937"/>
        <v>2648988.7551020435</v>
      </c>
      <c r="K320" s="5">
        <f t="shared" si="937"/>
        <v>2372925.5384436036</v>
      </c>
      <c r="L320" s="6">
        <f t="shared" ref="L320:N320" si="938">F320/$B320*100</f>
        <v>14.856990854508151</v>
      </c>
      <c r="M320" s="6">
        <f t="shared" si="938"/>
        <v>14.431383477313615</v>
      </c>
      <c r="N320" s="6">
        <f t="shared" si="938"/>
        <v>13.658718828742931</v>
      </c>
      <c r="O320" s="7"/>
      <c r="P320" s="7"/>
      <c r="Q320" s="7"/>
    </row>
    <row r="321" spans="1:17" ht="15" x14ac:dyDescent="0.25">
      <c r="A321" s="22">
        <v>44210</v>
      </c>
      <c r="B321" s="1">
        <v>11557</v>
      </c>
      <c r="C321" s="2">
        <f t="shared" si="768"/>
        <v>9948.7142857142862</v>
      </c>
      <c r="D321" s="2">
        <f t="shared" si="769"/>
        <v>10069.321428571429</v>
      </c>
      <c r="E321" s="2">
        <f t="shared" si="773"/>
        <v>10815.870907148312</v>
      </c>
      <c r="F321" s="4">
        <f t="shared" ref="F321:H321" si="939">ABS($B321-C321)</f>
        <v>1608.2857142857138</v>
      </c>
      <c r="G321" s="4">
        <f t="shared" si="939"/>
        <v>1487.6785714285706</v>
      </c>
      <c r="H321" s="4">
        <f t="shared" si="939"/>
        <v>741.12909285168826</v>
      </c>
      <c r="I321" s="5">
        <f t="shared" ref="I321:K321" si="940">F321^2</f>
        <v>2586582.9387755087</v>
      </c>
      <c r="J321" s="5">
        <f t="shared" si="940"/>
        <v>2213187.5318877529</v>
      </c>
      <c r="K321" s="5">
        <f t="shared" si="940"/>
        <v>549272.33227116638</v>
      </c>
      <c r="L321" s="6">
        <f t="shared" ref="L321:N321" si="941">F321/$B321*100</f>
        <v>13.916117628153618</v>
      </c>
      <c r="M321" s="6">
        <f t="shared" si="941"/>
        <v>12.872532416964354</v>
      </c>
      <c r="N321" s="6">
        <f t="shared" si="941"/>
        <v>6.4128155477346045</v>
      </c>
      <c r="O321" s="7"/>
      <c r="P321" s="7"/>
      <c r="Q321" s="7"/>
    </row>
    <row r="322" spans="1:17" ht="15" x14ac:dyDescent="0.25">
      <c r="A322" s="20">
        <v>44211</v>
      </c>
      <c r="B322" s="1">
        <v>12818</v>
      </c>
      <c r="C322" s="2">
        <f t="shared" si="768"/>
        <v>10268.142857142857</v>
      </c>
      <c r="D322" s="2">
        <f t="shared" si="769"/>
        <v>10471.392857142857</v>
      </c>
      <c r="E322" s="2">
        <f t="shared" si="773"/>
        <v>11334.661272144494</v>
      </c>
      <c r="F322" s="4">
        <f t="shared" ref="F322:H322" si="942">ABS($B322-C322)</f>
        <v>2549.8571428571431</v>
      </c>
      <c r="G322" s="4">
        <f t="shared" si="942"/>
        <v>2346.6071428571431</v>
      </c>
      <c r="H322" s="4">
        <f t="shared" si="942"/>
        <v>1483.3387278555056</v>
      </c>
      <c r="I322" s="5">
        <f t="shared" ref="I322:K322" si="943">F322^2</f>
        <v>6501771.4489795929</v>
      </c>
      <c r="J322" s="5">
        <f t="shared" si="943"/>
        <v>5506565.0829081647</v>
      </c>
      <c r="K322" s="5">
        <f t="shared" si="943"/>
        <v>2200293.7815559898</v>
      </c>
      <c r="L322" s="6">
        <f t="shared" ref="L322:N322" si="944">F322/$B322*100</f>
        <v>19.892784700086931</v>
      </c>
      <c r="M322" s="6">
        <f t="shared" si="944"/>
        <v>18.307123910572187</v>
      </c>
      <c r="N322" s="6">
        <f t="shared" si="944"/>
        <v>11.572310250081959</v>
      </c>
      <c r="O322" s="7"/>
      <c r="P322" s="7"/>
      <c r="Q322" s="7"/>
    </row>
    <row r="323" spans="1:17" ht="15" x14ac:dyDescent="0.25">
      <c r="A323" s="22">
        <v>44212</v>
      </c>
      <c r="B323" s="1">
        <v>14224</v>
      </c>
      <c r="C323" s="2">
        <f t="shared" si="768"/>
        <v>10582.571428571429</v>
      </c>
      <c r="D323" s="2">
        <f t="shared" si="769"/>
        <v>11108.857142857143</v>
      </c>
      <c r="E323" s="2">
        <f t="shared" si="773"/>
        <v>12372.998381643349</v>
      </c>
      <c r="F323" s="4">
        <f t="shared" ref="F323:H323" si="945">ABS($B323-C323)</f>
        <v>3641.4285714285706</v>
      </c>
      <c r="G323" s="4">
        <f t="shared" si="945"/>
        <v>3115.1428571428569</v>
      </c>
      <c r="H323" s="4">
        <f t="shared" si="945"/>
        <v>1851.0016183566513</v>
      </c>
      <c r="I323" s="5">
        <f t="shared" ref="I323:K323" si="946">F323^2</f>
        <v>13260002.04081632</v>
      </c>
      <c r="J323" s="5">
        <f t="shared" si="946"/>
        <v>9704115.020408161</v>
      </c>
      <c r="K323" s="5">
        <f t="shared" si="946"/>
        <v>3426206.9911589422</v>
      </c>
      <c r="L323" s="6">
        <f t="shared" ref="L323:N323" si="947">F323/$B323*100</f>
        <v>25.600594568536074</v>
      </c>
      <c r="M323" s="6">
        <f t="shared" si="947"/>
        <v>21.900610637955968</v>
      </c>
      <c r="N323" s="6">
        <f t="shared" si="947"/>
        <v>13.013228475510767</v>
      </c>
      <c r="O323" s="7"/>
      <c r="P323" s="7"/>
      <c r="Q323" s="7"/>
    </row>
    <row r="324" spans="1:17" ht="15" x14ac:dyDescent="0.25">
      <c r="A324" s="20">
        <v>44213</v>
      </c>
      <c r="B324" s="1">
        <v>11287</v>
      </c>
      <c r="C324" s="2">
        <f t="shared" si="768"/>
        <v>11179.428571428571</v>
      </c>
      <c r="D324" s="2">
        <f t="shared" si="769"/>
        <v>12019.214285714286</v>
      </c>
      <c r="E324" s="2">
        <f t="shared" si="773"/>
        <v>13668.699514493004</v>
      </c>
      <c r="F324" s="4">
        <f t="shared" ref="F324:H324" si="948">ABS($B324-C324)</f>
        <v>107.57142857142935</v>
      </c>
      <c r="G324" s="4">
        <f t="shared" si="948"/>
        <v>732.21428571428623</v>
      </c>
      <c r="H324" s="4">
        <f t="shared" si="948"/>
        <v>2381.6995144930042</v>
      </c>
      <c r="I324" s="5">
        <f t="shared" ref="I324:K324" si="949">F324^2</f>
        <v>11571.612244898128</v>
      </c>
      <c r="J324" s="5">
        <f t="shared" si="949"/>
        <v>536137.76020408235</v>
      </c>
      <c r="K324" s="5">
        <f t="shared" si="949"/>
        <v>5672492.5773362117</v>
      </c>
      <c r="L324" s="6">
        <f t="shared" ref="L324:N324" si="950">F324/$B324*100</f>
        <v>0.95305598096420086</v>
      </c>
      <c r="M324" s="6">
        <f t="shared" si="950"/>
        <v>6.4872356313837711</v>
      </c>
      <c r="N324" s="6">
        <f t="shared" si="950"/>
        <v>21.10126264280149</v>
      </c>
      <c r="O324" s="7"/>
      <c r="P324" s="7"/>
      <c r="Q324" s="7"/>
    </row>
    <row r="325" spans="1:17" ht="15" x14ac:dyDescent="0.25">
      <c r="A325" s="22">
        <v>44214</v>
      </c>
      <c r="B325" s="1">
        <v>9086</v>
      </c>
      <c r="C325" s="2">
        <f t="shared" si="768"/>
        <v>11414.714285714286</v>
      </c>
      <c r="D325" s="2">
        <f t="shared" si="769"/>
        <v>12046.107142857143</v>
      </c>
      <c r="E325" s="2">
        <f t="shared" si="773"/>
        <v>12001.509854347902</v>
      </c>
      <c r="F325" s="4">
        <f t="shared" ref="F325:H325" si="951">ABS($B325-C325)</f>
        <v>2328.7142857142862</v>
      </c>
      <c r="G325" s="4">
        <f t="shared" si="951"/>
        <v>2960.1071428571431</v>
      </c>
      <c r="H325" s="4">
        <f t="shared" si="951"/>
        <v>2915.5098543479016</v>
      </c>
      <c r="I325" s="5">
        <f t="shared" ref="I325:K325" si="952">F325^2</f>
        <v>5422910.2244897988</v>
      </c>
      <c r="J325" s="5">
        <f t="shared" si="952"/>
        <v>8762234.2971938793</v>
      </c>
      <c r="K325" s="5">
        <f t="shared" si="952"/>
        <v>8500197.710799722</v>
      </c>
      <c r="L325" s="6">
        <f t="shared" ref="L325:N325" si="953">F325/$B325*100</f>
        <v>25.629697179333988</v>
      </c>
      <c r="M325" s="6">
        <f t="shared" si="953"/>
        <v>32.578771107826796</v>
      </c>
      <c r="N325" s="6">
        <f t="shared" si="953"/>
        <v>32.087935883203848</v>
      </c>
      <c r="O325" s="7"/>
      <c r="P325" s="7"/>
      <c r="Q325" s="7"/>
    </row>
    <row r="326" spans="1:17" ht="15" x14ac:dyDescent="0.25">
      <c r="A326" s="20">
        <v>44215</v>
      </c>
      <c r="B326" s="1">
        <v>10365</v>
      </c>
      <c r="C326" s="2">
        <f t="shared" si="768"/>
        <v>11471</v>
      </c>
      <c r="D326" s="2">
        <f t="shared" si="769"/>
        <v>11463.928571428571</v>
      </c>
      <c r="E326" s="2">
        <f t="shared" si="773"/>
        <v>9960.6529563043714</v>
      </c>
      <c r="F326" s="4">
        <f t="shared" ref="F326:H326" si="954">ABS($B326-C326)</f>
        <v>1106</v>
      </c>
      <c r="G326" s="4">
        <f t="shared" si="954"/>
        <v>1098.9285714285706</v>
      </c>
      <c r="H326" s="4">
        <f t="shared" si="954"/>
        <v>404.3470436956286</v>
      </c>
      <c r="I326" s="5">
        <f t="shared" ref="I326:K326" si="955">F326^2</f>
        <v>1223236</v>
      </c>
      <c r="J326" s="5">
        <f t="shared" si="955"/>
        <v>1207644.0051020391</v>
      </c>
      <c r="K326" s="5">
        <f t="shared" si="955"/>
        <v>163496.53174539458</v>
      </c>
      <c r="L326" s="6">
        <f t="shared" ref="L326:N326" si="956">F326/$B326*100</f>
        <v>10.670525808007717</v>
      </c>
      <c r="M326" s="6">
        <f t="shared" si="956"/>
        <v>10.602301702156977</v>
      </c>
      <c r="N326" s="6">
        <f t="shared" si="956"/>
        <v>3.9010809811445113</v>
      </c>
      <c r="O326" s="7"/>
      <c r="P326" s="7"/>
      <c r="Q326" s="7"/>
    </row>
    <row r="327" spans="1:17" ht="15" x14ac:dyDescent="0.25">
      <c r="A327" s="22">
        <v>44216</v>
      </c>
      <c r="B327" s="1">
        <v>12568</v>
      </c>
      <c r="C327" s="2">
        <f t="shared" si="768"/>
        <v>11516.428571428571</v>
      </c>
      <c r="D327" s="2">
        <f t="shared" si="769"/>
        <v>11187.428571428571</v>
      </c>
      <c r="E327" s="2">
        <f t="shared" si="773"/>
        <v>10243.695886891312</v>
      </c>
      <c r="F327" s="4">
        <f t="shared" ref="F327:H327" si="957">ABS($B327-C327)</f>
        <v>1051.5714285714294</v>
      </c>
      <c r="G327" s="4">
        <f t="shared" si="957"/>
        <v>1380.5714285714294</v>
      </c>
      <c r="H327" s="4">
        <f t="shared" si="957"/>
        <v>2324.3041131086884</v>
      </c>
      <c r="I327" s="5">
        <f t="shared" ref="I327:K327" si="958">F327^2</f>
        <v>1105802.4693877567</v>
      </c>
      <c r="J327" s="5">
        <f t="shared" si="958"/>
        <v>1905977.4693877574</v>
      </c>
      <c r="K327" s="5">
        <f t="shared" si="958"/>
        <v>5402389.6102139661</v>
      </c>
      <c r="L327" s="6">
        <f t="shared" ref="L327:N327" si="959">F327/$B327*100</f>
        <v>8.3670546512685338</v>
      </c>
      <c r="M327" s="6">
        <f t="shared" si="959"/>
        <v>10.984814040192786</v>
      </c>
      <c r="N327" s="6">
        <f t="shared" si="959"/>
        <v>18.493826488770594</v>
      </c>
      <c r="O327" s="7"/>
      <c r="P327" s="7"/>
      <c r="Q327" s="7"/>
    </row>
    <row r="328" spans="1:17" ht="15" x14ac:dyDescent="0.25">
      <c r="A328" s="20">
        <v>44217</v>
      </c>
      <c r="B328" s="1">
        <v>11703</v>
      </c>
      <c r="C328" s="2">
        <f t="shared" si="768"/>
        <v>11700.714285714286</v>
      </c>
      <c r="D328" s="2">
        <f t="shared" si="769"/>
        <v>11450.321428571429</v>
      </c>
      <c r="E328" s="2">
        <f t="shared" si="773"/>
        <v>11870.708766067393</v>
      </c>
      <c r="F328" s="4">
        <f t="shared" ref="F328:H328" si="960">ABS($B328-C328)</f>
        <v>2.285714285713766</v>
      </c>
      <c r="G328" s="4">
        <f t="shared" si="960"/>
        <v>252.67857142857065</v>
      </c>
      <c r="H328" s="4">
        <f t="shared" si="960"/>
        <v>167.7087660673933</v>
      </c>
      <c r="I328" s="5">
        <f t="shared" ref="I328:K328" si="961">F328^2</f>
        <v>5.2244897959159919</v>
      </c>
      <c r="J328" s="5">
        <f t="shared" si="961"/>
        <v>63846.460459183283</v>
      </c>
      <c r="K328" s="5">
        <f t="shared" si="961"/>
        <v>28126.230215847649</v>
      </c>
      <c r="L328" s="6">
        <f t="shared" ref="L328:N328" si="962">F328/$B328*100</f>
        <v>1.9531011584326807E-2</v>
      </c>
      <c r="M328" s="6">
        <f t="shared" si="962"/>
        <v>2.1590922962366115</v>
      </c>
      <c r="N328" s="6">
        <f t="shared" si="962"/>
        <v>1.4330408106245689</v>
      </c>
      <c r="O328" s="7"/>
      <c r="P328" s="7"/>
      <c r="Q328" s="7"/>
    </row>
    <row r="329" spans="1:17" ht="15" x14ac:dyDescent="0.25">
      <c r="A329" s="22">
        <v>44218</v>
      </c>
      <c r="B329" s="1">
        <v>13632</v>
      </c>
      <c r="C329" s="2">
        <f t="shared" si="768"/>
        <v>11721.571428571429</v>
      </c>
      <c r="D329" s="2">
        <f t="shared" si="769"/>
        <v>11450.892857142857</v>
      </c>
      <c r="E329" s="2">
        <f t="shared" si="773"/>
        <v>11753.312629820219</v>
      </c>
      <c r="F329" s="4">
        <f t="shared" ref="F329:H329" si="963">ABS($B329-C329)</f>
        <v>1910.4285714285706</v>
      </c>
      <c r="G329" s="4">
        <f t="shared" si="963"/>
        <v>2181.1071428571431</v>
      </c>
      <c r="H329" s="4">
        <f t="shared" si="963"/>
        <v>1878.6873701797813</v>
      </c>
      <c r="I329" s="5">
        <f t="shared" ref="I329:K329" si="964">F329^2</f>
        <v>3649737.3265306093</v>
      </c>
      <c r="J329" s="5">
        <f t="shared" si="964"/>
        <v>4757228.3686224502</v>
      </c>
      <c r="K329" s="5">
        <f t="shared" si="964"/>
        <v>3529466.2348730224</v>
      </c>
      <c r="L329" s="6">
        <f t="shared" ref="L329:N329" si="965">F329/$B329*100</f>
        <v>14.014294097920853</v>
      </c>
      <c r="M329" s="6">
        <f t="shared" si="965"/>
        <v>15.999905684104629</v>
      </c>
      <c r="N329" s="6">
        <f t="shared" si="965"/>
        <v>13.781450778900977</v>
      </c>
      <c r="O329" s="7"/>
      <c r="P329" s="7"/>
      <c r="Q329" s="7"/>
    </row>
    <row r="330" spans="1:17" ht="15" x14ac:dyDescent="0.25">
      <c r="A330" s="20">
        <v>44219</v>
      </c>
      <c r="B330" s="1">
        <v>12191</v>
      </c>
      <c r="C330" s="2">
        <f t="shared" si="768"/>
        <v>11837.857142857143</v>
      </c>
      <c r="D330" s="2">
        <f t="shared" si="769"/>
        <v>11928.5</v>
      </c>
      <c r="E330" s="2">
        <f t="shared" si="773"/>
        <v>13068.393788946065</v>
      </c>
      <c r="F330" s="4">
        <f t="shared" ref="F330:H330" si="966">ABS($B330-C330)</f>
        <v>353.14285714285688</v>
      </c>
      <c r="G330" s="4">
        <f t="shared" si="966"/>
        <v>262.5</v>
      </c>
      <c r="H330" s="4">
        <f t="shared" si="966"/>
        <v>877.39378894606489</v>
      </c>
      <c r="I330" s="5">
        <f t="shared" ref="I330:K330" si="967">F330^2</f>
        <v>124709.87755102022</v>
      </c>
      <c r="J330" s="5">
        <f t="shared" si="967"/>
        <v>68906.25</v>
      </c>
      <c r="K330" s="5">
        <f t="shared" si="967"/>
        <v>769819.86088113184</v>
      </c>
      <c r="L330" s="6">
        <f t="shared" ref="L330:N330" si="968">F330/$B330*100</f>
        <v>2.8967505302506509</v>
      </c>
      <c r="M330" s="6">
        <f t="shared" si="968"/>
        <v>2.1532277909933559</v>
      </c>
      <c r="N330" s="6">
        <f t="shared" si="968"/>
        <v>7.1970616762042887</v>
      </c>
      <c r="O330" s="7"/>
      <c r="P330" s="7"/>
      <c r="Q330" s="7"/>
    </row>
    <row r="331" spans="1:17" ht="15" x14ac:dyDescent="0.25">
      <c r="A331" s="22">
        <v>44220</v>
      </c>
      <c r="B331" s="1">
        <v>11788</v>
      </c>
      <c r="C331" s="2">
        <f t="shared" si="768"/>
        <v>11547.428571428571</v>
      </c>
      <c r="D331" s="2">
        <f t="shared" si="769"/>
        <v>12016.785714285714</v>
      </c>
      <c r="E331" s="2">
        <f t="shared" si="773"/>
        <v>12454.218136683819</v>
      </c>
      <c r="F331" s="4">
        <f t="shared" ref="F331:H331" si="969">ABS($B331-C331)</f>
        <v>240.57142857142935</v>
      </c>
      <c r="G331" s="4">
        <f t="shared" si="969"/>
        <v>228.78571428571377</v>
      </c>
      <c r="H331" s="4">
        <f t="shared" si="969"/>
        <v>666.21813668381947</v>
      </c>
      <c r="I331" s="5">
        <f t="shared" ref="I331:K331" si="970">F331^2</f>
        <v>57874.612244898337</v>
      </c>
      <c r="J331" s="5">
        <f t="shared" si="970"/>
        <v>52342.90306122425</v>
      </c>
      <c r="K331" s="5">
        <f t="shared" si="970"/>
        <v>443846.60564646038</v>
      </c>
      <c r="L331" s="6">
        <f t="shared" ref="L331:N331" si="971">F331/$B331*100</f>
        <v>2.040816326530619</v>
      </c>
      <c r="M331" s="6">
        <f t="shared" si="971"/>
        <v>1.9408357167094821</v>
      </c>
      <c r="N331" s="6">
        <f t="shared" si="971"/>
        <v>5.6516638673551025</v>
      </c>
      <c r="O331" s="7"/>
      <c r="P331" s="7"/>
      <c r="Q331" s="7"/>
    </row>
    <row r="332" spans="1:17" ht="15" x14ac:dyDescent="0.25">
      <c r="A332" s="20">
        <v>44221</v>
      </c>
      <c r="B332" s="1">
        <v>9994</v>
      </c>
      <c r="C332" s="2">
        <f t="shared" si="768"/>
        <v>11619</v>
      </c>
      <c r="D332" s="2">
        <f t="shared" si="769"/>
        <v>12076.928571428571</v>
      </c>
      <c r="E332" s="2">
        <f t="shared" si="773"/>
        <v>11987.865441005146</v>
      </c>
      <c r="F332" s="4">
        <f t="shared" ref="F332:H332" si="972">ABS($B332-C332)</f>
        <v>1625</v>
      </c>
      <c r="G332" s="4">
        <f t="shared" si="972"/>
        <v>2082.9285714285706</v>
      </c>
      <c r="H332" s="4">
        <f t="shared" si="972"/>
        <v>1993.8654410051458</v>
      </c>
      <c r="I332" s="5">
        <f t="shared" ref="I332:K332" si="973">F332^2</f>
        <v>2640625</v>
      </c>
      <c r="J332" s="5">
        <f t="shared" si="973"/>
        <v>4338591.4336734666</v>
      </c>
      <c r="K332" s="5">
        <f t="shared" si="973"/>
        <v>3975499.3968346445</v>
      </c>
      <c r="L332" s="6">
        <f t="shared" ref="L332:N332" si="974">F332/$B332*100</f>
        <v>16.259755853512107</v>
      </c>
      <c r="M332" s="6">
        <f t="shared" si="974"/>
        <v>20.841790788758964</v>
      </c>
      <c r="N332" s="6">
        <f t="shared" si="974"/>
        <v>19.950624784922411</v>
      </c>
      <c r="O332" s="7"/>
      <c r="P332" s="7"/>
      <c r="Q332" s="7"/>
    </row>
    <row r="333" spans="1:17" ht="15" x14ac:dyDescent="0.25">
      <c r="A333" s="22">
        <v>44222</v>
      </c>
      <c r="B333" s="1">
        <v>13094</v>
      </c>
      <c r="C333" s="2">
        <f t="shared" si="768"/>
        <v>11748.714285714286</v>
      </c>
      <c r="D333" s="2">
        <f t="shared" si="769"/>
        <v>11670.678571428571</v>
      </c>
      <c r="E333" s="2">
        <f t="shared" si="773"/>
        <v>10592.159632301544</v>
      </c>
      <c r="F333" s="4">
        <f t="shared" ref="F333:H333" si="975">ABS($B333-C333)</f>
        <v>1345.2857142857138</v>
      </c>
      <c r="G333" s="4">
        <f t="shared" si="975"/>
        <v>1423.3214285714294</v>
      </c>
      <c r="H333" s="4">
        <f t="shared" si="975"/>
        <v>2501.8403676984562</v>
      </c>
      <c r="I333" s="5">
        <f t="shared" ref="I333:K333" si="976">F333^2</f>
        <v>1809793.653061223</v>
      </c>
      <c r="J333" s="5">
        <f t="shared" si="976"/>
        <v>2025843.8890306144</v>
      </c>
      <c r="K333" s="5">
        <f t="shared" si="976"/>
        <v>6259205.2254455471</v>
      </c>
      <c r="L333" s="6">
        <f t="shared" ref="L333:N333" si="977">F333/$B333*100</f>
        <v>10.274062274978721</v>
      </c>
      <c r="M333" s="6">
        <f t="shared" si="977"/>
        <v>10.870027711710932</v>
      </c>
      <c r="N333" s="6">
        <f t="shared" si="977"/>
        <v>19.106769266064276</v>
      </c>
      <c r="O333" s="7"/>
      <c r="P333" s="7"/>
      <c r="Q333" s="7"/>
    </row>
    <row r="334" spans="1:17" ht="15" x14ac:dyDescent="0.25">
      <c r="A334" s="20">
        <v>44223</v>
      </c>
      <c r="B334" s="1">
        <v>11948</v>
      </c>
      <c r="C334" s="2">
        <f t="shared" si="768"/>
        <v>12138.571428571429</v>
      </c>
      <c r="D334" s="2">
        <f t="shared" si="769"/>
        <v>12007</v>
      </c>
      <c r="E334" s="2">
        <f t="shared" si="773"/>
        <v>12343.447889690462</v>
      </c>
      <c r="F334" s="4">
        <f t="shared" ref="F334:H334" si="978">ABS($B334-C334)</f>
        <v>190.57142857142935</v>
      </c>
      <c r="G334" s="4">
        <f t="shared" si="978"/>
        <v>59</v>
      </c>
      <c r="H334" s="4">
        <f t="shared" si="978"/>
        <v>395.44788969046203</v>
      </c>
      <c r="I334" s="5">
        <f t="shared" ref="I334:K334" si="979">F334^2</f>
        <v>36317.469387755402</v>
      </c>
      <c r="J334" s="5">
        <f t="shared" si="979"/>
        <v>3481</v>
      </c>
      <c r="K334" s="5">
        <f t="shared" si="979"/>
        <v>156379.03346063982</v>
      </c>
      <c r="L334" s="6">
        <f t="shared" ref="L334:N334" si="980">F334/$B334*100</f>
        <v>1.5950069348127667</v>
      </c>
      <c r="M334" s="6">
        <f t="shared" si="980"/>
        <v>0.49380649481084699</v>
      </c>
      <c r="N334" s="6">
        <f t="shared" si="980"/>
        <v>3.3097412930236194</v>
      </c>
      <c r="O334" s="7"/>
      <c r="P334" s="7"/>
      <c r="Q334" s="7"/>
    </row>
    <row r="335" spans="1:17" ht="15" x14ac:dyDescent="0.25">
      <c r="A335" s="22">
        <v>44224</v>
      </c>
      <c r="B335" s="1">
        <v>13695</v>
      </c>
      <c r="C335" s="2">
        <f t="shared" si="768"/>
        <v>12050</v>
      </c>
      <c r="D335" s="2">
        <f t="shared" si="769"/>
        <v>11959.357142857143</v>
      </c>
      <c r="E335" s="2">
        <f t="shared" si="773"/>
        <v>12066.634366907139</v>
      </c>
      <c r="F335" s="4">
        <f t="shared" ref="F335:H335" si="981">ABS($B335-C335)</f>
        <v>1645</v>
      </c>
      <c r="G335" s="4">
        <f t="shared" si="981"/>
        <v>1735.6428571428569</v>
      </c>
      <c r="H335" s="4">
        <f t="shared" si="981"/>
        <v>1628.3656330928607</v>
      </c>
      <c r="I335" s="5">
        <f t="shared" ref="I335:K335" si="982">F335^2</f>
        <v>2706025</v>
      </c>
      <c r="J335" s="5">
        <f t="shared" si="982"/>
        <v>3012456.1275510197</v>
      </c>
      <c r="K335" s="5">
        <f t="shared" si="982"/>
        <v>2651574.635037913</v>
      </c>
      <c r="L335" s="6">
        <f t="shared" ref="L335:N335" si="983">F335/$B335*100</f>
        <v>12.011683096020445</v>
      </c>
      <c r="M335" s="6">
        <f t="shared" si="983"/>
        <v>12.673551348250141</v>
      </c>
      <c r="N335" s="6">
        <f t="shared" si="983"/>
        <v>11.890220029885802</v>
      </c>
      <c r="O335" s="7"/>
      <c r="P335" s="7"/>
      <c r="Q335" s="7"/>
    </row>
    <row r="336" spans="1:17" ht="15" x14ac:dyDescent="0.25">
      <c r="A336" s="20">
        <v>44225</v>
      </c>
      <c r="B336" s="1">
        <v>13802</v>
      </c>
      <c r="C336" s="2">
        <f t="shared" si="768"/>
        <v>12334.571428571429</v>
      </c>
      <c r="D336" s="2">
        <f t="shared" si="769"/>
        <v>12370.607142857143</v>
      </c>
      <c r="E336" s="2">
        <f t="shared" si="773"/>
        <v>13206.490310072142</v>
      </c>
      <c r="F336" s="4">
        <f t="shared" ref="F336:H336" si="984">ABS($B336-C336)</f>
        <v>1467.4285714285706</v>
      </c>
      <c r="G336" s="4">
        <f t="shared" si="984"/>
        <v>1431.3928571428569</v>
      </c>
      <c r="H336" s="4">
        <f t="shared" si="984"/>
        <v>595.50968992785783</v>
      </c>
      <c r="I336" s="5">
        <f t="shared" ref="I336:K336" si="985">F336^2</f>
        <v>2153346.6122448957</v>
      </c>
      <c r="J336" s="5">
        <f t="shared" si="985"/>
        <v>2048885.511479591</v>
      </c>
      <c r="K336" s="5">
        <f t="shared" si="985"/>
        <v>354631.7907979734</v>
      </c>
      <c r="L336" s="6">
        <f t="shared" ref="L336:N336" si="986">F336/$B336*100</f>
        <v>10.631999503177587</v>
      </c>
      <c r="M336" s="6">
        <f t="shared" si="986"/>
        <v>10.370908977994905</v>
      </c>
      <c r="N336" s="6">
        <f t="shared" si="986"/>
        <v>4.3146622947968254</v>
      </c>
      <c r="O336" s="7"/>
      <c r="P336" s="7"/>
      <c r="Q336" s="7"/>
    </row>
    <row r="337" spans="1:17" ht="15" x14ac:dyDescent="0.25">
      <c r="A337" s="22">
        <v>44226</v>
      </c>
      <c r="B337" s="1">
        <v>14518</v>
      </c>
      <c r="C337" s="2">
        <f t="shared" si="768"/>
        <v>12358.857142857143</v>
      </c>
      <c r="D337" s="2">
        <f t="shared" si="769"/>
        <v>12737.464285714286</v>
      </c>
      <c r="E337" s="2">
        <f t="shared" si="773"/>
        <v>13623.347093021643</v>
      </c>
      <c r="F337" s="4">
        <f t="shared" ref="F337:H337" si="987">ABS($B337-C337)</f>
        <v>2159.1428571428569</v>
      </c>
      <c r="G337" s="4">
        <f t="shared" si="987"/>
        <v>1780.5357142857138</v>
      </c>
      <c r="H337" s="4">
        <f t="shared" si="987"/>
        <v>894.65290697835735</v>
      </c>
      <c r="I337" s="5">
        <f t="shared" ref="I337:K337" si="988">F337^2</f>
        <v>4661897.8775510192</v>
      </c>
      <c r="J337" s="5">
        <f t="shared" si="988"/>
        <v>3170307.4298469368</v>
      </c>
      <c r="K337" s="5">
        <f t="shared" si="988"/>
        <v>800403.82396482537</v>
      </c>
      <c r="L337" s="6">
        <f t="shared" ref="L337:N337" si="989">F337/$B337*100</f>
        <v>14.87217837954854</v>
      </c>
      <c r="M337" s="6">
        <f t="shared" si="989"/>
        <v>12.264331962293111</v>
      </c>
      <c r="N337" s="6">
        <f t="shared" si="989"/>
        <v>6.1623702092461592</v>
      </c>
      <c r="O337" s="7"/>
      <c r="P337" s="7"/>
      <c r="Q337" s="7"/>
    </row>
    <row r="338" spans="1:17" ht="15" x14ac:dyDescent="0.25">
      <c r="A338" s="20">
        <v>44227</v>
      </c>
      <c r="B338" s="1">
        <v>12001</v>
      </c>
      <c r="C338" s="2">
        <f t="shared" si="768"/>
        <v>12691.285714285714</v>
      </c>
      <c r="D338" s="2">
        <f t="shared" si="769"/>
        <v>13277.25</v>
      </c>
      <c r="E338" s="2">
        <f t="shared" si="773"/>
        <v>14249.604127906492</v>
      </c>
      <c r="F338" s="4">
        <f t="shared" ref="F338:H338" si="990">ABS($B338-C338)</f>
        <v>690.28571428571377</v>
      </c>
      <c r="G338" s="4">
        <f t="shared" si="990"/>
        <v>1276.25</v>
      </c>
      <c r="H338" s="4">
        <f t="shared" si="990"/>
        <v>2248.6041279064921</v>
      </c>
      <c r="I338" s="5">
        <f t="shared" ref="I338:K338" si="991">F338^2</f>
        <v>476494.36734693806</v>
      </c>
      <c r="J338" s="5">
        <f t="shared" si="991"/>
        <v>1628814.0625</v>
      </c>
      <c r="K338" s="5">
        <f t="shared" si="991"/>
        <v>5056220.5240381155</v>
      </c>
      <c r="L338" s="6">
        <f t="shared" ref="L338:N338" si="992">F338/$B338*100</f>
        <v>5.7519016272453438</v>
      </c>
      <c r="M338" s="6">
        <f t="shared" si="992"/>
        <v>10.63453045579535</v>
      </c>
      <c r="N338" s="6">
        <f t="shared" si="992"/>
        <v>18.736806332026433</v>
      </c>
      <c r="O338" s="7"/>
      <c r="P338" s="7"/>
      <c r="Q338" s="7"/>
    </row>
    <row r="339" spans="1:17" ht="15" x14ac:dyDescent="0.25">
      <c r="A339" s="22">
        <v>44228</v>
      </c>
      <c r="B339" s="1">
        <v>10994</v>
      </c>
      <c r="C339" s="2">
        <f t="shared" si="768"/>
        <v>12721.714285714286</v>
      </c>
      <c r="D339" s="2">
        <f t="shared" si="769"/>
        <v>13104.678571428571</v>
      </c>
      <c r="E339" s="2">
        <f t="shared" si="773"/>
        <v>12675.581238371948</v>
      </c>
      <c r="F339" s="4">
        <f t="shared" ref="F339:H339" si="993">ABS($B339-C339)</f>
        <v>1727.7142857142862</v>
      </c>
      <c r="G339" s="4">
        <f t="shared" si="993"/>
        <v>2110.6785714285706</v>
      </c>
      <c r="H339" s="4">
        <f t="shared" si="993"/>
        <v>1681.5812383719476</v>
      </c>
      <c r="I339" s="5">
        <f t="shared" ref="I339:K339" si="994">F339^2</f>
        <v>2984996.6530612265</v>
      </c>
      <c r="J339" s="5">
        <f t="shared" si="994"/>
        <v>4454964.031887752</v>
      </c>
      <c r="K339" s="5">
        <f t="shared" si="994"/>
        <v>2827715.4612445328</v>
      </c>
      <c r="L339" s="6">
        <f t="shared" ref="L339:N339" si="995">F339/$B339*100</f>
        <v>15.715065360326417</v>
      </c>
      <c r="M339" s="6">
        <f t="shared" si="995"/>
        <v>19.198458899659549</v>
      </c>
      <c r="N339" s="6">
        <f t="shared" si="995"/>
        <v>15.295445137092484</v>
      </c>
      <c r="O339" s="7"/>
      <c r="P339" s="7"/>
      <c r="Q339" s="7"/>
    </row>
    <row r="340" spans="1:17" ht="15" x14ac:dyDescent="0.25">
      <c r="A340" s="20">
        <v>44229</v>
      </c>
      <c r="B340" s="1">
        <v>10379</v>
      </c>
      <c r="C340" s="2">
        <f t="shared" si="768"/>
        <v>12864.571428571429</v>
      </c>
      <c r="D340" s="2">
        <f t="shared" si="769"/>
        <v>12672.75</v>
      </c>
      <c r="E340" s="2">
        <f t="shared" si="773"/>
        <v>11498.474371511584</v>
      </c>
      <c r="F340" s="4">
        <f t="shared" ref="F340:H340" si="996">ABS($B340-C340)</f>
        <v>2485.5714285714294</v>
      </c>
      <c r="G340" s="4">
        <f t="shared" si="996"/>
        <v>2293.75</v>
      </c>
      <c r="H340" s="4">
        <f t="shared" si="996"/>
        <v>1119.4743715115837</v>
      </c>
      <c r="I340" s="5">
        <f t="shared" ref="I340:K340" si="997">F340^2</f>
        <v>6178065.3265306158</v>
      </c>
      <c r="J340" s="5">
        <f t="shared" si="997"/>
        <v>5261289.0625</v>
      </c>
      <c r="K340" s="5">
        <f t="shared" si="997"/>
        <v>1253222.8684712555</v>
      </c>
      <c r="L340" s="6">
        <f t="shared" ref="L340:N340" si="998">F340/$B340*100</f>
        <v>23.948081978720776</v>
      </c>
      <c r="M340" s="6">
        <f t="shared" si="998"/>
        <v>22.09991328644378</v>
      </c>
      <c r="N340" s="6">
        <f t="shared" si="998"/>
        <v>10.785955983346987</v>
      </c>
      <c r="O340" s="7"/>
      <c r="P340" s="7"/>
      <c r="Q340" s="7"/>
    </row>
    <row r="341" spans="1:17" ht="15" x14ac:dyDescent="0.25">
      <c r="A341" s="22">
        <v>44230</v>
      </c>
      <c r="B341" s="1">
        <v>11984</v>
      </c>
      <c r="C341" s="2">
        <f t="shared" si="768"/>
        <v>12476.714285714286</v>
      </c>
      <c r="D341" s="2">
        <f t="shared" si="769"/>
        <v>12051.357142857143</v>
      </c>
      <c r="E341" s="2">
        <f t="shared" si="773"/>
        <v>10714.842311453474</v>
      </c>
      <c r="F341" s="4">
        <f t="shared" ref="F341:H341" si="999">ABS($B341-C341)</f>
        <v>492.71428571428623</v>
      </c>
      <c r="G341" s="4">
        <f t="shared" si="999"/>
        <v>67.357142857143117</v>
      </c>
      <c r="H341" s="4">
        <f t="shared" si="999"/>
        <v>1269.1576885465256</v>
      </c>
      <c r="I341" s="5">
        <f t="shared" ref="I341:K341" si="1000">F341^2</f>
        <v>242767.36734693928</v>
      </c>
      <c r="J341" s="5">
        <f t="shared" si="1000"/>
        <v>4536.9846938775863</v>
      </c>
      <c r="K341" s="5">
        <f t="shared" si="1000"/>
        <v>1610761.2383967596</v>
      </c>
      <c r="L341" s="6">
        <f t="shared" ref="L341:N341" si="1001">F341/$B341*100</f>
        <v>4.1114342933435095</v>
      </c>
      <c r="M341" s="6">
        <f t="shared" si="1001"/>
        <v>0.56205893572382437</v>
      </c>
      <c r="N341" s="6">
        <f t="shared" si="1001"/>
        <v>10.590434650755387</v>
      </c>
      <c r="O341" s="7"/>
      <c r="P341" s="7"/>
      <c r="Q341" s="7"/>
    </row>
    <row r="342" spans="1:17" ht="15" x14ac:dyDescent="0.25">
      <c r="A342" s="20">
        <v>44231</v>
      </c>
      <c r="B342" s="1">
        <v>11434</v>
      </c>
      <c r="C342" s="2">
        <f t="shared" si="768"/>
        <v>12481.857142857143</v>
      </c>
      <c r="D342" s="2">
        <f t="shared" si="769"/>
        <v>11928.178571428571</v>
      </c>
      <c r="E342" s="2">
        <f t="shared" si="773"/>
        <v>11603.252693436043</v>
      </c>
      <c r="F342" s="4">
        <f t="shared" ref="F342:H342" si="1002">ABS($B342-C342)</f>
        <v>1047.8571428571431</v>
      </c>
      <c r="G342" s="4">
        <f t="shared" si="1002"/>
        <v>494.17857142857065</v>
      </c>
      <c r="H342" s="4">
        <f t="shared" si="1002"/>
        <v>169.25269343604305</v>
      </c>
      <c r="I342" s="5">
        <f t="shared" ref="I342:K342" si="1003">F342^2</f>
        <v>1098004.5918367351</v>
      </c>
      <c r="J342" s="5">
        <f t="shared" si="1003"/>
        <v>244212.46045918291</v>
      </c>
      <c r="K342" s="5">
        <f t="shared" si="1003"/>
        <v>28646.47423535517</v>
      </c>
      <c r="L342" s="6">
        <f t="shared" ref="L342:N342" si="1004">F342/$B342*100</f>
        <v>9.1643969114670565</v>
      </c>
      <c r="M342" s="6">
        <f t="shared" si="1004"/>
        <v>4.3220095454658969</v>
      </c>
      <c r="N342" s="6">
        <f t="shared" si="1004"/>
        <v>1.4802579450414819</v>
      </c>
      <c r="O342" s="7"/>
      <c r="P342" s="7"/>
      <c r="Q342" s="7"/>
    </row>
    <row r="343" spans="1:17" ht="15" x14ac:dyDescent="0.25">
      <c r="A343" s="22">
        <v>44232</v>
      </c>
      <c r="B343" s="1">
        <v>11749</v>
      </c>
      <c r="C343" s="2">
        <f t="shared" si="768"/>
        <v>12158.857142857143</v>
      </c>
      <c r="D343" s="2">
        <f t="shared" si="769"/>
        <v>11666.214285714286</v>
      </c>
      <c r="E343" s="2">
        <f t="shared" si="773"/>
        <v>11484.775808030812</v>
      </c>
      <c r="F343" s="4">
        <f t="shared" ref="F343:H343" si="1005">ABS($B343-C343)</f>
        <v>409.85714285714312</v>
      </c>
      <c r="G343" s="4">
        <f t="shared" si="1005"/>
        <v>82.785714285713766</v>
      </c>
      <c r="H343" s="4">
        <f t="shared" si="1005"/>
        <v>264.22419196918781</v>
      </c>
      <c r="I343" s="5">
        <f t="shared" ref="I343:K343" si="1006">F343^2</f>
        <v>167982.87755102062</v>
      </c>
      <c r="J343" s="5">
        <f t="shared" si="1006"/>
        <v>6853.4744897958326</v>
      </c>
      <c r="K343" s="5">
        <f t="shared" si="1006"/>
        <v>69814.423621770213</v>
      </c>
      <c r="L343" s="6">
        <f t="shared" ref="L343:N343" si="1007">F343/$B343*100</f>
        <v>3.488442785404231</v>
      </c>
      <c r="M343" s="6">
        <f t="shared" si="1007"/>
        <v>0.70461923811144578</v>
      </c>
      <c r="N343" s="6">
        <f t="shared" si="1007"/>
        <v>2.2489079238163914</v>
      </c>
      <c r="O343" s="7"/>
      <c r="P343" s="7"/>
      <c r="Q343" s="7"/>
    </row>
    <row r="344" spans="1:17" ht="15" x14ac:dyDescent="0.25">
      <c r="A344" s="20">
        <v>44233</v>
      </c>
      <c r="B344" s="1">
        <v>12156</v>
      </c>
      <c r="C344" s="2">
        <f t="shared" si="768"/>
        <v>11865.571428571429</v>
      </c>
      <c r="D344" s="2">
        <f t="shared" si="769"/>
        <v>11563.75</v>
      </c>
      <c r="E344" s="2">
        <f t="shared" si="773"/>
        <v>11669.732742409244</v>
      </c>
      <c r="F344" s="4">
        <f t="shared" ref="F344:H344" si="1008">ABS($B344-C344)</f>
        <v>290.42857142857065</v>
      </c>
      <c r="G344" s="4">
        <f t="shared" si="1008"/>
        <v>592.25</v>
      </c>
      <c r="H344" s="4">
        <f t="shared" si="1008"/>
        <v>486.26725759075634</v>
      </c>
      <c r="I344" s="5">
        <f t="shared" ref="I344:K344" si="1009">F344^2</f>
        <v>84348.755102040363</v>
      </c>
      <c r="J344" s="5">
        <f t="shared" si="1009"/>
        <v>350760.0625</v>
      </c>
      <c r="K344" s="5">
        <f t="shared" si="1009"/>
        <v>236455.84580483497</v>
      </c>
      <c r="L344" s="6">
        <f t="shared" ref="L344:N344" si="1010">F344/$B344*100</f>
        <v>2.3891787712123285</v>
      </c>
      <c r="M344" s="6">
        <f t="shared" si="1010"/>
        <v>4.8720796314577166</v>
      </c>
      <c r="N344" s="6">
        <f t="shared" si="1010"/>
        <v>4.0002242315791081</v>
      </c>
      <c r="O344" s="7"/>
      <c r="P344" s="7"/>
      <c r="Q344" s="7"/>
    </row>
    <row r="345" spans="1:17" ht="15" x14ac:dyDescent="0.25">
      <c r="A345" s="22">
        <v>44234</v>
      </c>
      <c r="B345" s="1">
        <v>10827</v>
      </c>
      <c r="C345" s="2">
        <f t="shared" si="768"/>
        <v>11528.142857142857</v>
      </c>
      <c r="D345" s="2">
        <f t="shared" si="769"/>
        <v>11636.357142857143</v>
      </c>
      <c r="E345" s="2">
        <f t="shared" si="773"/>
        <v>12010.119822722772</v>
      </c>
      <c r="F345" s="4">
        <f t="shared" ref="F345:H345" si="1011">ABS($B345-C345)</f>
        <v>701.14285714285688</v>
      </c>
      <c r="G345" s="4">
        <f t="shared" si="1011"/>
        <v>809.35714285714312</v>
      </c>
      <c r="H345" s="4">
        <f t="shared" si="1011"/>
        <v>1183.1198227227724</v>
      </c>
      <c r="I345" s="5">
        <f t="shared" ref="I345:K345" si="1012">F345^2</f>
        <v>491601.30612244859</v>
      </c>
      <c r="J345" s="5">
        <f t="shared" si="1012"/>
        <v>655058.98469387798</v>
      </c>
      <c r="K345" s="5">
        <f t="shared" si="1012"/>
        <v>1399772.5149195644</v>
      </c>
      <c r="L345" s="6">
        <f t="shared" ref="L345:N345" si="1013">F345/$B345*100</f>
        <v>6.4758738075446285</v>
      </c>
      <c r="M345" s="6">
        <f t="shared" si="1013"/>
        <v>7.4753592209951343</v>
      </c>
      <c r="N345" s="6">
        <f t="shared" si="1013"/>
        <v>10.927494437265839</v>
      </c>
      <c r="O345" s="7"/>
      <c r="P345" s="7"/>
      <c r="Q345" s="7"/>
    </row>
    <row r="346" spans="1:17" ht="15" x14ac:dyDescent="0.25">
      <c r="A346" s="20">
        <v>44235</v>
      </c>
      <c r="B346" s="1">
        <v>8242</v>
      </c>
      <c r="C346" s="2">
        <f t="shared" si="768"/>
        <v>11360.428571428571</v>
      </c>
      <c r="D346" s="2">
        <f t="shared" si="769"/>
        <v>11461.071428571429</v>
      </c>
      <c r="E346" s="2">
        <f t="shared" si="773"/>
        <v>11181.935946816831</v>
      </c>
      <c r="F346" s="4">
        <f t="shared" ref="F346:H346" si="1014">ABS($B346-C346)</f>
        <v>3118.4285714285706</v>
      </c>
      <c r="G346" s="4">
        <f t="shared" si="1014"/>
        <v>3219.0714285714294</v>
      </c>
      <c r="H346" s="4">
        <f t="shared" si="1014"/>
        <v>2939.9359468168313</v>
      </c>
      <c r="I346" s="5">
        <f t="shared" ref="I346:K346" si="1015">F346^2</f>
        <v>9724596.7551020365</v>
      </c>
      <c r="J346" s="5">
        <f t="shared" si="1015"/>
        <v>10362420.862244902</v>
      </c>
      <c r="K346" s="5">
        <f t="shared" si="1015"/>
        <v>8643223.3713857792</v>
      </c>
      <c r="L346" s="6">
        <f t="shared" ref="L346:N346" si="1016">F346/$B346*100</f>
        <v>37.835823482511174</v>
      </c>
      <c r="M346" s="6">
        <f t="shared" si="1016"/>
        <v>39.056920996984097</v>
      </c>
      <c r="N346" s="6">
        <f t="shared" si="1016"/>
        <v>35.670176496200334</v>
      </c>
      <c r="O346" s="7"/>
      <c r="P346" s="7"/>
      <c r="Q346" s="7"/>
    </row>
    <row r="347" spans="1:17" ht="15" x14ac:dyDescent="0.25">
      <c r="A347" s="22">
        <v>44236</v>
      </c>
      <c r="B347" s="1">
        <v>8700</v>
      </c>
      <c r="C347" s="2">
        <f t="shared" si="768"/>
        <v>10967.285714285714</v>
      </c>
      <c r="D347" s="2">
        <f t="shared" si="769"/>
        <v>10681.464285714286</v>
      </c>
      <c r="E347" s="2">
        <f t="shared" si="773"/>
        <v>9123.9807840450485</v>
      </c>
      <c r="F347" s="4">
        <f t="shared" ref="F347:H347" si="1017">ABS($B347-C347)</f>
        <v>2267.2857142857138</v>
      </c>
      <c r="G347" s="4">
        <f t="shared" si="1017"/>
        <v>1981.4642857142862</v>
      </c>
      <c r="H347" s="4">
        <f t="shared" si="1017"/>
        <v>423.98078404504849</v>
      </c>
      <c r="I347" s="5">
        <f t="shared" ref="I347:K347" si="1018">F347^2</f>
        <v>5140584.5102040796</v>
      </c>
      <c r="J347" s="5">
        <f t="shared" si="1018"/>
        <v>3926200.7155612265</v>
      </c>
      <c r="K347" s="5">
        <f t="shared" si="1018"/>
        <v>179759.70523945405</v>
      </c>
      <c r="L347" s="6">
        <f t="shared" ref="L347:N347" si="1019">F347/$B347*100</f>
        <v>26.060755336617397</v>
      </c>
      <c r="M347" s="6">
        <f t="shared" si="1019"/>
        <v>22.775451559934325</v>
      </c>
      <c r="N347" s="6">
        <f t="shared" si="1019"/>
        <v>4.8733423453453852</v>
      </c>
      <c r="O347" s="7"/>
      <c r="P347" s="7"/>
      <c r="Q347" s="7"/>
    </row>
    <row r="348" spans="1:17" ht="15" x14ac:dyDescent="0.25">
      <c r="A348" s="20">
        <v>44237</v>
      </c>
      <c r="B348" s="1">
        <v>8776</v>
      </c>
      <c r="C348" s="2">
        <f t="shared" si="768"/>
        <v>10727.428571428571</v>
      </c>
      <c r="D348" s="2">
        <f t="shared" si="769"/>
        <v>10114.642857142857</v>
      </c>
      <c r="E348" s="2">
        <f t="shared" si="773"/>
        <v>8827.1942352135138</v>
      </c>
      <c r="F348" s="4">
        <f t="shared" ref="F348:H348" si="1020">ABS($B348-C348)</f>
        <v>1951.4285714285706</v>
      </c>
      <c r="G348" s="4">
        <f t="shared" si="1020"/>
        <v>1338.6428571428569</v>
      </c>
      <c r="H348" s="4">
        <f t="shared" si="1020"/>
        <v>51.194235213513821</v>
      </c>
      <c r="I348" s="5">
        <f t="shared" ref="I348:K348" si="1021">F348^2</f>
        <v>3808073.469387752</v>
      </c>
      <c r="J348" s="5">
        <f t="shared" si="1021"/>
        <v>1791964.6989795913</v>
      </c>
      <c r="K348" s="5">
        <f t="shared" si="1021"/>
        <v>2620.8497190965786</v>
      </c>
      <c r="L348" s="6">
        <f t="shared" ref="L348:N348" si="1022">F348/$B348*100</f>
        <v>22.235968225029293</v>
      </c>
      <c r="M348" s="6">
        <f t="shared" si="1022"/>
        <v>15.253450970178406</v>
      </c>
      <c r="N348" s="6">
        <f t="shared" si="1022"/>
        <v>0.58334360999901802</v>
      </c>
      <c r="O348" s="7"/>
      <c r="P348" s="7"/>
      <c r="Q348" s="7"/>
    </row>
    <row r="349" spans="1:17" ht="15" x14ac:dyDescent="0.25">
      <c r="A349" s="22">
        <v>44238</v>
      </c>
      <c r="B349" s="1">
        <v>8435</v>
      </c>
      <c r="C349" s="2">
        <f t="shared" si="768"/>
        <v>10269.142857142857</v>
      </c>
      <c r="D349" s="2">
        <f t="shared" si="769"/>
        <v>9626.7857142857138</v>
      </c>
      <c r="E349" s="2">
        <f t="shared" si="773"/>
        <v>8791.3582705640547</v>
      </c>
      <c r="F349" s="4">
        <f t="shared" ref="F349:H349" si="1023">ABS($B349-C349)</f>
        <v>1834.1428571428569</v>
      </c>
      <c r="G349" s="4">
        <f t="shared" si="1023"/>
        <v>1191.7857142857138</v>
      </c>
      <c r="H349" s="4">
        <f t="shared" si="1023"/>
        <v>356.35827056405469</v>
      </c>
      <c r="I349" s="5">
        <f t="shared" ref="I349:K349" si="1024">F349^2</f>
        <v>3364080.0204081624</v>
      </c>
      <c r="J349" s="5">
        <f t="shared" si="1024"/>
        <v>1420353.1887755089</v>
      </c>
      <c r="K349" s="5">
        <f t="shared" si="1024"/>
        <v>126991.21699940402</v>
      </c>
      <c r="L349" s="6">
        <f t="shared" ref="L349:N349" si="1025">F349/$B349*100</f>
        <v>21.744432212719108</v>
      </c>
      <c r="M349" s="6">
        <f t="shared" si="1025"/>
        <v>14.129054111271058</v>
      </c>
      <c r="N349" s="6">
        <f t="shared" si="1025"/>
        <v>4.224757208821039</v>
      </c>
      <c r="O349" s="7"/>
      <c r="P349" s="7"/>
      <c r="Q349" s="7"/>
    </row>
    <row r="350" spans="1:17" ht="15" x14ac:dyDescent="0.25">
      <c r="A350" s="20">
        <v>44239</v>
      </c>
      <c r="B350" s="1">
        <v>9869</v>
      </c>
      <c r="C350" s="2">
        <f t="shared" si="768"/>
        <v>9840.7142857142862</v>
      </c>
      <c r="D350" s="2">
        <f t="shared" si="769"/>
        <v>9168.25</v>
      </c>
      <c r="E350" s="2">
        <f t="shared" si="773"/>
        <v>8541.9074811692171</v>
      </c>
      <c r="F350" s="4">
        <f t="shared" ref="F350:H350" si="1026">ABS($B350-C350)</f>
        <v>28.285714285713766</v>
      </c>
      <c r="G350" s="4">
        <f t="shared" si="1026"/>
        <v>700.75</v>
      </c>
      <c r="H350" s="4">
        <f t="shared" si="1026"/>
        <v>1327.0925188307829</v>
      </c>
      <c r="I350" s="5">
        <f t="shared" ref="I350:K350" si="1027">F350^2</f>
        <v>800.08163265303187</v>
      </c>
      <c r="J350" s="5">
        <f t="shared" si="1027"/>
        <v>491050.5625</v>
      </c>
      <c r="K350" s="5">
        <f t="shared" si="1027"/>
        <v>1761174.5535366319</v>
      </c>
      <c r="L350" s="6">
        <f t="shared" ref="L350:N350" si="1028">F350/$B350*100</f>
        <v>0.28661175687216295</v>
      </c>
      <c r="M350" s="6">
        <f t="shared" si="1028"/>
        <v>7.1005167696828453</v>
      </c>
      <c r="N350" s="6">
        <f t="shared" si="1028"/>
        <v>13.447081962010163</v>
      </c>
      <c r="O350" s="7"/>
      <c r="P350" s="7"/>
      <c r="Q350" s="7"/>
    </row>
    <row r="351" spans="1:17" ht="15" x14ac:dyDescent="0.25">
      <c r="A351" s="22">
        <v>44240</v>
      </c>
      <c r="B351" s="1">
        <v>8844</v>
      </c>
      <c r="C351" s="2">
        <f t="shared" si="768"/>
        <v>9572.1428571428569</v>
      </c>
      <c r="D351" s="2">
        <f t="shared" si="769"/>
        <v>9175.3214285714294</v>
      </c>
      <c r="E351" s="2">
        <f t="shared" si="773"/>
        <v>9470.872244350765</v>
      </c>
      <c r="F351" s="4">
        <f t="shared" ref="F351:H351" si="1029">ABS($B351-C351)</f>
        <v>728.14285714285688</v>
      </c>
      <c r="G351" s="4">
        <f t="shared" si="1029"/>
        <v>331.32142857142935</v>
      </c>
      <c r="H351" s="4">
        <f t="shared" si="1029"/>
        <v>626.87224435076496</v>
      </c>
      <c r="I351" s="5">
        <f t="shared" ref="I351:K351" si="1030">F351^2</f>
        <v>530192.02040816285</v>
      </c>
      <c r="J351" s="5">
        <f t="shared" si="1030"/>
        <v>109773.88903061276</v>
      </c>
      <c r="K351" s="5">
        <f t="shared" si="1030"/>
        <v>392968.81073736516</v>
      </c>
      <c r="L351" s="6">
        <f t="shared" ref="L351:N351" si="1031">F351/$B351*100</f>
        <v>8.233184725722035</v>
      </c>
      <c r="M351" s="6">
        <f t="shared" si="1031"/>
        <v>3.7462848097176544</v>
      </c>
      <c r="N351" s="6">
        <f t="shared" si="1031"/>
        <v>7.0881076927947193</v>
      </c>
      <c r="O351" s="7"/>
      <c r="P351" s="7"/>
      <c r="Q351" s="7"/>
    </row>
    <row r="352" spans="1:17" ht="15" x14ac:dyDescent="0.25">
      <c r="A352" s="20">
        <v>44241</v>
      </c>
      <c r="B352" s="1">
        <v>6765</v>
      </c>
      <c r="C352" s="2">
        <f t="shared" si="768"/>
        <v>9099</v>
      </c>
      <c r="D352" s="2">
        <f t="shared" si="769"/>
        <v>8993.2857142857138</v>
      </c>
      <c r="E352" s="2">
        <f t="shared" si="773"/>
        <v>9032.0616733052302</v>
      </c>
      <c r="F352" s="4">
        <f t="shared" ref="F352:H352" si="1032">ABS($B352-C352)</f>
        <v>2334</v>
      </c>
      <c r="G352" s="4">
        <f t="shared" si="1032"/>
        <v>2228.2857142857138</v>
      </c>
      <c r="H352" s="4">
        <f t="shared" si="1032"/>
        <v>2267.0616733052302</v>
      </c>
      <c r="I352" s="5">
        <f t="shared" ref="I352:K352" si="1033">F352^2</f>
        <v>5447556</v>
      </c>
      <c r="J352" s="5">
        <f t="shared" si="1033"/>
        <v>4965257.2244897932</v>
      </c>
      <c r="K352" s="5">
        <f t="shared" si="1033"/>
        <v>5139568.6305695102</v>
      </c>
      <c r="L352" s="6">
        <f t="shared" ref="L352:N352" si="1034">F352/$B352*100</f>
        <v>34.50110864745011</v>
      </c>
      <c r="M352" s="6">
        <f t="shared" si="1034"/>
        <v>32.938443670150981</v>
      </c>
      <c r="N352" s="6">
        <f t="shared" si="1034"/>
        <v>33.511628578052182</v>
      </c>
      <c r="O352" s="7"/>
      <c r="P352" s="7"/>
      <c r="Q352" s="7"/>
    </row>
    <row r="353" spans="1:17" ht="15" x14ac:dyDescent="0.25">
      <c r="A353" s="22">
        <v>44242</v>
      </c>
      <c r="B353" s="1">
        <v>6462</v>
      </c>
      <c r="C353" s="2">
        <f t="shared" si="768"/>
        <v>8518.7142857142862</v>
      </c>
      <c r="D353" s="2">
        <f t="shared" si="769"/>
        <v>8409.7857142857138</v>
      </c>
      <c r="E353" s="2">
        <f t="shared" si="773"/>
        <v>7445.1185019915692</v>
      </c>
      <c r="F353" s="4">
        <f t="shared" ref="F353:H353" si="1035">ABS($B353-C353)</f>
        <v>2056.7142857142862</v>
      </c>
      <c r="G353" s="4">
        <f t="shared" si="1035"/>
        <v>1947.7857142857138</v>
      </c>
      <c r="H353" s="4">
        <f t="shared" si="1035"/>
        <v>983.11850199156925</v>
      </c>
      <c r="I353" s="5">
        <f t="shared" ref="I353:K353" si="1036">F353^2</f>
        <v>4230073.6530612269</v>
      </c>
      <c r="J353" s="5">
        <f t="shared" si="1036"/>
        <v>3793869.1887755082</v>
      </c>
      <c r="K353" s="5">
        <f t="shared" si="1036"/>
        <v>966521.98895814712</v>
      </c>
      <c r="L353" s="6">
        <f t="shared" ref="L353:N353" si="1037">F353/$B353*100</f>
        <v>31.827828624486017</v>
      </c>
      <c r="M353" s="6">
        <f t="shared" si="1037"/>
        <v>30.142149710394829</v>
      </c>
      <c r="N353" s="6">
        <f t="shared" si="1037"/>
        <v>15.213842494453253</v>
      </c>
      <c r="O353" s="7"/>
      <c r="P353" s="7"/>
      <c r="Q353" s="7"/>
    </row>
    <row r="354" spans="1:17" ht="15" x14ac:dyDescent="0.25">
      <c r="A354" s="20">
        <v>44243</v>
      </c>
      <c r="B354" s="1">
        <v>10029</v>
      </c>
      <c r="C354" s="2">
        <f t="shared" si="768"/>
        <v>8264.4285714285706</v>
      </c>
      <c r="D354" s="2">
        <f t="shared" si="769"/>
        <v>7895.6071428571431</v>
      </c>
      <c r="E354" s="2">
        <f t="shared" si="773"/>
        <v>6756.9355505974709</v>
      </c>
      <c r="F354" s="4">
        <f t="shared" ref="F354:H354" si="1038">ABS($B354-C354)</f>
        <v>1764.5714285714294</v>
      </c>
      <c r="G354" s="4">
        <f t="shared" si="1038"/>
        <v>2133.3928571428569</v>
      </c>
      <c r="H354" s="4">
        <f t="shared" si="1038"/>
        <v>3272.0644494025291</v>
      </c>
      <c r="I354" s="5">
        <f t="shared" ref="I354:K354" si="1039">F354^2</f>
        <v>3113712.3265306149</v>
      </c>
      <c r="J354" s="5">
        <f t="shared" si="1039"/>
        <v>4551365.0829081619</v>
      </c>
      <c r="K354" s="5">
        <f t="shared" si="1039"/>
        <v>10706405.761043876</v>
      </c>
      <c r="L354" s="6">
        <f t="shared" ref="L354:N354" si="1040">F354/$B354*100</f>
        <v>17.594689685625976</v>
      </c>
      <c r="M354" s="6">
        <f t="shared" si="1040"/>
        <v>21.272239078102075</v>
      </c>
      <c r="N354" s="6">
        <f t="shared" si="1040"/>
        <v>32.626029009896591</v>
      </c>
      <c r="O354" s="7"/>
      <c r="P354" s="7"/>
      <c r="Q354" s="7"/>
    </row>
    <row r="355" spans="1:17" ht="15" x14ac:dyDescent="0.25">
      <c r="A355" s="22">
        <v>44244</v>
      </c>
      <c r="B355" s="1">
        <v>9687</v>
      </c>
      <c r="C355" s="2">
        <f t="shared" si="768"/>
        <v>8454.2857142857138</v>
      </c>
      <c r="D355" s="2">
        <f t="shared" si="769"/>
        <v>8336.75</v>
      </c>
      <c r="E355" s="2">
        <f t="shared" si="773"/>
        <v>9047.3806651792402</v>
      </c>
      <c r="F355" s="4">
        <f t="shared" ref="F355:H355" si="1041">ABS($B355-C355)</f>
        <v>1232.7142857142862</v>
      </c>
      <c r="G355" s="4">
        <f t="shared" si="1041"/>
        <v>1350.25</v>
      </c>
      <c r="H355" s="4">
        <f t="shared" si="1041"/>
        <v>639.61933482075983</v>
      </c>
      <c r="I355" s="5">
        <f t="shared" ref="I355:K355" si="1042">F355^2</f>
        <v>1519584.5102040828</v>
      </c>
      <c r="J355" s="5">
        <f t="shared" si="1042"/>
        <v>1823175.0625</v>
      </c>
      <c r="K355" s="5">
        <f t="shared" si="1042"/>
        <v>409112.89347655128</v>
      </c>
      <c r="L355" s="6">
        <f t="shared" ref="L355:N355" si="1043">F355/$B355*100</f>
        <v>12.725449424117748</v>
      </c>
      <c r="M355" s="6">
        <f t="shared" si="1043"/>
        <v>13.938783937235472</v>
      </c>
      <c r="N355" s="6">
        <f t="shared" si="1043"/>
        <v>6.602862958818621</v>
      </c>
      <c r="O355" s="7"/>
      <c r="P355" s="7"/>
      <c r="Q355" s="7"/>
    </row>
    <row r="356" spans="1:17" ht="15" x14ac:dyDescent="0.25">
      <c r="A356" s="20">
        <v>44245</v>
      </c>
      <c r="B356" s="1">
        <v>9039</v>
      </c>
      <c r="C356" s="2">
        <f t="shared" si="768"/>
        <v>8584.4285714285706</v>
      </c>
      <c r="D356" s="2">
        <f t="shared" si="769"/>
        <v>8644.9285714285706</v>
      </c>
      <c r="E356" s="2">
        <f t="shared" si="773"/>
        <v>9495.1141995537728</v>
      </c>
      <c r="F356" s="4">
        <f t="shared" ref="F356:H356" si="1044">ABS($B356-C356)</f>
        <v>454.57142857142935</v>
      </c>
      <c r="G356" s="4">
        <f t="shared" si="1044"/>
        <v>394.07142857142935</v>
      </c>
      <c r="H356" s="4">
        <f t="shared" si="1044"/>
        <v>456.11419955377278</v>
      </c>
      <c r="I356" s="5">
        <f t="shared" ref="I356:K356" si="1045">F356^2</f>
        <v>206635.18367347011</v>
      </c>
      <c r="J356" s="5">
        <f t="shared" si="1045"/>
        <v>155292.29081632715</v>
      </c>
      <c r="K356" s="5">
        <f t="shared" si="1045"/>
        <v>208040.16303457884</v>
      </c>
      <c r="L356" s="6">
        <f t="shared" ref="L356:N356" si="1046">F356/$B356*100</f>
        <v>5.0290013117759633</v>
      </c>
      <c r="M356" s="6">
        <f t="shared" si="1046"/>
        <v>4.3596794841401634</v>
      </c>
      <c r="N356" s="6">
        <f t="shared" si="1046"/>
        <v>5.0460692505119242</v>
      </c>
      <c r="O356" s="7"/>
      <c r="P356" s="7"/>
      <c r="Q356" s="7"/>
    </row>
    <row r="357" spans="1:17" ht="15" x14ac:dyDescent="0.25">
      <c r="A357" s="22">
        <v>44246</v>
      </c>
      <c r="B357" s="1">
        <v>10614</v>
      </c>
      <c r="C357" s="2">
        <f t="shared" si="768"/>
        <v>8670.7142857142862</v>
      </c>
      <c r="D357" s="2">
        <f t="shared" si="769"/>
        <v>8758.5714285714294</v>
      </c>
      <c r="E357" s="2">
        <f t="shared" si="773"/>
        <v>9175.8342598661311</v>
      </c>
      <c r="F357" s="4">
        <f t="shared" ref="F357:H357" si="1047">ABS($B357-C357)</f>
        <v>1943.2857142857138</v>
      </c>
      <c r="G357" s="4">
        <f t="shared" si="1047"/>
        <v>1855.4285714285706</v>
      </c>
      <c r="H357" s="4">
        <f t="shared" si="1047"/>
        <v>1438.1657401338689</v>
      </c>
      <c r="I357" s="5">
        <f t="shared" ref="I357:K357" si="1048">F357^2</f>
        <v>3776359.3673469368</v>
      </c>
      <c r="J357" s="5">
        <f t="shared" si="1048"/>
        <v>3442615.1836734666</v>
      </c>
      <c r="K357" s="5">
        <f t="shared" si="1048"/>
        <v>2068320.6960947989</v>
      </c>
      <c r="L357" s="6">
        <f t="shared" ref="L357:N357" si="1049">F357/$B357*100</f>
        <v>18.308702791461407</v>
      </c>
      <c r="M357" s="6">
        <f t="shared" si="1049"/>
        <v>17.480955072814876</v>
      </c>
      <c r="N357" s="6">
        <f t="shared" si="1049"/>
        <v>13.549705484585159</v>
      </c>
      <c r="O357" s="7"/>
      <c r="P357" s="7"/>
      <c r="Q357" s="7"/>
    </row>
    <row r="358" spans="1:17" ht="15" x14ac:dyDescent="0.25">
      <c r="A358" s="20">
        <v>44247</v>
      </c>
      <c r="B358" s="1">
        <v>8054</v>
      </c>
      <c r="C358" s="2">
        <f t="shared" si="768"/>
        <v>8777.1428571428569</v>
      </c>
      <c r="D358" s="2">
        <f t="shared" si="769"/>
        <v>9244.3928571428569</v>
      </c>
      <c r="E358" s="2">
        <f t="shared" si="773"/>
        <v>10182.550277959839</v>
      </c>
      <c r="F358" s="4">
        <f t="shared" ref="F358:H358" si="1050">ABS($B358-C358)</f>
        <v>723.14285714285688</v>
      </c>
      <c r="G358" s="4">
        <f t="shared" si="1050"/>
        <v>1190.3928571428569</v>
      </c>
      <c r="H358" s="4">
        <f t="shared" si="1050"/>
        <v>2128.5502779598391</v>
      </c>
      <c r="I358" s="5">
        <f t="shared" ref="I358:K358" si="1051">F358^2</f>
        <v>522935.59183673433</v>
      </c>
      <c r="J358" s="5">
        <f t="shared" si="1051"/>
        <v>1417035.154336734</v>
      </c>
      <c r="K358" s="5">
        <f t="shared" si="1051"/>
        <v>4530726.2858029082</v>
      </c>
      <c r="L358" s="6">
        <f t="shared" ref="L358:N358" si="1052">F358/$B358*100</f>
        <v>8.9786796268047802</v>
      </c>
      <c r="M358" s="6">
        <f t="shared" si="1052"/>
        <v>14.780144737308875</v>
      </c>
      <c r="N358" s="6">
        <f t="shared" si="1052"/>
        <v>26.428486192697282</v>
      </c>
      <c r="O358" s="7"/>
      <c r="P358" s="7"/>
      <c r="Q358" s="7"/>
    </row>
    <row r="359" spans="1:17" ht="15" x14ac:dyDescent="0.25">
      <c r="A359" s="22">
        <v>44248</v>
      </c>
      <c r="B359" s="1">
        <v>7300</v>
      </c>
      <c r="C359" s="2">
        <f t="shared" si="768"/>
        <v>8664.2857142857138</v>
      </c>
      <c r="D359" s="2">
        <f t="shared" si="769"/>
        <v>9063.6071428571431</v>
      </c>
      <c r="E359" s="2">
        <f t="shared" si="773"/>
        <v>8692.5650833879517</v>
      </c>
      <c r="F359" s="4">
        <f t="shared" ref="F359:H359" si="1053">ABS($B359-C359)</f>
        <v>1364.2857142857138</v>
      </c>
      <c r="G359" s="4">
        <f t="shared" si="1053"/>
        <v>1763.6071428571431</v>
      </c>
      <c r="H359" s="4">
        <f t="shared" si="1053"/>
        <v>1392.5650833879517</v>
      </c>
      <c r="I359" s="5">
        <f t="shared" ref="I359:K359" si="1054">F359^2</f>
        <v>1861275.5102040803</v>
      </c>
      <c r="J359" s="5">
        <f t="shared" si="1054"/>
        <v>3110310.1543367356</v>
      </c>
      <c r="K359" s="5">
        <f t="shared" si="1054"/>
        <v>1939237.5114712929</v>
      </c>
      <c r="L359" s="6">
        <f t="shared" ref="L359:N359" si="1055">F359/$B359*100</f>
        <v>18.688845401174163</v>
      </c>
      <c r="M359" s="6">
        <f t="shared" si="1055"/>
        <v>24.159001956947165</v>
      </c>
      <c r="N359" s="6">
        <f t="shared" si="1055"/>
        <v>19.07623401901304</v>
      </c>
      <c r="O359" s="7"/>
      <c r="P359" s="7"/>
      <c r="Q359" s="7"/>
    </row>
    <row r="360" spans="1:17" ht="15" x14ac:dyDescent="0.25">
      <c r="A360" s="20">
        <v>44249</v>
      </c>
      <c r="B360" s="1">
        <v>10180</v>
      </c>
      <c r="C360" s="2">
        <f t="shared" si="768"/>
        <v>8740.7142857142862</v>
      </c>
      <c r="D360" s="2">
        <f t="shared" si="769"/>
        <v>8722.5357142857138</v>
      </c>
      <c r="E360" s="2">
        <f t="shared" si="773"/>
        <v>7717.7695250163852</v>
      </c>
      <c r="F360" s="4">
        <f t="shared" ref="F360:H360" si="1056">ABS($B360-C360)</f>
        <v>1439.2857142857138</v>
      </c>
      <c r="G360" s="4">
        <f t="shared" si="1056"/>
        <v>1457.4642857142862</v>
      </c>
      <c r="H360" s="4">
        <f t="shared" si="1056"/>
        <v>2462.2304749836148</v>
      </c>
      <c r="I360" s="5">
        <f t="shared" ref="I360:K360" si="1057">F360^2</f>
        <v>2071543.3673469373</v>
      </c>
      <c r="J360" s="5">
        <f t="shared" si="1057"/>
        <v>2124202.1441326546</v>
      </c>
      <c r="K360" s="5">
        <f t="shared" si="1057"/>
        <v>6062578.9119380377</v>
      </c>
      <c r="L360" s="6">
        <f t="shared" ref="L360:N360" si="1058">F360/$B360*100</f>
        <v>14.138366545046305</v>
      </c>
      <c r="M360" s="6">
        <f t="shared" si="1058"/>
        <v>14.316937973617744</v>
      </c>
      <c r="N360" s="6">
        <f t="shared" si="1058"/>
        <v>24.186939832844939</v>
      </c>
      <c r="O360" s="7"/>
      <c r="P360" s="7"/>
      <c r="Q360" s="7"/>
    </row>
    <row r="361" spans="1:17" ht="15" x14ac:dyDescent="0.25">
      <c r="A361" s="22">
        <v>44250</v>
      </c>
      <c r="B361" s="1">
        <v>9775</v>
      </c>
      <c r="C361" s="2">
        <f t="shared" si="768"/>
        <v>9271.8571428571431</v>
      </c>
      <c r="D361" s="2">
        <f t="shared" si="769"/>
        <v>9082.3571428571431</v>
      </c>
      <c r="E361" s="2">
        <f t="shared" si="773"/>
        <v>9441.3308575049159</v>
      </c>
      <c r="F361" s="4">
        <f t="shared" ref="F361:H361" si="1059">ABS($B361-C361)</f>
        <v>503.14285714285688</v>
      </c>
      <c r="G361" s="4">
        <f t="shared" si="1059"/>
        <v>692.64285714285688</v>
      </c>
      <c r="H361" s="4">
        <f t="shared" si="1059"/>
        <v>333.66914249508409</v>
      </c>
      <c r="I361" s="5">
        <f t="shared" ref="I361:K361" si="1060">F361^2</f>
        <v>253152.73469387728</v>
      </c>
      <c r="J361" s="5">
        <f t="shared" si="1060"/>
        <v>479754.12755102006</v>
      </c>
      <c r="K361" s="5">
        <f t="shared" si="1060"/>
        <v>111335.09665340473</v>
      </c>
      <c r="L361" s="6">
        <f t="shared" ref="L361:N361" si="1061">F361/$B361*100</f>
        <v>5.1472415052977682</v>
      </c>
      <c r="M361" s="6">
        <f t="shared" si="1061"/>
        <v>7.085860431128971</v>
      </c>
      <c r="N361" s="6">
        <f t="shared" si="1061"/>
        <v>3.4134950638883286</v>
      </c>
      <c r="O361" s="7"/>
      <c r="P361" s="7"/>
      <c r="Q361" s="7"/>
    </row>
    <row r="362" spans="1:17" ht="15" x14ac:dyDescent="0.25">
      <c r="A362" s="20">
        <v>44251</v>
      </c>
      <c r="B362" s="1">
        <v>7533</v>
      </c>
      <c r="C362" s="2">
        <f t="shared" si="768"/>
        <v>9235.5714285714294</v>
      </c>
      <c r="D362" s="2">
        <f t="shared" si="769"/>
        <v>9208.1428571428569</v>
      </c>
      <c r="E362" s="2">
        <f t="shared" si="773"/>
        <v>9674.8992572514744</v>
      </c>
      <c r="F362" s="4">
        <f t="shared" ref="F362:H362" si="1062">ABS($B362-C362)</f>
        <v>1702.5714285714294</v>
      </c>
      <c r="G362" s="4">
        <f t="shared" si="1062"/>
        <v>1675.1428571428569</v>
      </c>
      <c r="H362" s="4">
        <f t="shared" si="1062"/>
        <v>2141.8992572514744</v>
      </c>
      <c r="I362" s="5">
        <f t="shared" ref="I362:K362" si="1063">F362^2</f>
        <v>2898749.4693877576</v>
      </c>
      <c r="J362" s="5">
        <f t="shared" si="1063"/>
        <v>2806103.5918367337</v>
      </c>
      <c r="K362" s="5">
        <f t="shared" si="1063"/>
        <v>4587732.4282144178</v>
      </c>
      <c r="L362" s="6">
        <f t="shared" ref="L362:N362" si="1064">F362/$B362*100</f>
        <v>22.601505755627631</v>
      </c>
      <c r="M362" s="6">
        <f t="shared" si="1064"/>
        <v>22.237393563558435</v>
      </c>
      <c r="N362" s="6">
        <f t="shared" si="1064"/>
        <v>28.433549147105726</v>
      </c>
      <c r="O362" s="7"/>
      <c r="P362" s="7"/>
      <c r="Q362" s="7"/>
    </row>
    <row r="363" spans="1:17" ht="15" x14ac:dyDescent="0.25">
      <c r="A363" s="22">
        <v>44252</v>
      </c>
      <c r="B363" s="1">
        <v>8493</v>
      </c>
      <c r="C363" s="2">
        <f t="shared" si="768"/>
        <v>8927.8571428571431</v>
      </c>
      <c r="D363" s="2">
        <f t="shared" si="769"/>
        <v>8782.5</v>
      </c>
      <c r="E363" s="2">
        <f t="shared" si="773"/>
        <v>8175.5697771754421</v>
      </c>
      <c r="F363" s="4">
        <f t="shared" ref="F363:H363" si="1065">ABS($B363-C363)</f>
        <v>434.85714285714312</v>
      </c>
      <c r="G363" s="4">
        <f t="shared" si="1065"/>
        <v>289.5</v>
      </c>
      <c r="H363" s="4">
        <f t="shared" si="1065"/>
        <v>317.43022282455786</v>
      </c>
      <c r="I363" s="5">
        <f t="shared" ref="I363:K363" si="1066">F363^2</f>
        <v>189100.73469387778</v>
      </c>
      <c r="J363" s="5">
        <f t="shared" si="1066"/>
        <v>83810.25</v>
      </c>
      <c r="K363" s="5">
        <f t="shared" si="1066"/>
        <v>100761.94636244845</v>
      </c>
      <c r="L363" s="6">
        <f t="shared" ref="L363:N363" si="1067">F363/$B363*100</f>
        <v>5.1201830078552115</v>
      </c>
      <c r="M363" s="6">
        <f t="shared" si="1067"/>
        <v>3.4086895090074174</v>
      </c>
      <c r="N363" s="6">
        <f t="shared" si="1067"/>
        <v>3.737551193036122</v>
      </c>
      <c r="O363" s="7"/>
      <c r="P363" s="7"/>
      <c r="Q363" s="7"/>
    </row>
    <row r="364" spans="1:17" ht="15" x14ac:dyDescent="0.25">
      <c r="A364" s="20">
        <v>44253</v>
      </c>
      <c r="B364" s="1">
        <v>8232</v>
      </c>
      <c r="C364" s="2">
        <f t="shared" si="768"/>
        <v>8849.8571428571431</v>
      </c>
      <c r="D364" s="2">
        <f t="shared" si="769"/>
        <v>8673.7857142857138</v>
      </c>
      <c r="E364" s="2">
        <f t="shared" si="773"/>
        <v>8397.770933152633</v>
      </c>
      <c r="F364" s="4">
        <f t="shared" ref="F364:H364" si="1068">ABS($B364-C364)</f>
        <v>617.85714285714312</v>
      </c>
      <c r="G364" s="4">
        <f t="shared" si="1068"/>
        <v>441.78571428571377</v>
      </c>
      <c r="H364" s="4">
        <f t="shared" si="1068"/>
        <v>165.77093315263301</v>
      </c>
      <c r="I364" s="5">
        <f t="shared" ref="I364:K364" si="1069">F364^2</f>
        <v>381747.44897959218</v>
      </c>
      <c r="J364" s="5">
        <f t="shared" si="1069"/>
        <v>195174.61734693832</v>
      </c>
      <c r="K364" s="5">
        <f t="shared" si="1069"/>
        <v>27480.00227829472</v>
      </c>
      <c r="L364" s="6">
        <f t="shared" ref="L364:N364" si="1070">F364/$B364*100</f>
        <v>7.5055532417048489</v>
      </c>
      <c r="M364" s="6">
        <f t="shared" si="1070"/>
        <v>5.366687491323054</v>
      </c>
      <c r="N364" s="6">
        <f t="shared" si="1070"/>
        <v>2.0137382550125484</v>
      </c>
      <c r="O364" s="7"/>
      <c r="P364" s="7"/>
      <c r="Q364" s="7"/>
    </row>
    <row r="365" spans="1:17" ht="15" x14ac:dyDescent="0.25">
      <c r="A365" s="22">
        <v>44254</v>
      </c>
      <c r="B365" s="1">
        <v>6208</v>
      </c>
      <c r="C365" s="2">
        <f t="shared" si="768"/>
        <v>8509.5714285714294</v>
      </c>
      <c r="D365" s="2">
        <f t="shared" si="769"/>
        <v>8519.3214285714294</v>
      </c>
      <c r="E365" s="2">
        <f t="shared" si="773"/>
        <v>8281.7312799457904</v>
      </c>
      <c r="F365" s="4">
        <f t="shared" ref="F365:H365" si="1071">ABS($B365-C365)</f>
        <v>2301.5714285714294</v>
      </c>
      <c r="G365" s="4">
        <f t="shared" si="1071"/>
        <v>2311.3214285714294</v>
      </c>
      <c r="H365" s="4">
        <f t="shared" si="1071"/>
        <v>2073.7312799457904</v>
      </c>
      <c r="I365" s="5">
        <f t="shared" ref="I365:K365" si="1072">F365^2</f>
        <v>5297231.0408163304</v>
      </c>
      <c r="J365" s="5">
        <f t="shared" si="1072"/>
        <v>5342206.7461734731</v>
      </c>
      <c r="K365" s="5">
        <f t="shared" si="1072"/>
        <v>4300361.4214256061</v>
      </c>
      <c r="L365" s="6">
        <f t="shared" ref="L365:N365" si="1073">F365/$B365*100</f>
        <v>37.074282032400603</v>
      </c>
      <c r="M365" s="6">
        <f t="shared" si="1073"/>
        <v>37.231337444771732</v>
      </c>
      <c r="N365" s="6">
        <f t="shared" si="1073"/>
        <v>33.404176545518531</v>
      </c>
      <c r="O365" s="7"/>
      <c r="P365" s="7"/>
      <c r="Q365" s="7"/>
    </row>
    <row r="366" spans="1:17" ht="15" x14ac:dyDescent="0.25">
      <c r="A366" s="20">
        <v>44255</v>
      </c>
      <c r="B366" s="1">
        <v>5560</v>
      </c>
      <c r="C366" s="2">
        <f t="shared" si="768"/>
        <v>8245.8571428571431</v>
      </c>
      <c r="D366" s="2">
        <f t="shared" si="769"/>
        <v>7943.9285714285716</v>
      </c>
      <c r="E366" s="2">
        <f t="shared" si="773"/>
        <v>6830.119383983737</v>
      </c>
      <c r="F366" s="4">
        <f t="shared" ref="F366:H366" si="1074">ABS($B366-C366)</f>
        <v>2685.8571428571431</v>
      </c>
      <c r="G366" s="4">
        <f t="shared" si="1074"/>
        <v>2383.9285714285716</v>
      </c>
      <c r="H366" s="4">
        <f t="shared" si="1074"/>
        <v>1270.119383983737</v>
      </c>
      <c r="I366" s="5">
        <f t="shared" ref="I366:K366" si="1075">F366^2</f>
        <v>7213828.5918367365</v>
      </c>
      <c r="J366" s="5">
        <f t="shared" si="1075"/>
        <v>5683115.4336734703</v>
      </c>
      <c r="K366" s="5">
        <f t="shared" si="1075"/>
        <v>1613203.2495712275</v>
      </c>
      <c r="L366" s="6">
        <f t="shared" ref="L366:N366" si="1076">F366/$B366*100</f>
        <v>48.306783144912643</v>
      </c>
      <c r="M366" s="6">
        <f t="shared" si="1076"/>
        <v>42.876413155190136</v>
      </c>
      <c r="N366" s="6">
        <f t="shared" si="1076"/>
        <v>22.84387381265714</v>
      </c>
      <c r="O366" s="7"/>
      <c r="P366" s="7"/>
      <c r="Q366" s="7"/>
    </row>
    <row r="367" spans="1:17" ht="15" x14ac:dyDescent="0.25">
      <c r="A367" s="22">
        <v>44256</v>
      </c>
      <c r="B367" s="1">
        <v>6680</v>
      </c>
      <c r="C367" s="2">
        <f t="shared" si="768"/>
        <v>7997.2857142857147</v>
      </c>
      <c r="D367" s="2">
        <f t="shared" si="769"/>
        <v>7272.4642857142853</v>
      </c>
      <c r="E367" s="2">
        <f t="shared" si="773"/>
        <v>5941.0358151951214</v>
      </c>
      <c r="F367" s="4">
        <f t="shared" ref="F367:H367" si="1077">ABS($B367-C367)</f>
        <v>1317.2857142857147</v>
      </c>
      <c r="G367" s="4">
        <f t="shared" si="1077"/>
        <v>592.46428571428532</v>
      </c>
      <c r="H367" s="4">
        <f t="shared" si="1077"/>
        <v>738.96418480487864</v>
      </c>
      <c r="I367" s="5">
        <f t="shared" ref="I367:K367" si="1078">F367^2</f>
        <v>1735241.6530612255</v>
      </c>
      <c r="J367" s="5">
        <f t="shared" si="1078"/>
        <v>351013.92984693829</v>
      </c>
      <c r="K367" s="5">
        <f t="shared" si="1078"/>
        <v>546068.06642433885</v>
      </c>
      <c r="L367" s="6">
        <f t="shared" ref="L367:N367" si="1079">F367/$B367*100</f>
        <v>19.719846022241239</v>
      </c>
      <c r="M367" s="6">
        <f t="shared" si="1079"/>
        <v>8.8692258340461869</v>
      </c>
      <c r="N367" s="6">
        <f t="shared" si="1079"/>
        <v>11.062338095881417</v>
      </c>
      <c r="O367" s="7"/>
      <c r="P367" s="7"/>
      <c r="Q367" s="7"/>
    </row>
    <row r="368" spans="1:17" ht="15" x14ac:dyDescent="0.25">
      <c r="A368" s="20">
        <v>44257</v>
      </c>
      <c r="B368" s="1">
        <v>5712</v>
      </c>
      <c r="C368" s="2">
        <f t="shared" si="768"/>
        <v>7497.2857142857147</v>
      </c>
      <c r="D368" s="2">
        <f t="shared" si="769"/>
        <v>6943.1428571428569</v>
      </c>
      <c r="E368" s="2">
        <f t="shared" si="773"/>
        <v>6458.3107445585365</v>
      </c>
      <c r="F368" s="4">
        <f t="shared" ref="F368:H368" si="1080">ABS($B368-C368)</f>
        <v>1785.2857142857147</v>
      </c>
      <c r="G368" s="4">
        <f t="shared" si="1080"/>
        <v>1231.1428571428569</v>
      </c>
      <c r="H368" s="4">
        <f t="shared" si="1080"/>
        <v>746.3107445585365</v>
      </c>
      <c r="I368" s="5">
        <f t="shared" ref="I368:K368" si="1081">F368^2</f>
        <v>3187245.0816326546</v>
      </c>
      <c r="J368" s="5">
        <f t="shared" si="1081"/>
        <v>1515712.7346938769</v>
      </c>
      <c r="K368" s="5">
        <f t="shared" si="1081"/>
        <v>556979.72744351707</v>
      </c>
      <c r="L368" s="6">
        <f t="shared" ref="L368:N368" si="1082">F368/$B368*100</f>
        <v>31.255002000800324</v>
      </c>
      <c r="M368" s="6">
        <f t="shared" si="1082"/>
        <v>21.553621448579428</v>
      </c>
      <c r="N368" s="6">
        <f t="shared" si="1082"/>
        <v>13.065664295492585</v>
      </c>
      <c r="O368" s="7"/>
      <c r="P368" s="7"/>
      <c r="Q368" s="7"/>
    </row>
    <row r="369" spans="1:17" ht="15" x14ac:dyDescent="0.25">
      <c r="A369" s="22">
        <v>44258</v>
      </c>
      <c r="B369" s="1">
        <v>6808</v>
      </c>
      <c r="C369" s="2">
        <f t="shared" si="768"/>
        <v>6916.8571428571431</v>
      </c>
      <c r="D369" s="2">
        <f t="shared" si="769"/>
        <v>6496.8214285714284</v>
      </c>
      <c r="E369" s="2">
        <f t="shared" si="773"/>
        <v>5935.8932233675605</v>
      </c>
      <c r="F369" s="4">
        <f t="shared" ref="F369:H369" si="1083">ABS($B369-C369)</f>
        <v>108.85714285714312</v>
      </c>
      <c r="G369" s="4">
        <f t="shared" si="1083"/>
        <v>311.17857142857156</v>
      </c>
      <c r="H369" s="4">
        <f t="shared" si="1083"/>
        <v>872.10677663243951</v>
      </c>
      <c r="I369" s="5">
        <f t="shared" ref="I369:K369" si="1084">F369^2</f>
        <v>11849.877551020465</v>
      </c>
      <c r="J369" s="5">
        <f t="shared" si="1084"/>
        <v>96832.103316326611</v>
      </c>
      <c r="K369" s="5">
        <f t="shared" si="1084"/>
        <v>760570.22984822374</v>
      </c>
      <c r="L369" s="6">
        <f t="shared" ref="L369:N369" si="1085">F369/$B369*100</f>
        <v>1.5989592076548635</v>
      </c>
      <c r="M369" s="6">
        <f t="shared" si="1085"/>
        <v>4.5707780762128607</v>
      </c>
      <c r="N369" s="6">
        <f t="shared" si="1085"/>
        <v>12.810029033966503</v>
      </c>
      <c r="O369" s="7"/>
      <c r="P369" s="7"/>
      <c r="Q369" s="7"/>
    </row>
    <row r="370" spans="1:17" ht="15" x14ac:dyDescent="0.25">
      <c r="A370" s="20">
        <v>44259</v>
      </c>
      <c r="B370" s="1">
        <v>7264</v>
      </c>
      <c r="C370" s="2">
        <f t="shared" si="768"/>
        <v>6813.2857142857147</v>
      </c>
      <c r="D370" s="2">
        <f t="shared" si="769"/>
        <v>6469.6071428571431</v>
      </c>
      <c r="E370" s="2">
        <f t="shared" si="773"/>
        <v>6546.3679670102683</v>
      </c>
      <c r="F370" s="4">
        <f t="shared" ref="F370:H370" si="1086">ABS($B370-C370)</f>
        <v>450.71428571428532</v>
      </c>
      <c r="G370" s="4">
        <f t="shared" si="1086"/>
        <v>794.39285714285688</v>
      </c>
      <c r="H370" s="4">
        <f t="shared" si="1086"/>
        <v>717.63203298973167</v>
      </c>
      <c r="I370" s="5">
        <f t="shared" ref="I370:K370" si="1087">F370^2</f>
        <v>203143.36734693844</v>
      </c>
      <c r="J370" s="5">
        <f t="shared" si="1087"/>
        <v>631060.01147959137</v>
      </c>
      <c r="K370" s="5">
        <f t="shared" si="1087"/>
        <v>514995.73477297532</v>
      </c>
      <c r="L370" s="6">
        <f t="shared" ref="L370:N370" si="1088">F370/$B370*100</f>
        <v>6.2047671491504035</v>
      </c>
      <c r="M370" s="6">
        <f t="shared" si="1088"/>
        <v>10.936025015733163</v>
      </c>
      <c r="N370" s="6">
        <f t="shared" si="1088"/>
        <v>9.8792956083388166</v>
      </c>
      <c r="O370" s="7"/>
      <c r="P370" s="7"/>
      <c r="Q370" s="7"/>
    </row>
    <row r="371" spans="1:17" ht="15" x14ac:dyDescent="0.25">
      <c r="A371" s="22">
        <v>44260</v>
      </c>
      <c r="B371" s="1">
        <v>6971</v>
      </c>
      <c r="C371" s="2">
        <f t="shared" si="768"/>
        <v>6637.7142857142853</v>
      </c>
      <c r="D371" s="2">
        <f t="shared" si="769"/>
        <v>6582.2857142857147</v>
      </c>
      <c r="E371" s="2">
        <f t="shared" si="773"/>
        <v>7048.7103901030805</v>
      </c>
      <c r="F371" s="4">
        <f t="shared" ref="F371:H371" si="1089">ABS($B371-C371)</f>
        <v>333.28571428571468</v>
      </c>
      <c r="G371" s="4">
        <f t="shared" si="1089"/>
        <v>388.71428571428532</v>
      </c>
      <c r="H371" s="4">
        <f t="shared" si="1089"/>
        <v>77.710390103080499</v>
      </c>
      <c r="I371" s="5">
        <f t="shared" ref="I371:K371" si="1090">F371^2</f>
        <v>111079.36734693903</v>
      </c>
      <c r="J371" s="5">
        <f t="shared" si="1090"/>
        <v>151098.79591836705</v>
      </c>
      <c r="K371" s="5">
        <f t="shared" si="1090"/>
        <v>6038.9047299729518</v>
      </c>
      <c r="L371" s="6">
        <f t="shared" ref="L371:N371" si="1091">F371/$B371*100</f>
        <v>4.7810316207963659</v>
      </c>
      <c r="M371" s="6">
        <f t="shared" si="1091"/>
        <v>5.5761624690042364</v>
      </c>
      <c r="N371" s="6">
        <f t="shared" si="1091"/>
        <v>1.1147667494345215</v>
      </c>
      <c r="O371" s="7"/>
      <c r="P371" s="7"/>
      <c r="Q371" s="7"/>
    </row>
    <row r="372" spans="1:17" ht="15" x14ac:dyDescent="0.25">
      <c r="A372" s="20">
        <v>44261</v>
      </c>
      <c r="B372" s="1">
        <v>5767</v>
      </c>
      <c r="C372" s="2">
        <f t="shared" si="768"/>
        <v>6457.5714285714284</v>
      </c>
      <c r="D372" s="2">
        <f t="shared" si="769"/>
        <v>6665.6071428571431</v>
      </c>
      <c r="E372" s="2">
        <f t="shared" si="773"/>
        <v>6994.3131170309243</v>
      </c>
      <c r="F372" s="4">
        <f t="shared" ref="F372:H372" si="1092">ABS($B372-C372)</f>
        <v>690.57142857142844</v>
      </c>
      <c r="G372" s="4">
        <f t="shared" si="1092"/>
        <v>898.60714285714312</v>
      </c>
      <c r="H372" s="4">
        <f t="shared" si="1092"/>
        <v>1227.3131170309243</v>
      </c>
      <c r="I372" s="5">
        <f t="shared" ref="I372:K372" si="1093">F372^2</f>
        <v>476888.89795918349</v>
      </c>
      <c r="J372" s="5">
        <f t="shared" si="1093"/>
        <v>807494.79719387798</v>
      </c>
      <c r="K372" s="5">
        <f t="shared" si="1093"/>
        <v>1506297.4872361633</v>
      </c>
      <c r="L372" s="6">
        <f t="shared" ref="L372:N372" si="1094">F372/$B372*100</f>
        <v>11.974534915405382</v>
      </c>
      <c r="M372" s="6">
        <f t="shared" si="1094"/>
        <v>15.581882137283564</v>
      </c>
      <c r="N372" s="6">
        <f t="shared" si="1094"/>
        <v>21.28165626896002</v>
      </c>
      <c r="O372" s="7"/>
      <c r="P372" s="7"/>
      <c r="Q372" s="7"/>
    </row>
    <row r="373" spans="1:17" ht="15" x14ac:dyDescent="0.25">
      <c r="A373" s="22">
        <v>44262</v>
      </c>
      <c r="B373" s="1">
        <v>5826</v>
      </c>
      <c r="C373" s="2">
        <f t="shared" si="768"/>
        <v>6394.5714285714284</v>
      </c>
      <c r="D373" s="2">
        <f t="shared" si="769"/>
        <v>6492.9642857142853</v>
      </c>
      <c r="E373" s="2">
        <f t="shared" si="773"/>
        <v>6135.1939351092769</v>
      </c>
      <c r="F373" s="4">
        <f t="shared" ref="F373:H373" si="1095">ABS($B373-C373)</f>
        <v>568.57142857142844</v>
      </c>
      <c r="G373" s="4">
        <f t="shared" si="1095"/>
        <v>666.96428571428532</v>
      </c>
      <c r="H373" s="4">
        <f t="shared" si="1095"/>
        <v>309.19393510927694</v>
      </c>
      <c r="I373" s="5">
        <f t="shared" ref="I373:K373" si="1096">F373^2</f>
        <v>323273.46938775497</v>
      </c>
      <c r="J373" s="5">
        <f t="shared" si="1096"/>
        <v>444841.35841836681</v>
      </c>
      <c r="K373" s="5">
        <f t="shared" si="1096"/>
        <v>95600.88950835976</v>
      </c>
      <c r="L373" s="6">
        <f t="shared" ref="L373:N373" si="1097">F373/$B373*100</f>
        <v>9.7592074935020321</v>
      </c>
      <c r="M373" s="6">
        <f t="shared" si="1097"/>
        <v>11.448065322936584</v>
      </c>
      <c r="N373" s="6">
        <f t="shared" si="1097"/>
        <v>5.3071392912680562</v>
      </c>
      <c r="O373" s="7"/>
      <c r="P373" s="7"/>
      <c r="Q373" s="7"/>
    </row>
    <row r="374" spans="1:17" ht="15" x14ac:dyDescent="0.25">
      <c r="A374" s="20">
        <v>44263</v>
      </c>
      <c r="B374" s="1">
        <v>6894</v>
      </c>
      <c r="C374" s="2">
        <f t="shared" si="768"/>
        <v>6432.5714285714284</v>
      </c>
      <c r="D374" s="2">
        <f t="shared" si="769"/>
        <v>6350.8214285714284</v>
      </c>
      <c r="E374" s="2">
        <f t="shared" si="773"/>
        <v>5918.7581805327827</v>
      </c>
      <c r="F374" s="4">
        <f t="shared" ref="F374:H374" si="1098">ABS($B374-C374)</f>
        <v>461.42857142857156</v>
      </c>
      <c r="G374" s="4">
        <f t="shared" si="1098"/>
        <v>543.17857142857156</v>
      </c>
      <c r="H374" s="4">
        <f t="shared" si="1098"/>
        <v>975.24181946721728</v>
      </c>
      <c r="I374" s="5">
        <f t="shared" ref="I374:K374" si="1099">F374^2</f>
        <v>212916.32653061236</v>
      </c>
      <c r="J374" s="5">
        <f t="shared" si="1099"/>
        <v>295042.96045918384</v>
      </c>
      <c r="K374" s="5">
        <f t="shared" si="1099"/>
        <v>951096.60643772839</v>
      </c>
      <c r="L374" s="6">
        <f t="shared" ref="L374:N374" si="1100">F374/$B374*100</f>
        <v>6.6931907662978167</v>
      </c>
      <c r="M374" s="6">
        <f t="shared" si="1100"/>
        <v>7.8790045173857211</v>
      </c>
      <c r="N374" s="6">
        <f t="shared" si="1100"/>
        <v>14.146240491256416</v>
      </c>
      <c r="O374" s="7"/>
      <c r="P374" s="7"/>
      <c r="Q374" s="7"/>
    </row>
    <row r="375" spans="1:17" ht="15" x14ac:dyDescent="0.25">
      <c r="A375" s="22">
        <v>44264</v>
      </c>
      <c r="B375" s="1">
        <v>6389</v>
      </c>
      <c r="C375" s="2">
        <f t="shared" si="768"/>
        <v>6463.1428571428569</v>
      </c>
      <c r="D375" s="2">
        <f t="shared" si="769"/>
        <v>6466.1785714285716</v>
      </c>
      <c r="E375" s="2">
        <f t="shared" si="773"/>
        <v>6601.4274541598352</v>
      </c>
      <c r="F375" s="4">
        <f t="shared" ref="F375:H375" si="1101">ABS($B375-C375)</f>
        <v>74.142857142856883</v>
      </c>
      <c r="G375" s="4">
        <f t="shared" si="1101"/>
        <v>77.178571428571558</v>
      </c>
      <c r="H375" s="4">
        <f t="shared" si="1101"/>
        <v>212.42745415983518</v>
      </c>
      <c r="I375" s="5">
        <f t="shared" ref="I375:K375" si="1102">F375^2</f>
        <v>5497.1632653060842</v>
      </c>
      <c r="J375" s="5">
        <f t="shared" si="1102"/>
        <v>5956.5318877551217</v>
      </c>
      <c r="K375" s="5">
        <f t="shared" si="1102"/>
        <v>45125.42328082888</v>
      </c>
      <c r="L375" s="6">
        <f t="shared" ref="L375:N375" si="1103">F375/$B375*100</f>
        <v>1.1604767122062434</v>
      </c>
      <c r="M375" s="6">
        <f t="shared" si="1103"/>
        <v>1.2079914138139234</v>
      </c>
      <c r="N375" s="6">
        <f t="shared" si="1103"/>
        <v>3.32489363217773</v>
      </c>
      <c r="O375" s="7"/>
      <c r="P375" s="7"/>
      <c r="Q375" s="7"/>
    </row>
    <row r="376" spans="1:17" ht="15" x14ac:dyDescent="0.25">
      <c r="A376" s="20">
        <v>44265</v>
      </c>
      <c r="B376" s="1">
        <v>5633</v>
      </c>
      <c r="C376" s="2">
        <f t="shared" si="768"/>
        <v>6559.8571428571431</v>
      </c>
      <c r="D376" s="2">
        <f t="shared" si="769"/>
        <v>6447.6428571428569</v>
      </c>
      <c r="E376" s="2">
        <f t="shared" si="773"/>
        <v>6452.7282362479509</v>
      </c>
      <c r="F376" s="4">
        <f t="shared" ref="F376:H376" si="1104">ABS($B376-C376)</f>
        <v>926.85714285714312</v>
      </c>
      <c r="G376" s="4">
        <f t="shared" si="1104"/>
        <v>814.64285714285688</v>
      </c>
      <c r="H376" s="4">
        <f t="shared" si="1104"/>
        <v>819.72823624795092</v>
      </c>
      <c r="I376" s="5">
        <f t="shared" ref="I376:K376" si="1105">F376^2</f>
        <v>859064.16326530662</v>
      </c>
      <c r="J376" s="5">
        <f t="shared" si="1105"/>
        <v>663642.98469387717</v>
      </c>
      <c r="K376" s="5">
        <f t="shared" si="1105"/>
        <v>671954.38130217639</v>
      </c>
      <c r="L376" s="6">
        <f t="shared" ref="L376:N376" si="1106">F376/$B376*100</f>
        <v>16.454058989120242</v>
      </c>
      <c r="M376" s="6">
        <f t="shared" si="1106"/>
        <v>14.461971545230906</v>
      </c>
      <c r="N376" s="6">
        <f t="shared" si="1106"/>
        <v>14.552249889010312</v>
      </c>
      <c r="O376" s="7"/>
      <c r="P376" s="7"/>
      <c r="Q376" s="7"/>
    </row>
    <row r="377" spans="1:17" ht="15" x14ac:dyDescent="0.25">
      <c r="A377" s="22">
        <v>44266</v>
      </c>
      <c r="B377" s="1">
        <v>5144</v>
      </c>
      <c r="C377" s="2">
        <f t="shared" si="768"/>
        <v>6392</v>
      </c>
      <c r="D377" s="2">
        <f t="shared" si="769"/>
        <v>6215.9285714285716</v>
      </c>
      <c r="E377" s="2">
        <f t="shared" si="773"/>
        <v>5878.9184708743851</v>
      </c>
      <c r="F377" s="4">
        <f t="shared" ref="F377:H377" si="1107">ABS($B377-C377)</f>
        <v>1248</v>
      </c>
      <c r="G377" s="4">
        <f t="shared" si="1107"/>
        <v>1071.9285714285716</v>
      </c>
      <c r="H377" s="4">
        <f t="shared" si="1107"/>
        <v>734.91847087438509</v>
      </c>
      <c r="I377" s="5">
        <f t="shared" ref="I377:K377" si="1108">F377^2</f>
        <v>1557504</v>
      </c>
      <c r="J377" s="5">
        <f t="shared" si="1108"/>
        <v>1149030.8622448982</v>
      </c>
      <c r="K377" s="5">
        <f t="shared" si="1108"/>
        <v>540105.15883234446</v>
      </c>
      <c r="L377" s="6">
        <f t="shared" ref="L377:N377" si="1109">F377/$B377*100</f>
        <v>24.261275272161743</v>
      </c>
      <c r="M377" s="6">
        <f t="shared" si="1109"/>
        <v>20.838424794490116</v>
      </c>
      <c r="N377" s="6">
        <f t="shared" si="1109"/>
        <v>14.286906509999712</v>
      </c>
      <c r="O377" s="7"/>
      <c r="P377" s="7"/>
      <c r="Q377" s="7"/>
    </row>
    <row r="378" spans="1:17" ht="15" x14ac:dyDescent="0.25">
      <c r="A378" s="20">
        <v>44267</v>
      </c>
      <c r="B378" s="1">
        <v>6412</v>
      </c>
      <c r="C378" s="2">
        <f t="shared" si="768"/>
        <v>6089.1428571428569</v>
      </c>
      <c r="D378" s="2">
        <f t="shared" si="769"/>
        <v>5903.9285714285716</v>
      </c>
      <c r="E378" s="2">
        <f t="shared" si="773"/>
        <v>5364.4755412623153</v>
      </c>
      <c r="F378" s="4">
        <f t="shared" ref="F378:H378" si="1110">ABS($B378-C378)</f>
        <v>322.85714285714312</v>
      </c>
      <c r="G378" s="4">
        <f t="shared" si="1110"/>
        <v>508.07142857142844</v>
      </c>
      <c r="H378" s="4">
        <f t="shared" si="1110"/>
        <v>1047.5244587376847</v>
      </c>
      <c r="I378" s="5">
        <f t="shared" ref="I378:K378" si="1111">F378^2</f>
        <v>104236.73469387772</v>
      </c>
      <c r="J378" s="5">
        <f t="shared" si="1111"/>
        <v>258136.5765306121</v>
      </c>
      <c r="K378" s="5">
        <f t="shared" si="1111"/>
        <v>1097307.4916536792</v>
      </c>
      <c r="L378" s="6">
        <f t="shared" ref="L378:N378" si="1112">F378/$B378*100</f>
        <v>5.0352018536672354</v>
      </c>
      <c r="M378" s="6">
        <f t="shared" si="1112"/>
        <v>7.923759023259958</v>
      </c>
      <c r="N378" s="6">
        <f t="shared" si="1112"/>
        <v>16.336937909196582</v>
      </c>
      <c r="O378" s="7"/>
      <c r="P378" s="7"/>
      <c r="Q378" s="7"/>
    </row>
    <row r="379" spans="1:17" ht="15" x14ac:dyDescent="0.25">
      <c r="A379" s="22">
        <v>44268</v>
      </c>
      <c r="B379" s="1">
        <v>4607</v>
      </c>
      <c r="C379" s="2">
        <f t="shared" si="768"/>
        <v>6009.2857142857147</v>
      </c>
      <c r="D379" s="2">
        <f t="shared" si="769"/>
        <v>5984.6428571428569</v>
      </c>
      <c r="E379" s="2">
        <f t="shared" si="773"/>
        <v>6097.7426623786941</v>
      </c>
      <c r="F379" s="4">
        <f t="shared" ref="F379:H379" si="1113">ABS($B379-C379)</f>
        <v>1402.2857142857147</v>
      </c>
      <c r="G379" s="4">
        <f t="shared" si="1113"/>
        <v>1377.6428571428569</v>
      </c>
      <c r="H379" s="4">
        <f t="shared" si="1113"/>
        <v>1490.7426623786941</v>
      </c>
      <c r="I379" s="5">
        <f t="shared" ref="I379:K379" si="1114">F379^2</f>
        <v>1966405.2244897969</v>
      </c>
      <c r="J379" s="5">
        <f t="shared" si="1114"/>
        <v>1897899.841836734</v>
      </c>
      <c r="K379" s="5">
        <f t="shared" si="1114"/>
        <v>2222313.6854359172</v>
      </c>
      <c r="L379" s="6">
        <f t="shared" ref="L379:N379" si="1115">F379/$B379*100</f>
        <v>30.438153121027018</v>
      </c>
      <c r="M379" s="6">
        <f t="shared" si="1115"/>
        <v>29.903252814040737</v>
      </c>
      <c r="N379" s="6">
        <f t="shared" si="1115"/>
        <v>32.358208430186544</v>
      </c>
      <c r="O379" s="7"/>
      <c r="P379" s="7"/>
      <c r="Q379" s="7"/>
    </row>
    <row r="380" spans="1:17" ht="15" x14ac:dyDescent="0.25">
      <c r="A380" s="20">
        <v>44269</v>
      </c>
      <c r="B380" s="1">
        <v>4714</v>
      </c>
      <c r="C380" s="2">
        <f t="shared" si="768"/>
        <v>5843.5714285714284</v>
      </c>
      <c r="D380" s="2">
        <f t="shared" si="769"/>
        <v>5634.0714285714284</v>
      </c>
      <c r="E380" s="2">
        <f t="shared" si="773"/>
        <v>5054.2227987136084</v>
      </c>
      <c r="F380" s="4">
        <f t="shared" ref="F380:H380" si="1116">ABS($B380-C380)</f>
        <v>1129.5714285714284</v>
      </c>
      <c r="G380" s="4">
        <f t="shared" si="1116"/>
        <v>920.07142857142844</v>
      </c>
      <c r="H380" s="4">
        <f t="shared" si="1116"/>
        <v>340.22279871360843</v>
      </c>
      <c r="I380" s="5">
        <f t="shared" ref="I380:K380" si="1117">F380^2</f>
        <v>1275931.6122448978</v>
      </c>
      <c r="J380" s="5">
        <f t="shared" si="1117"/>
        <v>846531.43367346912</v>
      </c>
      <c r="K380" s="5">
        <f t="shared" si="1117"/>
        <v>115751.55276452051</v>
      </c>
      <c r="L380" s="6">
        <f t="shared" ref="L380:N380" si="1118">F380/$B380*100</f>
        <v>23.962058306564032</v>
      </c>
      <c r="M380" s="6">
        <f t="shared" si="1118"/>
        <v>19.5178495666404</v>
      </c>
      <c r="N380" s="6">
        <f t="shared" si="1118"/>
        <v>7.2172846566314899</v>
      </c>
      <c r="O380" s="7"/>
      <c r="P380" s="7"/>
      <c r="Q380" s="7"/>
    </row>
    <row r="381" spans="1:17" ht="15" x14ac:dyDescent="0.25">
      <c r="A381" s="22">
        <v>44270</v>
      </c>
      <c r="B381" s="1">
        <v>5589</v>
      </c>
      <c r="C381" s="2">
        <f t="shared" si="768"/>
        <v>5684.7142857142853</v>
      </c>
      <c r="D381" s="2">
        <f t="shared" si="769"/>
        <v>5351.6785714285716</v>
      </c>
      <c r="E381" s="2">
        <f t="shared" si="773"/>
        <v>4816.0668396140827</v>
      </c>
      <c r="F381" s="4">
        <f t="shared" ref="F381:H381" si="1119">ABS($B381-C381)</f>
        <v>95.714285714285325</v>
      </c>
      <c r="G381" s="4">
        <f t="shared" si="1119"/>
        <v>237.32142857142844</v>
      </c>
      <c r="H381" s="4">
        <f t="shared" si="1119"/>
        <v>772.93316038591729</v>
      </c>
      <c r="I381" s="5">
        <f t="shared" ref="I381:K381" si="1120">F381^2</f>
        <v>9161.2244897958444</v>
      </c>
      <c r="J381" s="5">
        <f t="shared" si="1120"/>
        <v>56321.460459183611</v>
      </c>
      <c r="K381" s="5">
        <f t="shared" si="1120"/>
        <v>597425.67042416218</v>
      </c>
      <c r="L381" s="6">
        <f t="shared" ref="L381:N381" si="1121">F381/$B381*100</f>
        <v>1.7125476062674061</v>
      </c>
      <c r="M381" s="6">
        <f t="shared" si="1121"/>
        <v>4.2462234491219979</v>
      </c>
      <c r="N381" s="6">
        <f t="shared" si="1121"/>
        <v>13.829543037858603</v>
      </c>
      <c r="O381" s="7"/>
      <c r="P381" s="7"/>
      <c r="Q381" s="7"/>
    </row>
    <row r="382" spans="1:17" ht="15" x14ac:dyDescent="0.25">
      <c r="A382" s="20">
        <v>44271</v>
      </c>
      <c r="B382" s="1">
        <v>5414</v>
      </c>
      <c r="C382" s="2">
        <f t="shared" si="768"/>
        <v>5498.2857142857147</v>
      </c>
      <c r="D382" s="2">
        <f t="shared" si="769"/>
        <v>5327.75</v>
      </c>
      <c r="E382" s="2">
        <f t="shared" si="773"/>
        <v>5357.1200518842252</v>
      </c>
      <c r="F382" s="4">
        <f t="shared" ref="F382:H382" si="1122">ABS($B382-C382)</f>
        <v>84.285714285714675</v>
      </c>
      <c r="G382" s="4">
        <f t="shared" si="1122"/>
        <v>86.25</v>
      </c>
      <c r="H382" s="4">
        <f t="shared" si="1122"/>
        <v>56.879948115774823</v>
      </c>
      <c r="I382" s="5">
        <f t="shared" ref="I382:K382" si="1123">F382^2</f>
        <v>7104.0816326531267</v>
      </c>
      <c r="J382" s="5">
        <f t="shared" si="1123"/>
        <v>7439.0625</v>
      </c>
      <c r="K382" s="5">
        <f t="shared" si="1123"/>
        <v>3235.3284976532359</v>
      </c>
      <c r="L382" s="6">
        <f t="shared" ref="L382:N382" si="1124">F382/$B382*100</f>
        <v>1.5568103857723437</v>
      </c>
      <c r="M382" s="6">
        <f t="shared" si="1124"/>
        <v>1.5930919837458442</v>
      </c>
      <c r="N382" s="6">
        <f t="shared" si="1124"/>
        <v>1.0506085725115408</v>
      </c>
      <c r="O382" s="7"/>
      <c r="P382" s="7"/>
      <c r="Q382" s="7"/>
    </row>
    <row r="383" spans="1:17" ht="15" x14ac:dyDescent="0.25">
      <c r="A383" s="22">
        <v>44272</v>
      </c>
      <c r="B383" s="1">
        <v>6825</v>
      </c>
      <c r="C383" s="2">
        <f t="shared" si="768"/>
        <v>5359</v>
      </c>
      <c r="D383" s="2">
        <f t="shared" si="769"/>
        <v>5306.6785714285716</v>
      </c>
      <c r="E383" s="2">
        <f t="shared" si="773"/>
        <v>5396.9360155652676</v>
      </c>
      <c r="F383" s="4">
        <f t="shared" ref="F383:H383" si="1125">ABS($B383-C383)</f>
        <v>1466</v>
      </c>
      <c r="G383" s="4">
        <f t="shared" si="1125"/>
        <v>1518.3214285714284</v>
      </c>
      <c r="H383" s="4">
        <f t="shared" si="1125"/>
        <v>1428.0639844347324</v>
      </c>
      <c r="I383" s="5">
        <f t="shared" ref="I383:K383" si="1126">F383^2</f>
        <v>2149156</v>
      </c>
      <c r="J383" s="5">
        <f t="shared" si="1126"/>
        <v>2305299.9604591834</v>
      </c>
      <c r="K383" s="5">
        <f t="shared" si="1126"/>
        <v>2039366.7436396037</v>
      </c>
      <c r="L383" s="6">
        <f t="shared" ref="L383:N383" si="1127">F383/$B383*100</f>
        <v>21.479853479853482</v>
      </c>
      <c r="M383" s="6">
        <f t="shared" si="1127"/>
        <v>22.246467817896388</v>
      </c>
      <c r="N383" s="6">
        <f t="shared" si="1127"/>
        <v>20.924014423952123</v>
      </c>
      <c r="O383" s="7"/>
      <c r="P383" s="7"/>
      <c r="Q383" s="7"/>
    </row>
    <row r="384" spans="1:17" ht="15" x14ac:dyDescent="0.25">
      <c r="A384" s="20">
        <v>44273</v>
      </c>
      <c r="B384" s="1">
        <v>6570</v>
      </c>
      <c r="C384" s="2">
        <f t="shared" si="768"/>
        <v>5529.2857142857147</v>
      </c>
      <c r="D384" s="2">
        <f t="shared" si="769"/>
        <v>5673.1785714285716</v>
      </c>
      <c r="E384" s="2">
        <f t="shared" si="773"/>
        <v>6396.5808046695802</v>
      </c>
      <c r="F384" s="4">
        <f t="shared" ref="F384:H384" si="1128">ABS($B384-C384)</f>
        <v>1040.7142857142853</v>
      </c>
      <c r="G384" s="4">
        <f t="shared" si="1128"/>
        <v>896.82142857142844</v>
      </c>
      <c r="H384" s="4">
        <f t="shared" si="1128"/>
        <v>173.41919533041983</v>
      </c>
      <c r="I384" s="5">
        <f t="shared" ref="I384:K384" si="1129">F384^2</f>
        <v>1083086.224489795</v>
      </c>
      <c r="J384" s="5">
        <f t="shared" si="1129"/>
        <v>804288.67474489775</v>
      </c>
      <c r="K384" s="5">
        <f t="shared" si="1129"/>
        <v>30074.217309050306</v>
      </c>
      <c r="L384" s="6">
        <f t="shared" ref="L384:N384" si="1130">F384/$B384*100</f>
        <v>15.840400086975423</v>
      </c>
      <c r="M384" s="6">
        <f t="shared" si="1130"/>
        <v>13.650250054359642</v>
      </c>
      <c r="N384" s="6">
        <f t="shared" si="1130"/>
        <v>2.6395615727613366</v>
      </c>
      <c r="O384" s="7"/>
      <c r="P384" s="7"/>
      <c r="Q384" s="7"/>
    </row>
    <row r="385" spans="1:17" ht="15" x14ac:dyDescent="0.25">
      <c r="A385" s="22">
        <v>44274</v>
      </c>
      <c r="B385" s="1">
        <v>6279</v>
      </c>
      <c r="C385" s="2">
        <f t="shared" si="768"/>
        <v>5733</v>
      </c>
      <c r="D385" s="2">
        <f t="shared" si="769"/>
        <v>5933.3571428571431</v>
      </c>
      <c r="E385" s="2">
        <f t="shared" si="773"/>
        <v>6517.9742414008742</v>
      </c>
      <c r="F385" s="4">
        <f t="shared" ref="F385:H385" si="1131">ABS($B385-C385)</f>
        <v>546</v>
      </c>
      <c r="G385" s="4">
        <f t="shared" si="1131"/>
        <v>345.64285714285688</v>
      </c>
      <c r="H385" s="4">
        <f t="shared" si="1131"/>
        <v>238.97424140087423</v>
      </c>
      <c r="I385" s="5">
        <f t="shared" ref="I385:K385" si="1132">F385^2</f>
        <v>298116</v>
      </c>
      <c r="J385" s="5">
        <f t="shared" si="1132"/>
        <v>119468.98469387737</v>
      </c>
      <c r="K385" s="5">
        <f t="shared" si="1132"/>
        <v>57108.688053123311</v>
      </c>
      <c r="L385" s="6">
        <f t="shared" ref="L385:N385" si="1133">F385/$B385*100</f>
        <v>8.695652173913043</v>
      </c>
      <c r="M385" s="6">
        <f t="shared" si="1133"/>
        <v>5.5047437035014637</v>
      </c>
      <c r="N385" s="6">
        <f t="shared" si="1133"/>
        <v>3.8059283548474951</v>
      </c>
      <c r="O385" s="7"/>
      <c r="P385" s="7"/>
      <c r="Q385" s="7"/>
    </row>
    <row r="386" spans="1:17" ht="15" x14ac:dyDescent="0.25">
      <c r="A386" s="20">
        <v>44275</v>
      </c>
      <c r="B386" s="1">
        <v>5656</v>
      </c>
      <c r="C386" s="2">
        <f t="shared" si="768"/>
        <v>5714</v>
      </c>
      <c r="D386" s="2">
        <f t="shared" si="769"/>
        <v>6069.8571428571431</v>
      </c>
      <c r="E386" s="2">
        <f t="shared" si="773"/>
        <v>6350.6922724202623</v>
      </c>
      <c r="F386" s="4">
        <f t="shared" ref="F386:H386" si="1134">ABS($B386-C386)</f>
        <v>58</v>
      </c>
      <c r="G386" s="4">
        <f t="shared" si="1134"/>
        <v>413.85714285714312</v>
      </c>
      <c r="H386" s="4">
        <f t="shared" si="1134"/>
        <v>694.69227242026227</v>
      </c>
      <c r="I386" s="5">
        <f t="shared" ref="I386:K386" si="1135">F386^2</f>
        <v>3364</v>
      </c>
      <c r="J386" s="5">
        <f t="shared" si="1135"/>
        <v>171277.73469387778</v>
      </c>
      <c r="K386" s="5">
        <f t="shared" si="1135"/>
        <v>482597.35336042789</v>
      </c>
      <c r="L386" s="6">
        <f t="shared" ref="L386:N386" si="1136">F386/$B386*100</f>
        <v>1.0254596888260255</v>
      </c>
      <c r="M386" s="6">
        <f t="shared" si="1136"/>
        <v>7.317134774701965</v>
      </c>
      <c r="N386" s="6">
        <f t="shared" si="1136"/>
        <v>12.282395198378046</v>
      </c>
      <c r="O386" s="7"/>
      <c r="P386" s="7"/>
      <c r="Q386" s="7"/>
    </row>
    <row r="387" spans="1:17" ht="15" x14ac:dyDescent="0.25">
      <c r="A387" s="22">
        <v>44276</v>
      </c>
      <c r="B387" s="1">
        <v>4396</v>
      </c>
      <c r="C387" s="2">
        <f t="shared" si="768"/>
        <v>5863.8571428571431</v>
      </c>
      <c r="D387" s="2">
        <f t="shared" si="769"/>
        <v>6055.3571428571431</v>
      </c>
      <c r="E387" s="2">
        <f t="shared" si="773"/>
        <v>5864.4076817260784</v>
      </c>
      <c r="F387" s="4">
        <f t="shared" ref="F387:H387" si="1137">ABS($B387-C387)</f>
        <v>1467.8571428571431</v>
      </c>
      <c r="G387" s="4">
        <f t="shared" si="1137"/>
        <v>1659.3571428571431</v>
      </c>
      <c r="H387" s="4">
        <f t="shared" si="1137"/>
        <v>1468.4076817260784</v>
      </c>
      <c r="I387" s="5">
        <f t="shared" ref="I387:K387" si="1138">F387^2</f>
        <v>2154604.5918367356</v>
      </c>
      <c r="J387" s="5">
        <f t="shared" si="1138"/>
        <v>2753466.1275510211</v>
      </c>
      <c r="K387" s="5">
        <f t="shared" si="1138"/>
        <v>2156221.1197521561</v>
      </c>
      <c r="L387" s="6">
        <f t="shared" ref="L387:N387" si="1139">F387/$B387*100</f>
        <v>33.390744832965041</v>
      </c>
      <c r="M387" s="6">
        <f t="shared" si="1139"/>
        <v>37.746977772000527</v>
      </c>
      <c r="N387" s="6">
        <f t="shared" si="1139"/>
        <v>33.403268465106422</v>
      </c>
      <c r="O387" s="7"/>
      <c r="P387" s="7"/>
      <c r="Q387" s="7"/>
    </row>
    <row r="388" spans="1:17" ht="15" x14ac:dyDescent="0.25">
      <c r="A388" s="20">
        <v>44277</v>
      </c>
      <c r="B388" s="1">
        <v>5744</v>
      </c>
      <c r="C388" s="2">
        <f t="shared" si="768"/>
        <v>5818.4285714285716</v>
      </c>
      <c r="D388" s="2">
        <f t="shared" si="769"/>
        <v>5688.3928571428569</v>
      </c>
      <c r="E388" s="2">
        <f t="shared" si="773"/>
        <v>4836.5223045178236</v>
      </c>
      <c r="F388" s="4">
        <f t="shared" ref="F388:H388" si="1140">ABS($B388-C388)</f>
        <v>74.428571428571558</v>
      </c>
      <c r="G388" s="4">
        <f t="shared" si="1140"/>
        <v>55.607142857143117</v>
      </c>
      <c r="H388" s="4">
        <f t="shared" si="1140"/>
        <v>907.47769548217639</v>
      </c>
      <c r="I388" s="5">
        <f t="shared" ref="I388:K388" si="1141">F388^2</f>
        <v>5539.6122448979786</v>
      </c>
      <c r="J388" s="5">
        <f t="shared" si="1141"/>
        <v>3092.1543367347226</v>
      </c>
      <c r="K388" s="5">
        <f t="shared" si="1141"/>
        <v>823515.76779764169</v>
      </c>
      <c r="L388" s="6">
        <f t="shared" ref="L388:N388" si="1142">F388/$B388*100</f>
        <v>1.2957620374054937</v>
      </c>
      <c r="M388" s="6">
        <f t="shared" si="1142"/>
        <v>0.9680909271786754</v>
      </c>
      <c r="N388" s="6">
        <f t="shared" si="1142"/>
        <v>15.7987063976702</v>
      </c>
      <c r="O388" s="7"/>
      <c r="P388" s="7"/>
      <c r="Q388" s="7"/>
    </row>
    <row r="389" spans="1:17" ht="15" x14ac:dyDescent="0.25">
      <c r="A389" s="22">
        <v>44278</v>
      </c>
      <c r="B389" s="1">
        <v>5297</v>
      </c>
      <c r="C389" s="2">
        <f t="shared" si="768"/>
        <v>5840.5714285714284</v>
      </c>
      <c r="D389" s="2">
        <f t="shared" si="769"/>
        <v>5669.7857142857147</v>
      </c>
      <c r="E389" s="2">
        <f t="shared" si="773"/>
        <v>5471.7566913553474</v>
      </c>
      <c r="F389" s="4">
        <f t="shared" ref="F389:H389" si="1143">ABS($B389-C389)</f>
        <v>543.57142857142844</v>
      </c>
      <c r="G389" s="4">
        <f t="shared" si="1143"/>
        <v>372.78571428571468</v>
      </c>
      <c r="H389" s="4">
        <f t="shared" si="1143"/>
        <v>174.75669135534736</v>
      </c>
      <c r="I389" s="5">
        <f t="shared" ref="I389:K389" si="1144">F389^2</f>
        <v>295469.89795918355</v>
      </c>
      <c r="J389" s="5">
        <f t="shared" si="1144"/>
        <v>138969.1887755105</v>
      </c>
      <c r="K389" s="5">
        <f t="shared" si="1144"/>
        <v>30539.901173468137</v>
      </c>
      <c r="L389" s="6">
        <f t="shared" ref="L389:N389" si="1145">F389/$B389*100</f>
        <v>10.261873297553869</v>
      </c>
      <c r="M389" s="6">
        <f t="shared" si="1145"/>
        <v>7.037676312737676</v>
      </c>
      <c r="N389" s="6">
        <f t="shared" si="1145"/>
        <v>3.2991635143543014</v>
      </c>
      <c r="O389" s="7"/>
      <c r="P389" s="7"/>
      <c r="Q389" s="7"/>
    </row>
    <row r="390" spans="1:17" ht="15" x14ac:dyDescent="0.25">
      <c r="A390" s="20">
        <v>44279</v>
      </c>
      <c r="B390" s="1">
        <v>5227</v>
      </c>
      <c r="C390" s="2">
        <f t="shared" si="768"/>
        <v>5823.8571428571431</v>
      </c>
      <c r="D390" s="2">
        <f t="shared" si="769"/>
        <v>5533.8928571428569</v>
      </c>
      <c r="E390" s="2">
        <f t="shared" si="773"/>
        <v>5349.4270074066044</v>
      </c>
      <c r="F390" s="4">
        <f t="shared" ref="F390:H390" si="1146">ABS($B390-C390)</f>
        <v>596.85714285714312</v>
      </c>
      <c r="G390" s="4">
        <f t="shared" si="1146"/>
        <v>306.89285714285688</v>
      </c>
      <c r="H390" s="4">
        <f t="shared" si="1146"/>
        <v>122.42700740660439</v>
      </c>
      <c r="I390" s="5">
        <f t="shared" ref="I390:K390" si="1147">F390^2</f>
        <v>356238.44897959213</v>
      </c>
      <c r="J390" s="5">
        <f t="shared" si="1147"/>
        <v>94183.225765305964</v>
      </c>
      <c r="K390" s="5">
        <f t="shared" si="1147"/>
        <v>14988.372142536766</v>
      </c>
      <c r="L390" s="6">
        <f t="shared" ref="L390:N390" si="1148">F390/$B390*100</f>
        <v>11.41873240591435</v>
      </c>
      <c r="M390" s="6">
        <f t="shared" si="1148"/>
        <v>5.8713001175216544</v>
      </c>
      <c r="N390" s="6">
        <f t="shared" si="1148"/>
        <v>2.3422040827741419</v>
      </c>
      <c r="O390" s="7"/>
      <c r="P390" s="7"/>
      <c r="Q390" s="7"/>
    </row>
    <row r="391" spans="1:17" ht="15" x14ac:dyDescent="0.25">
      <c r="A391" s="22">
        <v>44280</v>
      </c>
      <c r="B391" s="1">
        <v>6107</v>
      </c>
      <c r="C391" s="2">
        <f t="shared" si="768"/>
        <v>5595.5714285714284</v>
      </c>
      <c r="D391" s="2">
        <f t="shared" si="769"/>
        <v>5384.6785714285716</v>
      </c>
      <c r="E391" s="2">
        <f t="shared" si="773"/>
        <v>5263.7281022219813</v>
      </c>
      <c r="F391" s="4">
        <f t="shared" ref="F391:H391" si="1149">ABS($B391-C391)</f>
        <v>511.42857142857156</v>
      </c>
      <c r="G391" s="4">
        <f t="shared" si="1149"/>
        <v>722.32142857142844</v>
      </c>
      <c r="H391" s="4">
        <f t="shared" si="1149"/>
        <v>843.27189777801868</v>
      </c>
      <c r="I391" s="5">
        <f t="shared" ref="I391:K391" si="1150">F391^2</f>
        <v>261559.18367346952</v>
      </c>
      <c r="J391" s="5">
        <f t="shared" si="1150"/>
        <v>521748.24617346918</v>
      </c>
      <c r="K391" s="5">
        <f t="shared" si="1150"/>
        <v>711107.49358214124</v>
      </c>
      <c r="L391" s="6">
        <f t="shared" ref="L391:N391" si="1151">F391/$B391*100</f>
        <v>8.3744648997637388</v>
      </c>
      <c r="M391" s="6">
        <f t="shared" si="1151"/>
        <v>11.827762052913517</v>
      </c>
      <c r="N391" s="6">
        <f t="shared" si="1151"/>
        <v>13.808283900082181</v>
      </c>
      <c r="O391" s="7"/>
      <c r="P391" s="7"/>
      <c r="Q391" s="7"/>
    </row>
    <row r="392" spans="1:17" ht="15" x14ac:dyDescent="0.25">
      <c r="A392" s="20">
        <v>44281</v>
      </c>
      <c r="B392" s="1">
        <v>4982</v>
      </c>
      <c r="C392" s="2">
        <f t="shared" si="768"/>
        <v>5529.4285714285716</v>
      </c>
      <c r="D392" s="2">
        <f t="shared" si="769"/>
        <v>5512.5357142857147</v>
      </c>
      <c r="E392" s="2">
        <f t="shared" si="773"/>
        <v>5854.0184306665942</v>
      </c>
      <c r="F392" s="4">
        <f t="shared" ref="F392:H392" si="1152">ABS($B392-C392)</f>
        <v>547.42857142857156</v>
      </c>
      <c r="G392" s="4">
        <f t="shared" si="1152"/>
        <v>530.53571428571468</v>
      </c>
      <c r="H392" s="4">
        <f t="shared" si="1152"/>
        <v>872.01843066659421</v>
      </c>
      <c r="I392" s="5">
        <f t="shared" ref="I392:K392" si="1153">F392^2</f>
        <v>299678.04081632668</v>
      </c>
      <c r="J392" s="5">
        <f t="shared" si="1153"/>
        <v>281468.14413265348</v>
      </c>
      <c r="K392" s="5">
        <f t="shared" si="1153"/>
        <v>760416.1434222298</v>
      </c>
      <c r="L392" s="6">
        <f t="shared" ref="L392:N392" si="1154">F392/$B392*100</f>
        <v>10.988128691862135</v>
      </c>
      <c r="M392" s="6">
        <f t="shared" si="1154"/>
        <v>10.649050868842124</v>
      </c>
      <c r="N392" s="6">
        <f t="shared" si="1154"/>
        <v>17.503380784154842</v>
      </c>
      <c r="O392" s="7"/>
      <c r="P392" s="7"/>
      <c r="Q392" s="7"/>
    </row>
    <row r="393" spans="1:17" ht="15" x14ac:dyDescent="0.25">
      <c r="A393" s="22">
        <v>44282</v>
      </c>
      <c r="B393" s="1">
        <v>4461</v>
      </c>
      <c r="C393" s="2">
        <f t="shared" si="768"/>
        <v>5344.1428571428569</v>
      </c>
      <c r="D393" s="2">
        <f t="shared" si="769"/>
        <v>5375.6785714285716</v>
      </c>
      <c r="E393" s="2">
        <f t="shared" si="773"/>
        <v>5243.6055291999783</v>
      </c>
      <c r="F393" s="4">
        <f t="shared" ref="F393:H393" si="1155">ABS($B393-C393)</f>
        <v>883.14285714285688</v>
      </c>
      <c r="G393" s="4">
        <f t="shared" si="1155"/>
        <v>914.67857142857156</v>
      </c>
      <c r="H393" s="4">
        <f t="shared" si="1155"/>
        <v>782.60552919997826</v>
      </c>
      <c r="I393" s="5">
        <f t="shared" ref="I393:K393" si="1156">F393^2</f>
        <v>779941.30612244853</v>
      </c>
      <c r="J393" s="5">
        <f t="shared" si="1156"/>
        <v>836636.88903061254</v>
      </c>
      <c r="K393" s="5">
        <f t="shared" si="1156"/>
        <v>612471.41433437809</v>
      </c>
      <c r="L393" s="6">
        <f t="shared" ref="L393:N393" si="1157">F393/$B393*100</f>
        <v>19.796970570339763</v>
      </c>
      <c r="M393" s="6">
        <f t="shared" si="1157"/>
        <v>20.503890863675668</v>
      </c>
      <c r="N393" s="6">
        <f t="shared" si="1157"/>
        <v>17.543275704998393</v>
      </c>
      <c r="O393" s="7"/>
      <c r="P393" s="7"/>
      <c r="Q393" s="7"/>
    </row>
    <row r="394" spans="1:17" ht="15" x14ac:dyDescent="0.25">
      <c r="A394" s="20">
        <v>44283</v>
      </c>
      <c r="B394" s="1">
        <v>4083</v>
      </c>
      <c r="C394" s="2">
        <f t="shared" si="768"/>
        <v>5173.4285714285716</v>
      </c>
      <c r="D394" s="2">
        <f t="shared" si="769"/>
        <v>5154.8928571428569</v>
      </c>
      <c r="E394" s="2">
        <f t="shared" si="773"/>
        <v>4695.7816587599937</v>
      </c>
      <c r="F394" s="4">
        <f t="shared" ref="F394:H394" si="1158">ABS($B394-C394)</f>
        <v>1090.4285714285716</v>
      </c>
      <c r="G394" s="4">
        <f t="shared" si="1158"/>
        <v>1071.8928571428569</v>
      </c>
      <c r="H394" s="4">
        <f t="shared" si="1158"/>
        <v>612.78165875999366</v>
      </c>
      <c r="I394" s="5">
        <f t="shared" ref="I394:K394" si="1159">F394^2</f>
        <v>1189034.4693877555</v>
      </c>
      <c r="J394" s="5">
        <f t="shared" si="1159"/>
        <v>1148954.2971938769</v>
      </c>
      <c r="K394" s="5">
        <f t="shared" si="1159"/>
        <v>375501.36131264933</v>
      </c>
      <c r="L394" s="6">
        <f t="shared" ref="L394:N394" si="1160">F394/$B394*100</f>
        <v>26.706553304642949</v>
      </c>
      <c r="M394" s="6">
        <f t="shared" si="1160"/>
        <v>26.252580385570827</v>
      </c>
      <c r="N394" s="6">
        <f t="shared" si="1160"/>
        <v>15.008122918442165</v>
      </c>
      <c r="O394" s="7"/>
      <c r="P394" s="7"/>
      <c r="Q394" s="7"/>
    </row>
    <row r="395" spans="1:17" ht="15" x14ac:dyDescent="0.25">
      <c r="A395" s="22">
        <v>44284</v>
      </c>
      <c r="B395" s="1">
        <v>5008</v>
      </c>
      <c r="C395" s="2">
        <f t="shared" si="768"/>
        <v>5128.7142857142853</v>
      </c>
      <c r="D395" s="2">
        <f t="shared" si="769"/>
        <v>4882.2857142857147</v>
      </c>
      <c r="E395" s="2">
        <f t="shared" si="773"/>
        <v>4266.8344976279977</v>
      </c>
      <c r="F395" s="4">
        <f t="shared" ref="F395:H395" si="1161">ABS($B395-C395)</f>
        <v>120.71428571428532</v>
      </c>
      <c r="G395" s="4">
        <f t="shared" si="1161"/>
        <v>125.71428571428532</v>
      </c>
      <c r="H395" s="4">
        <f t="shared" si="1161"/>
        <v>741.16550237200227</v>
      </c>
      <c r="I395" s="5">
        <f t="shared" ref="I395:K395" si="1162">F395^2</f>
        <v>14571.938775510111</v>
      </c>
      <c r="J395" s="5">
        <f t="shared" si="1162"/>
        <v>15804.081632652964</v>
      </c>
      <c r="K395" s="5">
        <f t="shared" si="1162"/>
        <v>549326.3019063425</v>
      </c>
      <c r="L395" s="6">
        <f t="shared" ref="L395:N395" si="1163">F395/$B395*100</f>
        <v>2.4104290278411606</v>
      </c>
      <c r="M395" s="6">
        <f t="shared" si="1163"/>
        <v>2.5102692834322147</v>
      </c>
      <c r="N395" s="6">
        <f t="shared" si="1163"/>
        <v>14.799630638418575</v>
      </c>
      <c r="O395" s="7"/>
      <c r="P395" s="7"/>
      <c r="Q395" s="7"/>
    </row>
    <row r="396" spans="1:17" ht="15" x14ac:dyDescent="0.25">
      <c r="A396" s="20">
        <v>44285</v>
      </c>
      <c r="B396" s="1">
        <v>4682</v>
      </c>
      <c r="C396" s="2">
        <f t="shared" si="768"/>
        <v>5023.5714285714284</v>
      </c>
      <c r="D396" s="2">
        <f t="shared" si="769"/>
        <v>4852.1071428571431</v>
      </c>
      <c r="E396" s="2">
        <f t="shared" si="773"/>
        <v>4785.6503492883994</v>
      </c>
      <c r="F396" s="4">
        <f t="shared" ref="F396:H396" si="1164">ABS($B396-C396)</f>
        <v>341.57142857142844</v>
      </c>
      <c r="G396" s="4">
        <f t="shared" si="1164"/>
        <v>170.10714285714312</v>
      </c>
      <c r="H396" s="4">
        <f t="shared" si="1164"/>
        <v>103.65034928839941</v>
      </c>
      <c r="I396" s="5">
        <f t="shared" ref="I396:K396" si="1165">F396^2</f>
        <v>116671.04081632644</v>
      </c>
      <c r="J396" s="5">
        <f t="shared" si="1165"/>
        <v>28936.440051020498</v>
      </c>
      <c r="K396" s="5">
        <f t="shared" si="1165"/>
        <v>10743.3949076072</v>
      </c>
      <c r="L396" s="6">
        <f t="shared" ref="L396:N396" si="1166">F396/$B396*100</f>
        <v>7.2954170989198719</v>
      </c>
      <c r="M396" s="6">
        <f t="shared" si="1166"/>
        <v>3.6332153536339842</v>
      </c>
      <c r="N396" s="6">
        <f t="shared" si="1166"/>
        <v>2.2138049826655148</v>
      </c>
      <c r="O396" s="7"/>
      <c r="P396" s="7"/>
      <c r="Q396" s="7"/>
    </row>
    <row r="397" spans="1:17" ht="15" x14ac:dyDescent="0.25">
      <c r="A397" s="22">
        <v>44286</v>
      </c>
      <c r="B397" s="1">
        <v>5937</v>
      </c>
      <c r="C397" s="2">
        <f t="shared" si="768"/>
        <v>4935.7142857142853</v>
      </c>
      <c r="D397" s="2">
        <f t="shared" si="769"/>
        <v>4766.7142857142853</v>
      </c>
      <c r="E397" s="2">
        <f t="shared" si="773"/>
        <v>4713.0951047865201</v>
      </c>
      <c r="F397" s="4">
        <f t="shared" ref="F397:H397" si="1167">ABS($B397-C397)</f>
        <v>1001.2857142857147</v>
      </c>
      <c r="G397" s="4">
        <f t="shared" si="1167"/>
        <v>1170.2857142857147</v>
      </c>
      <c r="H397" s="4">
        <f t="shared" si="1167"/>
        <v>1223.9048952134799</v>
      </c>
      <c r="I397" s="5">
        <f t="shared" ref="I397:K397" si="1168">F397^2</f>
        <v>1002573.0816326538</v>
      </c>
      <c r="J397" s="5">
        <f t="shared" si="1168"/>
        <v>1369568.6530612253</v>
      </c>
      <c r="K397" s="5">
        <f t="shared" si="1168"/>
        <v>1497943.1925275193</v>
      </c>
      <c r="L397" s="6">
        <f t="shared" ref="L397:N397" si="1169">F397/$B397*100</f>
        <v>16.865179624148809</v>
      </c>
      <c r="M397" s="6">
        <f t="shared" si="1169"/>
        <v>19.711735123559286</v>
      </c>
      <c r="N397" s="6">
        <f t="shared" si="1169"/>
        <v>20.614871066422097</v>
      </c>
      <c r="O397" s="7"/>
      <c r="P397" s="7"/>
      <c r="Q397" s="7"/>
    </row>
    <row r="398" spans="1:17" ht="15" x14ac:dyDescent="0.25">
      <c r="A398" s="20">
        <v>44287</v>
      </c>
      <c r="B398" s="1">
        <v>6142</v>
      </c>
      <c r="C398" s="2">
        <f t="shared" si="768"/>
        <v>5037.1428571428569</v>
      </c>
      <c r="D398" s="2">
        <f t="shared" si="769"/>
        <v>5017.0357142857147</v>
      </c>
      <c r="E398" s="2">
        <f t="shared" si="773"/>
        <v>5569.8285314359564</v>
      </c>
      <c r="F398" s="4">
        <f t="shared" ref="F398:H398" si="1170">ABS($B398-C398)</f>
        <v>1104.8571428571431</v>
      </c>
      <c r="G398" s="4">
        <f t="shared" si="1170"/>
        <v>1124.9642857142853</v>
      </c>
      <c r="H398" s="4">
        <f t="shared" si="1170"/>
        <v>572.17146856404361</v>
      </c>
      <c r="I398" s="5">
        <f t="shared" ref="I398:K398" si="1171">F398^2</f>
        <v>1220709.3061224495</v>
      </c>
      <c r="J398" s="5">
        <f t="shared" si="1171"/>
        <v>1265544.6441326521</v>
      </c>
      <c r="K398" s="5">
        <f t="shared" si="1171"/>
        <v>327380.18943873432</v>
      </c>
      <c r="L398" s="6">
        <f t="shared" ref="L398:N398" si="1172">F398/$B398*100</f>
        <v>17.988556542773416</v>
      </c>
      <c r="M398" s="6">
        <f t="shared" si="1172"/>
        <v>18.315927803879607</v>
      </c>
      <c r="N398" s="6">
        <f t="shared" si="1172"/>
        <v>9.315719123478404</v>
      </c>
      <c r="O398" s="7"/>
      <c r="P398" s="7"/>
      <c r="Q398" s="7"/>
    </row>
    <row r="399" spans="1:17" ht="15" x14ac:dyDescent="0.25">
      <c r="A399" s="22">
        <v>44288</v>
      </c>
      <c r="B399" s="1">
        <v>5325</v>
      </c>
      <c r="C399" s="2">
        <f t="shared" si="768"/>
        <v>5042.1428571428569</v>
      </c>
      <c r="D399" s="2">
        <f t="shared" si="769"/>
        <v>5293.25</v>
      </c>
      <c r="E399" s="2">
        <f t="shared" si="773"/>
        <v>5970.3485594307867</v>
      </c>
      <c r="F399" s="4">
        <f t="shared" ref="F399:H399" si="1173">ABS($B399-C399)</f>
        <v>282.85714285714312</v>
      </c>
      <c r="G399" s="4">
        <f t="shared" si="1173"/>
        <v>31.75</v>
      </c>
      <c r="H399" s="4">
        <f t="shared" si="1173"/>
        <v>645.34855943078674</v>
      </c>
      <c r="I399" s="5">
        <f t="shared" ref="I399:K399" si="1174">F399^2</f>
        <v>80008.16326530627</v>
      </c>
      <c r="J399" s="5">
        <f t="shared" si="1174"/>
        <v>1008.0625</v>
      </c>
      <c r="K399" s="5">
        <f t="shared" si="1174"/>
        <v>416474.7631593917</v>
      </c>
      <c r="L399" s="6">
        <f t="shared" ref="L399:N399" si="1175">F399/$B399*100</f>
        <v>5.3118712273641897</v>
      </c>
      <c r="M399" s="6">
        <f t="shared" si="1175"/>
        <v>0.59624413145539901</v>
      </c>
      <c r="N399" s="6">
        <f t="shared" si="1175"/>
        <v>12.119221773348107</v>
      </c>
      <c r="O399" s="7"/>
      <c r="P399" s="7"/>
      <c r="Q399" s="7"/>
    </row>
    <row r="400" spans="1:17" ht="15" x14ac:dyDescent="0.25">
      <c r="A400" s="20">
        <v>44289</v>
      </c>
      <c r="B400" s="1">
        <v>4345</v>
      </c>
      <c r="C400" s="2">
        <f t="shared" si="768"/>
        <v>5091.1428571428569</v>
      </c>
      <c r="D400" s="2">
        <f t="shared" si="769"/>
        <v>5363.9642857142853</v>
      </c>
      <c r="E400" s="2">
        <f t="shared" si="773"/>
        <v>5518.6045678292357</v>
      </c>
      <c r="F400" s="4">
        <f t="shared" ref="F400:H400" si="1176">ABS($B400-C400)</f>
        <v>746.14285714285688</v>
      </c>
      <c r="G400" s="4">
        <f t="shared" si="1176"/>
        <v>1018.9642857142853</v>
      </c>
      <c r="H400" s="4">
        <f t="shared" si="1176"/>
        <v>1173.6045678292357</v>
      </c>
      <c r="I400" s="5">
        <f t="shared" ref="I400:K400" si="1177">F400^2</f>
        <v>556729.16326530569</v>
      </c>
      <c r="J400" s="5">
        <f t="shared" si="1177"/>
        <v>1038288.2155612237</v>
      </c>
      <c r="K400" s="5">
        <f t="shared" si="1177"/>
        <v>1377347.6816296473</v>
      </c>
      <c r="L400" s="6">
        <f t="shared" ref="L400:N400" si="1178">F400/$B400*100</f>
        <v>17.172447805359191</v>
      </c>
      <c r="M400" s="6">
        <f t="shared" si="1178"/>
        <v>23.451421995725784</v>
      </c>
      <c r="N400" s="6">
        <f t="shared" si="1178"/>
        <v>27.010461860281605</v>
      </c>
      <c r="O400" s="7"/>
      <c r="P400" s="7"/>
      <c r="Q400" s="7"/>
    </row>
    <row r="401" spans="1:17" ht="15" x14ac:dyDescent="0.25">
      <c r="A401" s="22">
        <v>44290</v>
      </c>
      <c r="B401" s="1">
        <v>6731</v>
      </c>
      <c r="C401" s="2">
        <f t="shared" si="768"/>
        <v>5074.5714285714284</v>
      </c>
      <c r="D401" s="2">
        <f t="shared" si="769"/>
        <v>5177.4285714285716</v>
      </c>
      <c r="E401" s="2">
        <f t="shared" si="773"/>
        <v>4697.0813703487711</v>
      </c>
      <c r="F401" s="4">
        <f t="shared" ref="F401:H401" si="1179">ABS($B401-C401)</f>
        <v>1656.4285714285716</v>
      </c>
      <c r="G401" s="4">
        <f t="shared" si="1179"/>
        <v>1553.5714285714284</v>
      </c>
      <c r="H401" s="4">
        <f t="shared" si="1179"/>
        <v>2033.9186296512289</v>
      </c>
      <c r="I401" s="5">
        <f t="shared" ref="I401:K401" si="1180">F401^2</f>
        <v>2743755.6122448985</v>
      </c>
      <c r="J401" s="5">
        <f t="shared" si="1180"/>
        <v>2413584.1836734689</v>
      </c>
      <c r="K401" s="5">
        <f t="shared" si="1180"/>
        <v>4136824.9920423329</v>
      </c>
      <c r="L401" s="6">
        <f t="shared" ref="L401:N401" si="1181">F401/$B401*100</f>
        <v>24.608952182863934</v>
      </c>
      <c r="M401" s="6">
        <f t="shared" si="1181"/>
        <v>23.080841309930598</v>
      </c>
      <c r="N401" s="6">
        <f t="shared" si="1181"/>
        <v>30.217183622808335</v>
      </c>
      <c r="O401" s="7"/>
      <c r="P401" s="7"/>
      <c r="Q401" s="7"/>
    </row>
    <row r="402" spans="1:17" ht="15" x14ac:dyDescent="0.25">
      <c r="A402" s="20">
        <v>44291</v>
      </c>
      <c r="B402" s="1">
        <v>3712</v>
      </c>
      <c r="C402" s="2">
        <f t="shared" si="768"/>
        <v>5452.8571428571431</v>
      </c>
      <c r="D402" s="2">
        <f t="shared" si="769"/>
        <v>5591.5357142857147</v>
      </c>
      <c r="E402" s="2">
        <f t="shared" si="773"/>
        <v>6120.8244111046315</v>
      </c>
      <c r="F402" s="4">
        <f t="shared" ref="F402:H402" si="1182">ABS($B402-C402)</f>
        <v>1740.8571428571431</v>
      </c>
      <c r="G402" s="4">
        <f t="shared" si="1182"/>
        <v>1879.5357142857147</v>
      </c>
      <c r="H402" s="4">
        <f t="shared" si="1182"/>
        <v>2408.8244111046315</v>
      </c>
      <c r="I402" s="5">
        <f t="shared" ref="I402:K402" si="1183">F402^2</f>
        <v>3030583.5918367356</v>
      </c>
      <c r="J402" s="5">
        <f t="shared" si="1183"/>
        <v>3532654.5012755115</v>
      </c>
      <c r="K402" s="5">
        <f t="shared" si="1183"/>
        <v>5802435.0435335748</v>
      </c>
      <c r="L402" s="6">
        <f t="shared" ref="L402:N402" si="1184">F402/$B402*100</f>
        <v>46.898091133004932</v>
      </c>
      <c r="M402" s="6">
        <f t="shared" si="1184"/>
        <v>50.634044027093609</v>
      </c>
      <c r="N402" s="6">
        <f t="shared" si="1184"/>
        <v>64.892899006051493</v>
      </c>
      <c r="O402" s="7"/>
      <c r="P402" s="7"/>
      <c r="Q402" s="7"/>
    </row>
    <row r="403" spans="1:17" ht="15" x14ac:dyDescent="0.25">
      <c r="A403" s="22">
        <v>44292</v>
      </c>
      <c r="B403" s="1">
        <v>4549</v>
      </c>
      <c r="C403" s="2">
        <f t="shared" si="768"/>
        <v>5267.7142857142853</v>
      </c>
      <c r="D403" s="2">
        <f t="shared" si="769"/>
        <v>5156.3214285714284</v>
      </c>
      <c r="E403" s="2">
        <f t="shared" si="773"/>
        <v>4434.64732333139</v>
      </c>
      <c r="F403" s="4">
        <f t="shared" ref="F403:H403" si="1185">ABS($B403-C403)</f>
        <v>718.71428571428532</v>
      </c>
      <c r="G403" s="4">
        <f t="shared" si="1185"/>
        <v>607.32142857142844</v>
      </c>
      <c r="H403" s="4">
        <f t="shared" si="1185"/>
        <v>114.35267666861</v>
      </c>
      <c r="I403" s="5">
        <f t="shared" ref="I403:K403" si="1186">F403^2</f>
        <v>516550.22448979534</v>
      </c>
      <c r="J403" s="5">
        <f t="shared" si="1186"/>
        <v>368839.31760204065</v>
      </c>
      <c r="K403" s="5">
        <f t="shared" si="1186"/>
        <v>13076.534661275662</v>
      </c>
      <c r="L403" s="6">
        <f t="shared" ref="L403:N403" si="1187">F403/$B403*100</f>
        <v>15.799390760920758</v>
      </c>
      <c r="M403" s="6">
        <f t="shared" si="1187"/>
        <v>13.350657915397415</v>
      </c>
      <c r="N403" s="6">
        <f t="shared" si="1187"/>
        <v>2.5137981241725655</v>
      </c>
      <c r="O403" s="7"/>
      <c r="P403" s="7"/>
      <c r="Q403" s="7"/>
    </row>
    <row r="404" spans="1:17" ht="15" x14ac:dyDescent="0.25">
      <c r="A404" s="20">
        <v>44293</v>
      </c>
      <c r="B404" s="1">
        <v>4860</v>
      </c>
      <c r="C404" s="2">
        <f t="shared" si="768"/>
        <v>5248.7142857142853</v>
      </c>
      <c r="D404" s="2">
        <f t="shared" si="769"/>
        <v>4976.6428571428569</v>
      </c>
      <c r="E404" s="2">
        <f t="shared" si="773"/>
        <v>4514.6941969994168</v>
      </c>
      <c r="F404" s="4">
        <f t="shared" ref="F404:H404" si="1188">ABS($B404-C404)</f>
        <v>388.71428571428532</v>
      </c>
      <c r="G404" s="4">
        <f t="shared" si="1188"/>
        <v>116.64285714285688</v>
      </c>
      <c r="H404" s="4">
        <f t="shared" si="1188"/>
        <v>345.30580300058318</v>
      </c>
      <c r="I404" s="5">
        <f t="shared" ref="I404:K404" si="1189">F404^2</f>
        <v>151098.79591836705</v>
      </c>
      <c r="J404" s="5">
        <f t="shared" si="1189"/>
        <v>13605.556122448919</v>
      </c>
      <c r="K404" s="5">
        <f t="shared" si="1189"/>
        <v>119236.09758587756</v>
      </c>
      <c r="L404" s="6">
        <f t="shared" ref="L404:N404" si="1190">F404/$B404*100</f>
        <v>7.9982363315696565</v>
      </c>
      <c r="M404" s="6">
        <f t="shared" si="1190"/>
        <v>2.4000587889476726</v>
      </c>
      <c r="N404" s="6">
        <f t="shared" si="1190"/>
        <v>7.1050576749091192</v>
      </c>
      <c r="O404" s="7"/>
      <c r="P404" s="7"/>
      <c r="Q404" s="7"/>
    </row>
    <row r="405" spans="1:17" ht="15" x14ac:dyDescent="0.25">
      <c r="A405" s="22">
        <v>44294</v>
      </c>
      <c r="B405" s="1">
        <v>5504</v>
      </c>
      <c r="C405" s="2">
        <f t="shared" si="768"/>
        <v>5094.8571428571431</v>
      </c>
      <c r="D405" s="2">
        <f t="shared" si="769"/>
        <v>4879.4642857142853</v>
      </c>
      <c r="E405" s="2">
        <f t="shared" si="773"/>
        <v>4756.408259099825</v>
      </c>
      <c r="F405" s="4">
        <f t="shared" ref="F405:H405" si="1191">ABS($B405-C405)</f>
        <v>409.14285714285688</v>
      </c>
      <c r="G405" s="4">
        <f t="shared" si="1191"/>
        <v>624.53571428571468</v>
      </c>
      <c r="H405" s="4">
        <f t="shared" si="1191"/>
        <v>747.59174090017495</v>
      </c>
      <c r="I405" s="5">
        <f t="shared" ref="I405:K405" si="1192">F405^2</f>
        <v>167397.87755102018</v>
      </c>
      <c r="J405" s="5">
        <f t="shared" si="1192"/>
        <v>390044.85841836786</v>
      </c>
      <c r="K405" s="5">
        <f t="shared" si="1192"/>
        <v>558893.41106215434</v>
      </c>
      <c r="L405" s="6">
        <f t="shared" ref="L405:N405" si="1193">F405/$B405*100</f>
        <v>7.4335548172757431</v>
      </c>
      <c r="M405" s="6">
        <f t="shared" si="1193"/>
        <v>11.346942483388711</v>
      </c>
      <c r="N405" s="6">
        <f t="shared" si="1193"/>
        <v>13.582698780889807</v>
      </c>
      <c r="O405" s="7"/>
      <c r="P405" s="7"/>
      <c r="Q405" s="7"/>
    </row>
    <row r="406" spans="1:17" ht="15" x14ac:dyDescent="0.25">
      <c r="A406" s="20">
        <v>44295</v>
      </c>
      <c r="B406" s="1">
        <v>5265</v>
      </c>
      <c r="C406" s="2">
        <f t="shared" si="768"/>
        <v>5003.7142857142853</v>
      </c>
      <c r="D406" s="2">
        <f t="shared" si="769"/>
        <v>4981.75</v>
      </c>
      <c r="E406" s="2">
        <f t="shared" si="773"/>
        <v>5279.7224777299471</v>
      </c>
      <c r="F406" s="4">
        <f t="shared" ref="F406:H406" si="1194">ABS($B406-C406)</f>
        <v>261.28571428571468</v>
      </c>
      <c r="G406" s="4">
        <f t="shared" si="1194"/>
        <v>283.25</v>
      </c>
      <c r="H406" s="4">
        <f t="shared" si="1194"/>
        <v>14.722477729947059</v>
      </c>
      <c r="I406" s="5">
        <f t="shared" ref="I406:K406" si="1195">F406^2</f>
        <v>68270.224489796121</v>
      </c>
      <c r="J406" s="5">
        <f t="shared" si="1195"/>
        <v>80230.5625</v>
      </c>
      <c r="K406" s="5">
        <f t="shared" si="1195"/>
        <v>216.75135050878711</v>
      </c>
      <c r="L406" s="6">
        <f t="shared" ref="L406:N406" si="1196">F406/$B406*100</f>
        <v>4.9626916293583037</v>
      </c>
      <c r="M406" s="6">
        <f t="shared" si="1196"/>
        <v>5.3798670465337128</v>
      </c>
      <c r="N406" s="6">
        <f t="shared" si="1196"/>
        <v>0.27962920664666779</v>
      </c>
      <c r="O406" s="7"/>
      <c r="P406" s="7"/>
      <c r="Q406" s="7"/>
    </row>
    <row r="407" spans="1:17" ht="15" x14ac:dyDescent="0.25">
      <c r="A407" s="22">
        <v>44296</v>
      </c>
      <c r="B407" s="1">
        <v>4723</v>
      </c>
      <c r="C407" s="2">
        <f t="shared" si="768"/>
        <v>4995.1428571428569</v>
      </c>
      <c r="D407" s="2">
        <f t="shared" si="769"/>
        <v>5047.0714285714284</v>
      </c>
      <c r="E407" s="2">
        <f t="shared" si="773"/>
        <v>5269.4167433189841</v>
      </c>
      <c r="F407" s="4">
        <f t="shared" ref="F407:H407" si="1197">ABS($B407-C407)</f>
        <v>272.14285714285688</v>
      </c>
      <c r="G407" s="4">
        <f t="shared" si="1197"/>
        <v>324.07142857142844</v>
      </c>
      <c r="H407" s="4">
        <f t="shared" si="1197"/>
        <v>546.41674331898412</v>
      </c>
      <c r="I407" s="5">
        <f t="shared" ref="I407:K407" si="1198">F407^2</f>
        <v>74061.734693877414</v>
      </c>
      <c r="J407" s="5">
        <f t="shared" si="1198"/>
        <v>105022.29081632645</v>
      </c>
      <c r="K407" s="5">
        <f t="shared" si="1198"/>
        <v>298571.25737932458</v>
      </c>
      <c r="L407" s="6">
        <f t="shared" ref="L407:N407" si="1199">F407/$B407*100</f>
        <v>5.762076162245541</v>
      </c>
      <c r="M407" s="6">
        <f t="shared" si="1199"/>
        <v>6.8615589365112948</v>
      </c>
      <c r="N407" s="6">
        <f t="shared" si="1199"/>
        <v>11.569272566567523</v>
      </c>
      <c r="O407" s="7"/>
      <c r="P407" s="7"/>
      <c r="Q407" s="7"/>
    </row>
    <row r="408" spans="1:17" ht="15" x14ac:dyDescent="0.25">
      <c r="A408" s="20">
        <v>44297</v>
      </c>
      <c r="B408" s="1">
        <v>4127</v>
      </c>
      <c r="C408" s="2">
        <f t="shared" si="768"/>
        <v>5049.1428571428569</v>
      </c>
      <c r="D408" s="2">
        <f t="shared" si="769"/>
        <v>4979.0357142857147</v>
      </c>
      <c r="E408" s="2">
        <f t="shared" si="773"/>
        <v>4886.9250229956951</v>
      </c>
      <c r="F408" s="4">
        <f t="shared" ref="F408:H408" si="1200">ABS($B408-C408)</f>
        <v>922.14285714285688</v>
      </c>
      <c r="G408" s="4">
        <f t="shared" si="1200"/>
        <v>852.03571428571468</v>
      </c>
      <c r="H408" s="4">
        <f t="shared" si="1200"/>
        <v>759.92502299569514</v>
      </c>
      <c r="I408" s="5">
        <f t="shared" ref="I408:K408" si="1201">F408^2</f>
        <v>850347.44897959137</v>
      </c>
      <c r="J408" s="5">
        <f t="shared" si="1201"/>
        <v>725964.85841836804</v>
      </c>
      <c r="K408" s="5">
        <f t="shared" si="1201"/>
        <v>577486.04057500779</v>
      </c>
      <c r="L408" s="6">
        <f t="shared" ref="L408:N408" si="1202">F408/$B408*100</f>
        <v>22.344144830212183</v>
      </c>
      <c r="M408" s="6">
        <f t="shared" si="1202"/>
        <v>20.645401363840918</v>
      </c>
      <c r="N408" s="6">
        <f t="shared" si="1202"/>
        <v>18.413497043753214</v>
      </c>
      <c r="O408" s="7"/>
      <c r="P408" s="7"/>
      <c r="Q408" s="7"/>
    </row>
    <row r="409" spans="1:17" ht="15" x14ac:dyDescent="0.25">
      <c r="A409" s="22">
        <v>44298</v>
      </c>
      <c r="B409" s="1">
        <v>4829</v>
      </c>
      <c r="C409" s="2">
        <f t="shared" si="768"/>
        <v>4677.1428571428569</v>
      </c>
      <c r="D409" s="2">
        <f t="shared" si="769"/>
        <v>4748.5</v>
      </c>
      <c r="E409" s="2">
        <f t="shared" si="773"/>
        <v>4354.9775068987083</v>
      </c>
      <c r="F409" s="4">
        <f t="shared" ref="F409:H409" si="1203">ABS($B409-C409)</f>
        <v>151.85714285714312</v>
      </c>
      <c r="G409" s="4">
        <f t="shared" si="1203"/>
        <v>80.5</v>
      </c>
      <c r="H409" s="4">
        <f t="shared" si="1203"/>
        <v>474.02249310129173</v>
      </c>
      <c r="I409" s="5">
        <f t="shared" ref="I409:K409" si="1204">F409^2</f>
        <v>23060.591836734773</v>
      </c>
      <c r="J409" s="5">
        <f t="shared" si="1204"/>
        <v>6480.25</v>
      </c>
      <c r="K409" s="5">
        <f t="shared" si="1204"/>
        <v>224697.32396596417</v>
      </c>
      <c r="L409" s="6">
        <f t="shared" ref="L409:N409" si="1205">F409/$B409*100</f>
        <v>3.144691299588799</v>
      </c>
      <c r="M409" s="6">
        <f t="shared" si="1205"/>
        <v>1.6670118036860633</v>
      </c>
      <c r="N409" s="6">
        <f t="shared" si="1205"/>
        <v>9.8161626237583697</v>
      </c>
      <c r="O409" s="7"/>
      <c r="P409" s="7"/>
      <c r="Q409" s="7"/>
    </row>
    <row r="410" spans="1:17" ht="15" x14ac:dyDescent="0.25">
      <c r="A410" s="20">
        <v>44299</v>
      </c>
      <c r="B410" s="1">
        <v>5702</v>
      </c>
      <c r="C410" s="2">
        <f t="shared" si="768"/>
        <v>4836.7142857142853</v>
      </c>
      <c r="D410" s="2">
        <f t="shared" si="769"/>
        <v>4786.4642857142853</v>
      </c>
      <c r="E410" s="2">
        <f t="shared" si="773"/>
        <v>4686.7932520696122</v>
      </c>
      <c r="F410" s="4">
        <f t="shared" ref="F410:H410" si="1206">ABS($B410-C410)</f>
        <v>865.28571428571468</v>
      </c>
      <c r="G410" s="4">
        <f t="shared" si="1206"/>
        <v>915.53571428571468</v>
      </c>
      <c r="H410" s="4">
        <f t="shared" si="1206"/>
        <v>1015.2067479303878</v>
      </c>
      <c r="I410" s="5">
        <f t="shared" ref="I410:K410" si="1207">F410^2</f>
        <v>748719.3673469394</v>
      </c>
      <c r="J410" s="5">
        <f t="shared" si="1207"/>
        <v>838205.64413265372</v>
      </c>
      <c r="K410" s="5">
        <f t="shared" si="1207"/>
        <v>1030644.741043394</v>
      </c>
      <c r="L410" s="6">
        <f t="shared" ref="L410:N410" si="1208">F410/$B410*100</f>
        <v>15.175126522022357</v>
      </c>
      <c r="M410" s="6">
        <f t="shared" si="1208"/>
        <v>16.056396251941681</v>
      </c>
      <c r="N410" s="6">
        <f t="shared" si="1208"/>
        <v>17.804397543500311</v>
      </c>
      <c r="O410" s="7"/>
      <c r="P410" s="7"/>
      <c r="Q410" s="7"/>
    </row>
    <row r="411" spans="1:17" ht="15" x14ac:dyDescent="0.25">
      <c r="A411" s="22">
        <v>44300</v>
      </c>
      <c r="B411" s="1">
        <v>5656</v>
      </c>
      <c r="C411" s="2">
        <f t="shared" si="768"/>
        <v>5001.4285714285716</v>
      </c>
      <c r="D411" s="2">
        <f t="shared" si="769"/>
        <v>5002.7857142857147</v>
      </c>
      <c r="E411" s="2">
        <f t="shared" si="773"/>
        <v>5397.4379756208837</v>
      </c>
      <c r="F411" s="4">
        <f t="shared" ref="F411:H411" si="1209">ABS($B411-C411)</f>
        <v>654.57142857142844</v>
      </c>
      <c r="G411" s="4">
        <f t="shared" si="1209"/>
        <v>653.21428571428532</v>
      </c>
      <c r="H411" s="4">
        <f t="shared" si="1209"/>
        <v>258.56202437911634</v>
      </c>
      <c r="I411" s="5">
        <f t="shared" ref="I411:K411" si="1210">F411^2</f>
        <v>428463.75510204065</v>
      </c>
      <c r="J411" s="5">
        <f t="shared" si="1210"/>
        <v>426688.90306122397</v>
      </c>
      <c r="K411" s="5">
        <f t="shared" si="1210"/>
        <v>66854.320451026753</v>
      </c>
      <c r="L411" s="6">
        <f t="shared" ref="L411:N411" si="1211">F411/$B411*100</f>
        <v>11.573045059607999</v>
      </c>
      <c r="M411" s="6">
        <f t="shared" si="1211"/>
        <v>11.549050313194579</v>
      </c>
      <c r="N411" s="6">
        <f t="shared" si="1211"/>
        <v>4.5714643631385492</v>
      </c>
      <c r="O411" s="7"/>
      <c r="P411" s="7"/>
      <c r="Q411" s="7"/>
    </row>
    <row r="412" spans="1:17" ht="15" x14ac:dyDescent="0.25">
      <c r="A412" s="20">
        <v>44301</v>
      </c>
      <c r="B412" s="1">
        <v>6177</v>
      </c>
      <c r="C412" s="2">
        <f t="shared" si="768"/>
        <v>5115.1428571428569</v>
      </c>
      <c r="D412" s="2">
        <f t="shared" si="769"/>
        <v>5166.4285714285716</v>
      </c>
      <c r="E412" s="2">
        <f t="shared" si="773"/>
        <v>5578.4313926862651</v>
      </c>
      <c r="F412" s="4">
        <f t="shared" ref="F412:H412" si="1212">ABS($B412-C412)</f>
        <v>1061.8571428571431</v>
      </c>
      <c r="G412" s="4">
        <f t="shared" si="1212"/>
        <v>1010.5714285714284</v>
      </c>
      <c r="H412" s="4">
        <f t="shared" si="1212"/>
        <v>598.5686073137349</v>
      </c>
      <c r="I412" s="5">
        <f t="shared" ref="I412:K412" si="1213">F412^2</f>
        <v>1127540.5918367351</v>
      </c>
      <c r="J412" s="5">
        <f t="shared" si="1213"/>
        <v>1021254.6122448976</v>
      </c>
      <c r="K412" s="5">
        <f t="shared" si="1213"/>
        <v>358284.3776615042</v>
      </c>
      <c r="L412" s="6">
        <f t="shared" ref="L412:N412" si="1214">F412/$B412*100</f>
        <v>17.190499317745559</v>
      </c>
      <c r="M412" s="6">
        <f t="shared" si="1214"/>
        <v>16.360230347602855</v>
      </c>
      <c r="N412" s="6">
        <f t="shared" si="1214"/>
        <v>9.6902801896346915</v>
      </c>
      <c r="O412" s="7"/>
      <c r="P412" s="7"/>
      <c r="Q412" s="7"/>
    </row>
    <row r="413" spans="1:17" ht="15" x14ac:dyDescent="0.25">
      <c r="A413" s="22">
        <v>44302</v>
      </c>
      <c r="B413" s="1">
        <v>5363</v>
      </c>
      <c r="C413" s="2">
        <f t="shared" si="768"/>
        <v>5211.2857142857147</v>
      </c>
      <c r="D413" s="2">
        <f t="shared" si="769"/>
        <v>5431.8928571428569</v>
      </c>
      <c r="E413" s="2">
        <f t="shared" si="773"/>
        <v>5997.4294178058799</v>
      </c>
      <c r="F413" s="4">
        <f t="shared" ref="F413:H413" si="1215">ABS($B413-C413)</f>
        <v>151.71428571428532</v>
      </c>
      <c r="G413" s="4">
        <f t="shared" si="1215"/>
        <v>68.892857142856883</v>
      </c>
      <c r="H413" s="4">
        <f t="shared" si="1215"/>
        <v>634.42941780587989</v>
      </c>
      <c r="I413" s="5">
        <f t="shared" ref="I413:K413" si="1216">F413^2</f>
        <v>23017.224489795801</v>
      </c>
      <c r="J413" s="5">
        <f t="shared" si="1216"/>
        <v>4746.2257653060869</v>
      </c>
      <c r="K413" s="5">
        <f t="shared" si="1216"/>
        <v>402500.68617750768</v>
      </c>
      <c r="L413" s="6">
        <f t="shared" ref="L413:N413" si="1217">F413/$B413*100</f>
        <v>2.8289070616126297</v>
      </c>
      <c r="M413" s="6">
        <f t="shared" si="1217"/>
        <v>1.2845955089102534</v>
      </c>
      <c r="N413" s="6">
        <f t="shared" si="1217"/>
        <v>11.829748607232517</v>
      </c>
      <c r="O413" s="7"/>
      <c r="P413" s="7"/>
      <c r="Q413" s="7"/>
    </row>
    <row r="414" spans="1:17" ht="15" x14ac:dyDescent="0.25">
      <c r="A414" s="20">
        <v>44303</v>
      </c>
      <c r="B414" s="1">
        <v>5041</v>
      </c>
      <c r="C414" s="2">
        <f t="shared" si="768"/>
        <v>5225.2857142857147</v>
      </c>
      <c r="D414" s="2">
        <f t="shared" si="769"/>
        <v>5469.8214285714284</v>
      </c>
      <c r="E414" s="2">
        <f t="shared" si="773"/>
        <v>5553.3288253417641</v>
      </c>
      <c r="F414" s="4">
        <f t="shared" ref="F414:H414" si="1218">ABS($B414-C414)</f>
        <v>184.28571428571468</v>
      </c>
      <c r="G414" s="4">
        <f t="shared" si="1218"/>
        <v>428.82142857142844</v>
      </c>
      <c r="H414" s="4">
        <f t="shared" si="1218"/>
        <v>512.32882534176406</v>
      </c>
      <c r="I414" s="5">
        <f t="shared" ref="I414:K414" si="1219">F414^2</f>
        <v>33961.224489796063</v>
      </c>
      <c r="J414" s="5">
        <f t="shared" si="1219"/>
        <v>183887.81760204071</v>
      </c>
      <c r="K414" s="5">
        <f t="shared" si="1219"/>
        <v>262480.82527607179</v>
      </c>
      <c r="L414" s="6">
        <f t="shared" ref="L414:N414" si="1220">F414/$B414*100</f>
        <v>3.6557372403434769</v>
      </c>
      <c r="M414" s="6">
        <f t="shared" si="1220"/>
        <v>8.5066738458922533</v>
      </c>
      <c r="N414" s="6">
        <f t="shared" si="1220"/>
        <v>10.163237955599365</v>
      </c>
      <c r="O414" s="7"/>
      <c r="P414" s="7"/>
      <c r="Q414" s="7"/>
    </row>
    <row r="415" spans="1:17" ht="15" x14ac:dyDescent="0.25">
      <c r="A415" s="22">
        <v>44304</v>
      </c>
      <c r="B415" s="1">
        <v>4585</v>
      </c>
      <c r="C415" s="2">
        <f t="shared" si="768"/>
        <v>5270.7142857142853</v>
      </c>
      <c r="D415" s="2">
        <f t="shared" si="769"/>
        <v>5423.75</v>
      </c>
      <c r="E415" s="2">
        <f t="shared" si="773"/>
        <v>5194.6986476025295</v>
      </c>
      <c r="F415" s="4">
        <f t="shared" ref="F415:H415" si="1221">ABS($B415-C415)</f>
        <v>685.71428571428532</v>
      </c>
      <c r="G415" s="4">
        <f t="shared" si="1221"/>
        <v>838.75</v>
      </c>
      <c r="H415" s="4">
        <f t="shared" si="1221"/>
        <v>609.69864760252949</v>
      </c>
      <c r="I415" s="5">
        <f t="shared" ref="I415:K415" si="1222">F415^2</f>
        <v>470204.08163265255</v>
      </c>
      <c r="J415" s="5">
        <f t="shared" si="1222"/>
        <v>703501.5625</v>
      </c>
      <c r="K415" s="5">
        <f t="shared" si="1222"/>
        <v>371732.44088835345</v>
      </c>
      <c r="L415" s="6">
        <f t="shared" ref="L415:N415" si="1223">F415/$B415*100</f>
        <v>14.955600560835011</v>
      </c>
      <c r="M415" s="6">
        <f t="shared" si="1223"/>
        <v>18.293347873500547</v>
      </c>
      <c r="N415" s="6">
        <f t="shared" si="1223"/>
        <v>13.297680427536084</v>
      </c>
      <c r="O415" s="7"/>
      <c r="P415" s="7"/>
      <c r="Q415" s="7"/>
    </row>
    <row r="416" spans="1:17" ht="15" x14ac:dyDescent="0.25">
      <c r="A416" s="20">
        <v>44305</v>
      </c>
      <c r="B416" s="1">
        <v>4952</v>
      </c>
      <c r="C416" s="2">
        <f t="shared" si="768"/>
        <v>5336.1428571428569</v>
      </c>
      <c r="D416" s="2">
        <f t="shared" si="769"/>
        <v>5252.3214285714284</v>
      </c>
      <c r="E416" s="2">
        <f t="shared" si="773"/>
        <v>4767.9095942807589</v>
      </c>
      <c r="F416" s="4">
        <f t="shared" ref="F416:H416" si="1224">ABS($B416-C416)</f>
        <v>384.14285714285688</v>
      </c>
      <c r="G416" s="4">
        <f t="shared" si="1224"/>
        <v>300.32142857142844</v>
      </c>
      <c r="H416" s="4">
        <f t="shared" si="1224"/>
        <v>184.09040571924106</v>
      </c>
      <c r="I416" s="5">
        <f t="shared" ref="I416:K416" si="1225">F416^2</f>
        <v>147565.73469387734</v>
      </c>
      <c r="J416" s="5">
        <f t="shared" si="1225"/>
        <v>90192.960459183596</v>
      </c>
      <c r="K416" s="5">
        <f t="shared" si="1225"/>
        <v>33889.277477874784</v>
      </c>
      <c r="L416" s="6">
        <f t="shared" ref="L416:N416" si="1226">F416/$B416*100</f>
        <v>7.7573274867297428</v>
      </c>
      <c r="M416" s="6">
        <f t="shared" si="1226"/>
        <v>6.0646492037849038</v>
      </c>
      <c r="N416" s="6">
        <f t="shared" si="1226"/>
        <v>3.7174960767213459</v>
      </c>
      <c r="O416" s="7"/>
      <c r="P416" s="7"/>
      <c r="Q416" s="7"/>
    </row>
    <row r="417" spans="1:17" ht="15" x14ac:dyDescent="0.25">
      <c r="A417" s="22">
        <v>44306</v>
      </c>
      <c r="B417" s="1">
        <v>5549</v>
      </c>
      <c r="C417" s="2">
        <f t="shared" si="768"/>
        <v>5353.7142857142853</v>
      </c>
      <c r="D417" s="2">
        <f t="shared" si="769"/>
        <v>5156.2857142857147</v>
      </c>
      <c r="E417" s="2">
        <f t="shared" si="773"/>
        <v>4896.7728782842278</v>
      </c>
      <c r="F417" s="4">
        <f t="shared" ref="F417:H417" si="1227">ABS($B417-C417)</f>
        <v>195.28571428571468</v>
      </c>
      <c r="G417" s="4">
        <f t="shared" si="1227"/>
        <v>392.71428571428532</v>
      </c>
      <c r="H417" s="4">
        <f t="shared" si="1227"/>
        <v>652.22712171577223</v>
      </c>
      <c r="I417" s="5">
        <f t="shared" ref="I417:K417" si="1228">F417^2</f>
        <v>38136.510204081787</v>
      </c>
      <c r="J417" s="5">
        <f t="shared" si="1228"/>
        <v>154224.51020408134</v>
      </c>
      <c r="K417" s="5">
        <f t="shared" si="1228"/>
        <v>425400.21830164077</v>
      </c>
      <c r="L417" s="6">
        <f t="shared" ref="L417:N417" si="1229">F417/$B417*100</f>
        <v>3.5192956259815222</v>
      </c>
      <c r="M417" s="6">
        <f t="shared" si="1229"/>
        <v>7.0772082485904715</v>
      </c>
      <c r="N417" s="6">
        <f t="shared" si="1229"/>
        <v>11.753957861160069</v>
      </c>
      <c r="O417" s="7"/>
      <c r="P417" s="7"/>
      <c r="Q417" s="7"/>
    </row>
    <row r="418" spans="1:17" ht="15" x14ac:dyDescent="0.25">
      <c r="A418" s="20">
        <v>44307</v>
      </c>
      <c r="B418" s="1">
        <v>5720</v>
      </c>
      <c r="C418" s="2">
        <f t="shared" si="768"/>
        <v>5331.8571428571431</v>
      </c>
      <c r="D418" s="2">
        <f t="shared" si="769"/>
        <v>5205.1071428571431</v>
      </c>
      <c r="E418" s="2">
        <f t="shared" si="773"/>
        <v>5353.3318634852685</v>
      </c>
      <c r="F418" s="4">
        <f t="shared" ref="F418:H418" si="1230">ABS($B418-C418)</f>
        <v>388.14285714285688</v>
      </c>
      <c r="G418" s="4">
        <f t="shared" si="1230"/>
        <v>514.89285714285688</v>
      </c>
      <c r="H418" s="4">
        <f t="shared" si="1230"/>
        <v>366.66813651473149</v>
      </c>
      <c r="I418" s="5">
        <f t="shared" ref="I418:K418" si="1231">F418^2</f>
        <v>150654.87755102021</v>
      </c>
      <c r="J418" s="5">
        <f t="shared" si="1231"/>
        <v>265114.65433673444</v>
      </c>
      <c r="K418" s="5">
        <f t="shared" si="1231"/>
        <v>134445.52233518576</v>
      </c>
      <c r="L418" s="6">
        <f t="shared" ref="L418:N418" si="1232">F418/$B418*100</f>
        <v>6.7857142857142811</v>
      </c>
      <c r="M418" s="6">
        <f t="shared" si="1232"/>
        <v>9.0016233766233711</v>
      </c>
      <c r="N418" s="6">
        <f t="shared" si="1232"/>
        <v>6.4102821069008993</v>
      </c>
      <c r="O418" s="7"/>
      <c r="P418" s="7"/>
      <c r="Q418" s="7"/>
    </row>
    <row r="419" spans="1:17" ht="15" x14ac:dyDescent="0.25">
      <c r="A419" s="22">
        <v>44308</v>
      </c>
      <c r="B419" s="1">
        <v>6243</v>
      </c>
      <c r="C419" s="2">
        <f t="shared" si="768"/>
        <v>5341</v>
      </c>
      <c r="D419" s="2">
        <f t="shared" si="769"/>
        <v>5302.1428571428569</v>
      </c>
      <c r="E419" s="2">
        <f t="shared" si="773"/>
        <v>5609.9995590455801</v>
      </c>
      <c r="F419" s="4">
        <f t="shared" ref="F419:H419" si="1233">ABS($B419-C419)</f>
        <v>902</v>
      </c>
      <c r="G419" s="4">
        <f t="shared" si="1233"/>
        <v>940.85714285714312</v>
      </c>
      <c r="H419" s="4">
        <f t="shared" si="1233"/>
        <v>633.0004409544199</v>
      </c>
      <c r="I419" s="5">
        <f t="shared" ref="I419:K419" si="1234">F419^2</f>
        <v>813604</v>
      </c>
      <c r="J419" s="5">
        <f t="shared" si="1234"/>
        <v>885212.16326530662</v>
      </c>
      <c r="K419" s="5">
        <f t="shared" si="1234"/>
        <v>400689.55824849004</v>
      </c>
      <c r="L419" s="6">
        <f t="shared" ref="L419:N419" si="1235">F419/$B419*100</f>
        <v>14.448181963799456</v>
      </c>
      <c r="M419" s="6">
        <f t="shared" si="1235"/>
        <v>15.07059335026659</v>
      </c>
      <c r="N419" s="6">
        <f t="shared" si="1235"/>
        <v>10.139363141989747</v>
      </c>
      <c r="O419" s="7"/>
      <c r="P419" s="7"/>
      <c r="Q419" s="7"/>
    </row>
    <row r="420" spans="1:17" ht="15" x14ac:dyDescent="0.25">
      <c r="A420" s="20">
        <v>44309</v>
      </c>
      <c r="B420" s="1">
        <v>5436</v>
      </c>
      <c r="C420" s="2">
        <f t="shared" si="768"/>
        <v>5350.4285714285716</v>
      </c>
      <c r="D420" s="2">
        <f t="shared" si="769"/>
        <v>5527.6428571428569</v>
      </c>
      <c r="E420" s="2">
        <f t="shared" si="773"/>
        <v>6053.099867713674</v>
      </c>
      <c r="F420" s="4">
        <f t="shared" ref="F420:H420" si="1236">ABS($B420-C420)</f>
        <v>85.571428571428442</v>
      </c>
      <c r="G420" s="4">
        <f t="shared" si="1236"/>
        <v>91.642857142856883</v>
      </c>
      <c r="H420" s="4">
        <f t="shared" si="1236"/>
        <v>617.09986771367403</v>
      </c>
      <c r="I420" s="5">
        <f t="shared" ref="I420:K420" si="1237">F420^2</f>
        <v>7322.4693877550799</v>
      </c>
      <c r="J420" s="5">
        <f t="shared" si="1237"/>
        <v>8398.4132653060751</v>
      </c>
      <c r="K420" s="5">
        <f t="shared" si="1237"/>
        <v>380812.24673223397</v>
      </c>
      <c r="L420" s="6">
        <f t="shared" ref="L420:N420" si="1238">F420/$B420*100</f>
        <v>1.5741616734994195</v>
      </c>
      <c r="M420" s="6">
        <f t="shared" si="1238"/>
        <v>1.6858509408178235</v>
      </c>
      <c r="N420" s="6">
        <f t="shared" si="1238"/>
        <v>11.352094696719536</v>
      </c>
      <c r="O420" s="7"/>
      <c r="P420" s="7"/>
      <c r="Q420" s="7"/>
    </row>
    <row r="421" spans="1:17" ht="15" x14ac:dyDescent="0.25">
      <c r="A421" s="22">
        <v>44310</v>
      </c>
      <c r="B421" s="1">
        <v>4544</v>
      </c>
      <c r="C421" s="2">
        <f t="shared" si="768"/>
        <v>5360.8571428571431</v>
      </c>
      <c r="D421" s="2">
        <f t="shared" si="769"/>
        <v>5549.0357142857147</v>
      </c>
      <c r="E421" s="2">
        <f t="shared" si="773"/>
        <v>5621.1299603141024</v>
      </c>
      <c r="F421" s="4">
        <f t="shared" ref="F421:H421" si="1239">ABS($B421-C421)</f>
        <v>816.85714285714312</v>
      </c>
      <c r="G421" s="4">
        <f t="shared" si="1239"/>
        <v>1005.0357142857147</v>
      </c>
      <c r="H421" s="4">
        <f t="shared" si="1239"/>
        <v>1077.1299603141024</v>
      </c>
      <c r="I421" s="5">
        <f t="shared" ref="I421:K421" si="1240">F421^2</f>
        <v>667255.59183673514</v>
      </c>
      <c r="J421" s="5">
        <f t="shared" si="1240"/>
        <v>1010096.7869897967</v>
      </c>
      <c r="K421" s="5">
        <f t="shared" si="1240"/>
        <v>1160208.9514062598</v>
      </c>
      <c r="L421" s="6">
        <f t="shared" ref="L421:N421" si="1241">F421/$B421*100</f>
        <v>17.976609657947691</v>
      </c>
      <c r="M421" s="6">
        <f t="shared" si="1241"/>
        <v>22.117863430583508</v>
      </c>
      <c r="N421" s="6">
        <f t="shared" si="1241"/>
        <v>23.704444549165984</v>
      </c>
      <c r="O421" s="7"/>
      <c r="P421" s="7"/>
      <c r="Q421" s="7"/>
    </row>
    <row r="422" spans="1:17" ht="15" x14ac:dyDescent="0.25">
      <c r="A422" s="20">
        <v>44311</v>
      </c>
      <c r="B422" s="1">
        <v>4402</v>
      </c>
      <c r="C422" s="2">
        <f t="shared" si="768"/>
        <v>5289.8571428571431</v>
      </c>
      <c r="D422" s="2">
        <f t="shared" si="769"/>
        <v>5344.8214285714284</v>
      </c>
      <c r="E422" s="2">
        <f t="shared" si="773"/>
        <v>4867.1389880942306</v>
      </c>
      <c r="F422" s="4">
        <f t="shared" ref="F422:H422" si="1242">ABS($B422-C422)</f>
        <v>887.85714285714312</v>
      </c>
      <c r="G422" s="4">
        <f t="shared" si="1242"/>
        <v>942.82142857142844</v>
      </c>
      <c r="H422" s="4">
        <f t="shared" si="1242"/>
        <v>465.13898809423063</v>
      </c>
      <c r="I422" s="5">
        <f t="shared" ref="I422:K422" si="1243">F422^2</f>
        <v>788290.30612244946</v>
      </c>
      <c r="J422" s="5">
        <f t="shared" si="1243"/>
        <v>888912.24617346912</v>
      </c>
      <c r="K422" s="5">
        <f t="shared" si="1243"/>
        <v>216354.27824532482</v>
      </c>
      <c r="L422" s="6">
        <f t="shared" ref="L422:N422" si="1244">F422/$B422*100</f>
        <v>20.169403517881488</v>
      </c>
      <c r="M422" s="6">
        <f t="shared" si="1244"/>
        <v>21.418024274680334</v>
      </c>
      <c r="N422" s="6">
        <f t="shared" si="1244"/>
        <v>10.566537666838496</v>
      </c>
      <c r="O422" s="7"/>
      <c r="P422" s="7"/>
      <c r="Q422" s="7"/>
    </row>
    <row r="423" spans="1:17" ht="15" x14ac:dyDescent="0.25">
      <c r="A423" s="22">
        <v>44312</v>
      </c>
      <c r="B423" s="1">
        <v>5944</v>
      </c>
      <c r="C423" s="2">
        <f t="shared" si="768"/>
        <v>5263.7142857142853</v>
      </c>
      <c r="D423" s="2">
        <f t="shared" si="769"/>
        <v>5122.8571428571431</v>
      </c>
      <c r="E423" s="2">
        <f t="shared" si="773"/>
        <v>4541.5416964282695</v>
      </c>
      <c r="F423" s="4">
        <f t="shared" ref="F423:H423" si="1245">ABS($B423-C423)</f>
        <v>680.28571428571468</v>
      </c>
      <c r="G423" s="4">
        <f t="shared" si="1245"/>
        <v>821.14285714285688</v>
      </c>
      <c r="H423" s="4">
        <f t="shared" si="1245"/>
        <v>1402.4583035717305</v>
      </c>
      <c r="I423" s="5">
        <f t="shared" ref="I423:K423" si="1246">F423^2</f>
        <v>462788.65306122502</v>
      </c>
      <c r="J423" s="5">
        <f t="shared" si="1246"/>
        <v>674275.59183673421</v>
      </c>
      <c r="K423" s="5">
        <f t="shared" si="1246"/>
        <v>1966889.2932572963</v>
      </c>
      <c r="L423" s="6">
        <f t="shared" ref="L423:N423" si="1247">F423/$B423*100</f>
        <v>11.444914439530866</v>
      </c>
      <c r="M423" s="6">
        <f t="shared" si="1247"/>
        <v>13.814651028648333</v>
      </c>
      <c r="N423" s="6">
        <f t="shared" si="1247"/>
        <v>23.594520584988736</v>
      </c>
      <c r="O423" s="7"/>
      <c r="P423" s="7"/>
      <c r="Q423" s="7"/>
    </row>
    <row r="424" spans="1:17" ht="15" x14ac:dyDescent="0.25">
      <c r="A424" s="20">
        <v>44313</v>
      </c>
      <c r="B424" s="1">
        <v>4656</v>
      </c>
      <c r="C424" s="2">
        <f t="shared" si="768"/>
        <v>5405.4285714285716</v>
      </c>
      <c r="D424" s="2">
        <f t="shared" si="769"/>
        <v>5292.9285714285716</v>
      </c>
      <c r="E424" s="2">
        <f t="shared" si="773"/>
        <v>5523.2625089284811</v>
      </c>
      <c r="F424" s="4">
        <f t="shared" ref="F424:H424" si="1248">ABS($B424-C424)</f>
        <v>749.42857142857156</v>
      </c>
      <c r="G424" s="4">
        <f t="shared" si="1248"/>
        <v>636.92857142857156</v>
      </c>
      <c r="H424" s="4">
        <f t="shared" si="1248"/>
        <v>867.26250892848111</v>
      </c>
      <c r="I424" s="5">
        <f t="shared" ref="I424:K424" si="1249">F424^2</f>
        <v>561643.18367346958</v>
      </c>
      <c r="J424" s="5">
        <f t="shared" si="1249"/>
        <v>405678.005102041</v>
      </c>
      <c r="K424" s="5">
        <f t="shared" si="1249"/>
        <v>752144.25939292379</v>
      </c>
      <c r="L424" s="6">
        <f t="shared" ref="L424:N424" si="1250">F424/$B424*100</f>
        <v>16.095974472263137</v>
      </c>
      <c r="M424" s="6">
        <f t="shared" si="1250"/>
        <v>13.679737358861074</v>
      </c>
      <c r="N424" s="6">
        <f t="shared" si="1250"/>
        <v>18.626772098979405</v>
      </c>
      <c r="O424" s="7"/>
      <c r="P424" s="7"/>
      <c r="Q424" s="7"/>
    </row>
    <row r="425" spans="1:17" ht="15" x14ac:dyDescent="0.25">
      <c r="A425" s="22">
        <v>44314</v>
      </c>
      <c r="B425" s="1">
        <v>5241</v>
      </c>
      <c r="C425" s="2">
        <f t="shared" si="768"/>
        <v>5277.8571428571431</v>
      </c>
      <c r="D425" s="2">
        <f t="shared" si="769"/>
        <v>5105.5714285714284</v>
      </c>
      <c r="E425" s="2">
        <f t="shared" si="773"/>
        <v>4916.1787526785447</v>
      </c>
      <c r="F425" s="4">
        <f t="shared" ref="F425:H425" si="1251">ABS($B425-C425)</f>
        <v>36.857142857143117</v>
      </c>
      <c r="G425" s="4">
        <f t="shared" si="1251"/>
        <v>135.42857142857156</v>
      </c>
      <c r="H425" s="4">
        <f t="shared" si="1251"/>
        <v>324.8212473214553</v>
      </c>
      <c r="I425" s="5">
        <f t="shared" ref="I425:K425" si="1252">F425^2</f>
        <v>1358.448979591856</v>
      </c>
      <c r="J425" s="5">
        <f t="shared" si="1252"/>
        <v>18340.897959183709</v>
      </c>
      <c r="K425" s="5">
        <f t="shared" si="1252"/>
        <v>105508.84271146603</v>
      </c>
      <c r="L425" s="6">
        <f t="shared" ref="L425:N425" si="1253">F425/$B425*100</f>
        <v>0.70324638155205343</v>
      </c>
      <c r="M425" s="6">
        <f t="shared" si="1253"/>
        <v>2.5840215880284596</v>
      </c>
      <c r="N425" s="6">
        <f t="shared" si="1253"/>
        <v>6.1976959992645551</v>
      </c>
      <c r="O425" s="7"/>
      <c r="P425" s="7"/>
      <c r="Q425" s="7"/>
    </row>
    <row r="426" spans="1:17" ht="15" x14ac:dyDescent="0.25">
      <c r="A426" s="20">
        <v>44315</v>
      </c>
      <c r="B426" s="1">
        <v>5833</v>
      </c>
      <c r="C426" s="2">
        <f t="shared" si="768"/>
        <v>5209.4285714285716</v>
      </c>
      <c r="D426" s="2">
        <f t="shared" si="769"/>
        <v>5096.3571428571431</v>
      </c>
      <c r="E426" s="2">
        <f t="shared" si="773"/>
        <v>5143.5536258035636</v>
      </c>
      <c r="F426" s="4">
        <f t="shared" ref="F426:H426" si="1254">ABS($B426-C426)</f>
        <v>623.57142857142844</v>
      </c>
      <c r="G426" s="4">
        <f t="shared" si="1254"/>
        <v>736.64285714285688</v>
      </c>
      <c r="H426" s="4">
        <f t="shared" si="1254"/>
        <v>689.44637419643641</v>
      </c>
      <c r="I426" s="5">
        <f t="shared" ref="I426:K426" si="1255">F426^2</f>
        <v>388841.32653061207</v>
      </c>
      <c r="J426" s="5">
        <f t="shared" si="1255"/>
        <v>542642.69897959149</v>
      </c>
      <c r="K426" s="5">
        <f t="shared" si="1255"/>
        <v>475336.30289261264</v>
      </c>
      <c r="L426" s="6">
        <f t="shared" ref="L426:N426" si="1256">F426/$B426*100</f>
        <v>10.690406798755845</v>
      </c>
      <c r="M426" s="6">
        <f t="shared" si="1256"/>
        <v>12.628884915872741</v>
      </c>
      <c r="N426" s="6">
        <f t="shared" si="1256"/>
        <v>11.81975611514549</v>
      </c>
      <c r="O426" s="7"/>
      <c r="P426" s="7"/>
      <c r="Q426" s="7"/>
    </row>
    <row r="427" spans="1:17" ht="15" x14ac:dyDescent="0.25">
      <c r="A427" s="22">
        <v>44316</v>
      </c>
      <c r="B427" s="1">
        <v>5500</v>
      </c>
      <c r="C427" s="2">
        <f t="shared" si="768"/>
        <v>5150.8571428571431</v>
      </c>
      <c r="D427" s="2">
        <f t="shared" si="769"/>
        <v>5252.25</v>
      </c>
      <c r="E427" s="2">
        <f t="shared" si="773"/>
        <v>5626.1660877410686</v>
      </c>
      <c r="F427" s="4">
        <f t="shared" ref="F427:H427" si="1257">ABS($B427-C427)</f>
        <v>349.14285714285688</v>
      </c>
      <c r="G427" s="4">
        <f t="shared" si="1257"/>
        <v>247.75</v>
      </c>
      <c r="H427" s="4">
        <f t="shared" si="1257"/>
        <v>126.16608774106862</v>
      </c>
      <c r="I427" s="5">
        <f t="shared" ref="I427:K427" si="1258">F427^2</f>
        <v>121900.73469387737</v>
      </c>
      <c r="J427" s="5">
        <f t="shared" si="1258"/>
        <v>61380.0625</v>
      </c>
      <c r="K427" s="5">
        <f t="shared" si="1258"/>
        <v>15917.881695887027</v>
      </c>
      <c r="L427" s="6">
        <f t="shared" ref="L427:N427" si="1259">F427/$B427*100</f>
        <v>6.3480519480519426</v>
      </c>
      <c r="M427" s="6">
        <f t="shared" si="1259"/>
        <v>4.5045454545454549</v>
      </c>
      <c r="N427" s="6">
        <f t="shared" si="1259"/>
        <v>2.2939288680194294</v>
      </c>
      <c r="O427" s="7"/>
      <c r="P427" s="7"/>
      <c r="Q427" s="7"/>
    </row>
    <row r="428" spans="1:17" ht="15" x14ac:dyDescent="0.25">
      <c r="A428" s="20">
        <v>44317</v>
      </c>
      <c r="B428" s="1">
        <v>4512</v>
      </c>
      <c r="C428" s="2">
        <f t="shared" si="768"/>
        <v>5160</v>
      </c>
      <c r="D428" s="2">
        <f t="shared" si="769"/>
        <v>5339.5357142857147</v>
      </c>
      <c r="E428" s="2">
        <f t="shared" si="773"/>
        <v>5537.849826322321</v>
      </c>
      <c r="F428" s="4">
        <f t="shared" ref="F428:H428" si="1260">ABS($B428-C428)</f>
        <v>648</v>
      </c>
      <c r="G428" s="4">
        <f t="shared" si="1260"/>
        <v>827.53571428571468</v>
      </c>
      <c r="H428" s="4">
        <f t="shared" si="1260"/>
        <v>1025.849826322321</v>
      </c>
      <c r="I428" s="5">
        <f t="shared" ref="I428:K428" si="1261">F428^2</f>
        <v>419904</v>
      </c>
      <c r="J428" s="5">
        <f t="shared" si="1261"/>
        <v>684815.35841836804</v>
      </c>
      <c r="K428" s="5">
        <f t="shared" si="1261"/>
        <v>1052367.866165536</v>
      </c>
      <c r="L428" s="6">
        <f t="shared" ref="L428:N428" si="1262">F428/$B428*100</f>
        <v>14.361702127659576</v>
      </c>
      <c r="M428" s="6">
        <f t="shared" si="1262"/>
        <v>18.340773809523821</v>
      </c>
      <c r="N428" s="6">
        <f t="shared" si="1262"/>
        <v>22.736033384803211</v>
      </c>
      <c r="O428" s="7"/>
      <c r="P428" s="7"/>
      <c r="Q428" s="7"/>
    </row>
    <row r="429" spans="1:17" ht="15" x14ac:dyDescent="0.25">
      <c r="A429" s="22">
        <v>44318</v>
      </c>
      <c r="B429" s="1">
        <v>4394</v>
      </c>
      <c r="C429" s="2">
        <f t="shared" si="768"/>
        <v>5155.4285714285716</v>
      </c>
      <c r="D429" s="2">
        <f t="shared" si="769"/>
        <v>5177.5357142857147</v>
      </c>
      <c r="E429" s="2">
        <f t="shared" si="773"/>
        <v>4819.7549478966966</v>
      </c>
      <c r="F429" s="4">
        <f t="shared" ref="F429:H429" si="1263">ABS($B429-C429)</f>
        <v>761.42857142857156</v>
      </c>
      <c r="G429" s="4">
        <f t="shared" si="1263"/>
        <v>783.53571428571468</v>
      </c>
      <c r="H429" s="4">
        <f t="shared" si="1263"/>
        <v>425.75494789669665</v>
      </c>
      <c r="I429" s="5">
        <f t="shared" ref="I429:K429" si="1264">F429^2</f>
        <v>579773.46938775526</v>
      </c>
      <c r="J429" s="5">
        <f t="shared" si="1264"/>
        <v>613928.21556122508</v>
      </c>
      <c r="K429" s="5">
        <f t="shared" si="1264"/>
        <v>181267.27565851889</v>
      </c>
      <c r="L429" s="6">
        <f t="shared" ref="L429:N429" si="1265">F429/$B429*100</f>
        <v>17.328825021132715</v>
      </c>
      <c r="M429" s="6">
        <f t="shared" si="1265"/>
        <v>17.831946160348537</v>
      </c>
      <c r="N429" s="6">
        <f t="shared" si="1265"/>
        <v>9.6894617181769842</v>
      </c>
      <c r="O429" s="7"/>
      <c r="P429" s="7"/>
      <c r="Q429" s="7"/>
    </row>
    <row r="430" spans="1:17" ht="15" x14ac:dyDescent="0.25">
      <c r="A430" s="20">
        <v>44319</v>
      </c>
      <c r="B430" s="1">
        <v>4730</v>
      </c>
      <c r="C430" s="2">
        <f t="shared" si="768"/>
        <v>5154.2857142857147</v>
      </c>
      <c r="D430" s="2">
        <f t="shared" si="769"/>
        <v>4987.1785714285716</v>
      </c>
      <c r="E430" s="2">
        <f t="shared" si="773"/>
        <v>4521.7264843690091</v>
      </c>
      <c r="F430" s="4">
        <f t="shared" ref="F430:H430" si="1266">ABS($B430-C430)</f>
        <v>424.28571428571468</v>
      </c>
      <c r="G430" s="4">
        <f t="shared" si="1266"/>
        <v>257.17857142857156</v>
      </c>
      <c r="H430" s="4">
        <f t="shared" si="1266"/>
        <v>208.27351563099091</v>
      </c>
      <c r="I430" s="5">
        <f t="shared" ref="I430:K430" si="1267">F430^2</f>
        <v>180018.36734693911</v>
      </c>
      <c r="J430" s="5">
        <f t="shared" si="1267"/>
        <v>66140.817602040886</v>
      </c>
      <c r="K430" s="5">
        <f t="shared" si="1267"/>
        <v>43377.857313292618</v>
      </c>
      <c r="L430" s="6">
        <f t="shared" ref="L430:N430" si="1268">F430/$B430*100</f>
        <v>8.970099667774095</v>
      </c>
      <c r="M430" s="6">
        <f t="shared" si="1268"/>
        <v>5.4371790999698</v>
      </c>
      <c r="N430" s="6">
        <f t="shared" si="1268"/>
        <v>4.403245573593888</v>
      </c>
      <c r="O430" s="7"/>
      <c r="P430" s="7"/>
      <c r="Q430" s="7"/>
    </row>
    <row r="431" spans="1:17" ht="15" x14ac:dyDescent="0.25">
      <c r="A431" s="22">
        <v>44320</v>
      </c>
      <c r="B431" s="1">
        <v>4369</v>
      </c>
      <c r="C431" s="2">
        <f t="shared" si="768"/>
        <v>4980.8571428571431</v>
      </c>
      <c r="D431" s="2">
        <f t="shared" si="769"/>
        <v>4881.1071428571431</v>
      </c>
      <c r="E431" s="2">
        <f t="shared" si="773"/>
        <v>4667.517945310703</v>
      </c>
      <c r="F431" s="4">
        <f t="shared" ref="F431:H431" si="1269">ABS($B431-C431)</f>
        <v>611.85714285714312</v>
      </c>
      <c r="G431" s="4">
        <f t="shared" si="1269"/>
        <v>512.10714285714312</v>
      </c>
      <c r="H431" s="4">
        <f t="shared" si="1269"/>
        <v>298.517945310703</v>
      </c>
      <c r="I431" s="5">
        <f t="shared" ref="I431:K431" si="1270">F431^2</f>
        <v>374369.16326530644</v>
      </c>
      <c r="J431" s="5">
        <f t="shared" si="1270"/>
        <v>262253.72576530639</v>
      </c>
      <c r="K431" s="5">
        <f t="shared" si="1270"/>
        <v>89112.963672523867</v>
      </c>
      <c r="L431" s="6">
        <f t="shared" ref="L431:N431" si="1271">F431/$B431*100</f>
        <v>14.004512310760886</v>
      </c>
      <c r="M431" s="6">
        <f t="shared" si="1271"/>
        <v>11.721381159467684</v>
      </c>
      <c r="N431" s="6">
        <f t="shared" si="1271"/>
        <v>6.832637796079263</v>
      </c>
      <c r="O431" s="7"/>
      <c r="P431" s="7"/>
      <c r="Q431" s="7"/>
    </row>
    <row r="432" spans="1:17" ht="15" x14ac:dyDescent="0.25">
      <c r="A432" s="20">
        <v>44321</v>
      </c>
      <c r="B432" s="1">
        <v>5285</v>
      </c>
      <c r="C432" s="2">
        <f t="shared" si="768"/>
        <v>4939.8571428571431</v>
      </c>
      <c r="D432" s="2">
        <f t="shared" si="769"/>
        <v>4728.1428571428569</v>
      </c>
      <c r="E432" s="2">
        <f t="shared" si="773"/>
        <v>4458.5553835932105</v>
      </c>
      <c r="F432" s="4">
        <f t="shared" ref="F432:H432" si="1272">ABS($B432-C432)</f>
        <v>345.14285714285688</v>
      </c>
      <c r="G432" s="4">
        <f t="shared" si="1272"/>
        <v>556.85714285714312</v>
      </c>
      <c r="H432" s="4">
        <f t="shared" si="1272"/>
        <v>826.44461640678946</v>
      </c>
      <c r="I432" s="5">
        <f t="shared" ref="I432:K432" si="1273">F432^2</f>
        <v>119123.59183673451</v>
      </c>
      <c r="J432" s="5">
        <f t="shared" si="1273"/>
        <v>310089.87755102071</v>
      </c>
      <c r="K432" s="5">
        <f t="shared" si="1273"/>
        <v>683010.70398776536</v>
      </c>
      <c r="L432" s="6">
        <f t="shared" ref="L432:N432" si="1274">F432/$B432*100</f>
        <v>6.530612244897954</v>
      </c>
      <c r="M432" s="6">
        <f t="shared" si="1274"/>
        <v>10.536558994458716</v>
      </c>
      <c r="N432" s="6">
        <f t="shared" si="1274"/>
        <v>15.63755187146243</v>
      </c>
      <c r="O432" s="7"/>
      <c r="P432" s="7"/>
      <c r="Q432" s="7"/>
    </row>
    <row r="433" spans="1:17" ht="15" x14ac:dyDescent="0.25">
      <c r="A433" s="22">
        <v>44322</v>
      </c>
      <c r="B433" s="1">
        <v>5647</v>
      </c>
      <c r="C433" s="2">
        <f t="shared" si="768"/>
        <v>4946.1428571428569</v>
      </c>
      <c r="D433" s="2">
        <f t="shared" si="769"/>
        <v>4814.4285714285716</v>
      </c>
      <c r="E433" s="2">
        <f t="shared" si="773"/>
        <v>5037.0666150779634</v>
      </c>
      <c r="F433" s="4">
        <f t="shared" ref="F433:H433" si="1275">ABS($B433-C433)</f>
        <v>700.85714285714312</v>
      </c>
      <c r="G433" s="4">
        <f t="shared" si="1275"/>
        <v>832.57142857142844</v>
      </c>
      <c r="H433" s="4">
        <f t="shared" si="1275"/>
        <v>609.93338492203657</v>
      </c>
      <c r="I433" s="5">
        <f t="shared" ref="I433:K433" si="1276">F433^2</f>
        <v>491200.73469387792</v>
      </c>
      <c r="J433" s="5">
        <f t="shared" si="1276"/>
        <v>693175.18367346912</v>
      </c>
      <c r="K433" s="5">
        <f t="shared" si="1276"/>
        <v>372018.73404245323</v>
      </c>
      <c r="L433" s="6">
        <f t="shared" ref="L433:N433" si="1277">F433/$B433*100</f>
        <v>12.411141187482611</v>
      </c>
      <c r="M433" s="6">
        <f t="shared" si="1277"/>
        <v>14.74360596018113</v>
      </c>
      <c r="N433" s="6">
        <f t="shared" si="1277"/>
        <v>10.801016201913168</v>
      </c>
      <c r="O433" s="7"/>
      <c r="P433" s="7"/>
      <c r="Q433" s="7"/>
    </row>
    <row r="434" spans="1:17" ht="15" x14ac:dyDescent="0.25">
      <c r="A434" s="20">
        <v>44323</v>
      </c>
      <c r="B434" s="1">
        <v>6327</v>
      </c>
      <c r="C434" s="2">
        <f t="shared" si="768"/>
        <v>4919.5714285714284</v>
      </c>
      <c r="D434" s="2">
        <f t="shared" si="769"/>
        <v>4989.6428571428569</v>
      </c>
      <c r="E434" s="2">
        <f t="shared" si="773"/>
        <v>5464.0199845233892</v>
      </c>
      <c r="F434" s="4">
        <f t="shared" ref="F434:H434" si="1278">ABS($B434-C434)</f>
        <v>1407.4285714285716</v>
      </c>
      <c r="G434" s="4">
        <f t="shared" si="1278"/>
        <v>1337.3571428571431</v>
      </c>
      <c r="H434" s="4">
        <f t="shared" si="1278"/>
        <v>862.98001547661079</v>
      </c>
      <c r="I434" s="5">
        <f t="shared" ref="I434:K434" si="1279">F434^2</f>
        <v>1980855.1836734698</v>
      </c>
      <c r="J434" s="5">
        <f t="shared" si="1279"/>
        <v>1788524.1275510211</v>
      </c>
      <c r="K434" s="5">
        <f t="shared" si="1279"/>
        <v>744734.50711201143</v>
      </c>
      <c r="L434" s="6">
        <f t="shared" ref="L434:N434" si="1280">F434/$B434*100</f>
        <v>22.244801192169618</v>
      </c>
      <c r="M434" s="6">
        <f t="shared" si="1280"/>
        <v>21.13730271625009</v>
      </c>
      <c r="N434" s="6">
        <f t="shared" si="1280"/>
        <v>13.639639884251793</v>
      </c>
      <c r="O434" s="7"/>
      <c r="P434" s="7"/>
      <c r="Q434" s="7"/>
    </row>
    <row r="435" spans="1:17" ht="15" x14ac:dyDescent="0.25">
      <c r="A435" s="22">
        <v>44324</v>
      </c>
      <c r="B435" s="1">
        <v>6130</v>
      </c>
      <c r="C435" s="2">
        <f t="shared" si="768"/>
        <v>5037.7142857142853</v>
      </c>
      <c r="D435" s="2">
        <f t="shared" si="769"/>
        <v>5341.5</v>
      </c>
      <c r="E435" s="2">
        <f t="shared" si="773"/>
        <v>6068.1059953570166</v>
      </c>
      <c r="F435" s="4">
        <f t="shared" ref="F435:H435" si="1281">ABS($B435-C435)</f>
        <v>1092.2857142857147</v>
      </c>
      <c r="G435" s="4">
        <f t="shared" si="1281"/>
        <v>788.5</v>
      </c>
      <c r="H435" s="4">
        <f t="shared" si="1281"/>
        <v>61.894004642983418</v>
      </c>
      <c r="I435" s="5">
        <f t="shared" ref="I435:K435" si="1282">F435^2</f>
        <v>1193088.0816326539</v>
      </c>
      <c r="J435" s="5">
        <f t="shared" si="1282"/>
        <v>621732.25</v>
      </c>
      <c r="K435" s="5">
        <f t="shared" si="1282"/>
        <v>3830.8678107456531</v>
      </c>
      <c r="L435" s="6">
        <f t="shared" ref="L435:N435" si="1283">F435/$B435*100</f>
        <v>17.818690281985557</v>
      </c>
      <c r="M435" s="6">
        <f t="shared" si="1283"/>
        <v>12.862969004893966</v>
      </c>
      <c r="N435" s="6">
        <f t="shared" si="1283"/>
        <v>1.0096901246816219</v>
      </c>
      <c r="O435" s="7"/>
      <c r="P435" s="7"/>
      <c r="Q435" s="7"/>
    </row>
    <row r="436" spans="1:17" ht="15" x14ac:dyDescent="0.25">
      <c r="A436" s="20">
        <v>44325</v>
      </c>
      <c r="B436" s="1">
        <v>3922</v>
      </c>
      <c r="C436" s="2">
        <f t="shared" si="768"/>
        <v>5268.8571428571431</v>
      </c>
      <c r="D436" s="2">
        <f t="shared" si="769"/>
        <v>5614.5714285714284</v>
      </c>
      <c r="E436" s="2">
        <f t="shared" si="773"/>
        <v>6111.4317986071046</v>
      </c>
      <c r="F436" s="4">
        <f t="shared" ref="F436:H436" si="1284">ABS($B436-C436)</f>
        <v>1346.8571428571431</v>
      </c>
      <c r="G436" s="4">
        <f t="shared" si="1284"/>
        <v>1692.5714285714284</v>
      </c>
      <c r="H436" s="4">
        <f t="shared" si="1284"/>
        <v>2189.4317986071046</v>
      </c>
      <c r="I436" s="5">
        <f t="shared" ref="I436:K436" si="1285">F436^2</f>
        <v>1814024.1632653067</v>
      </c>
      <c r="J436" s="5">
        <f t="shared" si="1285"/>
        <v>2864798.0408163262</v>
      </c>
      <c r="K436" s="5">
        <f t="shared" si="1285"/>
        <v>4793611.6007519411</v>
      </c>
      <c r="L436" s="6">
        <f t="shared" ref="L436:N436" si="1286">F436/$B436*100</f>
        <v>34.341079624098498</v>
      </c>
      <c r="M436" s="6">
        <f t="shared" si="1286"/>
        <v>43.155824287899755</v>
      </c>
      <c r="N436" s="6">
        <f t="shared" si="1286"/>
        <v>55.824370183760955</v>
      </c>
      <c r="O436" s="7"/>
      <c r="P436" s="7"/>
      <c r="Q436" s="7"/>
    </row>
    <row r="437" spans="1:17" ht="15" x14ac:dyDescent="0.25">
      <c r="A437" s="22">
        <v>44326</v>
      </c>
      <c r="B437" s="1">
        <v>4891</v>
      </c>
      <c r="C437" s="2">
        <f t="shared" si="768"/>
        <v>5201.4285714285716</v>
      </c>
      <c r="D437" s="2">
        <f t="shared" si="769"/>
        <v>5277.8571428571431</v>
      </c>
      <c r="E437" s="2">
        <f t="shared" si="773"/>
        <v>4578.8295395821315</v>
      </c>
      <c r="F437" s="4">
        <f t="shared" ref="F437:H437" si="1287">ABS($B437-C437)</f>
        <v>310.42857142857156</v>
      </c>
      <c r="G437" s="4">
        <f t="shared" si="1287"/>
        <v>386.85714285714312</v>
      </c>
      <c r="H437" s="4">
        <f t="shared" si="1287"/>
        <v>312.17046041786853</v>
      </c>
      <c r="I437" s="5">
        <f t="shared" ref="I437:K437" si="1288">F437^2</f>
        <v>96365.897959183756</v>
      </c>
      <c r="J437" s="5">
        <f t="shared" si="1288"/>
        <v>149658.44897959204</v>
      </c>
      <c r="K437" s="5">
        <f t="shared" si="1288"/>
        <v>97450.396357504025</v>
      </c>
      <c r="L437" s="6">
        <f t="shared" ref="L437:N437" si="1289">F437/$B437*100</f>
        <v>6.3469346029149776</v>
      </c>
      <c r="M437" s="6">
        <f t="shared" si="1289"/>
        <v>7.9095715161959328</v>
      </c>
      <c r="N437" s="6">
        <f t="shared" si="1289"/>
        <v>6.382548771577766</v>
      </c>
      <c r="O437" s="7"/>
      <c r="P437" s="7"/>
      <c r="Q437" s="7"/>
    </row>
    <row r="438" spans="1:17" ht="15" x14ac:dyDescent="0.25">
      <c r="A438" s="20">
        <v>44327</v>
      </c>
      <c r="B438" s="1">
        <v>5021</v>
      </c>
      <c r="C438" s="2">
        <f t="shared" si="768"/>
        <v>5224.4285714285716</v>
      </c>
      <c r="D438" s="2">
        <f t="shared" si="769"/>
        <v>5200.25</v>
      </c>
      <c r="E438" s="2">
        <f t="shared" si="773"/>
        <v>4797.3488618746396</v>
      </c>
      <c r="F438" s="4">
        <f t="shared" ref="F438:H438" si="1290">ABS($B438-C438)</f>
        <v>203.42857142857156</v>
      </c>
      <c r="G438" s="4">
        <f t="shared" si="1290"/>
        <v>179.25</v>
      </c>
      <c r="H438" s="4">
        <f t="shared" si="1290"/>
        <v>223.65113812536038</v>
      </c>
      <c r="I438" s="5">
        <f t="shared" ref="I438:K438" si="1291">F438^2</f>
        <v>41383.183673469437</v>
      </c>
      <c r="J438" s="5">
        <f t="shared" si="1291"/>
        <v>32130.5625</v>
      </c>
      <c r="K438" s="5">
        <f t="shared" si="1291"/>
        <v>50019.831584769025</v>
      </c>
      <c r="L438" s="6">
        <f t="shared" ref="L438:N438" si="1292">F438/$B438*100</f>
        <v>4.0515548979998321</v>
      </c>
      <c r="M438" s="6">
        <f t="shared" si="1292"/>
        <v>3.570005974905397</v>
      </c>
      <c r="N438" s="6">
        <f t="shared" si="1292"/>
        <v>4.4543146410149443</v>
      </c>
      <c r="O438" s="7"/>
      <c r="P438" s="7"/>
      <c r="Q438" s="7"/>
    </row>
    <row r="439" spans="1:17" ht="15" x14ac:dyDescent="0.25">
      <c r="A439" s="22">
        <v>44328</v>
      </c>
      <c r="B439" s="1">
        <v>4608</v>
      </c>
      <c r="C439" s="2">
        <f t="shared" si="768"/>
        <v>5317.5714285714284</v>
      </c>
      <c r="D439" s="2">
        <f t="shared" si="769"/>
        <v>5149.3928571428569</v>
      </c>
      <c r="E439" s="2">
        <f t="shared" si="773"/>
        <v>4953.9046585623919</v>
      </c>
      <c r="F439" s="4">
        <f t="shared" ref="F439:H439" si="1293">ABS($B439-C439)</f>
        <v>709.57142857142844</v>
      </c>
      <c r="G439" s="4">
        <f t="shared" si="1293"/>
        <v>541.39285714285688</v>
      </c>
      <c r="H439" s="4">
        <f t="shared" si="1293"/>
        <v>345.90465856239189</v>
      </c>
      <c r="I439" s="5">
        <f t="shared" ref="I439:K439" si="1294">F439^2</f>
        <v>503491.61224489775</v>
      </c>
      <c r="J439" s="5">
        <f t="shared" si="1294"/>
        <v>293106.22576530586</v>
      </c>
      <c r="K439" s="5">
        <f t="shared" si="1294"/>
        <v>119650.03281516492</v>
      </c>
      <c r="L439" s="6">
        <f t="shared" ref="L439:N439" si="1295">F439/$B439*100</f>
        <v>15.398685515873012</v>
      </c>
      <c r="M439" s="6">
        <f t="shared" si="1295"/>
        <v>11.748976934523805</v>
      </c>
      <c r="N439" s="6">
        <f t="shared" si="1295"/>
        <v>7.5066115139407961</v>
      </c>
      <c r="O439" s="7"/>
      <c r="P439" s="7"/>
      <c r="Q439" s="7"/>
    </row>
    <row r="440" spans="1:17" ht="15" x14ac:dyDescent="0.25">
      <c r="A440" s="20">
        <v>44329</v>
      </c>
      <c r="B440" s="1">
        <v>3448</v>
      </c>
      <c r="C440" s="2">
        <f t="shared" si="768"/>
        <v>5220.8571428571431</v>
      </c>
      <c r="D440" s="2">
        <f t="shared" si="769"/>
        <v>4972</v>
      </c>
      <c r="E440" s="2">
        <f t="shared" si="773"/>
        <v>4711.7713975687175</v>
      </c>
      <c r="F440" s="4">
        <f t="shared" ref="F440:H440" si="1296">ABS($B440-C440)</f>
        <v>1772.8571428571431</v>
      </c>
      <c r="G440" s="4">
        <f t="shared" si="1296"/>
        <v>1524</v>
      </c>
      <c r="H440" s="4">
        <f t="shared" si="1296"/>
        <v>1263.7713975687175</v>
      </c>
      <c r="I440" s="5">
        <f t="shared" ref="I440:K440" si="1297">F440^2</f>
        <v>3143022.4489795929</v>
      </c>
      <c r="J440" s="5">
        <f t="shared" si="1297"/>
        <v>2322576</v>
      </c>
      <c r="K440" s="5">
        <f t="shared" si="1297"/>
        <v>1597118.1453127894</v>
      </c>
      <c r="L440" s="6">
        <f t="shared" ref="L440:N440" si="1298">F440/$B440*100</f>
        <v>51.416970500497193</v>
      </c>
      <c r="M440" s="6">
        <f t="shared" si="1298"/>
        <v>44.199535962877029</v>
      </c>
      <c r="N440" s="6">
        <f t="shared" si="1298"/>
        <v>36.652302713709908</v>
      </c>
      <c r="O440" s="7"/>
      <c r="P440" s="7"/>
      <c r="Q440" s="7"/>
    </row>
    <row r="441" spans="1:17" ht="15" x14ac:dyDescent="0.25">
      <c r="A441" s="22">
        <v>44330</v>
      </c>
      <c r="B441" s="1">
        <v>2633</v>
      </c>
      <c r="C441" s="2">
        <f t="shared" si="768"/>
        <v>4906.7142857142853</v>
      </c>
      <c r="D441" s="2">
        <f t="shared" si="769"/>
        <v>4528.7857142857147</v>
      </c>
      <c r="E441" s="2">
        <f t="shared" si="773"/>
        <v>3827.1314192706154</v>
      </c>
      <c r="F441" s="4">
        <f t="shared" ref="F441:H441" si="1299">ABS($B441-C441)</f>
        <v>2273.7142857142853</v>
      </c>
      <c r="G441" s="4">
        <f t="shared" si="1299"/>
        <v>1895.7857142857147</v>
      </c>
      <c r="H441" s="4">
        <f t="shared" si="1299"/>
        <v>1194.1314192706154</v>
      </c>
      <c r="I441" s="5">
        <f t="shared" ref="I441:K441" si="1300">F441^2</f>
        <v>5169776.6530612223</v>
      </c>
      <c r="J441" s="5">
        <f t="shared" si="1300"/>
        <v>3594003.4744897974</v>
      </c>
      <c r="K441" s="5">
        <f t="shared" si="1300"/>
        <v>1425949.8464892544</v>
      </c>
      <c r="L441" s="6">
        <f t="shared" ref="L441:N441" si="1301">F441/$B441*100</f>
        <v>86.354511420975513</v>
      </c>
      <c r="M441" s="6">
        <f t="shared" si="1301"/>
        <v>72.000976615484788</v>
      </c>
      <c r="N441" s="6">
        <f t="shared" si="1301"/>
        <v>45.352503580349996</v>
      </c>
      <c r="O441" s="7"/>
      <c r="P441" s="7"/>
      <c r="Q441" s="7"/>
    </row>
    <row r="442" spans="1:17" ht="15" x14ac:dyDescent="0.25">
      <c r="A442" s="20">
        <v>44331</v>
      </c>
      <c r="B442" s="1">
        <v>2385</v>
      </c>
      <c r="C442" s="2">
        <f t="shared" si="768"/>
        <v>4379</v>
      </c>
      <c r="D442" s="2">
        <f t="shared" si="769"/>
        <v>3960.3571428571427</v>
      </c>
      <c r="E442" s="2">
        <f t="shared" si="773"/>
        <v>2991.2394257811848</v>
      </c>
      <c r="F442" s="4">
        <f t="shared" ref="F442:H442" si="1302">ABS($B442-C442)</f>
        <v>1994</v>
      </c>
      <c r="G442" s="4">
        <f t="shared" si="1302"/>
        <v>1575.3571428571427</v>
      </c>
      <c r="H442" s="4">
        <f t="shared" si="1302"/>
        <v>606.23942578118476</v>
      </c>
      <c r="I442" s="5">
        <f t="shared" ref="I442:K442" si="1303">F442^2</f>
        <v>3976036</v>
      </c>
      <c r="J442" s="5">
        <f t="shared" si="1303"/>
        <v>2481750.1275510197</v>
      </c>
      <c r="K442" s="5">
        <f t="shared" si="1303"/>
        <v>367526.24137150066</v>
      </c>
      <c r="L442" s="6">
        <f t="shared" ref="L442:N442" si="1304">F442/$B442*100</f>
        <v>83.60587002096436</v>
      </c>
      <c r="M442" s="6">
        <f t="shared" si="1304"/>
        <v>66.052710392333026</v>
      </c>
      <c r="N442" s="6">
        <f t="shared" si="1304"/>
        <v>25.418843848267702</v>
      </c>
      <c r="O442" s="7"/>
      <c r="P442" s="7"/>
      <c r="Q442" s="7"/>
    </row>
    <row r="443" spans="1:17" ht="15" x14ac:dyDescent="0.25">
      <c r="A443" s="22">
        <v>44332</v>
      </c>
      <c r="B443" s="1">
        <v>3080</v>
      </c>
      <c r="C443" s="2">
        <f t="shared" si="768"/>
        <v>3844</v>
      </c>
      <c r="D443" s="2">
        <f t="shared" si="769"/>
        <v>3461.8571428571427</v>
      </c>
      <c r="E443" s="2">
        <f t="shared" si="773"/>
        <v>2566.8718277343555</v>
      </c>
      <c r="F443" s="4">
        <f t="shared" ref="F443:H443" si="1305">ABS($B443-C443)</f>
        <v>764</v>
      </c>
      <c r="G443" s="4">
        <f t="shared" si="1305"/>
        <v>381.85714285714266</v>
      </c>
      <c r="H443" s="4">
        <f t="shared" si="1305"/>
        <v>513.12817226564448</v>
      </c>
      <c r="I443" s="5">
        <f t="shared" ref="I443:K443" si="1306">F443^2</f>
        <v>583696</v>
      </c>
      <c r="J443" s="5">
        <f t="shared" si="1306"/>
        <v>145814.87755102027</v>
      </c>
      <c r="K443" s="5">
        <f t="shared" si="1306"/>
        <v>263300.52117268089</v>
      </c>
      <c r="L443" s="6">
        <f t="shared" ref="L443:N443" si="1307">F443/$B443*100</f>
        <v>24.805194805194805</v>
      </c>
      <c r="M443" s="6">
        <f t="shared" si="1307"/>
        <v>12.397959183673462</v>
      </c>
      <c r="N443" s="6">
        <f t="shared" si="1307"/>
        <v>16.660005593040406</v>
      </c>
      <c r="O443" s="7"/>
      <c r="P443" s="7"/>
      <c r="Q443" s="7"/>
    </row>
    <row r="444" spans="1:17" ht="15" x14ac:dyDescent="0.25">
      <c r="A444" s="20">
        <v>44333</v>
      </c>
      <c r="B444" s="1">
        <v>4295</v>
      </c>
      <c r="C444" s="2">
        <f t="shared" si="768"/>
        <v>3723.7142857142858</v>
      </c>
      <c r="D444" s="2">
        <f t="shared" si="769"/>
        <v>3270.8571428571427</v>
      </c>
      <c r="E444" s="2">
        <f t="shared" si="773"/>
        <v>2926.0615483203064</v>
      </c>
      <c r="F444" s="4">
        <f t="shared" ref="F444:H444" si="1308">ABS($B444-C444)</f>
        <v>571.28571428571422</v>
      </c>
      <c r="G444" s="4">
        <f t="shared" si="1308"/>
        <v>1024.1428571428573</v>
      </c>
      <c r="H444" s="4">
        <f t="shared" si="1308"/>
        <v>1368.9384516796936</v>
      </c>
      <c r="I444" s="5">
        <f t="shared" ref="I444:K444" si="1309">F444^2</f>
        <v>326367.3673469387</v>
      </c>
      <c r="J444" s="5">
        <f t="shared" si="1309"/>
        <v>1048868.5918367351</v>
      </c>
      <c r="K444" s="5">
        <f t="shared" si="1309"/>
        <v>1873992.4844871967</v>
      </c>
      <c r="L444" s="6">
        <f t="shared" ref="L444:N444" si="1310">F444/$B444*100</f>
        <v>13.301180774987525</v>
      </c>
      <c r="M444" s="6">
        <f t="shared" si="1310"/>
        <v>23.84500249459505</v>
      </c>
      <c r="N444" s="6">
        <f t="shared" si="1310"/>
        <v>31.87283938718728</v>
      </c>
      <c r="O444" s="7"/>
      <c r="P444" s="7"/>
      <c r="Q444" s="7"/>
    </row>
    <row r="445" spans="1:17" ht="15" x14ac:dyDescent="0.25">
      <c r="A445" s="22">
        <v>44334</v>
      </c>
      <c r="B445" s="1">
        <v>4185</v>
      </c>
      <c r="C445" s="2">
        <f t="shared" si="768"/>
        <v>3638.5714285714284</v>
      </c>
      <c r="D445" s="2">
        <f t="shared" si="769"/>
        <v>3413.6785714285716</v>
      </c>
      <c r="E445" s="2">
        <f t="shared" si="773"/>
        <v>3884.318464496092</v>
      </c>
      <c r="F445" s="4">
        <f t="shared" ref="F445:H445" si="1311">ABS($B445-C445)</f>
        <v>546.42857142857156</v>
      </c>
      <c r="G445" s="4">
        <f t="shared" si="1311"/>
        <v>771.32142857142844</v>
      </c>
      <c r="H445" s="4">
        <f t="shared" si="1311"/>
        <v>300.68153550390798</v>
      </c>
      <c r="I445" s="5">
        <f t="shared" ref="I445:K445" si="1312">F445^2</f>
        <v>298584.18367346952</v>
      </c>
      <c r="J445" s="5">
        <f t="shared" si="1312"/>
        <v>594936.74617346923</v>
      </c>
      <c r="K445" s="5">
        <f t="shared" si="1312"/>
        <v>90409.385792987872</v>
      </c>
      <c r="L445" s="6">
        <f t="shared" ref="L445:N445" si="1313">F445/$B445*100</f>
        <v>13.056835637480802</v>
      </c>
      <c r="M445" s="6">
        <f t="shared" si="1313"/>
        <v>18.430619559651813</v>
      </c>
      <c r="N445" s="6">
        <f t="shared" si="1313"/>
        <v>7.1847439785880045</v>
      </c>
      <c r="O445" s="7"/>
      <c r="P445" s="7"/>
      <c r="Q445" s="7"/>
    </row>
    <row r="446" spans="1:17" ht="15" x14ac:dyDescent="0.25">
      <c r="A446" s="20">
        <v>44335</v>
      </c>
      <c r="B446" s="1">
        <v>4871</v>
      </c>
      <c r="C446" s="2">
        <f t="shared" si="768"/>
        <v>3519.1428571428573</v>
      </c>
      <c r="D446" s="2">
        <f t="shared" si="769"/>
        <v>3550.2857142857142</v>
      </c>
      <c r="E446" s="2">
        <f t="shared" si="773"/>
        <v>4094.7955393488278</v>
      </c>
      <c r="F446" s="4">
        <f t="shared" ref="F446:H446" si="1314">ABS($B446-C446)</f>
        <v>1351.8571428571427</v>
      </c>
      <c r="G446" s="4">
        <f t="shared" si="1314"/>
        <v>1320.7142857142858</v>
      </c>
      <c r="H446" s="4">
        <f t="shared" si="1314"/>
        <v>776.20446065117221</v>
      </c>
      <c r="I446" s="5">
        <f t="shared" ref="I446:K446" si="1315">F446^2</f>
        <v>1827517.7346938769</v>
      </c>
      <c r="J446" s="5">
        <f t="shared" si="1315"/>
        <v>1744286.224489796</v>
      </c>
      <c r="K446" s="5">
        <f t="shared" si="1315"/>
        <v>602493.36473477713</v>
      </c>
      <c r="L446" s="6">
        <f t="shared" ref="L446:N446" si="1316">F446/$B446*100</f>
        <v>27.753174766108451</v>
      </c>
      <c r="M446" s="6">
        <f t="shared" si="1316"/>
        <v>27.113822330410304</v>
      </c>
      <c r="N446" s="6">
        <f t="shared" si="1316"/>
        <v>15.935217833117884</v>
      </c>
      <c r="O446" s="7"/>
      <c r="P446" s="7"/>
      <c r="Q446" s="7"/>
    </row>
    <row r="447" spans="1:17" ht="15" x14ac:dyDescent="0.25">
      <c r="A447" s="22">
        <v>44336</v>
      </c>
      <c r="B447" s="1">
        <v>5797</v>
      </c>
      <c r="C447" s="2">
        <f t="shared" si="768"/>
        <v>3556.7142857142858</v>
      </c>
      <c r="D447" s="2">
        <f t="shared" si="769"/>
        <v>3888.25</v>
      </c>
      <c r="E447" s="2">
        <f t="shared" si="773"/>
        <v>4638.1386618046481</v>
      </c>
      <c r="F447" s="4">
        <f t="shared" ref="F447:H447" si="1317">ABS($B447-C447)</f>
        <v>2240.2857142857142</v>
      </c>
      <c r="G447" s="4">
        <f t="shared" si="1317"/>
        <v>1908.75</v>
      </c>
      <c r="H447" s="4">
        <f t="shared" si="1317"/>
        <v>1158.8613381953519</v>
      </c>
      <c r="I447" s="5">
        <f t="shared" ref="I447:K447" si="1318">F447^2</f>
        <v>5018880.0816326523</v>
      </c>
      <c r="J447" s="5">
        <f t="shared" si="1318"/>
        <v>3643326.5625</v>
      </c>
      <c r="K447" s="5">
        <f t="shared" si="1318"/>
        <v>1342959.6011639216</v>
      </c>
      <c r="L447" s="6">
        <f t="shared" ref="L447:N447" si="1319">F447/$B447*100</f>
        <v>38.645604869513789</v>
      </c>
      <c r="M447" s="6">
        <f t="shared" si="1319"/>
        <v>32.926513713989998</v>
      </c>
      <c r="N447" s="6">
        <f t="shared" si="1319"/>
        <v>19.990707921258441</v>
      </c>
      <c r="O447" s="7"/>
      <c r="P447" s="7"/>
      <c r="Q447" s="7"/>
    </row>
    <row r="448" spans="1:17" ht="15" x14ac:dyDescent="0.25">
      <c r="A448" s="20">
        <v>44337</v>
      </c>
      <c r="B448" s="1">
        <v>5746</v>
      </c>
      <c r="C448" s="2">
        <f t="shared" si="768"/>
        <v>3892.2857142857142</v>
      </c>
      <c r="D448" s="2">
        <f t="shared" si="769"/>
        <v>4448.3214285714284</v>
      </c>
      <c r="E448" s="2">
        <f t="shared" si="773"/>
        <v>5449.341598541394</v>
      </c>
      <c r="F448" s="4">
        <f t="shared" ref="F448:H448" si="1320">ABS($B448-C448)</f>
        <v>1853.7142857142858</v>
      </c>
      <c r="G448" s="4">
        <f t="shared" si="1320"/>
        <v>1297.6785714285716</v>
      </c>
      <c r="H448" s="4">
        <f t="shared" si="1320"/>
        <v>296.65840145860602</v>
      </c>
      <c r="I448" s="5">
        <f t="shared" ref="I448:K448" si="1321">F448^2</f>
        <v>3436256.6530612246</v>
      </c>
      <c r="J448" s="5">
        <f t="shared" si="1321"/>
        <v>1683969.6747448982</v>
      </c>
      <c r="K448" s="5">
        <f t="shared" si="1321"/>
        <v>88006.207155975455</v>
      </c>
      <c r="L448" s="6">
        <f t="shared" ref="L448:N448" si="1322">F448/$B448*100</f>
        <v>32.260951717965291</v>
      </c>
      <c r="M448" s="6">
        <f t="shared" si="1322"/>
        <v>22.584033613445381</v>
      </c>
      <c r="N448" s="6">
        <f t="shared" si="1322"/>
        <v>5.1628681075288201</v>
      </c>
      <c r="O448" s="7"/>
      <c r="P448" s="7"/>
      <c r="Q448" s="7"/>
    </row>
    <row r="449" spans="1:17" ht="15" x14ac:dyDescent="0.25">
      <c r="A449" s="22">
        <v>44338</v>
      </c>
      <c r="B449" s="1">
        <v>5296</v>
      </c>
      <c r="C449" s="2">
        <f t="shared" si="768"/>
        <v>4337</v>
      </c>
      <c r="D449" s="2">
        <f t="shared" si="769"/>
        <v>4911.75</v>
      </c>
      <c r="E449" s="2">
        <f t="shared" si="773"/>
        <v>5657.0024795624186</v>
      </c>
      <c r="F449" s="4">
        <f t="shared" ref="F449:H449" si="1323">ABS($B449-C449)</f>
        <v>959</v>
      </c>
      <c r="G449" s="4">
        <f t="shared" si="1323"/>
        <v>384.25</v>
      </c>
      <c r="H449" s="4">
        <f t="shared" si="1323"/>
        <v>361.00247956241856</v>
      </c>
      <c r="I449" s="5">
        <f t="shared" ref="I449:K449" si="1324">F449^2</f>
        <v>919681</v>
      </c>
      <c r="J449" s="5">
        <f t="shared" si="1324"/>
        <v>147648.0625</v>
      </c>
      <c r="K449" s="5">
        <f t="shared" si="1324"/>
        <v>130322.79025021443</v>
      </c>
      <c r="L449" s="6">
        <f t="shared" ref="L449:N449" si="1325">F449/$B449*100</f>
        <v>18.108006042296072</v>
      </c>
      <c r="M449" s="6">
        <f t="shared" si="1325"/>
        <v>7.2554758308157092</v>
      </c>
      <c r="N449" s="6">
        <f t="shared" si="1325"/>
        <v>6.8165120763296558</v>
      </c>
      <c r="O449" s="7"/>
      <c r="P449" s="7"/>
      <c r="Q449" s="7"/>
    </row>
    <row r="450" spans="1:17" ht="15" x14ac:dyDescent="0.25">
      <c r="A450" s="20">
        <v>44339</v>
      </c>
      <c r="B450" s="1">
        <v>5280</v>
      </c>
      <c r="C450" s="2">
        <f t="shared" si="768"/>
        <v>4752.8571428571431</v>
      </c>
      <c r="D450" s="2">
        <f t="shared" si="769"/>
        <v>5151.5</v>
      </c>
      <c r="E450" s="2">
        <f t="shared" si="773"/>
        <v>5404.3007438687255</v>
      </c>
      <c r="F450" s="4">
        <f t="shared" ref="F450:H450" si="1326">ABS($B450-C450)</f>
        <v>527.14285714285688</v>
      </c>
      <c r="G450" s="4">
        <f t="shared" si="1326"/>
        <v>128.5</v>
      </c>
      <c r="H450" s="4">
        <f t="shared" si="1326"/>
        <v>124.30074386872548</v>
      </c>
      <c r="I450" s="5">
        <f t="shared" ref="I450:K450" si="1327">F450^2</f>
        <v>277879.59183673444</v>
      </c>
      <c r="J450" s="5">
        <f t="shared" si="1327"/>
        <v>16512.25</v>
      </c>
      <c r="K450" s="5">
        <f t="shared" si="1327"/>
        <v>15450.674926318494</v>
      </c>
      <c r="L450" s="6">
        <f t="shared" ref="L450:N450" si="1328">F450/$B450*100</f>
        <v>9.9837662337662287</v>
      </c>
      <c r="M450" s="6">
        <f t="shared" si="1328"/>
        <v>2.4337121212121211</v>
      </c>
      <c r="N450" s="6">
        <f t="shared" si="1328"/>
        <v>2.3541807550894975</v>
      </c>
      <c r="O450" s="7"/>
      <c r="P450" s="7"/>
      <c r="Q450" s="7"/>
    </row>
    <row r="451" spans="1:17" ht="15" x14ac:dyDescent="0.25">
      <c r="A451" s="22">
        <v>44340</v>
      </c>
      <c r="B451" s="1">
        <v>5907</v>
      </c>
      <c r="C451" s="2">
        <f t="shared" si="768"/>
        <v>5067.1428571428569</v>
      </c>
      <c r="D451" s="2">
        <f t="shared" si="769"/>
        <v>5283.2857142857147</v>
      </c>
      <c r="E451" s="2">
        <f t="shared" si="773"/>
        <v>5317.2902231606176</v>
      </c>
      <c r="F451" s="4">
        <f t="shared" ref="F451:H451" si="1329">ABS($B451-C451)</f>
        <v>839.85714285714312</v>
      </c>
      <c r="G451" s="4">
        <f t="shared" si="1329"/>
        <v>623.71428571428532</v>
      </c>
      <c r="H451" s="4">
        <f t="shared" si="1329"/>
        <v>589.70977683938236</v>
      </c>
      <c r="I451" s="5">
        <f t="shared" ref="I451:K451" si="1330">F451^2</f>
        <v>705360.02040816366</v>
      </c>
      <c r="J451" s="5">
        <f t="shared" si="1330"/>
        <v>389019.51020408113</v>
      </c>
      <c r="K451" s="5">
        <f t="shared" si="1330"/>
        <v>347757.62089995411</v>
      </c>
      <c r="L451" s="6">
        <f t="shared" ref="L451:N451" si="1331">F451/$B451*100</f>
        <v>14.217998016880703</v>
      </c>
      <c r="M451" s="6">
        <f t="shared" si="1331"/>
        <v>10.558901061694351</v>
      </c>
      <c r="N451" s="6">
        <f t="shared" si="1331"/>
        <v>9.9832364455625928</v>
      </c>
      <c r="O451" s="7"/>
      <c r="P451" s="7"/>
      <c r="Q451" s="7"/>
    </row>
    <row r="452" spans="1:17" ht="15" x14ac:dyDescent="0.25">
      <c r="A452" s="20">
        <v>44341</v>
      </c>
      <c r="B452" s="1">
        <v>5060</v>
      </c>
      <c r="C452" s="2">
        <f t="shared" si="768"/>
        <v>5297.4285714285716</v>
      </c>
      <c r="D452" s="2">
        <f t="shared" si="769"/>
        <v>5493.25</v>
      </c>
      <c r="E452" s="2">
        <f t="shared" si="773"/>
        <v>5730.0870669481856</v>
      </c>
      <c r="F452" s="4">
        <f t="shared" ref="F452:H452" si="1332">ABS($B452-C452)</f>
        <v>237.42857142857156</v>
      </c>
      <c r="G452" s="4">
        <f t="shared" si="1332"/>
        <v>433.25</v>
      </c>
      <c r="H452" s="4">
        <f t="shared" si="1332"/>
        <v>670.08706694818557</v>
      </c>
      <c r="I452" s="5">
        <f t="shared" ref="I452:K452" si="1333">F452^2</f>
        <v>56372.326530612307</v>
      </c>
      <c r="J452" s="5">
        <f t="shared" si="1333"/>
        <v>187705.5625</v>
      </c>
      <c r="K452" s="5">
        <f t="shared" si="1333"/>
        <v>449016.67729122215</v>
      </c>
      <c r="L452" s="6">
        <f t="shared" ref="L452:N452" si="1334">F452/$B452*100</f>
        <v>4.6922642574816518</v>
      </c>
      <c r="M452" s="6">
        <f t="shared" si="1334"/>
        <v>8.5622529644268788</v>
      </c>
      <c r="N452" s="6">
        <f t="shared" si="1334"/>
        <v>13.242827410043192</v>
      </c>
      <c r="O452" s="7"/>
      <c r="P452" s="7"/>
      <c r="Q452" s="7"/>
    </row>
    <row r="453" spans="1:17" ht="15" x14ac:dyDescent="0.25">
      <c r="A453" s="22">
        <v>44342</v>
      </c>
      <c r="B453" s="1">
        <v>5034</v>
      </c>
      <c r="C453" s="2">
        <f t="shared" si="768"/>
        <v>5422.4285714285716</v>
      </c>
      <c r="D453" s="2">
        <f t="shared" si="769"/>
        <v>5433.8928571428569</v>
      </c>
      <c r="E453" s="2">
        <f t="shared" si="773"/>
        <v>5261.0261200844561</v>
      </c>
      <c r="F453" s="4">
        <f t="shared" ref="F453:H453" si="1335">ABS($B453-C453)</f>
        <v>388.42857142857156</v>
      </c>
      <c r="G453" s="4">
        <f t="shared" si="1335"/>
        <v>399.89285714285688</v>
      </c>
      <c r="H453" s="4">
        <f t="shared" si="1335"/>
        <v>227.02612008445612</v>
      </c>
      <c r="I453" s="5">
        <f t="shared" ref="I453:K453" si="1336">F453^2</f>
        <v>150876.75510204092</v>
      </c>
      <c r="J453" s="5">
        <f t="shared" si="1336"/>
        <v>159914.29719387734</v>
      </c>
      <c r="K453" s="5">
        <f t="shared" si="1336"/>
        <v>51540.859200601895</v>
      </c>
      <c r="L453" s="6">
        <f t="shared" ref="L453:N453" si="1337">F453/$B453*100</f>
        <v>7.7161019354106397</v>
      </c>
      <c r="M453" s="6">
        <f t="shared" si="1337"/>
        <v>7.9438390374027987</v>
      </c>
      <c r="N453" s="6">
        <f t="shared" si="1337"/>
        <v>4.509855385070642</v>
      </c>
      <c r="O453" s="7"/>
      <c r="P453" s="7"/>
      <c r="Q453" s="7"/>
    </row>
    <row r="454" spans="1:17" ht="15" x14ac:dyDescent="0.25">
      <c r="A454" s="20">
        <v>44343</v>
      </c>
      <c r="B454" s="1">
        <v>6278</v>
      </c>
      <c r="C454" s="2">
        <f t="shared" si="768"/>
        <v>5445.7142857142853</v>
      </c>
      <c r="D454" s="2">
        <f t="shared" si="769"/>
        <v>5336.7857142857147</v>
      </c>
      <c r="E454" s="2">
        <f t="shared" si="773"/>
        <v>5102.1078360253368</v>
      </c>
      <c r="F454" s="4">
        <f t="shared" ref="F454:H454" si="1338">ABS($B454-C454)</f>
        <v>832.28571428571468</v>
      </c>
      <c r="G454" s="4">
        <f t="shared" si="1338"/>
        <v>941.21428571428532</v>
      </c>
      <c r="H454" s="4">
        <f t="shared" si="1338"/>
        <v>1175.8921639746632</v>
      </c>
      <c r="I454" s="5">
        <f t="shared" ref="I454:K454" si="1339">F454^2</f>
        <v>692699.51020408224</v>
      </c>
      <c r="J454" s="5">
        <f t="shared" si="1339"/>
        <v>885884.33163265232</v>
      </c>
      <c r="K454" s="5">
        <f t="shared" si="1339"/>
        <v>1382722.3812970161</v>
      </c>
      <c r="L454" s="6">
        <f t="shared" ref="L454:N454" si="1340">F454/$B454*100</f>
        <v>13.257179265462165</v>
      </c>
      <c r="M454" s="6">
        <f t="shared" si="1340"/>
        <v>14.99226323214854</v>
      </c>
      <c r="N454" s="6">
        <f t="shared" si="1340"/>
        <v>18.730362599150414</v>
      </c>
      <c r="O454" s="7"/>
      <c r="P454" s="7"/>
      <c r="Q454" s="7"/>
    </row>
    <row r="455" spans="1:17" ht="15" x14ac:dyDescent="0.25">
      <c r="A455" s="22">
        <v>44344</v>
      </c>
      <c r="B455" s="1">
        <v>5862</v>
      </c>
      <c r="C455" s="2">
        <f t="shared" si="768"/>
        <v>5514.4285714285716</v>
      </c>
      <c r="D455" s="2">
        <f t="shared" si="769"/>
        <v>5544.8571428571431</v>
      </c>
      <c r="E455" s="2">
        <f t="shared" si="773"/>
        <v>5925.2323508076006</v>
      </c>
      <c r="F455" s="4">
        <f t="shared" ref="F455:H455" si="1341">ABS($B455-C455)</f>
        <v>347.57142857142844</v>
      </c>
      <c r="G455" s="4">
        <f t="shared" si="1341"/>
        <v>317.14285714285688</v>
      </c>
      <c r="H455" s="4">
        <f t="shared" si="1341"/>
        <v>63.232350807600596</v>
      </c>
      <c r="I455" s="5">
        <f t="shared" ref="I455:K455" si="1342">F455^2</f>
        <v>120805.89795918358</v>
      </c>
      <c r="J455" s="5">
        <f t="shared" si="1342"/>
        <v>100579.59183673453</v>
      </c>
      <c r="K455" s="5">
        <f t="shared" si="1342"/>
        <v>3998.3301886554677</v>
      </c>
      <c r="L455" s="6">
        <f t="shared" ref="L455:N455" si="1343">F455/$B455*100</f>
        <v>5.9292294195057735</v>
      </c>
      <c r="M455" s="6">
        <f t="shared" si="1343"/>
        <v>5.4101476824097041</v>
      </c>
      <c r="N455" s="6">
        <f t="shared" si="1343"/>
        <v>1.0786822041555886</v>
      </c>
      <c r="O455" s="7"/>
      <c r="P455" s="7"/>
      <c r="Q455" s="7"/>
    </row>
    <row r="456" spans="1:17" ht="15" x14ac:dyDescent="0.25">
      <c r="A456" s="20">
        <v>44345</v>
      </c>
      <c r="B456" s="1">
        <v>6565</v>
      </c>
      <c r="C456" s="2">
        <f t="shared" si="768"/>
        <v>5531</v>
      </c>
      <c r="D456" s="2">
        <f t="shared" si="769"/>
        <v>5631.75</v>
      </c>
      <c r="E456" s="2">
        <f t="shared" si="773"/>
        <v>5880.9697052422798</v>
      </c>
      <c r="F456" s="4">
        <f t="shared" ref="F456:H456" si="1344">ABS($B456-C456)</f>
        <v>1034</v>
      </c>
      <c r="G456" s="4">
        <f t="shared" si="1344"/>
        <v>933.25</v>
      </c>
      <c r="H456" s="4">
        <f t="shared" si="1344"/>
        <v>684.03029475772018</v>
      </c>
      <c r="I456" s="5">
        <f t="shared" ref="I456:K456" si="1345">F456^2</f>
        <v>1069156</v>
      </c>
      <c r="J456" s="5">
        <f t="shared" si="1345"/>
        <v>870955.5625</v>
      </c>
      <c r="K456" s="5">
        <f t="shared" si="1345"/>
        <v>467897.44414633355</v>
      </c>
      <c r="L456" s="6">
        <f t="shared" ref="L456:N456" si="1346">F456/$B456*100</f>
        <v>15.750190403655751</v>
      </c>
      <c r="M456" s="6">
        <f t="shared" si="1346"/>
        <v>14.215536938309214</v>
      </c>
      <c r="N456" s="6">
        <f t="shared" si="1346"/>
        <v>10.419349501260019</v>
      </c>
      <c r="O456" s="7"/>
      <c r="P456" s="7"/>
      <c r="Q456" s="7"/>
    </row>
    <row r="457" spans="1:17" ht="15" x14ac:dyDescent="0.25">
      <c r="A457" s="22">
        <v>44346</v>
      </c>
      <c r="B457" s="1">
        <v>6115</v>
      </c>
      <c r="C457" s="2">
        <f t="shared" si="768"/>
        <v>5712.2857142857147</v>
      </c>
      <c r="D457" s="2">
        <f t="shared" si="769"/>
        <v>5890.25</v>
      </c>
      <c r="E457" s="2">
        <f t="shared" si="773"/>
        <v>6359.7909115726843</v>
      </c>
      <c r="F457" s="4">
        <f t="shared" ref="F457:H457" si="1347">ABS($B457-C457)</f>
        <v>402.71428571428532</v>
      </c>
      <c r="G457" s="4">
        <f t="shared" si="1347"/>
        <v>224.75</v>
      </c>
      <c r="H457" s="4">
        <f t="shared" si="1347"/>
        <v>244.79091157268431</v>
      </c>
      <c r="I457" s="5">
        <f t="shared" ref="I457:K457" si="1348">F457^2</f>
        <v>162178.79591836705</v>
      </c>
      <c r="J457" s="5">
        <f t="shared" si="1348"/>
        <v>50512.5625</v>
      </c>
      <c r="K457" s="5">
        <f t="shared" si="1348"/>
        <v>59922.590388585748</v>
      </c>
      <c r="L457" s="6">
        <f t="shared" ref="L457:N457" si="1349">F457/$B457*100</f>
        <v>6.5856792430790732</v>
      </c>
      <c r="M457" s="6">
        <f t="shared" si="1349"/>
        <v>3.6753883892068684</v>
      </c>
      <c r="N457" s="6">
        <f t="shared" si="1349"/>
        <v>4.0031220208124987</v>
      </c>
      <c r="O457" s="7"/>
      <c r="P457" s="7"/>
      <c r="Q457" s="7"/>
    </row>
    <row r="458" spans="1:17" ht="15" x14ac:dyDescent="0.25">
      <c r="A458" s="20">
        <v>44347</v>
      </c>
      <c r="B458" s="1">
        <v>5662</v>
      </c>
      <c r="C458" s="2">
        <f t="shared" si="768"/>
        <v>5831.5714285714284</v>
      </c>
      <c r="D458" s="2">
        <f t="shared" si="769"/>
        <v>5990.9285714285716</v>
      </c>
      <c r="E458" s="2">
        <f t="shared" si="773"/>
        <v>6188.4372734718054</v>
      </c>
      <c r="F458" s="4">
        <f t="shared" ref="F458:H458" si="1350">ABS($B458-C458)</f>
        <v>169.57142857142844</v>
      </c>
      <c r="G458" s="4">
        <f t="shared" si="1350"/>
        <v>328.92857142857156</v>
      </c>
      <c r="H458" s="4">
        <f t="shared" si="1350"/>
        <v>526.43727347180538</v>
      </c>
      <c r="I458" s="5">
        <f t="shared" ref="I458:K458" si="1351">F458^2</f>
        <v>28754.469387755056</v>
      </c>
      <c r="J458" s="5">
        <f t="shared" si="1351"/>
        <v>108194.0051020409</v>
      </c>
      <c r="K458" s="5">
        <f t="shared" si="1351"/>
        <v>277136.20290042838</v>
      </c>
      <c r="L458" s="6">
        <f t="shared" ref="L458:N458" si="1352">F458/$B458*100</f>
        <v>2.9949033657970405</v>
      </c>
      <c r="M458" s="6">
        <f t="shared" si="1352"/>
        <v>5.8094060654993207</v>
      </c>
      <c r="N458" s="6">
        <f t="shared" si="1352"/>
        <v>9.2977264830767457</v>
      </c>
      <c r="O458" s="7"/>
      <c r="P458" s="7"/>
      <c r="Q458" s="7"/>
    </row>
    <row r="459" spans="1:17" ht="15" x14ac:dyDescent="0.25">
      <c r="A459" s="22">
        <v>44348</v>
      </c>
      <c r="B459" s="1">
        <v>4824</v>
      </c>
      <c r="C459" s="2">
        <f t="shared" si="768"/>
        <v>5796.5714285714284</v>
      </c>
      <c r="D459" s="2">
        <f t="shared" si="769"/>
        <v>5948.5357142857147</v>
      </c>
      <c r="E459" s="2">
        <f t="shared" si="773"/>
        <v>5819.9311820415414</v>
      </c>
      <c r="F459" s="4">
        <f t="shared" ref="F459:H459" si="1353">ABS($B459-C459)</f>
        <v>972.57142857142844</v>
      </c>
      <c r="G459" s="4">
        <f t="shared" si="1353"/>
        <v>1124.5357142857147</v>
      </c>
      <c r="H459" s="4">
        <f t="shared" si="1353"/>
        <v>995.93118204154143</v>
      </c>
      <c r="I459" s="5">
        <f t="shared" ref="I459:K459" si="1354">F459^2</f>
        <v>945895.18367346912</v>
      </c>
      <c r="J459" s="5">
        <f t="shared" si="1354"/>
        <v>1264580.5727040826</v>
      </c>
      <c r="K459" s="5">
        <f t="shared" si="1354"/>
        <v>991878.91936266189</v>
      </c>
      <c r="L459" s="6">
        <f t="shared" ref="L459:N459" si="1355">F459/$B459*100</f>
        <v>20.161099265576876</v>
      </c>
      <c r="M459" s="6">
        <f t="shared" si="1355"/>
        <v>23.31127102582327</v>
      </c>
      <c r="N459" s="6">
        <f t="shared" si="1355"/>
        <v>20.645339594559317</v>
      </c>
      <c r="O459" s="7"/>
      <c r="P459" s="7"/>
      <c r="Q459" s="7"/>
    </row>
    <row r="460" spans="1:17" ht="15" x14ac:dyDescent="0.25">
      <c r="A460" s="20">
        <v>44349</v>
      </c>
      <c r="B460" s="1">
        <v>5246</v>
      </c>
      <c r="C460" s="2">
        <f t="shared" si="768"/>
        <v>5762.8571428571431</v>
      </c>
      <c r="D460" s="2">
        <f t="shared" si="769"/>
        <v>5705.3928571428569</v>
      </c>
      <c r="E460" s="2">
        <f t="shared" si="773"/>
        <v>5122.7793546124622</v>
      </c>
      <c r="F460" s="4">
        <f t="shared" ref="F460:H460" si="1356">ABS($B460-C460)</f>
        <v>516.85714285714312</v>
      </c>
      <c r="G460" s="4">
        <f t="shared" si="1356"/>
        <v>459.39285714285688</v>
      </c>
      <c r="H460" s="4">
        <f t="shared" si="1356"/>
        <v>123.22064538753784</v>
      </c>
      <c r="I460" s="5">
        <f t="shared" ref="I460:K460" si="1357">F460^2</f>
        <v>267141.30612244923</v>
      </c>
      <c r="J460" s="5">
        <f t="shared" si="1357"/>
        <v>211041.79719387731</v>
      </c>
      <c r="K460" s="5">
        <f t="shared" si="1357"/>
        <v>15183.327449721352</v>
      </c>
      <c r="L460" s="6">
        <f t="shared" ref="L460:N460" si="1358">F460/$B460*100</f>
        <v>9.8524045531289204</v>
      </c>
      <c r="M460" s="6">
        <f t="shared" si="1358"/>
        <v>8.7570121453079857</v>
      </c>
      <c r="N460" s="6">
        <f t="shared" si="1358"/>
        <v>2.3488495117715944</v>
      </c>
      <c r="O460" s="7"/>
      <c r="P460" s="7"/>
      <c r="Q460" s="7"/>
    </row>
    <row r="461" spans="1:17" ht="15" x14ac:dyDescent="0.25">
      <c r="A461" s="22">
        <v>44350</v>
      </c>
      <c r="B461" s="1">
        <v>5353</v>
      </c>
      <c r="C461" s="2">
        <f t="shared" si="768"/>
        <v>5793.1428571428569</v>
      </c>
      <c r="D461" s="2">
        <f t="shared" si="769"/>
        <v>5576.1785714285716</v>
      </c>
      <c r="E461" s="2">
        <f t="shared" si="773"/>
        <v>5209.0338063837389</v>
      </c>
      <c r="F461" s="4">
        <f t="shared" ref="F461:H461" si="1359">ABS($B461-C461)</f>
        <v>440.14285714285688</v>
      </c>
      <c r="G461" s="4">
        <f t="shared" si="1359"/>
        <v>223.17857142857156</v>
      </c>
      <c r="H461" s="4">
        <f t="shared" si="1359"/>
        <v>143.96619361626108</v>
      </c>
      <c r="I461" s="5">
        <f t="shared" ref="I461:K461" si="1360">F461^2</f>
        <v>193725.73469387731</v>
      </c>
      <c r="J461" s="5">
        <f t="shared" si="1360"/>
        <v>49808.674744898017</v>
      </c>
      <c r="K461" s="5">
        <f t="shared" si="1360"/>
        <v>20726.264904354772</v>
      </c>
      <c r="L461" s="6">
        <f t="shared" ref="L461:N461" si="1361">F461/$B461*100</f>
        <v>8.2223586240025561</v>
      </c>
      <c r="M461" s="6">
        <f t="shared" si="1361"/>
        <v>4.1692242000480402</v>
      </c>
      <c r="N461" s="6">
        <f t="shared" si="1361"/>
        <v>2.6894487878995159</v>
      </c>
      <c r="O461" s="7"/>
      <c r="P461" s="7"/>
      <c r="Q461" s="7"/>
    </row>
    <row r="462" spans="1:17" ht="15" x14ac:dyDescent="0.25">
      <c r="A462" s="20">
        <v>44351</v>
      </c>
      <c r="B462" s="1">
        <v>6486</v>
      </c>
      <c r="C462" s="2">
        <f t="shared" si="768"/>
        <v>5661</v>
      </c>
      <c r="D462" s="2">
        <f t="shared" si="769"/>
        <v>5466.1428571428569</v>
      </c>
      <c r="E462" s="2">
        <f t="shared" si="773"/>
        <v>5309.8101419151217</v>
      </c>
      <c r="F462" s="4">
        <f t="shared" ref="F462:H462" si="1362">ABS($B462-C462)</f>
        <v>825</v>
      </c>
      <c r="G462" s="4">
        <f t="shared" si="1362"/>
        <v>1019.8571428571431</v>
      </c>
      <c r="H462" s="4">
        <f t="shared" si="1362"/>
        <v>1176.1898580848783</v>
      </c>
      <c r="I462" s="5">
        <f t="shared" ref="I462:K462" si="1363">F462^2</f>
        <v>680625</v>
      </c>
      <c r="J462" s="5">
        <f t="shared" si="1363"/>
        <v>1040108.5918367353</v>
      </c>
      <c r="K462" s="5">
        <f t="shared" si="1363"/>
        <v>1383422.5822617263</v>
      </c>
      <c r="L462" s="6">
        <f t="shared" ref="L462:N462" si="1364">F462/$B462*100</f>
        <v>12.719703977798336</v>
      </c>
      <c r="M462" s="6">
        <f t="shared" si="1364"/>
        <v>15.723976917316421</v>
      </c>
      <c r="N462" s="6">
        <f t="shared" si="1364"/>
        <v>18.134287050337317</v>
      </c>
      <c r="O462" s="7"/>
      <c r="P462" s="7"/>
      <c r="Q462" s="7"/>
    </row>
    <row r="463" spans="1:17" ht="15" x14ac:dyDescent="0.25">
      <c r="A463" s="22">
        <v>44352</v>
      </c>
      <c r="B463" s="1">
        <v>6594</v>
      </c>
      <c r="C463" s="2">
        <f t="shared" si="768"/>
        <v>5750.1428571428569</v>
      </c>
      <c r="D463" s="2">
        <f t="shared" si="769"/>
        <v>5672.3928571428569</v>
      </c>
      <c r="E463" s="2">
        <f t="shared" si="773"/>
        <v>6133.1430425745366</v>
      </c>
      <c r="F463" s="4">
        <f t="shared" ref="F463:H463" si="1365">ABS($B463-C463)</f>
        <v>843.85714285714312</v>
      </c>
      <c r="G463" s="4">
        <f t="shared" si="1365"/>
        <v>921.60714285714312</v>
      </c>
      <c r="H463" s="4">
        <f t="shared" si="1365"/>
        <v>460.85695742546341</v>
      </c>
      <c r="I463" s="5">
        <f t="shared" ref="I463:K463" si="1366">F463^2</f>
        <v>712094.87755102082</v>
      </c>
      <c r="J463" s="5">
        <f t="shared" si="1366"/>
        <v>849359.72576530662</v>
      </c>
      <c r="K463" s="5">
        <f t="shared" si="1366"/>
        <v>212389.1352074554</v>
      </c>
      <c r="L463" s="6">
        <f t="shared" ref="L463:N463" si="1367">F463/$B463*100</f>
        <v>12.797348238658524</v>
      </c>
      <c r="M463" s="6">
        <f t="shared" si="1367"/>
        <v>13.976450452792585</v>
      </c>
      <c r="N463" s="6">
        <f t="shared" si="1367"/>
        <v>6.9890348411504917</v>
      </c>
      <c r="O463" s="7"/>
      <c r="P463" s="7"/>
      <c r="Q463" s="7"/>
    </row>
    <row r="464" spans="1:17" ht="15" x14ac:dyDescent="0.25">
      <c r="A464" s="20">
        <v>44353</v>
      </c>
      <c r="B464" s="1">
        <v>5832</v>
      </c>
      <c r="C464" s="2">
        <f t="shared" si="768"/>
        <v>5754.2857142857147</v>
      </c>
      <c r="D464" s="2">
        <f t="shared" si="769"/>
        <v>5883.3571428571431</v>
      </c>
      <c r="E464" s="2">
        <f t="shared" si="773"/>
        <v>6455.7429127723608</v>
      </c>
      <c r="F464" s="4">
        <f t="shared" ref="F464:H464" si="1368">ABS($B464-C464)</f>
        <v>77.714285714285325</v>
      </c>
      <c r="G464" s="4">
        <f t="shared" si="1368"/>
        <v>51.357142857143117</v>
      </c>
      <c r="H464" s="4">
        <f t="shared" si="1368"/>
        <v>623.7429127723608</v>
      </c>
      <c r="I464" s="5">
        <f t="shared" ref="I464:K464" si="1369">F464^2</f>
        <v>6039.5102040815718</v>
      </c>
      <c r="J464" s="5">
        <f t="shared" si="1369"/>
        <v>2637.5561224490061</v>
      </c>
      <c r="K464" s="5">
        <f t="shared" si="1369"/>
        <v>389055.22123374889</v>
      </c>
      <c r="L464" s="6">
        <f t="shared" ref="L464:N464" si="1370">F464/$B464*100</f>
        <v>1.3325494806976221</v>
      </c>
      <c r="M464" s="6">
        <f t="shared" si="1370"/>
        <v>0.88060944542426478</v>
      </c>
      <c r="N464" s="6">
        <f t="shared" si="1370"/>
        <v>10.695180260157077</v>
      </c>
      <c r="O464" s="7"/>
      <c r="P464" s="7"/>
      <c r="Q464" s="7"/>
    </row>
    <row r="465" spans="1:17" ht="15" x14ac:dyDescent="0.25">
      <c r="A465" s="22">
        <v>44354</v>
      </c>
      <c r="B465" s="1">
        <v>6993</v>
      </c>
      <c r="C465" s="2">
        <f t="shared" si="768"/>
        <v>5713.8571428571431</v>
      </c>
      <c r="D465" s="2">
        <f t="shared" si="769"/>
        <v>5902.7857142857147</v>
      </c>
      <c r="E465" s="2">
        <f t="shared" si="773"/>
        <v>6019.1228738317086</v>
      </c>
      <c r="F465" s="4">
        <f t="shared" ref="F465:H465" si="1371">ABS($B465-C465)</f>
        <v>1279.1428571428569</v>
      </c>
      <c r="G465" s="4">
        <f t="shared" si="1371"/>
        <v>1090.2142857142853</v>
      </c>
      <c r="H465" s="4">
        <f t="shared" si="1371"/>
        <v>973.8771261682914</v>
      </c>
      <c r="I465" s="5">
        <f t="shared" ref="I465:K465" si="1372">F465^2</f>
        <v>1636206.4489795913</v>
      </c>
      <c r="J465" s="5">
        <f t="shared" si="1372"/>
        <v>1188567.1887755094</v>
      </c>
      <c r="K465" s="5">
        <f t="shared" si="1372"/>
        <v>948436.65687381011</v>
      </c>
      <c r="L465" s="6">
        <f t="shared" ref="L465:N465" si="1373">F465/$B465*100</f>
        <v>18.291761148904001</v>
      </c>
      <c r="M465" s="6">
        <f t="shared" si="1373"/>
        <v>15.590079875794155</v>
      </c>
      <c r="N465" s="6">
        <f t="shared" si="1373"/>
        <v>13.926456830663398</v>
      </c>
      <c r="O465" s="7"/>
      <c r="P465" s="7"/>
      <c r="Q465" s="7"/>
    </row>
    <row r="466" spans="1:17" ht="15" x14ac:dyDescent="0.25">
      <c r="A466" s="20">
        <v>44355</v>
      </c>
      <c r="B466" s="1">
        <v>6294</v>
      </c>
      <c r="C466" s="2">
        <f t="shared" si="768"/>
        <v>5904</v>
      </c>
      <c r="D466" s="2">
        <f t="shared" si="769"/>
        <v>6222.5714285714284</v>
      </c>
      <c r="E466" s="2">
        <f t="shared" si="773"/>
        <v>6700.8368621495129</v>
      </c>
      <c r="F466" s="4">
        <f t="shared" ref="F466:H466" si="1374">ABS($B466-C466)</f>
        <v>390</v>
      </c>
      <c r="G466" s="4">
        <f t="shared" si="1374"/>
        <v>71.428571428571558</v>
      </c>
      <c r="H466" s="4">
        <f t="shared" si="1374"/>
        <v>406.83686214951285</v>
      </c>
      <c r="I466" s="5">
        <f t="shared" ref="I466:K466" si="1375">F466^2</f>
        <v>152100</v>
      </c>
      <c r="J466" s="5">
        <f t="shared" si="1375"/>
        <v>5102.0408163265492</v>
      </c>
      <c r="K466" s="5">
        <f t="shared" si="1375"/>
        <v>165516.23240366174</v>
      </c>
      <c r="L466" s="6">
        <f t="shared" ref="L466:N466" si="1376">F466/$B466*100</f>
        <v>6.1963775023832222</v>
      </c>
      <c r="M466" s="6">
        <f t="shared" si="1376"/>
        <v>1.1348676744291635</v>
      </c>
      <c r="N466" s="6">
        <f t="shared" si="1376"/>
        <v>6.4638840506754498</v>
      </c>
      <c r="O466" s="7"/>
      <c r="P466" s="7"/>
      <c r="Q466" s="7"/>
    </row>
    <row r="467" spans="1:17" ht="15" x14ac:dyDescent="0.25">
      <c r="A467" s="22">
        <v>44356</v>
      </c>
      <c r="B467" s="1">
        <v>7725</v>
      </c>
      <c r="C467" s="2">
        <f t="shared" si="768"/>
        <v>6114</v>
      </c>
      <c r="D467" s="2">
        <f t="shared" si="769"/>
        <v>6320.0714285714284</v>
      </c>
      <c r="E467" s="2">
        <f t="shared" si="773"/>
        <v>6416.0510586448536</v>
      </c>
      <c r="F467" s="4">
        <f t="shared" ref="F467:H467" si="1377">ABS($B467-C467)</f>
        <v>1611</v>
      </c>
      <c r="G467" s="4">
        <f t="shared" si="1377"/>
        <v>1404.9285714285716</v>
      </c>
      <c r="H467" s="4">
        <f t="shared" si="1377"/>
        <v>1308.9489413551464</v>
      </c>
      <c r="I467" s="5">
        <f t="shared" ref="I467:K467" si="1378">F467^2</f>
        <v>2595321</v>
      </c>
      <c r="J467" s="5">
        <f t="shared" si="1378"/>
        <v>1973824.2908163269</v>
      </c>
      <c r="K467" s="5">
        <f t="shared" si="1378"/>
        <v>1713347.3310747584</v>
      </c>
      <c r="L467" s="6">
        <f t="shared" ref="L467:N467" si="1379">F467/$B467*100</f>
        <v>20.854368932038835</v>
      </c>
      <c r="M467" s="6">
        <f t="shared" si="1379"/>
        <v>18.186777623670832</v>
      </c>
      <c r="N467" s="6">
        <f t="shared" si="1379"/>
        <v>16.944322865438789</v>
      </c>
      <c r="O467" s="7"/>
      <c r="P467" s="7"/>
      <c r="Q467" s="7"/>
    </row>
    <row r="468" spans="1:17" ht="15" x14ac:dyDescent="0.25">
      <c r="A468" s="20">
        <v>44357</v>
      </c>
      <c r="B468" s="1">
        <v>8892</v>
      </c>
      <c r="C468" s="2">
        <f t="shared" si="768"/>
        <v>6468.1428571428569</v>
      </c>
      <c r="D468" s="2">
        <f t="shared" si="769"/>
        <v>6722.8214285714284</v>
      </c>
      <c r="E468" s="2">
        <f t="shared" si="773"/>
        <v>7332.3153175934558</v>
      </c>
      <c r="F468" s="4">
        <f t="shared" ref="F468:H468" si="1380">ABS($B468-C468)</f>
        <v>2423.8571428571431</v>
      </c>
      <c r="G468" s="4">
        <f t="shared" si="1380"/>
        <v>2169.1785714285716</v>
      </c>
      <c r="H468" s="4">
        <f t="shared" si="1380"/>
        <v>1559.6846824065442</v>
      </c>
      <c r="I468" s="5">
        <f t="shared" ref="I468:K468" si="1381">F468^2</f>
        <v>5875083.4489795929</v>
      </c>
      <c r="J468" s="5">
        <f t="shared" si="1381"/>
        <v>4705335.6747448985</v>
      </c>
      <c r="K468" s="5">
        <f t="shared" si="1381"/>
        <v>2432616.3085336029</v>
      </c>
      <c r="L468" s="6">
        <f t="shared" ref="L468:N468" si="1382">F468/$B468*100</f>
        <v>27.258852258852261</v>
      </c>
      <c r="M468" s="6">
        <f t="shared" si="1382"/>
        <v>24.394720776299724</v>
      </c>
      <c r="N468" s="6">
        <f t="shared" si="1382"/>
        <v>17.540313567325057</v>
      </c>
      <c r="O468" s="7"/>
      <c r="P468" s="7"/>
      <c r="Q468" s="7"/>
    </row>
    <row r="469" spans="1:17" ht="15" x14ac:dyDescent="0.25">
      <c r="A469" s="22">
        <v>44358</v>
      </c>
      <c r="B469" s="1">
        <v>8083</v>
      </c>
      <c r="C469" s="2">
        <f t="shared" si="768"/>
        <v>6973.7142857142853</v>
      </c>
      <c r="D469" s="2">
        <f t="shared" si="769"/>
        <v>7328.7857142857147</v>
      </c>
      <c r="E469" s="2">
        <f t="shared" si="773"/>
        <v>8424.0945952780366</v>
      </c>
      <c r="F469" s="4">
        <f t="shared" ref="F469:H469" si="1383">ABS($B469-C469)</f>
        <v>1109.2857142857147</v>
      </c>
      <c r="G469" s="4">
        <f t="shared" si="1383"/>
        <v>754.21428571428532</v>
      </c>
      <c r="H469" s="4">
        <f t="shared" si="1383"/>
        <v>341.09459527803665</v>
      </c>
      <c r="I469" s="5">
        <f t="shared" ref="I469:K469" si="1384">F469^2</f>
        <v>1230514.7959183683</v>
      </c>
      <c r="J469" s="5">
        <f t="shared" si="1384"/>
        <v>568839.1887755096</v>
      </c>
      <c r="K469" s="5">
        <f t="shared" si="1384"/>
        <v>116345.52292788762</v>
      </c>
      <c r="L469" s="6">
        <f t="shared" ref="L469:N469" si="1385">F469/$B469*100</f>
        <v>13.72368816387127</v>
      </c>
      <c r="M469" s="6">
        <f t="shared" si="1385"/>
        <v>9.3308707870133034</v>
      </c>
      <c r="N469" s="6">
        <f t="shared" si="1385"/>
        <v>4.2199009684280178</v>
      </c>
      <c r="O469" s="7"/>
      <c r="P469" s="7"/>
      <c r="Q469" s="7"/>
    </row>
    <row r="470" spans="1:17" ht="15" x14ac:dyDescent="0.25">
      <c r="A470" s="20">
        <v>44359</v>
      </c>
      <c r="B470" s="1">
        <v>7465</v>
      </c>
      <c r="C470" s="2">
        <f t="shared" si="768"/>
        <v>7201.8571428571431</v>
      </c>
      <c r="D470" s="2">
        <f t="shared" si="769"/>
        <v>7606.1071428571431</v>
      </c>
      <c r="E470" s="2">
        <f t="shared" si="773"/>
        <v>8185.328378583411</v>
      </c>
      <c r="F470" s="4">
        <f t="shared" ref="F470:H470" si="1386">ABS($B470-C470)</f>
        <v>263.14285714285688</v>
      </c>
      <c r="G470" s="4">
        <f t="shared" si="1386"/>
        <v>141.10714285714312</v>
      </c>
      <c r="H470" s="4">
        <f t="shared" si="1386"/>
        <v>720.32837858341099</v>
      </c>
      <c r="I470" s="5">
        <f t="shared" ref="I470:K470" si="1387">F470^2</f>
        <v>69244.163265305979</v>
      </c>
      <c r="J470" s="5">
        <f t="shared" si="1387"/>
        <v>19911.225765306197</v>
      </c>
      <c r="K470" s="5">
        <f t="shared" si="1387"/>
        <v>518872.97299260588</v>
      </c>
      <c r="L470" s="6">
        <f t="shared" ref="L470:N470" si="1388">F470/$B470*100</f>
        <v>3.5250215290402802</v>
      </c>
      <c r="M470" s="6">
        <f t="shared" si="1388"/>
        <v>1.8902497368672888</v>
      </c>
      <c r="N470" s="6">
        <f t="shared" si="1388"/>
        <v>9.6494089562412722</v>
      </c>
      <c r="O470" s="7"/>
      <c r="P470" s="7"/>
      <c r="Q470" s="7"/>
    </row>
    <row r="471" spans="1:17" ht="15" x14ac:dyDescent="0.25">
      <c r="A471" s="22">
        <v>44360</v>
      </c>
      <c r="B471" s="1">
        <v>9868</v>
      </c>
      <c r="C471" s="2">
        <f t="shared" si="768"/>
        <v>7326.2857142857147</v>
      </c>
      <c r="D471" s="2">
        <f t="shared" si="769"/>
        <v>7671.8928571428569</v>
      </c>
      <c r="E471" s="2">
        <f t="shared" si="773"/>
        <v>7681.0985135750234</v>
      </c>
      <c r="F471" s="4">
        <f t="shared" ref="F471:H471" si="1389">ABS($B471-C471)</f>
        <v>2541.7142857142853</v>
      </c>
      <c r="G471" s="4">
        <f t="shared" si="1389"/>
        <v>2196.1071428571431</v>
      </c>
      <c r="H471" s="4">
        <f t="shared" si="1389"/>
        <v>2186.9014864249766</v>
      </c>
      <c r="I471" s="5">
        <f t="shared" ref="I471:K471" si="1390">F471^2</f>
        <v>6460311.5102040796</v>
      </c>
      <c r="J471" s="5">
        <f t="shared" si="1390"/>
        <v>4822886.5829081647</v>
      </c>
      <c r="K471" s="5">
        <f t="shared" si="1390"/>
        <v>4782538.111327772</v>
      </c>
      <c r="L471" s="6">
        <f t="shared" ref="L471:N471" si="1391">F471/$B471*100</f>
        <v>25.757137066419595</v>
      </c>
      <c r="M471" s="6">
        <f t="shared" si="1391"/>
        <v>22.254835253923215</v>
      </c>
      <c r="N471" s="6">
        <f t="shared" si="1391"/>
        <v>22.161547288457403</v>
      </c>
      <c r="O471" s="7"/>
      <c r="P471" s="7"/>
      <c r="Q471" s="7"/>
    </row>
    <row r="472" spans="1:17" ht="15" x14ac:dyDescent="0.25">
      <c r="A472" s="20">
        <v>44361</v>
      </c>
      <c r="B472" s="1">
        <v>8189</v>
      </c>
      <c r="C472" s="2">
        <f t="shared" si="768"/>
        <v>7902.8571428571431</v>
      </c>
      <c r="D472" s="2">
        <f t="shared" si="769"/>
        <v>8307.3214285714294</v>
      </c>
      <c r="E472" s="2">
        <f t="shared" si="773"/>
        <v>9211.929554072507</v>
      </c>
      <c r="F472" s="4">
        <f t="shared" ref="F472:H472" si="1392">ABS($B472-C472)</f>
        <v>286.14285714285688</v>
      </c>
      <c r="G472" s="4">
        <f t="shared" si="1392"/>
        <v>118.32142857142935</v>
      </c>
      <c r="H472" s="4">
        <f t="shared" si="1392"/>
        <v>1022.929554072507</v>
      </c>
      <c r="I472" s="5">
        <f t="shared" ref="I472:K472" si="1393">F472^2</f>
        <v>81877.734693877399</v>
      </c>
      <c r="J472" s="5">
        <f t="shared" si="1393"/>
        <v>13999.960459183858</v>
      </c>
      <c r="K472" s="5">
        <f t="shared" si="1393"/>
        <v>1046384.8725949781</v>
      </c>
      <c r="L472" s="6">
        <f t="shared" ref="L472:N472" si="1394">F472/$B472*100</f>
        <v>3.4942344259721194</v>
      </c>
      <c r="M472" s="6">
        <f t="shared" si="1394"/>
        <v>1.4448825078938741</v>
      </c>
      <c r="N472" s="6">
        <f t="shared" si="1394"/>
        <v>12.491507559805923</v>
      </c>
      <c r="O472" s="7"/>
      <c r="P472" s="7"/>
      <c r="Q472" s="7"/>
    </row>
    <row r="473" spans="1:17" ht="15" x14ac:dyDescent="0.25">
      <c r="A473" s="22">
        <v>44362</v>
      </c>
      <c r="B473" s="1">
        <v>8161</v>
      </c>
      <c r="C473" s="2">
        <f t="shared" si="768"/>
        <v>8073.7142857142853</v>
      </c>
      <c r="D473" s="2">
        <f t="shared" si="769"/>
        <v>8378.8571428571431</v>
      </c>
      <c r="E473" s="2">
        <f t="shared" si="773"/>
        <v>8495.8788662217521</v>
      </c>
      <c r="F473" s="4">
        <f t="shared" ref="F473:H473" si="1395">ABS($B473-C473)</f>
        <v>87.285714285714675</v>
      </c>
      <c r="G473" s="4">
        <f t="shared" si="1395"/>
        <v>217.85714285714312</v>
      </c>
      <c r="H473" s="4">
        <f t="shared" si="1395"/>
        <v>334.87886622175211</v>
      </c>
      <c r="I473" s="5">
        <f t="shared" ref="I473:K473" si="1396">F473^2</f>
        <v>7618.7959183674147</v>
      </c>
      <c r="J473" s="5">
        <f t="shared" si="1396"/>
        <v>47461.734693877661</v>
      </c>
      <c r="K473" s="5">
        <f t="shared" si="1396"/>
        <v>112143.85504196615</v>
      </c>
      <c r="L473" s="6">
        <f t="shared" ref="L473:N473" si="1397">F473/$B473*100</f>
        <v>1.0695467992367929</v>
      </c>
      <c r="M473" s="6">
        <f t="shared" si="1397"/>
        <v>2.6694907836924782</v>
      </c>
      <c r="N473" s="6">
        <f t="shared" si="1397"/>
        <v>4.1034048060501416</v>
      </c>
      <c r="O473" s="7"/>
      <c r="P473" s="7"/>
      <c r="Q473" s="7"/>
    </row>
    <row r="474" spans="1:17" ht="15" x14ac:dyDescent="0.25">
      <c r="A474" s="20">
        <v>44363</v>
      </c>
      <c r="B474" s="1">
        <v>9944</v>
      </c>
      <c r="C474" s="2">
        <f t="shared" si="768"/>
        <v>8340.4285714285706</v>
      </c>
      <c r="D474" s="2">
        <f t="shared" si="769"/>
        <v>8400.6785714285706</v>
      </c>
      <c r="E474" s="2">
        <f t="shared" si="773"/>
        <v>8261.4636598665256</v>
      </c>
      <c r="F474" s="4">
        <f t="shared" ref="F474:H474" si="1398">ABS($B474-C474)</f>
        <v>1603.5714285714294</v>
      </c>
      <c r="G474" s="4">
        <f t="shared" si="1398"/>
        <v>1543.3214285714294</v>
      </c>
      <c r="H474" s="4">
        <f t="shared" si="1398"/>
        <v>1682.5363401334744</v>
      </c>
      <c r="I474" s="5">
        <f t="shared" ref="I474:K474" si="1399">F474^2</f>
        <v>2571441.3265306149</v>
      </c>
      <c r="J474" s="5">
        <f t="shared" si="1399"/>
        <v>2381841.0318877576</v>
      </c>
      <c r="K474" s="5">
        <f t="shared" si="1399"/>
        <v>2830928.5358697465</v>
      </c>
      <c r="L474" s="6">
        <f t="shared" ref="L474:N474" si="1400">F474/$B474*100</f>
        <v>16.12601999770142</v>
      </c>
      <c r="M474" s="6">
        <f t="shared" si="1400"/>
        <v>15.520126996896916</v>
      </c>
      <c r="N474" s="6">
        <f t="shared" si="1400"/>
        <v>16.920116051221584</v>
      </c>
      <c r="O474" s="7"/>
      <c r="P474" s="7"/>
      <c r="Q474" s="7"/>
    </row>
    <row r="475" spans="1:17" ht="15" x14ac:dyDescent="0.25">
      <c r="A475" s="22">
        <v>44364</v>
      </c>
      <c r="B475" s="1">
        <v>12624</v>
      </c>
      <c r="C475" s="2">
        <f t="shared" si="768"/>
        <v>8657.4285714285706</v>
      </c>
      <c r="D475" s="2">
        <f t="shared" si="769"/>
        <v>8801.5714285714294</v>
      </c>
      <c r="E475" s="2">
        <f t="shared" si="773"/>
        <v>9439.2390979599586</v>
      </c>
      <c r="F475" s="4">
        <f t="shared" ref="F475:H475" si="1401">ABS($B475-C475)</f>
        <v>3966.5714285714294</v>
      </c>
      <c r="G475" s="4">
        <f t="shared" si="1401"/>
        <v>3822.4285714285706</v>
      </c>
      <c r="H475" s="4">
        <f t="shared" si="1401"/>
        <v>3184.7609020400414</v>
      </c>
      <c r="I475" s="5">
        <f t="shared" ref="I475:K475" si="1402">F475^2</f>
        <v>15733688.897959189</v>
      </c>
      <c r="J475" s="5">
        <f t="shared" si="1402"/>
        <v>14610960.183673464</v>
      </c>
      <c r="K475" s="5">
        <f t="shared" si="1402"/>
        <v>10142702.003162898</v>
      </c>
      <c r="L475" s="6">
        <f t="shared" ref="L475:N475" si="1403">F475/$B475*100</f>
        <v>31.420876335325008</v>
      </c>
      <c r="M475" s="6">
        <f t="shared" si="1403"/>
        <v>30.279060293318842</v>
      </c>
      <c r="N475" s="6">
        <f t="shared" si="1403"/>
        <v>25.227827170786131</v>
      </c>
      <c r="O475" s="7"/>
      <c r="P475" s="7"/>
      <c r="Q475" s="7"/>
    </row>
    <row r="476" spans="1:17" ht="15" x14ac:dyDescent="0.25">
      <c r="A476" s="20">
        <v>44365</v>
      </c>
      <c r="B476" s="1">
        <v>12990</v>
      </c>
      <c r="C476" s="2">
        <f t="shared" si="768"/>
        <v>9190.5714285714294</v>
      </c>
      <c r="D476" s="2">
        <f t="shared" si="769"/>
        <v>9793.2142857142862</v>
      </c>
      <c r="E476" s="2">
        <f t="shared" si="773"/>
        <v>11668.571729387988</v>
      </c>
      <c r="F476" s="4">
        <f t="shared" ref="F476:H476" si="1404">ABS($B476-C476)</f>
        <v>3799.4285714285706</v>
      </c>
      <c r="G476" s="4">
        <f t="shared" si="1404"/>
        <v>3196.7857142857138</v>
      </c>
      <c r="H476" s="4">
        <f t="shared" si="1404"/>
        <v>1321.4282706120121</v>
      </c>
      <c r="I476" s="5">
        <f t="shared" ref="I476:K476" si="1405">F476^2</f>
        <v>14435657.469387749</v>
      </c>
      <c r="J476" s="5">
        <f t="shared" si="1405"/>
        <v>10219438.90306122</v>
      </c>
      <c r="K476" s="5">
        <f t="shared" si="1405"/>
        <v>1746172.674372653</v>
      </c>
      <c r="L476" s="6">
        <f t="shared" ref="L476:N476" si="1406">F476/$B476*100</f>
        <v>29.248872759265364</v>
      </c>
      <c r="M476" s="6">
        <f t="shared" si="1406"/>
        <v>24.609589794347297</v>
      </c>
      <c r="N476" s="6">
        <f t="shared" si="1406"/>
        <v>10.172657972378845</v>
      </c>
      <c r="O476" s="7"/>
      <c r="P476" s="7"/>
      <c r="Q476" s="7"/>
    </row>
    <row r="477" spans="1:17" ht="15" x14ac:dyDescent="0.25">
      <c r="A477" s="22">
        <v>44366</v>
      </c>
      <c r="B477" s="1">
        <v>12906</v>
      </c>
      <c r="C477" s="2">
        <f t="shared" si="768"/>
        <v>9891.5714285714294</v>
      </c>
      <c r="D477" s="2">
        <f t="shared" si="769"/>
        <v>10743.071428571429</v>
      </c>
      <c r="E477" s="2">
        <f t="shared" si="773"/>
        <v>12593.571518816396</v>
      </c>
      <c r="F477" s="4">
        <f t="shared" ref="F477:H477" si="1407">ABS($B477-C477)</f>
        <v>3014.4285714285706</v>
      </c>
      <c r="G477" s="4">
        <f t="shared" si="1407"/>
        <v>2162.9285714285706</v>
      </c>
      <c r="H477" s="4">
        <f t="shared" si="1407"/>
        <v>312.42848118360416</v>
      </c>
      <c r="I477" s="5">
        <f t="shared" ref="I477:K477" si="1408">F477^2</f>
        <v>9086779.6122448929</v>
      </c>
      <c r="J477" s="5">
        <f t="shared" si="1408"/>
        <v>4678260.0051020375</v>
      </c>
      <c r="K477" s="5">
        <f t="shared" si="1408"/>
        <v>97611.555854693695</v>
      </c>
      <c r="L477" s="6">
        <f t="shared" ref="L477:N477" si="1409">F477/$B477*100</f>
        <v>23.356799716632345</v>
      </c>
      <c r="M477" s="6">
        <f t="shared" si="1409"/>
        <v>16.759093223528364</v>
      </c>
      <c r="N477" s="6">
        <f t="shared" si="1409"/>
        <v>2.4208002571176519</v>
      </c>
      <c r="O477" s="7"/>
      <c r="P477" s="7"/>
      <c r="Q477" s="7"/>
    </row>
    <row r="478" spans="1:17" ht="15" x14ac:dyDescent="0.25">
      <c r="A478" s="20">
        <v>44367</v>
      </c>
      <c r="B478" s="1">
        <v>13737</v>
      </c>
      <c r="C478" s="2">
        <f t="shared" si="768"/>
        <v>10668.857142857143</v>
      </c>
      <c r="D478" s="2">
        <f t="shared" si="769"/>
        <v>11496.678571428571</v>
      </c>
      <c r="E478" s="2">
        <f t="shared" si="773"/>
        <v>12812.271455644919</v>
      </c>
      <c r="F478" s="4">
        <f t="shared" ref="F478:H478" si="1410">ABS($B478-C478)</f>
        <v>3068.1428571428569</v>
      </c>
      <c r="G478" s="4">
        <f t="shared" si="1410"/>
        <v>2240.3214285714294</v>
      </c>
      <c r="H478" s="4">
        <f t="shared" si="1410"/>
        <v>924.72854435508088</v>
      </c>
      <c r="I478" s="5">
        <f t="shared" ref="I478:K478" si="1411">F478^2</f>
        <v>9413500.5918367337</v>
      </c>
      <c r="J478" s="5">
        <f t="shared" si="1411"/>
        <v>5019040.1033163304</v>
      </c>
      <c r="K478" s="5">
        <f t="shared" si="1411"/>
        <v>855122.8807450668</v>
      </c>
      <c r="L478" s="6">
        <f t="shared" ref="L478:N478" si="1412">F478/$B478*100</f>
        <v>22.334882850279222</v>
      </c>
      <c r="M478" s="6">
        <f t="shared" si="1412"/>
        <v>16.308665855510153</v>
      </c>
      <c r="N478" s="6">
        <f t="shared" si="1412"/>
        <v>6.7316629857689518</v>
      </c>
      <c r="O478" s="7"/>
      <c r="P478" s="7"/>
      <c r="Q478" s="7"/>
    </row>
    <row r="479" spans="1:17" ht="15" x14ac:dyDescent="0.25">
      <c r="A479" s="22">
        <v>44368</v>
      </c>
      <c r="B479" s="1">
        <v>14536</v>
      </c>
      <c r="C479" s="2">
        <f t="shared" si="768"/>
        <v>11221.571428571429</v>
      </c>
      <c r="D479" s="2">
        <f t="shared" si="769"/>
        <v>12263.714285714286</v>
      </c>
      <c r="E479" s="2">
        <f t="shared" si="773"/>
        <v>13459.581436693476</v>
      </c>
      <c r="F479" s="4">
        <f t="shared" ref="F479:H479" si="1413">ABS($B479-C479)</f>
        <v>3314.4285714285706</v>
      </c>
      <c r="G479" s="4">
        <f t="shared" si="1413"/>
        <v>2272.2857142857138</v>
      </c>
      <c r="H479" s="4">
        <f t="shared" si="1413"/>
        <v>1076.4185633065244</v>
      </c>
      <c r="I479" s="5">
        <f t="shared" ref="I479:K479" si="1414">F479^2</f>
        <v>10985436.755102037</v>
      </c>
      <c r="J479" s="5">
        <f t="shared" si="1414"/>
        <v>5163282.3673469368</v>
      </c>
      <c r="K479" s="5">
        <f t="shared" si="1414"/>
        <v>1158676.9234308822</v>
      </c>
      <c r="L479" s="6">
        <f t="shared" ref="L479:N479" si="1415">F479/$B479*100</f>
        <v>22.801517414891105</v>
      </c>
      <c r="M479" s="6">
        <f t="shared" si="1415"/>
        <v>15.63212516707288</v>
      </c>
      <c r="N479" s="6">
        <f t="shared" si="1415"/>
        <v>7.4051909968803269</v>
      </c>
      <c r="O479" s="7"/>
      <c r="P479" s="7"/>
      <c r="Q479" s="7"/>
    </row>
    <row r="480" spans="1:17" ht="15" x14ac:dyDescent="0.25">
      <c r="A480" s="20">
        <v>44369</v>
      </c>
      <c r="B480" s="1">
        <v>13668</v>
      </c>
      <c r="C480" s="2">
        <f t="shared" si="768"/>
        <v>12128.285714285714</v>
      </c>
      <c r="D480" s="2">
        <f t="shared" si="769"/>
        <v>13092.321428571429</v>
      </c>
      <c r="E480" s="2">
        <f t="shared" si="773"/>
        <v>14213.074431008043</v>
      </c>
      <c r="F480" s="4">
        <f t="shared" ref="F480:H480" si="1416">ABS($B480-C480)</f>
        <v>1539.7142857142862</v>
      </c>
      <c r="G480" s="4">
        <f t="shared" si="1416"/>
        <v>575.67857142857065</v>
      </c>
      <c r="H480" s="4">
        <f t="shared" si="1416"/>
        <v>545.07443100804267</v>
      </c>
      <c r="I480" s="5">
        <f t="shared" ref="I480:K480" si="1417">F480^2</f>
        <v>2370720.0816326546</v>
      </c>
      <c r="J480" s="5">
        <f t="shared" si="1417"/>
        <v>331405.8176020399</v>
      </c>
      <c r="K480" s="5">
        <f t="shared" si="1417"/>
        <v>297106.13533874147</v>
      </c>
      <c r="L480" s="6">
        <f t="shared" ref="L480:N480" si="1418">F480/$B480*100</f>
        <v>11.265103056147836</v>
      </c>
      <c r="M480" s="6">
        <f t="shared" si="1418"/>
        <v>4.2118713156904501</v>
      </c>
      <c r="N480" s="6">
        <f t="shared" si="1418"/>
        <v>3.9879604258709587</v>
      </c>
      <c r="O480" s="7"/>
      <c r="P480" s="7"/>
      <c r="Q480" s="7"/>
    </row>
    <row r="481" spans="1:17" ht="15" x14ac:dyDescent="0.25">
      <c r="A481" s="22">
        <v>44370</v>
      </c>
      <c r="B481" s="1">
        <v>15308</v>
      </c>
      <c r="C481" s="2">
        <f t="shared" si="768"/>
        <v>12915</v>
      </c>
      <c r="D481" s="2">
        <f t="shared" si="769"/>
        <v>13477.25</v>
      </c>
      <c r="E481" s="2">
        <f t="shared" si="773"/>
        <v>13831.522329302414</v>
      </c>
      <c r="F481" s="4">
        <f t="shared" ref="F481:H481" si="1419">ABS($B481-C481)</f>
        <v>2393</v>
      </c>
      <c r="G481" s="4">
        <f t="shared" si="1419"/>
        <v>1830.75</v>
      </c>
      <c r="H481" s="4">
        <f t="shared" si="1419"/>
        <v>1476.4776706975863</v>
      </c>
      <c r="I481" s="5">
        <f t="shared" ref="I481:K481" si="1420">F481^2</f>
        <v>5726449</v>
      </c>
      <c r="J481" s="5">
        <f t="shared" si="1420"/>
        <v>3351645.5625</v>
      </c>
      <c r="K481" s="5">
        <f t="shared" si="1420"/>
        <v>2179986.3120685699</v>
      </c>
      <c r="L481" s="6">
        <f t="shared" ref="L481:N481" si="1421">F481/$B481*100</f>
        <v>15.632349098510584</v>
      </c>
      <c r="M481" s="6">
        <f t="shared" si="1421"/>
        <v>11.959432976221583</v>
      </c>
      <c r="N481" s="6">
        <f t="shared" si="1421"/>
        <v>9.645137645006443</v>
      </c>
      <c r="O481" s="7"/>
      <c r="P481" s="7"/>
      <c r="Q481" s="7"/>
    </row>
    <row r="482" spans="1:17" ht="15" x14ac:dyDescent="0.25">
      <c r="A482" s="20">
        <v>44371</v>
      </c>
      <c r="B482" s="1">
        <v>20574</v>
      </c>
      <c r="C482" s="2">
        <f t="shared" si="768"/>
        <v>13681.285714285714</v>
      </c>
      <c r="D482" s="2">
        <f t="shared" si="769"/>
        <v>14075.5</v>
      </c>
      <c r="E482" s="2">
        <f t="shared" si="773"/>
        <v>14865.056698790724</v>
      </c>
      <c r="F482" s="4">
        <f t="shared" ref="F482:H482" si="1422">ABS($B482-C482)</f>
        <v>6892.7142857142862</v>
      </c>
      <c r="G482" s="4">
        <f t="shared" si="1422"/>
        <v>6498.5</v>
      </c>
      <c r="H482" s="4">
        <f t="shared" si="1422"/>
        <v>5708.9433012092759</v>
      </c>
      <c r="I482" s="5">
        <f t="shared" ref="I482:K482" si="1423">F482^2</f>
        <v>47509510.224489801</v>
      </c>
      <c r="J482" s="5">
        <f t="shared" si="1423"/>
        <v>42230502.25</v>
      </c>
      <c r="K482" s="5">
        <f t="shared" si="1423"/>
        <v>32592033.616422266</v>
      </c>
      <c r="L482" s="6">
        <f t="shared" ref="L482:N482" si="1424">F482/$B482*100</f>
        <v>33.502062242219729</v>
      </c>
      <c r="M482" s="6">
        <f t="shared" si="1424"/>
        <v>31.585982307767086</v>
      </c>
      <c r="N482" s="6">
        <f t="shared" si="1424"/>
        <v>27.748339171815278</v>
      </c>
      <c r="O482" s="7"/>
      <c r="P482" s="7"/>
      <c r="Q482" s="7"/>
    </row>
    <row r="483" spans="1:17" ht="15" x14ac:dyDescent="0.25">
      <c r="A483" s="22">
        <v>44372</v>
      </c>
      <c r="B483" s="1">
        <v>18872</v>
      </c>
      <c r="C483" s="2">
        <f t="shared" si="768"/>
        <v>14817</v>
      </c>
      <c r="D483" s="2">
        <f t="shared" si="769"/>
        <v>15798.678571428571</v>
      </c>
      <c r="E483" s="2">
        <f t="shared" si="773"/>
        <v>18861.317009637216</v>
      </c>
      <c r="F483" s="4">
        <f t="shared" ref="F483:H483" si="1425">ABS($B483-C483)</f>
        <v>4055</v>
      </c>
      <c r="G483" s="4">
        <f t="shared" si="1425"/>
        <v>3073.3214285714294</v>
      </c>
      <c r="H483" s="4">
        <f t="shared" si="1425"/>
        <v>10.682990362784039</v>
      </c>
      <c r="I483" s="5">
        <f t="shared" ref="I483:K483" si="1426">F483^2</f>
        <v>16443025</v>
      </c>
      <c r="J483" s="5">
        <f t="shared" si="1426"/>
        <v>9445304.6033163313</v>
      </c>
      <c r="K483" s="5">
        <f t="shared" si="1426"/>
        <v>114.12628309133666</v>
      </c>
      <c r="L483" s="6">
        <f t="shared" ref="L483:N483" si="1427">F483/$B483*100</f>
        <v>21.486858838490885</v>
      </c>
      <c r="M483" s="6">
        <f t="shared" si="1427"/>
        <v>16.285085992854121</v>
      </c>
      <c r="N483" s="6">
        <f t="shared" si="1427"/>
        <v>5.6607621676473291E-2</v>
      </c>
      <c r="O483" s="7"/>
      <c r="P483" s="7"/>
      <c r="Q483" s="7"/>
    </row>
    <row r="484" spans="1:17" ht="15" x14ac:dyDescent="0.25">
      <c r="A484" s="20">
        <v>44373</v>
      </c>
      <c r="B484" s="1">
        <v>21095</v>
      </c>
      <c r="C484" s="2">
        <f t="shared" si="768"/>
        <v>15657.285714285714</v>
      </c>
      <c r="D484" s="2">
        <f t="shared" si="769"/>
        <v>16812.428571428572</v>
      </c>
      <c r="E484" s="2">
        <f t="shared" si="773"/>
        <v>18868.795102891163</v>
      </c>
      <c r="F484" s="4">
        <f t="shared" ref="F484:H484" si="1428">ABS($B484-C484)</f>
        <v>5437.7142857142862</v>
      </c>
      <c r="G484" s="4">
        <f t="shared" si="1428"/>
        <v>4282.5714285714275</v>
      </c>
      <c r="H484" s="4">
        <f t="shared" si="1428"/>
        <v>2226.204897108837</v>
      </c>
      <c r="I484" s="5">
        <f t="shared" ref="I484:K484" si="1429">F484^2</f>
        <v>29568736.65306123</v>
      </c>
      <c r="J484" s="5">
        <f t="shared" si="1429"/>
        <v>18340418.040816318</v>
      </c>
      <c r="K484" s="5">
        <f t="shared" si="1429"/>
        <v>4955988.2439113678</v>
      </c>
      <c r="L484" s="6">
        <f t="shared" ref="L484:N484" si="1430">F484/$B484*100</f>
        <v>25.777266109098303</v>
      </c>
      <c r="M484" s="6">
        <f t="shared" si="1430"/>
        <v>20.30135780313547</v>
      </c>
      <c r="N484" s="6">
        <f t="shared" si="1430"/>
        <v>10.553234876078866</v>
      </c>
      <c r="O484" s="7"/>
      <c r="P484" s="7"/>
      <c r="Q484" s="7"/>
    </row>
    <row r="485" spans="1:17" ht="15" x14ac:dyDescent="0.25">
      <c r="A485" s="22">
        <v>44374</v>
      </c>
      <c r="B485" s="1">
        <v>21342</v>
      </c>
      <c r="C485" s="2">
        <f t="shared" si="768"/>
        <v>16827.142857142859</v>
      </c>
      <c r="D485" s="2">
        <f t="shared" si="769"/>
        <v>18171.857142857141</v>
      </c>
      <c r="E485" s="2">
        <f t="shared" si="773"/>
        <v>20427.138530867349</v>
      </c>
      <c r="F485" s="4">
        <f t="shared" ref="F485:H485" si="1431">ABS($B485-C485)</f>
        <v>4514.8571428571413</v>
      </c>
      <c r="G485" s="4">
        <f t="shared" si="1431"/>
        <v>3170.1428571428587</v>
      </c>
      <c r="H485" s="4">
        <f t="shared" si="1431"/>
        <v>914.86146913265111</v>
      </c>
      <c r="I485" s="5">
        <f t="shared" ref="I485:K485" si="1432">F485^2</f>
        <v>20383935.02040815</v>
      </c>
      <c r="J485" s="5">
        <f t="shared" si="1432"/>
        <v>10049805.734693887</v>
      </c>
      <c r="K485" s="5">
        <f t="shared" si="1432"/>
        <v>836971.50770355272</v>
      </c>
      <c r="L485" s="6">
        <f t="shared" ref="L485:N485" si="1433">F485/$B485*100</f>
        <v>21.154798720162784</v>
      </c>
      <c r="M485" s="6">
        <f t="shared" si="1433"/>
        <v>14.854010201212908</v>
      </c>
      <c r="N485" s="6">
        <f t="shared" si="1433"/>
        <v>4.2866716761908492</v>
      </c>
      <c r="O485" s="7"/>
      <c r="P485" s="7"/>
      <c r="Q485" s="7"/>
    </row>
    <row r="486" spans="1:17" ht="15" x14ac:dyDescent="0.25">
      <c r="A486" s="20">
        <v>44375</v>
      </c>
      <c r="B486" s="1">
        <v>20694</v>
      </c>
      <c r="C486" s="2">
        <f t="shared" si="768"/>
        <v>17913.571428571428</v>
      </c>
      <c r="D486" s="2">
        <f t="shared" si="769"/>
        <v>19300.571428571428</v>
      </c>
      <c r="E486" s="2">
        <f t="shared" si="773"/>
        <v>21067.541559260204</v>
      </c>
      <c r="F486" s="4">
        <f t="shared" ref="F486:H486" si="1434">ABS($B486-C486)</f>
        <v>2780.4285714285725</v>
      </c>
      <c r="G486" s="4">
        <f t="shared" si="1434"/>
        <v>1393.4285714285725</v>
      </c>
      <c r="H486" s="4">
        <f t="shared" si="1434"/>
        <v>373.54155926020394</v>
      </c>
      <c r="I486" s="5">
        <f t="shared" ref="I486:K486" si="1435">F486^2</f>
        <v>7730783.0408163322</v>
      </c>
      <c r="J486" s="5">
        <f t="shared" si="1435"/>
        <v>1941643.1836734724</v>
      </c>
      <c r="K486" s="5">
        <f t="shared" si="1435"/>
        <v>139533.29649454445</v>
      </c>
      <c r="L486" s="6">
        <f t="shared" ref="L486:N486" si="1436">F486/$B486*100</f>
        <v>13.43591655276202</v>
      </c>
      <c r="M486" s="6">
        <f t="shared" si="1436"/>
        <v>6.7334907288517085</v>
      </c>
      <c r="N486" s="6">
        <f t="shared" si="1436"/>
        <v>1.80507180467867</v>
      </c>
      <c r="O486" s="7"/>
      <c r="P486" s="7"/>
      <c r="Q486" s="7"/>
    </row>
    <row r="487" spans="1:17" ht="15" x14ac:dyDescent="0.25">
      <c r="A487" s="22">
        <v>44376</v>
      </c>
      <c r="B487" s="1">
        <v>20467</v>
      </c>
      <c r="C487" s="2">
        <f t="shared" si="768"/>
        <v>18793.285714285714</v>
      </c>
      <c r="D487" s="2">
        <f t="shared" si="769"/>
        <v>19995.678571428572</v>
      </c>
      <c r="E487" s="2">
        <f t="shared" si="773"/>
        <v>20806.062467778062</v>
      </c>
      <c r="F487" s="4">
        <f t="shared" ref="F487:H487" si="1437">ABS($B487-C487)</f>
        <v>1673.7142857142862</v>
      </c>
      <c r="G487" s="4">
        <f t="shared" si="1437"/>
        <v>471.32142857142753</v>
      </c>
      <c r="H487" s="4">
        <f t="shared" si="1437"/>
        <v>339.06246777806155</v>
      </c>
      <c r="I487" s="5">
        <f t="shared" ref="I487:K487" si="1438">F487^2</f>
        <v>2801319.5102040833</v>
      </c>
      <c r="J487" s="5">
        <f t="shared" si="1438"/>
        <v>222143.88903061126</v>
      </c>
      <c r="K487" s="5">
        <f t="shared" si="1438"/>
        <v>114963.35705574903</v>
      </c>
      <c r="L487" s="6">
        <f t="shared" ref="L487:N487" si="1439">F487/$B487*100</f>
        <v>8.1776239102667034</v>
      </c>
      <c r="M487" s="6">
        <f t="shared" si="1439"/>
        <v>2.3028359240310134</v>
      </c>
      <c r="N487" s="6">
        <f t="shared" si="1439"/>
        <v>1.6566300277425201</v>
      </c>
      <c r="O487" s="7"/>
      <c r="P487" s="7"/>
      <c r="Q487" s="7"/>
    </row>
    <row r="488" spans="1:17" ht="15" x14ac:dyDescent="0.25">
      <c r="A488" s="20">
        <v>44377</v>
      </c>
      <c r="B488" s="1">
        <v>21807</v>
      </c>
      <c r="C488" s="2">
        <f t="shared" si="768"/>
        <v>19764.571428571428</v>
      </c>
      <c r="D488" s="2">
        <f t="shared" si="769"/>
        <v>20414.107142857141</v>
      </c>
      <c r="E488" s="2">
        <f t="shared" si="773"/>
        <v>20568.718740333417</v>
      </c>
      <c r="F488" s="4">
        <f t="shared" ref="F488:H488" si="1440">ABS($B488-C488)</f>
        <v>2042.4285714285725</v>
      </c>
      <c r="G488" s="4">
        <f t="shared" si="1440"/>
        <v>1392.8928571428587</v>
      </c>
      <c r="H488" s="4">
        <f t="shared" si="1440"/>
        <v>1238.2812596665826</v>
      </c>
      <c r="I488" s="5">
        <f t="shared" ref="I488:K488" si="1441">F488^2</f>
        <v>4171514.4693877595</v>
      </c>
      <c r="J488" s="5">
        <f t="shared" si="1441"/>
        <v>1940150.5114795961</v>
      </c>
      <c r="K488" s="5">
        <f t="shared" si="1441"/>
        <v>1533340.4780414586</v>
      </c>
      <c r="L488" s="6">
        <f t="shared" ref="L488:N488" si="1442">F488/$B488*100</f>
        <v>9.3659309920143645</v>
      </c>
      <c r="M488" s="6">
        <f t="shared" si="1442"/>
        <v>6.3873657868705402</v>
      </c>
      <c r="N488" s="6">
        <f t="shared" si="1442"/>
        <v>5.6783659360140444</v>
      </c>
      <c r="O488" s="7"/>
      <c r="P488" s="7"/>
      <c r="Q488" s="7"/>
    </row>
    <row r="489" spans="1:17" ht="15" x14ac:dyDescent="0.25">
      <c r="A489" s="22">
        <v>44378</v>
      </c>
      <c r="B489" s="1">
        <v>24836</v>
      </c>
      <c r="C489" s="2">
        <f t="shared" si="768"/>
        <v>20693</v>
      </c>
      <c r="D489" s="2">
        <f t="shared" si="769"/>
        <v>20924.714285714286</v>
      </c>
      <c r="E489" s="2">
        <f t="shared" si="773"/>
        <v>21435.515622100025</v>
      </c>
      <c r="F489" s="4">
        <f t="shared" ref="F489:H489" si="1443">ABS($B489-C489)</f>
        <v>4143</v>
      </c>
      <c r="G489" s="4">
        <f t="shared" si="1443"/>
        <v>3911.2857142857138</v>
      </c>
      <c r="H489" s="4">
        <f t="shared" si="1443"/>
        <v>3400.4843778999748</v>
      </c>
      <c r="I489" s="5">
        <f t="shared" ref="I489:K489" si="1444">F489^2</f>
        <v>17164449</v>
      </c>
      <c r="J489" s="5">
        <f t="shared" si="1444"/>
        <v>15298155.938775506</v>
      </c>
      <c r="K489" s="5">
        <f t="shared" si="1444"/>
        <v>11563294.004341779</v>
      </c>
      <c r="L489" s="6">
        <f t="shared" ref="L489:N489" si="1445">F489/$B489*100</f>
        <v>16.681430181993882</v>
      </c>
      <c r="M489" s="6">
        <f t="shared" si="1445"/>
        <v>15.748452706900121</v>
      </c>
      <c r="N489" s="6">
        <f t="shared" si="1445"/>
        <v>13.691755427202345</v>
      </c>
      <c r="O489" s="7"/>
      <c r="P489" s="7"/>
      <c r="Q489" s="7"/>
    </row>
    <row r="490" spans="1:17" ht="15" x14ac:dyDescent="0.25">
      <c r="A490" s="20">
        <v>44379</v>
      </c>
      <c r="B490" s="1">
        <v>25830</v>
      </c>
      <c r="C490" s="2">
        <f t="shared" si="768"/>
        <v>21301.857142857141</v>
      </c>
      <c r="D490" s="2">
        <f t="shared" si="769"/>
        <v>21960.464285714286</v>
      </c>
      <c r="E490" s="2">
        <f t="shared" si="773"/>
        <v>23815.854686630009</v>
      </c>
      <c r="F490" s="4">
        <f t="shared" ref="F490:H490" si="1446">ABS($B490-C490)</f>
        <v>4528.1428571428587</v>
      </c>
      <c r="G490" s="4">
        <f t="shared" si="1446"/>
        <v>3869.5357142857138</v>
      </c>
      <c r="H490" s="4">
        <f t="shared" si="1446"/>
        <v>2014.1453133699906</v>
      </c>
      <c r="I490" s="5">
        <f t="shared" ref="I490:K490" si="1447">F490^2</f>
        <v>20504077.734693892</v>
      </c>
      <c r="J490" s="5">
        <f t="shared" si="1447"/>
        <v>14973306.64413265</v>
      </c>
      <c r="K490" s="5">
        <f t="shared" si="1447"/>
        <v>4056781.3433702979</v>
      </c>
      <c r="L490" s="6">
        <f t="shared" ref="L490:N490" si="1448">F490/$B490*100</f>
        <v>17.53055693822245</v>
      </c>
      <c r="M490" s="6">
        <f t="shared" si="1448"/>
        <v>14.98078093025828</v>
      </c>
      <c r="N490" s="6">
        <f t="shared" si="1448"/>
        <v>7.7976976901664372</v>
      </c>
      <c r="O490" s="7"/>
      <c r="P490" s="7"/>
      <c r="Q490" s="7"/>
    </row>
    <row r="491" spans="1:17" ht="15" x14ac:dyDescent="0.25">
      <c r="A491" s="22">
        <v>44380</v>
      </c>
      <c r="B491" s="1">
        <v>27913</v>
      </c>
      <c r="C491" s="2">
        <f t="shared" si="768"/>
        <v>22295.857142857141</v>
      </c>
      <c r="D491" s="2">
        <f t="shared" si="769"/>
        <v>23092.5</v>
      </c>
      <c r="E491" s="2">
        <f t="shared" si="773"/>
        <v>25225.756405989003</v>
      </c>
      <c r="F491" s="4">
        <f t="shared" ref="F491:H491" si="1449">ABS($B491-C491)</f>
        <v>5617.1428571428587</v>
      </c>
      <c r="G491" s="4">
        <f t="shared" si="1449"/>
        <v>4820.5</v>
      </c>
      <c r="H491" s="4">
        <f t="shared" si="1449"/>
        <v>2687.2435940109972</v>
      </c>
      <c r="I491" s="5">
        <f t="shared" ref="I491:K491" si="1450">F491^2</f>
        <v>31552293.877551038</v>
      </c>
      <c r="J491" s="5">
        <f t="shared" si="1450"/>
        <v>23237220.25</v>
      </c>
      <c r="K491" s="5">
        <f t="shared" si="1450"/>
        <v>7221278.1335531408</v>
      </c>
      <c r="L491" s="6">
        <f t="shared" ref="L491:N491" si="1451">F491/$B491*100</f>
        <v>20.123751861651769</v>
      </c>
      <c r="M491" s="6">
        <f t="shared" si="1451"/>
        <v>17.26973094973668</v>
      </c>
      <c r="N491" s="6">
        <f t="shared" si="1451"/>
        <v>9.627211672020195</v>
      </c>
      <c r="O491" s="7"/>
      <c r="P491" s="7"/>
      <c r="Q491" s="7"/>
    </row>
    <row r="492" spans="1:17" ht="15" x14ac:dyDescent="0.25">
      <c r="A492" s="20">
        <v>44381</v>
      </c>
      <c r="B492" s="1">
        <v>27233</v>
      </c>
      <c r="C492" s="2">
        <f t="shared" si="768"/>
        <v>23269.857142857141</v>
      </c>
      <c r="D492" s="2">
        <f t="shared" si="769"/>
        <v>24496.785714285714</v>
      </c>
      <c r="E492" s="2">
        <f t="shared" si="773"/>
        <v>27106.826921796699</v>
      </c>
      <c r="F492" s="4">
        <f t="shared" ref="F492:H492" si="1452">ABS($B492-C492)</f>
        <v>3963.1428571428587</v>
      </c>
      <c r="G492" s="4">
        <f t="shared" si="1452"/>
        <v>2736.2142857142862</v>
      </c>
      <c r="H492" s="4">
        <f t="shared" si="1452"/>
        <v>126.17307820330097</v>
      </c>
      <c r="I492" s="5">
        <f t="shared" ref="I492:K492" si="1453">F492^2</f>
        <v>15706501.306122461</v>
      </c>
      <c r="J492" s="5">
        <f t="shared" si="1453"/>
        <v>7486868.6173469415</v>
      </c>
      <c r="K492" s="5">
        <f t="shared" si="1453"/>
        <v>15919.645663296304</v>
      </c>
      <c r="L492" s="6">
        <f t="shared" ref="L492:N492" si="1454">F492/$B492*100</f>
        <v>14.552722274971023</v>
      </c>
      <c r="M492" s="6">
        <f t="shared" si="1454"/>
        <v>10.047421458209842</v>
      </c>
      <c r="N492" s="6">
        <f t="shared" si="1454"/>
        <v>0.46330950759483336</v>
      </c>
      <c r="O492" s="7"/>
      <c r="P492" s="7"/>
      <c r="Q492" s="7"/>
    </row>
    <row r="493" spans="1:17" ht="15" x14ac:dyDescent="0.25">
      <c r="A493" s="22">
        <v>44382</v>
      </c>
      <c r="B493" s="1">
        <v>29745</v>
      </c>
      <c r="C493" s="2">
        <f t="shared" si="768"/>
        <v>24111.428571428572</v>
      </c>
      <c r="D493" s="2">
        <f t="shared" si="769"/>
        <v>25487.571428571428</v>
      </c>
      <c r="E493" s="2">
        <f t="shared" si="773"/>
        <v>27195.148076539008</v>
      </c>
      <c r="F493" s="4">
        <f t="shared" ref="F493:H493" si="1455">ABS($B493-C493)</f>
        <v>5633.5714285714275</v>
      </c>
      <c r="G493" s="4">
        <f t="shared" si="1455"/>
        <v>4257.4285714285725</v>
      </c>
      <c r="H493" s="4">
        <f t="shared" si="1455"/>
        <v>2549.8519234609921</v>
      </c>
      <c r="I493" s="5">
        <f t="shared" ref="I493:K493" si="1456">F493^2</f>
        <v>31737127.040816315</v>
      </c>
      <c r="J493" s="5">
        <f t="shared" si="1456"/>
        <v>18125698.040816337</v>
      </c>
      <c r="K493" s="5">
        <f t="shared" si="1456"/>
        <v>6501744.8315777211</v>
      </c>
      <c r="L493" s="6">
        <f t="shared" ref="L493:N493" si="1457">F493/$B493*100</f>
        <v>18.93955766875585</v>
      </c>
      <c r="M493" s="6">
        <f t="shared" si="1457"/>
        <v>14.313089835026299</v>
      </c>
      <c r="N493" s="6">
        <f t="shared" si="1457"/>
        <v>8.5723715698806249</v>
      </c>
      <c r="O493" s="7"/>
      <c r="P493" s="7"/>
      <c r="Q493" s="7"/>
    </row>
    <row r="494" spans="1:17" ht="15" x14ac:dyDescent="0.25">
      <c r="A494" s="20">
        <v>44383</v>
      </c>
      <c r="B494" s="1">
        <v>31189</v>
      </c>
      <c r="C494" s="2">
        <f t="shared" si="768"/>
        <v>25404.428571428572</v>
      </c>
      <c r="D494" s="2">
        <f t="shared" si="769"/>
        <v>26895.964285714286</v>
      </c>
      <c r="E494" s="2">
        <f t="shared" si="773"/>
        <v>28980.044422961702</v>
      </c>
      <c r="F494" s="4">
        <f t="shared" ref="F494:H494" si="1458">ABS($B494-C494)</f>
        <v>5784.5714285714275</v>
      </c>
      <c r="G494" s="4">
        <f t="shared" si="1458"/>
        <v>4293.0357142857138</v>
      </c>
      <c r="H494" s="4">
        <f t="shared" si="1458"/>
        <v>2208.9555770382976</v>
      </c>
      <c r="I494" s="5">
        <f t="shared" ref="I494:K494" si="1459">F494^2</f>
        <v>33461266.612244885</v>
      </c>
      <c r="J494" s="5">
        <f t="shared" si="1459"/>
        <v>18430155.644132648</v>
      </c>
      <c r="K494" s="5">
        <f t="shared" si="1459"/>
        <v>4879484.7413285989</v>
      </c>
      <c r="L494" s="6">
        <f t="shared" ref="L494:N494" si="1460">F494/$B494*100</f>
        <v>18.546831987468106</v>
      </c>
      <c r="M494" s="6">
        <f t="shared" si="1460"/>
        <v>13.764582751244713</v>
      </c>
      <c r="N494" s="6">
        <f t="shared" si="1460"/>
        <v>7.0824828530517099</v>
      </c>
      <c r="O494" s="7"/>
      <c r="P494" s="7"/>
      <c r="Q494" s="7"/>
    </row>
    <row r="495" spans="1:17" ht="15" x14ac:dyDescent="0.25">
      <c r="A495" s="22">
        <v>44384</v>
      </c>
      <c r="B495" s="1">
        <v>34379</v>
      </c>
      <c r="C495" s="2">
        <f t="shared" si="768"/>
        <v>26936.142857142859</v>
      </c>
      <c r="D495" s="2">
        <f t="shared" si="769"/>
        <v>28342.107142857141</v>
      </c>
      <c r="E495" s="2">
        <f t="shared" si="773"/>
        <v>30526.31332688851</v>
      </c>
      <c r="F495" s="4">
        <f t="shared" ref="F495:H495" si="1461">ABS($B495-C495)</f>
        <v>7442.8571428571413</v>
      </c>
      <c r="G495" s="4">
        <f t="shared" si="1461"/>
        <v>6036.8928571428587</v>
      </c>
      <c r="H495" s="4">
        <f t="shared" si="1461"/>
        <v>3852.6866731114897</v>
      </c>
      <c r="I495" s="5">
        <f t="shared" ref="I495:K495" si="1462">F495^2</f>
        <v>55396122.448979571</v>
      </c>
      <c r="J495" s="5">
        <f t="shared" si="1462"/>
        <v>36444075.368622467</v>
      </c>
      <c r="K495" s="5">
        <f t="shared" si="1462"/>
        <v>14843194.601170879</v>
      </c>
      <c r="L495" s="6">
        <f t="shared" ref="L495:N495" si="1463">F495/$B495*100</f>
        <v>21.649428845682365</v>
      </c>
      <c r="M495" s="6">
        <f t="shared" si="1463"/>
        <v>17.559826804569241</v>
      </c>
      <c r="N495" s="6">
        <f t="shared" si="1463"/>
        <v>11.206511745866633</v>
      </c>
      <c r="O495" s="7"/>
      <c r="P495" s="7"/>
      <c r="Q495" s="7"/>
    </row>
    <row r="496" spans="1:17" ht="15" x14ac:dyDescent="0.25">
      <c r="A496" s="20">
        <v>44385</v>
      </c>
      <c r="B496" s="1">
        <v>38391</v>
      </c>
      <c r="C496" s="2">
        <f t="shared" si="768"/>
        <v>28732.142857142859</v>
      </c>
      <c r="D496" s="2">
        <f t="shared" si="769"/>
        <v>30202.821428571428</v>
      </c>
      <c r="E496" s="2">
        <f t="shared" si="773"/>
        <v>33223.193998066556</v>
      </c>
      <c r="F496" s="4">
        <f t="shared" ref="F496:H496" si="1464">ABS($B496-C496)</f>
        <v>9658.8571428571413</v>
      </c>
      <c r="G496" s="4">
        <f t="shared" si="1464"/>
        <v>8188.1785714285725</v>
      </c>
      <c r="H496" s="4">
        <f t="shared" si="1464"/>
        <v>5167.8060019334443</v>
      </c>
      <c r="I496" s="5">
        <f t="shared" ref="I496:K496" si="1465">F496^2</f>
        <v>93293521.306122422</v>
      </c>
      <c r="J496" s="5">
        <f t="shared" si="1465"/>
        <v>67046268.317602061</v>
      </c>
      <c r="K496" s="5">
        <f t="shared" si="1465"/>
        <v>26706218.873619329</v>
      </c>
      <c r="L496" s="6">
        <f t="shared" ref="L496:N496" si="1466">F496/$B496*100</f>
        <v>25.159170490107424</v>
      </c>
      <c r="M496" s="6">
        <f t="shared" si="1466"/>
        <v>21.32838053561661</v>
      </c>
      <c r="N496" s="6">
        <f t="shared" si="1466"/>
        <v>13.460983047936873</v>
      </c>
      <c r="O496" s="7"/>
      <c r="P496" s="7"/>
      <c r="Q496" s="7"/>
    </row>
    <row r="497" spans="1:17" ht="15" x14ac:dyDescent="0.25">
      <c r="A497" s="22">
        <v>44386</v>
      </c>
      <c r="B497" s="1">
        <v>38124</v>
      </c>
      <c r="C497" s="2">
        <f t="shared" si="768"/>
        <v>30668.571428571428</v>
      </c>
      <c r="D497" s="2">
        <f t="shared" si="769"/>
        <v>32617.535714285714</v>
      </c>
      <c r="E497" s="2">
        <f t="shared" si="773"/>
        <v>36840.658199419966</v>
      </c>
      <c r="F497" s="4">
        <f t="shared" ref="F497:H497" si="1467">ABS($B497-C497)</f>
        <v>7455.4285714285725</v>
      </c>
      <c r="G497" s="4">
        <f t="shared" si="1467"/>
        <v>5506.4642857142862</v>
      </c>
      <c r="H497" s="4">
        <f t="shared" si="1467"/>
        <v>1283.341800580034</v>
      </c>
      <c r="I497" s="5">
        <f t="shared" ref="I497:K497" si="1468">F497^2</f>
        <v>55583415.183673486</v>
      </c>
      <c r="J497" s="5">
        <f t="shared" si="1468"/>
        <v>30321148.929846946</v>
      </c>
      <c r="K497" s="5">
        <f t="shared" si="1468"/>
        <v>1646966.1771160038</v>
      </c>
      <c r="L497" s="6">
        <f t="shared" ref="L497:N497" si="1469">F497/$B497*100</f>
        <v>19.555735419758086</v>
      </c>
      <c r="M497" s="6">
        <f t="shared" si="1469"/>
        <v>14.44356385928624</v>
      </c>
      <c r="N497" s="6">
        <f t="shared" si="1469"/>
        <v>3.3662307223272321</v>
      </c>
      <c r="O497" s="7"/>
      <c r="P497" s="7"/>
      <c r="Q497" s="7"/>
    </row>
    <row r="498" spans="1:17" ht="15" x14ac:dyDescent="0.25">
      <c r="A498" s="20">
        <v>44387</v>
      </c>
      <c r="B498" s="1">
        <v>35094</v>
      </c>
      <c r="C498" s="2">
        <f t="shared" si="768"/>
        <v>32424.857142857141</v>
      </c>
      <c r="D498" s="2">
        <f t="shared" si="769"/>
        <v>34481.392857142855</v>
      </c>
      <c r="E498" s="2">
        <f t="shared" si="773"/>
        <v>37738.997459825987</v>
      </c>
      <c r="F498" s="4">
        <f t="shared" ref="F498:H498" si="1470">ABS($B498-C498)</f>
        <v>2669.1428571428587</v>
      </c>
      <c r="G498" s="4">
        <f t="shared" si="1470"/>
        <v>612.60714285714494</v>
      </c>
      <c r="H498" s="4">
        <f t="shared" si="1470"/>
        <v>2644.9974598259869</v>
      </c>
      <c r="I498" s="5">
        <f t="shared" ref="I498:K498" si="1471">F498^2</f>
        <v>7124323.5918367431</v>
      </c>
      <c r="J498" s="5">
        <f t="shared" si="1471"/>
        <v>375287.5114795944</v>
      </c>
      <c r="K498" s="5">
        <f t="shared" si="1471"/>
        <v>6996011.5624859231</v>
      </c>
      <c r="L498" s="6">
        <f t="shared" ref="L498:N498" si="1472">F498/$B498*100</f>
        <v>7.6056957233226727</v>
      </c>
      <c r="M498" s="6">
        <f t="shared" si="1472"/>
        <v>1.7456178915402774</v>
      </c>
      <c r="N498" s="6">
        <f t="shared" si="1472"/>
        <v>7.5368936565395419</v>
      </c>
      <c r="O498" s="7"/>
      <c r="P498" s="7"/>
      <c r="Q498" s="7"/>
    </row>
    <row r="499" spans="1:17" ht="15" x14ac:dyDescent="0.25">
      <c r="A499" s="22">
        <v>44388</v>
      </c>
      <c r="B499" s="1">
        <v>36197</v>
      </c>
      <c r="C499" s="2">
        <f t="shared" si="768"/>
        <v>33450.714285714283</v>
      </c>
      <c r="D499" s="2">
        <f t="shared" si="769"/>
        <v>35148.678571428572</v>
      </c>
      <c r="E499" s="2">
        <f t="shared" si="773"/>
        <v>35887.499237947799</v>
      </c>
      <c r="F499" s="4">
        <f t="shared" ref="F499:H499" si="1473">ABS($B499-C499)</f>
        <v>2746.2857142857174</v>
      </c>
      <c r="G499" s="4">
        <f t="shared" si="1473"/>
        <v>1048.3214285714275</v>
      </c>
      <c r="H499" s="4">
        <f t="shared" si="1473"/>
        <v>309.50076205220103</v>
      </c>
      <c r="I499" s="5">
        <f t="shared" ref="I499:K499" si="1474">F499^2</f>
        <v>7542085.2244898127</v>
      </c>
      <c r="J499" s="5">
        <f t="shared" si="1474"/>
        <v>1098977.8176020386</v>
      </c>
      <c r="K499" s="5">
        <f t="shared" si="1474"/>
        <v>95790.721710893165</v>
      </c>
      <c r="L499" s="6">
        <f t="shared" ref="L499:N499" si="1475">F499/$B499*100</f>
        <v>7.5870533864290337</v>
      </c>
      <c r="M499" s="6">
        <f t="shared" si="1475"/>
        <v>2.8961555614316863</v>
      </c>
      <c r="N499" s="6">
        <f t="shared" si="1475"/>
        <v>0.85504534091831108</v>
      </c>
      <c r="O499" s="7"/>
      <c r="P499" s="7"/>
      <c r="Q499" s="7"/>
    </row>
    <row r="500" spans="1:17" ht="15" x14ac:dyDescent="0.25">
      <c r="A500" s="20">
        <v>44389</v>
      </c>
      <c r="B500" s="1">
        <v>40427</v>
      </c>
      <c r="C500" s="2">
        <f t="shared" si="768"/>
        <v>34731.285714285717</v>
      </c>
      <c r="D500" s="2">
        <f t="shared" si="769"/>
        <v>35835.25</v>
      </c>
      <c r="E500" s="2">
        <f t="shared" si="773"/>
        <v>36104.149771384342</v>
      </c>
      <c r="F500" s="4">
        <f t="shared" ref="F500:H500" si="1476">ABS($B500-C500)</f>
        <v>5695.7142857142826</v>
      </c>
      <c r="G500" s="4">
        <f t="shared" si="1476"/>
        <v>4591.75</v>
      </c>
      <c r="H500" s="4">
        <f t="shared" si="1476"/>
        <v>4322.8502286156581</v>
      </c>
      <c r="I500" s="5">
        <f t="shared" ref="I500:K500" si="1477">F500^2</f>
        <v>32441161.22448976</v>
      </c>
      <c r="J500" s="5">
        <f t="shared" si="1477"/>
        <v>21084168.0625</v>
      </c>
      <c r="K500" s="5">
        <f t="shared" si="1477"/>
        <v>18687034.099042449</v>
      </c>
      <c r="L500" s="6">
        <f t="shared" ref="L500:N500" si="1478">F500/$B500*100</f>
        <v>14.088886847191933</v>
      </c>
      <c r="M500" s="6">
        <f t="shared" si="1478"/>
        <v>11.358126994335468</v>
      </c>
      <c r="N500" s="6">
        <f t="shared" si="1478"/>
        <v>10.692978031057605</v>
      </c>
      <c r="O500" s="7"/>
      <c r="P500" s="7"/>
      <c r="Q500" s="7"/>
    </row>
    <row r="501" spans="1:17" ht="15" x14ac:dyDescent="0.25">
      <c r="A501" s="22">
        <v>44390</v>
      </c>
      <c r="B501" s="1">
        <v>47899</v>
      </c>
      <c r="C501" s="2">
        <f t="shared" si="768"/>
        <v>36257.285714285717</v>
      </c>
      <c r="D501" s="2">
        <f t="shared" si="769"/>
        <v>37259.178571428572</v>
      </c>
      <c r="E501" s="2">
        <f t="shared" si="773"/>
        <v>39130.1449314153</v>
      </c>
      <c r="F501" s="4">
        <f t="shared" ref="F501:H501" si="1479">ABS($B501-C501)</f>
        <v>11641.714285714283</v>
      </c>
      <c r="G501" s="4">
        <f t="shared" si="1479"/>
        <v>10639.821428571428</v>
      </c>
      <c r="H501" s="4">
        <f t="shared" si="1479"/>
        <v>8768.8550685847003</v>
      </c>
      <c r="I501" s="5">
        <f t="shared" ref="I501:K501" si="1480">F501^2</f>
        <v>135529511.51020402</v>
      </c>
      <c r="J501" s="5">
        <f t="shared" si="1480"/>
        <v>113205800.03188774</v>
      </c>
      <c r="K501" s="5">
        <f t="shared" si="1480"/>
        <v>76892819.213843584</v>
      </c>
      <c r="L501" s="6">
        <f t="shared" ref="L501:N501" si="1481">F501/$B501*100</f>
        <v>24.30471259465601</v>
      </c>
      <c r="M501" s="6">
        <f t="shared" si="1481"/>
        <v>22.213034569764353</v>
      </c>
      <c r="N501" s="6">
        <f t="shared" si="1481"/>
        <v>18.306968973433058</v>
      </c>
      <c r="O501" s="7"/>
      <c r="P501" s="7"/>
      <c r="Q501" s="7"/>
    </row>
    <row r="502" spans="1:17" ht="15" x14ac:dyDescent="0.25">
      <c r="A502" s="20">
        <v>44391</v>
      </c>
      <c r="B502" s="1">
        <v>54517</v>
      </c>
      <c r="C502" s="2">
        <f t="shared" si="768"/>
        <v>38644.428571428572</v>
      </c>
      <c r="D502" s="2">
        <f t="shared" si="769"/>
        <v>40169.607142857145</v>
      </c>
      <c r="E502" s="2">
        <f t="shared" si="773"/>
        <v>45268.343479424591</v>
      </c>
      <c r="F502" s="4">
        <f t="shared" ref="F502:H502" si="1482">ABS($B502-C502)</f>
        <v>15872.571428571428</v>
      </c>
      <c r="G502" s="4">
        <f t="shared" si="1482"/>
        <v>14347.392857142855</v>
      </c>
      <c r="H502" s="4">
        <f t="shared" si="1482"/>
        <v>9248.6565205754086</v>
      </c>
      <c r="I502" s="5">
        <f t="shared" ref="I502:K502" si="1483">F502^2</f>
        <v>251938523.75510201</v>
      </c>
      <c r="J502" s="5">
        <f t="shared" si="1483"/>
        <v>205847681.79719383</v>
      </c>
      <c r="K502" s="5">
        <f t="shared" si="1483"/>
        <v>85537647.435582027</v>
      </c>
      <c r="L502" s="6">
        <f t="shared" ref="L502:N502" si="1484">F502/$B502*100</f>
        <v>29.114902559883021</v>
      </c>
      <c r="M502" s="6">
        <f t="shared" si="1484"/>
        <v>26.317282420424554</v>
      </c>
      <c r="N502" s="6">
        <f t="shared" si="1484"/>
        <v>16.964720216767997</v>
      </c>
      <c r="O502" s="7"/>
      <c r="P502" s="7"/>
      <c r="Q502" s="7"/>
    </row>
    <row r="503" spans="1:17" ht="15" x14ac:dyDescent="0.25">
      <c r="A503" s="22">
        <v>44392</v>
      </c>
      <c r="B503" s="1">
        <v>56757</v>
      </c>
      <c r="C503" s="2">
        <f t="shared" si="768"/>
        <v>41521.285714285717</v>
      </c>
      <c r="D503" s="2">
        <f t="shared" si="769"/>
        <v>44137.75</v>
      </c>
      <c r="E503" s="2">
        <f t="shared" si="773"/>
        <v>51742.403043827377</v>
      </c>
      <c r="F503" s="4">
        <f t="shared" ref="F503:H503" si="1485">ABS($B503-C503)</f>
        <v>15235.714285714283</v>
      </c>
      <c r="G503" s="4">
        <f t="shared" si="1485"/>
        <v>12619.25</v>
      </c>
      <c r="H503" s="4">
        <f t="shared" si="1485"/>
        <v>5014.5969561726233</v>
      </c>
      <c r="I503" s="5">
        <f t="shared" ref="I503:K503" si="1486">F503^2</f>
        <v>232126989.79591829</v>
      </c>
      <c r="J503" s="5">
        <f t="shared" si="1486"/>
        <v>159245470.5625</v>
      </c>
      <c r="K503" s="5">
        <f t="shared" si="1486"/>
        <v>25146182.632855739</v>
      </c>
      <c r="L503" s="6">
        <f t="shared" ref="L503:N503" si="1487">F503/$B503*100</f>
        <v>26.843762506323948</v>
      </c>
      <c r="M503" s="6">
        <f t="shared" si="1487"/>
        <v>22.233821378860757</v>
      </c>
      <c r="N503" s="6">
        <f t="shared" si="1487"/>
        <v>8.8352043909519935</v>
      </c>
      <c r="O503" s="7"/>
      <c r="P503" s="7"/>
      <c r="Q503" s="7"/>
    </row>
    <row r="504" spans="1:17" ht="15" x14ac:dyDescent="0.25">
      <c r="A504" s="20">
        <v>44393</v>
      </c>
      <c r="B504" s="1">
        <v>54000</v>
      </c>
      <c r="C504" s="2">
        <f t="shared" si="768"/>
        <v>44145</v>
      </c>
      <c r="D504" s="2">
        <f t="shared" si="769"/>
        <v>47946.678571428572</v>
      </c>
      <c r="E504" s="2">
        <f t="shared" si="773"/>
        <v>55252.62091314821</v>
      </c>
      <c r="F504" s="4">
        <f t="shared" ref="F504:H504" si="1488">ABS($B504-C504)</f>
        <v>9855</v>
      </c>
      <c r="G504" s="4">
        <f t="shared" si="1488"/>
        <v>6053.3214285714275</v>
      </c>
      <c r="H504" s="4">
        <f t="shared" si="1488"/>
        <v>1252.6209131482101</v>
      </c>
      <c r="I504" s="5">
        <f t="shared" ref="I504:K504" si="1489">F504^2</f>
        <v>97121025</v>
      </c>
      <c r="J504" s="5">
        <f t="shared" si="1489"/>
        <v>36642700.317602031</v>
      </c>
      <c r="K504" s="5">
        <f t="shared" si="1489"/>
        <v>1569059.1520562556</v>
      </c>
      <c r="L504" s="6">
        <f t="shared" ref="L504:N504" si="1490">F504/$B504*100</f>
        <v>18.25</v>
      </c>
      <c r="M504" s="6">
        <f t="shared" si="1490"/>
        <v>11.209854497354495</v>
      </c>
      <c r="N504" s="6">
        <f t="shared" si="1490"/>
        <v>2.3196683576818709</v>
      </c>
      <c r="O504" s="7"/>
      <c r="P504" s="7"/>
      <c r="Q504" s="7"/>
    </row>
    <row r="505" spans="1:17" ht="15" x14ac:dyDescent="0.25">
      <c r="A505" s="22">
        <v>44394</v>
      </c>
      <c r="B505" s="1">
        <v>51952</v>
      </c>
      <c r="C505" s="2">
        <f t="shared" si="768"/>
        <v>46413</v>
      </c>
      <c r="D505" s="2">
        <f t="shared" si="769"/>
        <v>50410.428571428572</v>
      </c>
      <c r="E505" s="2">
        <f t="shared" si="773"/>
        <v>54375.786273944461</v>
      </c>
      <c r="F505" s="4">
        <f t="shared" ref="F505:H505" si="1491">ABS($B505-C505)</f>
        <v>5539</v>
      </c>
      <c r="G505" s="4">
        <f t="shared" si="1491"/>
        <v>1541.5714285714275</v>
      </c>
      <c r="H505" s="4">
        <f t="shared" si="1491"/>
        <v>2423.7862739444608</v>
      </c>
      <c r="I505" s="5">
        <f t="shared" ref="I505:K505" si="1492">F505^2</f>
        <v>30680521</v>
      </c>
      <c r="J505" s="5">
        <f t="shared" si="1492"/>
        <v>2376442.469387752</v>
      </c>
      <c r="K505" s="5">
        <f t="shared" si="1492"/>
        <v>5874739.9017615728</v>
      </c>
      <c r="L505" s="6">
        <f t="shared" ref="L505:N505" si="1493">F505/$B505*100</f>
        <v>10.661764705882353</v>
      </c>
      <c r="M505" s="6">
        <f t="shared" si="1493"/>
        <v>2.9672994852391197</v>
      </c>
      <c r="N505" s="6">
        <f t="shared" si="1493"/>
        <v>4.6654340043587563</v>
      </c>
      <c r="O505" s="7"/>
      <c r="P505" s="7"/>
      <c r="Q505" s="7"/>
    </row>
    <row r="506" spans="1:17" ht="15" x14ac:dyDescent="0.25">
      <c r="A506" s="20">
        <v>44395</v>
      </c>
      <c r="B506" s="1">
        <v>44721</v>
      </c>
      <c r="C506" s="2">
        <f t="shared" si="768"/>
        <v>48821.285714285717</v>
      </c>
      <c r="D506" s="2">
        <f t="shared" si="769"/>
        <v>51795.178571428572</v>
      </c>
      <c r="E506" s="2">
        <f t="shared" si="773"/>
        <v>52679.135882183342</v>
      </c>
      <c r="F506" s="4">
        <f t="shared" ref="F506:H506" si="1494">ABS($B506-C506)</f>
        <v>4100.2857142857174</v>
      </c>
      <c r="G506" s="4">
        <f t="shared" si="1494"/>
        <v>7074.1785714285725</v>
      </c>
      <c r="H506" s="4">
        <f t="shared" si="1494"/>
        <v>7958.1358821833419</v>
      </c>
      <c r="I506" s="5">
        <f t="shared" ref="I506:K506" si="1495">F506^2</f>
        <v>16812342.938775536</v>
      </c>
      <c r="J506" s="5">
        <f t="shared" si="1495"/>
        <v>50044002.460459195</v>
      </c>
      <c r="K506" s="5">
        <f t="shared" si="1495"/>
        <v>63331926.719294034</v>
      </c>
      <c r="L506" s="6">
        <f t="shared" ref="L506:N506" si="1496">F506/$B506*100</f>
        <v>9.1685912977923518</v>
      </c>
      <c r="M506" s="6">
        <f t="shared" si="1496"/>
        <v>15.818471347752897</v>
      </c>
      <c r="N506" s="6">
        <f t="shared" si="1496"/>
        <v>17.795075875278599</v>
      </c>
      <c r="O506" s="7"/>
      <c r="P506" s="7"/>
      <c r="Q506" s="7"/>
    </row>
    <row r="507" spans="1:17" ht="15" x14ac:dyDescent="0.25">
      <c r="A507" s="22">
        <v>44396</v>
      </c>
      <c r="B507" s="1">
        <v>34257</v>
      </c>
      <c r="C507" s="2">
        <f t="shared" si="768"/>
        <v>50039</v>
      </c>
      <c r="D507" s="2">
        <f t="shared" si="769"/>
        <v>50770.107142857145</v>
      </c>
      <c r="E507" s="2">
        <f t="shared" si="773"/>
        <v>47108.440764655003</v>
      </c>
      <c r="F507" s="4">
        <f t="shared" ref="F507:H507" si="1497">ABS($B507-C507)</f>
        <v>15782</v>
      </c>
      <c r="G507" s="4">
        <f t="shared" si="1497"/>
        <v>16513.107142857145</v>
      </c>
      <c r="H507" s="4">
        <f t="shared" si="1497"/>
        <v>12851.440764655003</v>
      </c>
      <c r="I507" s="5">
        <f t="shared" ref="I507:K507" si="1498">F507^2</f>
        <v>249071524</v>
      </c>
      <c r="J507" s="5">
        <f t="shared" si="1498"/>
        <v>272682707.51147968</v>
      </c>
      <c r="K507" s="5">
        <f t="shared" si="1498"/>
        <v>165159529.72743636</v>
      </c>
      <c r="L507" s="6">
        <f t="shared" ref="L507:N507" si="1499">F507/$B507*100</f>
        <v>46.069416469626645</v>
      </c>
      <c r="M507" s="6">
        <f t="shared" si="1499"/>
        <v>48.203599681399844</v>
      </c>
      <c r="N507" s="6">
        <f t="shared" si="1499"/>
        <v>37.514787531468031</v>
      </c>
      <c r="O507" s="7"/>
      <c r="P507" s="7"/>
      <c r="Q507" s="7"/>
    </row>
    <row r="508" spans="1:17" ht="15" x14ac:dyDescent="0.25">
      <c r="A508" s="20">
        <v>44397</v>
      </c>
      <c r="B508" s="1">
        <v>38325</v>
      </c>
      <c r="C508" s="2">
        <f t="shared" si="768"/>
        <v>49157.571428571428</v>
      </c>
      <c r="D508" s="2">
        <f t="shared" si="769"/>
        <v>46824.607142857145</v>
      </c>
      <c r="E508" s="2">
        <f t="shared" si="773"/>
        <v>38112.432229396501</v>
      </c>
      <c r="F508" s="4">
        <f t="shared" ref="F508:H508" si="1500">ABS($B508-C508)</f>
        <v>10832.571428571428</v>
      </c>
      <c r="G508" s="4">
        <f t="shared" si="1500"/>
        <v>8499.6071428571449</v>
      </c>
      <c r="H508" s="4">
        <f t="shared" si="1500"/>
        <v>212.5677706034985</v>
      </c>
      <c r="I508" s="5">
        <f t="shared" ref="I508:K508" si="1501">F508^2</f>
        <v>117344603.75510202</v>
      </c>
      <c r="J508" s="5">
        <f t="shared" si="1501"/>
        <v>72243321.582908198</v>
      </c>
      <c r="K508" s="5">
        <f t="shared" si="1501"/>
        <v>45185.05709934156</v>
      </c>
      <c r="L508" s="6">
        <f t="shared" ref="L508:N508" si="1502">F508/$B508*100</f>
        <v>28.265026558568628</v>
      </c>
      <c r="M508" s="6">
        <f t="shared" si="1502"/>
        <v>22.177709439940365</v>
      </c>
      <c r="N508" s="6">
        <f t="shared" si="1502"/>
        <v>0.55464519400782397</v>
      </c>
      <c r="O508" s="7"/>
      <c r="P508" s="7"/>
      <c r="Q508" s="7"/>
    </row>
    <row r="509" spans="1:17" ht="15" x14ac:dyDescent="0.25">
      <c r="A509" s="22">
        <v>44398</v>
      </c>
      <c r="B509" s="1">
        <v>33772</v>
      </c>
      <c r="C509" s="2">
        <f t="shared" si="768"/>
        <v>47789.857142857145</v>
      </c>
      <c r="D509" s="2">
        <f t="shared" si="769"/>
        <v>44116.464285714283</v>
      </c>
      <c r="E509" s="2">
        <f t="shared" si="773"/>
        <v>38261.229668818953</v>
      </c>
      <c r="F509" s="4">
        <f t="shared" ref="F509:H509" si="1503">ABS($B509-C509)</f>
        <v>14017.857142857145</v>
      </c>
      <c r="G509" s="4">
        <f t="shared" si="1503"/>
        <v>10344.464285714283</v>
      </c>
      <c r="H509" s="4">
        <f t="shared" si="1503"/>
        <v>4489.2296688189526</v>
      </c>
      <c r="I509" s="5">
        <f t="shared" ref="I509:K509" si="1504">F509^2</f>
        <v>196500318.87755108</v>
      </c>
      <c r="J509" s="5">
        <f t="shared" si="1504"/>
        <v>107007941.3584183</v>
      </c>
      <c r="K509" s="5">
        <f t="shared" si="1504"/>
        <v>20153183.019404322</v>
      </c>
      <c r="L509" s="6">
        <f t="shared" ref="L509:N509" si="1505">F509/$B509*100</f>
        <v>41.507334901270717</v>
      </c>
      <c r="M509" s="6">
        <f t="shared" si="1505"/>
        <v>30.63029813370331</v>
      </c>
      <c r="N509" s="6">
        <f t="shared" si="1505"/>
        <v>13.29275633311309</v>
      </c>
      <c r="O509" s="7"/>
      <c r="P509" s="7"/>
      <c r="Q509" s="7"/>
    </row>
    <row r="510" spans="1:17" ht="15" x14ac:dyDescent="0.25">
      <c r="A510" s="20">
        <v>44399</v>
      </c>
      <c r="B510" s="1">
        <v>49509</v>
      </c>
      <c r="C510" s="2">
        <f t="shared" si="768"/>
        <v>44826.285714285717</v>
      </c>
      <c r="D510" s="2">
        <f t="shared" si="769"/>
        <v>40612</v>
      </c>
      <c r="E510" s="2">
        <f t="shared" si="773"/>
        <v>35118.768900645686</v>
      </c>
      <c r="F510" s="4">
        <f t="shared" ref="F510:H510" si="1506">ABS($B510-C510)</f>
        <v>4682.7142857142826</v>
      </c>
      <c r="G510" s="4">
        <f t="shared" si="1506"/>
        <v>8897</v>
      </c>
      <c r="H510" s="4">
        <f t="shared" si="1506"/>
        <v>14390.231099354314</v>
      </c>
      <c r="I510" s="5">
        <f t="shared" ref="I510:K510" si="1507">F510^2</f>
        <v>21927813.081632625</v>
      </c>
      <c r="J510" s="5">
        <f t="shared" si="1507"/>
        <v>79156609</v>
      </c>
      <c r="K510" s="5">
        <f t="shared" si="1507"/>
        <v>207078751.09282407</v>
      </c>
      <c r="L510" s="6">
        <f t="shared" ref="L510:N510" si="1508">F510/$B510*100</f>
        <v>9.4583091674529545</v>
      </c>
      <c r="M510" s="6">
        <f t="shared" si="1508"/>
        <v>17.970470015552728</v>
      </c>
      <c r="N510" s="6">
        <f t="shared" si="1508"/>
        <v>29.065889230956621</v>
      </c>
      <c r="O510" s="7"/>
      <c r="P510" s="7"/>
      <c r="Q510" s="7"/>
    </row>
    <row r="511" spans="1:17" ht="15" x14ac:dyDescent="0.25">
      <c r="A511" s="22">
        <v>44400</v>
      </c>
      <c r="B511" s="1">
        <v>49071</v>
      </c>
      <c r="C511" s="2">
        <f t="shared" si="768"/>
        <v>43790.857142857145</v>
      </c>
      <c r="D511" s="2">
        <f t="shared" si="769"/>
        <v>41782.678571428572</v>
      </c>
      <c r="E511" s="2">
        <f t="shared" si="773"/>
        <v>45191.930670193702</v>
      </c>
      <c r="F511" s="4">
        <f t="shared" ref="F511:H511" si="1509">ABS($B511-C511)</f>
        <v>5280.1428571428551</v>
      </c>
      <c r="G511" s="4">
        <f t="shared" si="1509"/>
        <v>7288.3214285714275</v>
      </c>
      <c r="H511" s="4">
        <f t="shared" si="1509"/>
        <v>3879.0693298062979</v>
      </c>
      <c r="I511" s="5">
        <f t="shared" ref="I511:K511" si="1510">F511^2</f>
        <v>27879908.591836713</v>
      </c>
      <c r="J511" s="5">
        <f t="shared" si="1510"/>
        <v>53119629.246173456</v>
      </c>
      <c r="K511" s="5">
        <f t="shared" si="1510"/>
        <v>15047178.865443882</v>
      </c>
      <c r="L511" s="6">
        <f t="shared" ref="L511:N511" si="1511">F511/$B511*100</f>
        <v>10.760210423962942</v>
      </c>
      <c r="M511" s="6">
        <f t="shared" si="1511"/>
        <v>14.852604243996307</v>
      </c>
      <c r="N511" s="6">
        <f t="shared" si="1511"/>
        <v>7.9050138163198183</v>
      </c>
      <c r="O511" s="7"/>
      <c r="P511" s="7"/>
      <c r="Q511" s="7"/>
    </row>
    <row r="512" spans="1:17" ht="15" x14ac:dyDescent="0.25">
      <c r="A512" s="20">
        <v>44401</v>
      </c>
      <c r="B512" s="1">
        <v>45416</v>
      </c>
      <c r="C512" s="2">
        <f t="shared" si="768"/>
        <v>43086.714285714283</v>
      </c>
      <c r="D512" s="2">
        <f t="shared" si="769"/>
        <v>43102.714285714283</v>
      </c>
      <c r="E512" s="2">
        <f t="shared" si="773"/>
        <v>47907.279201058111</v>
      </c>
      <c r="F512" s="4">
        <f t="shared" ref="F512:H512" si="1512">ABS($B512-C512)</f>
        <v>2329.2857142857174</v>
      </c>
      <c r="G512" s="4">
        <f t="shared" si="1512"/>
        <v>2313.2857142857174</v>
      </c>
      <c r="H512" s="4">
        <f t="shared" si="1512"/>
        <v>2491.2792010581106</v>
      </c>
      <c r="I512" s="5">
        <f t="shared" ref="I512:K512" si="1513">F512^2</f>
        <v>5425571.9387755245</v>
      </c>
      <c r="J512" s="5">
        <f t="shared" si="1513"/>
        <v>5351290.7959183818</v>
      </c>
      <c r="K512" s="5">
        <f t="shared" si="1513"/>
        <v>6206472.0576247377</v>
      </c>
      <c r="L512" s="6">
        <f t="shared" ref="L512:N512" si="1514">F512/$B512*100</f>
        <v>5.1287777749817636</v>
      </c>
      <c r="M512" s="6">
        <f t="shared" si="1514"/>
        <v>5.0935479000478185</v>
      </c>
      <c r="N512" s="6">
        <f t="shared" si="1514"/>
        <v>5.4854659174258202</v>
      </c>
      <c r="O512" s="7"/>
      <c r="P512" s="7"/>
      <c r="Q512" s="7"/>
    </row>
    <row r="513" spans="1:17" ht="15" x14ac:dyDescent="0.25">
      <c r="A513" s="22">
        <v>44402</v>
      </c>
      <c r="B513" s="1">
        <v>38679</v>
      </c>
      <c r="C513" s="2">
        <f t="shared" si="768"/>
        <v>42153</v>
      </c>
      <c r="D513" s="2">
        <f t="shared" si="769"/>
        <v>43685.035714285717</v>
      </c>
      <c r="E513" s="2">
        <f t="shared" si="773"/>
        <v>46163.383760317432</v>
      </c>
      <c r="F513" s="4">
        <f t="shared" ref="F513:H513" si="1515">ABS($B513-C513)</f>
        <v>3474</v>
      </c>
      <c r="G513" s="4">
        <f t="shared" si="1515"/>
        <v>5006.0357142857174</v>
      </c>
      <c r="H513" s="4">
        <f t="shared" si="1515"/>
        <v>7484.3837603174325</v>
      </c>
      <c r="I513" s="5">
        <f t="shared" ref="I513:K513" si="1516">F513^2</f>
        <v>12068676</v>
      </c>
      <c r="J513" s="5">
        <f t="shared" si="1516"/>
        <v>25060393.572704114</v>
      </c>
      <c r="K513" s="5">
        <f t="shared" si="1516"/>
        <v>56016000.27170331</v>
      </c>
      <c r="L513" s="6">
        <f t="shared" ref="L513:N513" si="1517">F513/$B513*100</f>
        <v>8.981617932211277</v>
      </c>
      <c r="M513" s="6">
        <f t="shared" si="1517"/>
        <v>12.942515872400314</v>
      </c>
      <c r="N513" s="6">
        <f t="shared" si="1517"/>
        <v>19.349992916873322</v>
      </c>
      <c r="O513" s="7"/>
      <c r="P513" s="7"/>
      <c r="Q513" s="7"/>
    </row>
    <row r="514" spans="1:17" ht="15" x14ac:dyDescent="0.25">
      <c r="A514" s="20">
        <v>44403</v>
      </c>
      <c r="B514" s="1">
        <v>28228</v>
      </c>
      <c r="C514" s="2">
        <f t="shared" si="768"/>
        <v>41289.857142857145</v>
      </c>
      <c r="D514" s="2">
        <f t="shared" si="769"/>
        <v>42816.535714285717</v>
      </c>
      <c r="E514" s="2">
        <f t="shared" si="773"/>
        <v>40924.31512809523</v>
      </c>
      <c r="F514" s="4">
        <f t="shared" ref="F514:H514" si="1518">ABS($B514-C514)</f>
        <v>13061.857142857145</v>
      </c>
      <c r="G514" s="4">
        <f t="shared" si="1518"/>
        <v>14588.535714285717</v>
      </c>
      <c r="H514" s="4">
        <f t="shared" si="1518"/>
        <v>12696.31512809523</v>
      </c>
      <c r="I514" s="5">
        <f t="shared" ref="I514:K514" si="1519">F514^2</f>
        <v>170612112.02040821</v>
      </c>
      <c r="J514" s="5">
        <f t="shared" si="1519"/>
        <v>212825374.2869899</v>
      </c>
      <c r="K514" s="5">
        <f t="shared" si="1519"/>
        <v>161196417.83189979</v>
      </c>
      <c r="L514" s="6">
        <f t="shared" ref="L514:N514" si="1520">F514/$B514*100</f>
        <v>46.272697827891264</v>
      </c>
      <c r="M514" s="6">
        <f t="shared" si="1520"/>
        <v>51.681081600842141</v>
      </c>
      <c r="N514" s="6">
        <f t="shared" si="1520"/>
        <v>44.977735326963405</v>
      </c>
      <c r="O514" s="7"/>
      <c r="P514" s="7"/>
      <c r="Q514" s="7"/>
    </row>
    <row r="515" spans="1:17" ht="15" x14ac:dyDescent="0.25">
      <c r="A515" s="22">
        <v>44404</v>
      </c>
      <c r="B515" s="1">
        <v>45203</v>
      </c>
      <c r="C515" s="2">
        <f t="shared" si="768"/>
        <v>40428.571428571428</v>
      </c>
      <c r="D515" s="2">
        <f t="shared" si="769"/>
        <v>39551.071428571428</v>
      </c>
      <c r="E515" s="2">
        <f t="shared" si="773"/>
        <v>32036.894538428569</v>
      </c>
      <c r="F515" s="4">
        <f t="shared" ref="F515:H515" si="1521">ABS($B515-C515)</f>
        <v>4774.4285714285725</v>
      </c>
      <c r="G515" s="4">
        <f t="shared" si="1521"/>
        <v>5651.9285714285725</v>
      </c>
      <c r="H515" s="4">
        <f t="shared" si="1521"/>
        <v>13166.105461571431</v>
      </c>
      <c r="I515" s="5">
        <f t="shared" ref="I515:K515" si="1522">F515^2</f>
        <v>22795168.183673479</v>
      </c>
      <c r="J515" s="5">
        <f t="shared" si="1522"/>
        <v>31944296.576530624</v>
      </c>
      <c r="K515" s="5">
        <f t="shared" si="1522"/>
        <v>173346333.02522108</v>
      </c>
      <c r="L515" s="6">
        <f t="shared" ref="L515:N515" si="1523">F515/$B515*100</f>
        <v>10.562194038954434</v>
      </c>
      <c r="M515" s="6">
        <f t="shared" si="1523"/>
        <v>12.503436876819176</v>
      </c>
      <c r="N515" s="6">
        <f t="shared" si="1523"/>
        <v>29.126618723472848</v>
      </c>
      <c r="O515" s="7"/>
      <c r="P515" s="7"/>
      <c r="Q515" s="7"/>
    </row>
    <row r="516" spans="1:17" ht="15" x14ac:dyDescent="0.25">
      <c r="A516" s="20">
        <v>44405</v>
      </c>
      <c r="B516" s="1">
        <v>47791</v>
      </c>
      <c r="C516" s="2">
        <f t="shared" si="768"/>
        <v>41411.142857142855</v>
      </c>
      <c r="D516" s="2">
        <f t="shared" si="769"/>
        <v>40744.678571428572</v>
      </c>
      <c r="E516" s="2">
        <f t="shared" si="773"/>
        <v>41253.168361528573</v>
      </c>
      <c r="F516" s="4">
        <f t="shared" ref="F516:H516" si="1524">ABS($B516-C516)</f>
        <v>6379.8571428571449</v>
      </c>
      <c r="G516" s="4">
        <f t="shared" si="1524"/>
        <v>7046.3214285714275</v>
      </c>
      <c r="H516" s="4">
        <f t="shared" si="1524"/>
        <v>6537.8316384714271</v>
      </c>
      <c r="I516" s="5">
        <f t="shared" ref="I516:K516" si="1525">F516^2</f>
        <v>40702577.163265333</v>
      </c>
      <c r="J516" s="5">
        <f t="shared" si="1525"/>
        <v>49650645.674744882</v>
      </c>
      <c r="K516" s="5">
        <f t="shared" si="1525"/>
        <v>42743242.532997988</v>
      </c>
      <c r="L516" s="6">
        <f t="shared" ref="L516:N516" si="1526">F516/$B516*100</f>
        <v>13.349494973650152</v>
      </c>
      <c r="M516" s="6">
        <f t="shared" si="1526"/>
        <v>14.744034292170968</v>
      </c>
      <c r="N516" s="6">
        <f t="shared" si="1526"/>
        <v>13.680047788226709</v>
      </c>
      <c r="O516" s="7"/>
      <c r="P516" s="7"/>
      <c r="Q516" s="7"/>
    </row>
    <row r="517" spans="1:17" ht="15" x14ac:dyDescent="0.25">
      <c r="A517" s="22">
        <v>44406</v>
      </c>
      <c r="B517" s="1">
        <v>43479</v>
      </c>
      <c r="C517" s="2">
        <f t="shared" si="768"/>
        <v>43413.857142857145</v>
      </c>
      <c r="D517" s="2">
        <f t="shared" si="769"/>
        <v>42339.642857142855</v>
      </c>
      <c r="E517" s="2">
        <f t="shared" si="773"/>
        <v>45829.650508458573</v>
      </c>
      <c r="F517" s="4">
        <f t="shared" ref="F517:H517" si="1527">ABS($B517-C517)</f>
        <v>65.142857142855064</v>
      </c>
      <c r="G517" s="4">
        <f t="shared" si="1527"/>
        <v>1139.3571428571449</v>
      </c>
      <c r="H517" s="4">
        <f t="shared" si="1527"/>
        <v>2350.6505084585733</v>
      </c>
      <c r="I517" s="5">
        <f t="shared" ref="I517:K517" si="1528">F517^2</f>
        <v>4243.5918367344229</v>
      </c>
      <c r="J517" s="5">
        <f t="shared" si="1528"/>
        <v>1298134.6989795966</v>
      </c>
      <c r="K517" s="5">
        <f t="shared" si="1528"/>
        <v>5525557.8129165489</v>
      </c>
      <c r="L517" s="6">
        <f t="shared" ref="L517:N517" si="1529">F517/$B517*100</f>
        <v>0.14982602438615208</v>
      </c>
      <c r="M517" s="6">
        <f t="shared" si="1529"/>
        <v>2.6204768804644658</v>
      </c>
      <c r="N517" s="6">
        <f t="shared" si="1529"/>
        <v>5.4064042605822884</v>
      </c>
      <c r="O517" s="7"/>
      <c r="P517" s="7"/>
      <c r="Q517" s="7"/>
    </row>
    <row r="518" spans="1:17" ht="15" x14ac:dyDescent="0.25">
      <c r="A518" s="20">
        <v>44407</v>
      </c>
      <c r="B518" s="1">
        <v>41168</v>
      </c>
      <c r="C518" s="2">
        <f t="shared" si="768"/>
        <v>42552.428571428572</v>
      </c>
      <c r="D518" s="2">
        <f t="shared" si="769"/>
        <v>42355.928571428572</v>
      </c>
      <c r="E518" s="2">
        <f t="shared" si="773"/>
        <v>44184.19515253757</v>
      </c>
      <c r="F518" s="4">
        <f t="shared" ref="F518:H518" si="1530">ABS($B518-C518)</f>
        <v>1384.4285714285725</v>
      </c>
      <c r="G518" s="4">
        <f t="shared" si="1530"/>
        <v>1187.9285714285725</v>
      </c>
      <c r="H518" s="4">
        <f t="shared" si="1530"/>
        <v>3016.1951525375698</v>
      </c>
      <c r="I518" s="5">
        <f t="shared" ref="I518:K518" si="1531">F518^2</f>
        <v>1916642.4693877581</v>
      </c>
      <c r="J518" s="5">
        <f t="shared" si="1531"/>
        <v>1411174.290816329</v>
      </c>
      <c r="K518" s="5">
        <f t="shared" si="1531"/>
        <v>9097433.1981911343</v>
      </c>
      <c r="L518" s="6">
        <f t="shared" ref="L518:N518" si="1532">F518/$B518*100</f>
        <v>3.3628754649936177</v>
      </c>
      <c r="M518" s="6">
        <f t="shared" si="1532"/>
        <v>2.8855629892843284</v>
      </c>
      <c r="N518" s="6">
        <f t="shared" si="1532"/>
        <v>7.3265525469723327</v>
      </c>
      <c r="O518" s="7"/>
      <c r="P518" s="7"/>
      <c r="Q518" s="7"/>
    </row>
    <row r="519" spans="1:17" ht="15" x14ac:dyDescent="0.25">
      <c r="A519" s="22">
        <v>44408</v>
      </c>
      <c r="B519" s="1">
        <v>37284</v>
      </c>
      <c r="C519" s="2">
        <f t="shared" si="768"/>
        <v>41423.428571428572</v>
      </c>
      <c r="D519" s="2">
        <f t="shared" si="769"/>
        <v>42009.821428571428</v>
      </c>
      <c r="E519" s="2">
        <f t="shared" si="773"/>
        <v>42072.858545761272</v>
      </c>
      <c r="F519" s="4">
        <f t="shared" ref="F519:H519" si="1533">ABS($B519-C519)</f>
        <v>4139.4285714285725</v>
      </c>
      <c r="G519" s="4">
        <f t="shared" si="1533"/>
        <v>4725.8214285714275</v>
      </c>
      <c r="H519" s="4">
        <f t="shared" si="1533"/>
        <v>4788.8585457612717</v>
      </c>
      <c r="I519" s="5">
        <f t="shared" ref="I519:K519" si="1534">F519^2</f>
        <v>17134868.897959191</v>
      </c>
      <c r="J519" s="5">
        <f t="shared" si="1534"/>
        <v>22333388.174744889</v>
      </c>
      <c r="K519" s="5">
        <f t="shared" si="1534"/>
        <v>22933166.17131076</v>
      </c>
      <c r="L519" s="6">
        <f t="shared" ref="L519:N519" si="1535">F519/$B519*100</f>
        <v>11.102426165187675</v>
      </c>
      <c r="M519" s="6">
        <f t="shared" si="1535"/>
        <v>12.675199626036443</v>
      </c>
      <c r="N519" s="6">
        <f t="shared" si="1535"/>
        <v>12.844272464760412</v>
      </c>
      <c r="O519" s="7"/>
      <c r="P519" s="7"/>
      <c r="Q519" s="7"/>
    </row>
    <row r="520" spans="1:17" ht="15" x14ac:dyDescent="0.25">
      <c r="A520" s="20">
        <v>44409</v>
      </c>
      <c r="B520" s="1">
        <v>30738</v>
      </c>
      <c r="C520" s="2">
        <f t="shared" ref="C520:C774" si="1536">SUM(B513:B519)/7</f>
        <v>40261.714285714283</v>
      </c>
      <c r="D520" s="2">
        <f t="shared" ref="D520:D774" si="1537">((B513*1)+(B514*2)+(B515*3)+(B516*4)+(B517*5)+(B518*6)+(B519*7))/28</f>
        <v>40974.964285714283</v>
      </c>
      <c r="E520" s="2">
        <f t="shared" si="773"/>
        <v>38720.657563728382</v>
      </c>
      <c r="F520" s="4">
        <f t="shared" ref="F520:H520" si="1538">ABS($B520-C520)</f>
        <v>9523.7142857142826</v>
      </c>
      <c r="G520" s="4">
        <f t="shared" si="1538"/>
        <v>10236.964285714283</v>
      </c>
      <c r="H520" s="4">
        <f t="shared" si="1538"/>
        <v>7982.6575637283822</v>
      </c>
      <c r="I520" s="5">
        <f t="shared" ref="I520:K520" si="1539">F520^2</f>
        <v>90701133.795918301</v>
      </c>
      <c r="J520" s="5">
        <f t="shared" si="1539"/>
        <v>104795437.78698973</v>
      </c>
      <c r="K520" s="5">
        <f t="shared" si="1539"/>
        <v>63722821.779749952</v>
      </c>
      <c r="L520" s="6">
        <f t="shared" ref="L520:N520" si="1540">F520/$B520*100</f>
        <v>30.983519701068001</v>
      </c>
      <c r="M520" s="6">
        <f t="shared" si="1540"/>
        <v>33.303937425057853</v>
      </c>
      <c r="N520" s="6">
        <f t="shared" si="1540"/>
        <v>25.96999662869537</v>
      </c>
      <c r="O520" s="7"/>
      <c r="P520" s="7"/>
      <c r="Q520" s="7"/>
    </row>
    <row r="521" spans="1:17" ht="15" x14ac:dyDescent="0.25">
      <c r="A521" s="22">
        <v>44410</v>
      </c>
      <c r="B521" s="1">
        <v>22404</v>
      </c>
      <c r="C521" s="2">
        <f t="shared" si="1536"/>
        <v>39127.285714285717</v>
      </c>
      <c r="D521" s="2">
        <f t="shared" si="1537"/>
        <v>38594.035714285717</v>
      </c>
      <c r="E521" s="2">
        <f t="shared" ref="E521:E775" si="1541">E520+($E$1*(B520-E520))</f>
        <v>33132.797269118513</v>
      </c>
      <c r="F521" s="4">
        <f t="shared" ref="F521:H521" si="1542">ABS($B521-C521)</f>
        <v>16723.285714285717</v>
      </c>
      <c r="G521" s="4">
        <f t="shared" si="1542"/>
        <v>16190.035714285717</v>
      </c>
      <c r="H521" s="4">
        <f t="shared" si="1542"/>
        <v>10728.797269118513</v>
      </c>
      <c r="I521" s="5">
        <f t="shared" ref="I521:K521" si="1543">F521^2</f>
        <v>279668285.08163273</v>
      </c>
      <c r="J521" s="5">
        <f t="shared" si="1543"/>
        <v>262117256.42984703</v>
      </c>
      <c r="K521" s="5">
        <f t="shared" si="1543"/>
        <v>115107090.84184487</v>
      </c>
      <c r="L521" s="6">
        <f t="shared" ref="L521:N521" si="1544">F521/$B521*100</f>
        <v>74.644196189455982</v>
      </c>
      <c r="M521" s="6">
        <f t="shared" si="1544"/>
        <v>72.264040860050514</v>
      </c>
      <c r="N521" s="6">
        <f t="shared" si="1544"/>
        <v>47.887864975533446</v>
      </c>
      <c r="O521" s="7"/>
      <c r="P521" s="7"/>
      <c r="Q521" s="7"/>
    </row>
    <row r="522" spans="1:17" ht="15" x14ac:dyDescent="0.25">
      <c r="A522" s="20">
        <v>44411</v>
      </c>
      <c r="B522" s="1">
        <v>33900</v>
      </c>
      <c r="C522" s="2">
        <f t="shared" si="1536"/>
        <v>38295.285714285717</v>
      </c>
      <c r="D522" s="2">
        <f t="shared" si="1537"/>
        <v>34413.214285714283</v>
      </c>
      <c r="E522" s="2">
        <f t="shared" si="1541"/>
        <v>25622.639180735554</v>
      </c>
      <c r="F522" s="4">
        <f t="shared" ref="F522:H522" si="1545">ABS($B522-C522)</f>
        <v>4395.2857142857174</v>
      </c>
      <c r="G522" s="4">
        <f t="shared" si="1545"/>
        <v>513.2142857142826</v>
      </c>
      <c r="H522" s="4">
        <f t="shared" si="1545"/>
        <v>8277.360819264446</v>
      </c>
      <c r="I522" s="5">
        <f t="shared" ref="I522:K522" si="1546">F522^2</f>
        <v>19318536.51020411</v>
      </c>
      <c r="J522" s="5">
        <f t="shared" si="1546"/>
        <v>263388.9030612213</v>
      </c>
      <c r="K522" s="5">
        <f t="shared" si="1546"/>
        <v>68514702.132294178</v>
      </c>
      <c r="L522" s="6">
        <f t="shared" ref="L522:N522" si="1547">F522/$B522*100</f>
        <v>12.965444584913621</v>
      </c>
      <c r="M522" s="6">
        <f t="shared" si="1547"/>
        <v>1.513906447534757</v>
      </c>
      <c r="N522" s="6">
        <f t="shared" si="1547"/>
        <v>24.416993567151756</v>
      </c>
      <c r="O522" s="7"/>
      <c r="P522" s="7"/>
      <c r="Q522" s="7"/>
    </row>
    <row r="523" spans="1:17" ht="15" x14ac:dyDescent="0.25">
      <c r="A523" s="22">
        <v>44412</v>
      </c>
      <c r="B523" s="1">
        <v>35867</v>
      </c>
      <c r="C523" s="2">
        <f t="shared" si="1536"/>
        <v>36680.571428571428</v>
      </c>
      <c r="D523" s="2">
        <f t="shared" si="1537"/>
        <v>33314.392857142855</v>
      </c>
      <c r="E523" s="2">
        <f t="shared" si="1541"/>
        <v>31416.791754220667</v>
      </c>
      <c r="F523" s="4">
        <f t="shared" ref="F523:H523" si="1548">ABS($B523-C523)</f>
        <v>813.57142857142753</v>
      </c>
      <c r="G523" s="4">
        <f t="shared" si="1548"/>
        <v>2552.6071428571449</v>
      </c>
      <c r="H523" s="4">
        <f t="shared" si="1548"/>
        <v>4450.2082457793331</v>
      </c>
      <c r="I523" s="5">
        <f t="shared" ref="I523:K523" si="1549">F523^2</f>
        <v>661898.4693877534</v>
      </c>
      <c r="J523" s="5">
        <f t="shared" si="1549"/>
        <v>6515803.2257653167</v>
      </c>
      <c r="K523" s="5">
        <f t="shared" si="1549"/>
        <v>19804353.430802368</v>
      </c>
      <c r="L523" s="6">
        <f t="shared" ref="L523:N523" si="1550">F523/$B523*100</f>
        <v>2.2683007460100582</v>
      </c>
      <c r="M523" s="6">
        <f t="shared" si="1550"/>
        <v>7.1168682712720459</v>
      </c>
      <c r="N523" s="6">
        <f t="shared" si="1550"/>
        <v>12.407528496331818</v>
      </c>
      <c r="O523" s="7"/>
      <c r="P523" s="7"/>
      <c r="Q523" s="7"/>
    </row>
    <row r="524" spans="1:17" ht="15" x14ac:dyDescent="0.25">
      <c r="A524" s="20">
        <v>44413</v>
      </c>
      <c r="B524" s="1">
        <v>35764</v>
      </c>
      <c r="C524" s="2">
        <f t="shared" si="1536"/>
        <v>34977.142857142855</v>
      </c>
      <c r="D524" s="2">
        <f t="shared" si="1537"/>
        <v>33111</v>
      </c>
      <c r="E524" s="2">
        <f t="shared" si="1541"/>
        <v>34531.9375262662</v>
      </c>
      <c r="F524" s="4">
        <f t="shared" ref="F524:H524" si="1551">ABS($B524-C524)</f>
        <v>786.85714285714494</v>
      </c>
      <c r="G524" s="4">
        <f t="shared" si="1551"/>
        <v>2653</v>
      </c>
      <c r="H524" s="4">
        <f t="shared" si="1551"/>
        <v>1232.0624737338003</v>
      </c>
      <c r="I524" s="5">
        <f t="shared" ref="I524:K524" si="1552">F524^2</f>
        <v>619144.16326530941</v>
      </c>
      <c r="J524" s="5">
        <f t="shared" si="1552"/>
        <v>7038409</v>
      </c>
      <c r="K524" s="5">
        <f t="shared" si="1552"/>
        <v>1517977.9391830512</v>
      </c>
      <c r="L524" s="6">
        <f t="shared" ref="L524:N524" si="1553">F524/$B524*100</f>
        <v>2.2001374087270578</v>
      </c>
      <c r="M524" s="6">
        <f t="shared" si="1553"/>
        <v>7.4180740409350188</v>
      </c>
      <c r="N524" s="6">
        <f t="shared" si="1553"/>
        <v>3.4449795149698028</v>
      </c>
      <c r="O524" s="7"/>
      <c r="P524" s="7"/>
      <c r="Q524" s="7"/>
    </row>
    <row r="525" spans="1:17" ht="15" x14ac:dyDescent="0.25">
      <c r="A525" s="22">
        <v>44414</v>
      </c>
      <c r="B525" s="1">
        <v>39532</v>
      </c>
      <c r="C525" s="2">
        <f t="shared" si="1536"/>
        <v>33875</v>
      </c>
      <c r="D525" s="2">
        <f t="shared" si="1537"/>
        <v>33307.714285714283</v>
      </c>
      <c r="E525" s="2">
        <f t="shared" si="1541"/>
        <v>35394.381257879861</v>
      </c>
      <c r="F525" s="4">
        <f t="shared" ref="F525:H525" si="1554">ABS($B525-C525)</f>
        <v>5657</v>
      </c>
      <c r="G525" s="4">
        <f t="shared" si="1554"/>
        <v>6224.2857142857174</v>
      </c>
      <c r="H525" s="4">
        <f t="shared" si="1554"/>
        <v>4137.6187421201394</v>
      </c>
      <c r="I525" s="5">
        <f t="shared" ref="I525:K525" si="1555">F525^2</f>
        <v>32001649</v>
      </c>
      <c r="J525" s="5">
        <f t="shared" si="1555"/>
        <v>38741732.653061263</v>
      </c>
      <c r="K525" s="5">
        <f t="shared" si="1555"/>
        <v>17119888.855143845</v>
      </c>
      <c r="L525" s="6">
        <f t="shared" ref="L525:N525" si="1556">F525/$B525*100</f>
        <v>14.309926135788729</v>
      </c>
      <c r="M525" s="6">
        <f t="shared" si="1556"/>
        <v>15.744929966320239</v>
      </c>
      <c r="N525" s="6">
        <f t="shared" si="1556"/>
        <v>10.466504963371799</v>
      </c>
      <c r="O525" s="7"/>
      <c r="P525" s="7"/>
      <c r="Q525" s="7"/>
    </row>
    <row r="526" spans="1:17" ht="15" x14ac:dyDescent="0.25">
      <c r="A526" s="20">
        <v>44415</v>
      </c>
      <c r="B526" s="1">
        <v>31753</v>
      </c>
      <c r="C526" s="2">
        <f t="shared" si="1536"/>
        <v>33641.285714285717</v>
      </c>
      <c r="D526" s="2">
        <f t="shared" si="1537"/>
        <v>34721.964285714283</v>
      </c>
      <c r="E526" s="2">
        <f t="shared" si="1541"/>
        <v>38290.714377363955</v>
      </c>
      <c r="F526" s="4">
        <f t="shared" ref="F526:H526" si="1557">ABS($B526-C526)</f>
        <v>1888.2857142857174</v>
      </c>
      <c r="G526" s="4">
        <f t="shared" si="1557"/>
        <v>2968.9642857142826</v>
      </c>
      <c r="H526" s="4">
        <f t="shared" si="1557"/>
        <v>6537.7143773639546</v>
      </c>
      <c r="I526" s="5">
        <f t="shared" ref="I526:K526" si="1558">F526^2</f>
        <v>3565622.9387755222</v>
      </c>
      <c r="J526" s="5">
        <f t="shared" si="1558"/>
        <v>8814748.9298469201</v>
      </c>
      <c r="K526" s="5">
        <f t="shared" si="1558"/>
        <v>42741709.279991359</v>
      </c>
      <c r="L526" s="6">
        <f t="shared" ref="L526:N526" si="1559">F526/$B526*100</f>
        <v>5.9467946785680637</v>
      </c>
      <c r="M526" s="6">
        <f t="shared" si="1559"/>
        <v>9.3501851343629969</v>
      </c>
      <c r="N526" s="6">
        <f t="shared" si="1559"/>
        <v>20.589280941529793</v>
      </c>
      <c r="O526" s="7"/>
      <c r="P526" s="7"/>
      <c r="Q526" s="7"/>
    </row>
    <row r="527" spans="1:17" ht="15" x14ac:dyDescent="0.25">
      <c r="A527" s="22">
        <v>44416</v>
      </c>
      <c r="B527" s="1">
        <v>26415</v>
      </c>
      <c r="C527" s="2">
        <f t="shared" si="1536"/>
        <v>32851.142857142855</v>
      </c>
      <c r="D527" s="2">
        <f t="shared" si="1537"/>
        <v>34249.892857142855</v>
      </c>
      <c r="E527" s="2">
        <f t="shared" si="1541"/>
        <v>33714.314313209186</v>
      </c>
      <c r="F527" s="4">
        <f t="shared" ref="F527:H527" si="1560">ABS($B527-C527)</f>
        <v>6436.1428571428551</v>
      </c>
      <c r="G527" s="4">
        <f t="shared" si="1560"/>
        <v>7834.8928571428551</v>
      </c>
      <c r="H527" s="4">
        <f t="shared" si="1560"/>
        <v>7299.3143132091864</v>
      </c>
      <c r="I527" s="5">
        <f t="shared" ref="I527:K527" si="1561">F527^2</f>
        <v>41423934.877550997</v>
      </c>
      <c r="J527" s="5">
        <f t="shared" si="1561"/>
        <v>61385546.082908131</v>
      </c>
      <c r="K527" s="5">
        <f t="shared" si="1561"/>
        <v>53279989.443020493</v>
      </c>
      <c r="L527" s="6">
        <f t="shared" ref="L527:N527" si="1562">F527/$B527*100</f>
        <v>24.365484978772876</v>
      </c>
      <c r="M527" s="6">
        <f t="shared" si="1562"/>
        <v>29.660771747654191</v>
      </c>
      <c r="N527" s="6">
        <f t="shared" si="1562"/>
        <v>27.633217161496066</v>
      </c>
      <c r="O527" s="7"/>
      <c r="P527" s="7"/>
      <c r="Q527" s="7"/>
    </row>
    <row r="528" spans="1:17" ht="15" x14ac:dyDescent="0.25">
      <c r="A528" s="20">
        <v>44417</v>
      </c>
      <c r="B528" s="1">
        <v>20709</v>
      </c>
      <c r="C528" s="2">
        <f t="shared" si="1536"/>
        <v>32233.571428571428</v>
      </c>
      <c r="D528" s="2">
        <f t="shared" si="1537"/>
        <v>32640.857142857141</v>
      </c>
      <c r="E528" s="2">
        <f t="shared" si="1541"/>
        <v>28604.794293962757</v>
      </c>
      <c r="F528" s="4">
        <f t="shared" ref="F528:H528" si="1563">ABS($B528-C528)</f>
        <v>11524.571428571428</v>
      </c>
      <c r="G528" s="4">
        <f t="shared" si="1563"/>
        <v>11931.857142857141</v>
      </c>
      <c r="H528" s="4">
        <f t="shared" si="1563"/>
        <v>7895.7942939627574</v>
      </c>
      <c r="I528" s="5">
        <f t="shared" ref="I528:K528" si="1564">F528^2</f>
        <v>132815746.61224487</v>
      </c>
      <c r="J528" s="5">
        <f t="shared" si="1564"/>
        <v>142369214.87755099</v>
      </c>
      <c r="K528" s="5">
        <f t="shared" si="1564"/>
        <v>62343567.53257484</v>
      </c>
      <c r="L528" s="6">
        <f t="shared" ref="L528:N528" si="1565">F528/$B528*100</f>
        <v>55.650062429723448</v>
      </c>
      <c r="M528" s="6">
        <f t="shared" si="1565"/>
        <v>57.616771176093209</v>
      </c>
      <c r="N528" s="6">
        <f t="shared" si="1565"/>
        <v>38.127356675661581</v>
      </c>
      <c r="O528" s="7"/>
      <c r="P528" s="7"/>
      <c r="Q528" s="7"/>
    </row>
    <row r="529" spans="1:17" ht="15" x14ac:dyDescent="0.25">
      <c r="A529" s="22">
        <v>44418</v>
      </c>
      <c r="B529" s="1">
        <v>32081</v>
      </c>
      <c r="C529" s="2">
        <f t="shared" si="1536"/>
        <v>31991.428571428572</v>
      </c>
      <c r="D529" s="2">
        <f t="shared" si="1537"/>
        <v>29759.714285714286</v>
      </c>
      <c r="E529" s="2">
        <f t="shared" si="1541"/>
        <v>23077.738288188826</v>
      </c>
      <c r="F529" s="4">
        <f t="shared" ref="F529:H529" si="1566">ABS($B529-C529)</f>
        <v>89.571428571427532</v>
      </c>
      <c r="G529" s="4">
        <f t="shared" si="1566"/>
        <v>2321.2857142857138</v>
      </c>
      <c r="H529" s="4">
        <f t="shared" si="1566"/>
        <v>9003.2617118111739</v>
      </c>
      <c r="I529" s="5">
        <f t="shared" ref="I529:K529" si="1567">F529^2</f>
        <v>8023.0408163263446</v>
      </c>
      <c r="J529" s="5">
        <f t="shared" si="1567"/>
        <v>5388367.3673469359</v>
      </c>
      <c r="K529" s="5">
        <f t="shared" si="1567"/>
        <v>81058721.451365069</v>
      </c>
      <c r="L529" s="6">
        <f t="shared" ref="L529:N529" si="1568">F529/$B529*100</f>
        <v>0.27920397921332729</v>
      </c>
      <c r="M529" s="6">
        <f t="shared" si="1568"/>
        <v>7.2357024852271241</v>
      </c>
      <c r="N529" s="6">
        <f t="shared" si="1568"/>
        <v>28.064155455912143</v>
      </c>
      <c r="O529" s="7"/>
      <c r="P529" s="7"/>
      <c r="Q529" s="7"/>
    </row>
    <row r="530" spans="1:17" ht="15" x14ac:dyDescent="0.25">
      <c r="A530" s="20">
        <v>44419</v>
      </c>
      <c r="B530" s="1">
        <v>30625</v>
      </c>
      <c r="C530" s="2">
        <f t="shared" si="1536"/>
        <v>31731.571428571428</v>
      </c>
      <c r="D530" s="2">
        <f t="shared" si="1537"/>
        <v>29782.107142857141</v>
      </c>
      <c r="E530" s="2">
        <f t="shared" si="1541"/>
        <v>29380.021486456648</v>
      </c>
      <c r="F530" s="4">
        <f t="shared" ref="F530:H530" si="1569">ABS($B530-C530)</f>
        <v>1106.5714285714275</v>
      </c>
      <c r="G530" s="4">
        <f t="shared" si="1569"/>
        <v>842.8928571428587</v>
      </c>
      <c r="H530" s="4">
        <f t="shared" si="1569"/>
        <v>1244.9785135433522</v>
      </c>
      <c r="I530" s="5">
        <f t="shared" ref="I530:K530" si="1570">F530^2</f>
        <v>1224500.32653061</v>
      </c>
      <c r="J530" s="5">
        <f t="shared" si="1570"/>
        <v>710468.36862245155</v>
      </c>
      <c r="K530" s="5">
        <f t="shared" si="1570"/>
        <v>1549971.4991846147</v>
      </c>
      <c r="L530" s="6">
        <f t="shared" ref="L530:N530" si="1571">F530/$B530*100</f>
        <v>3.6132944606413959</v>
      </c>
      <c r="M530" s="6">
        <f t="shared" si="1571"/>
        <v>2.7523032069970896</v>
      </c>
      <c r="N530" s="6">
        <f t="shared" si="1571"/>
        <v>4.0652359625905374</v>
      </c>
      <c r="O530" s="7"/>
      <c r="P530" s="7"/>
      <c r="Q530" s="7"/>
    </row>
    <row r="531" spans="1:17" ht="15" x14ac:dyDescent="0.25">
      <c r="A531" s="22">
        <v>44420</v>
      </c>
      <c r="B531" s="1">
        <v>24709</v>
      </c>
      <c r="C531" s="2">
        <f t="shared" si="1536"/>
        <v>30982.714285714286</v>
      </c>
      <c r="D531" s="2">
        <f t="shared" si="1537"/>
        <v>29505.464285714286</v>
      </c>
      <c r="E531" s="2">
        <f t="shared" si="1541"/>
        <v>30251.506445936993</v>
      </c>
      <c r="F531" s="4">
        <f t="shared" ref="F531:H531" si="1572">ABS($B531-C531)</f>
        <v>6273.7142857142862</v>
      </c>
      <c r="G531" s="4">
        <f t="shared" si="1572"/>
        <v>4796.4642857142862</v>
      </c>
      <c r="H531" s="4">
        <f t="shared" si="1572"/>
        <v>5542.5064459369933</v>
      </c>
      <c r="I531" s="5">
        <f t="shared" ref="I531:K531" si="1573">F531^2</f>
        <v>39359490.938775517</v>
      </c>
      <c r="J531" s="5">
        <f t="shared" si="1573"/>
        <v>23006069.644132659</v>
      </c>
      <c r="K531" s="5">
        <f t="shared" si="1573"/>
        <v>30719377.70325312</v>
      </c>
      <c r="L531" s="6">
        <f t="shared" ref="L531:N531" si="1574">F531/$B531*100</f>
        <v>25.390401415331603</v>
      </c>
      <c r="M531" s="6">
        <f t="shared" si="1574"/>
        <v>19.41181061845597</v>
      </c>
      <c r="N531" s="6">
        <f t="shared" si="1574"/>
        <v>22.43112406789831</v>
      </c>
      <c r="O531" s="7"/>
      <c r="P531" s="7"/>
      <c r="Q531" s="7"/>
    </row>
    <row r="532" spans="1:17" ht="15" x14ac:dyDescent="0.25">
      <c r="A532" s="20">
        <v>44421</v>
      </c>
      <c r="B532" s="1">
        <v>30788</v>
      </c>
      <c r="C532" s="2">
        <f t="shared" si="1536"/>
        <v>29403.428571428572</v>
      </c>
      <c r="D532" s="2">
        <f t="shared" si="1537"/>
        <v>27937.035714285714</v>
      </c>
      <c r="E532" s="2">
        <f t="shared" si="1541"/>
        <v>26371.751933781099</v>
      </c>
      <c r="F532" s="4">
        <f t="shared" ref="F532:H532" si="1575">ABS($B532-C532)</f>
        <v>1384.5714285714275</v>
      </c>
      <c r="G532" s="4">
        <f t="shared" si="1575"/>
        <v>2850.9642857142862</v>
      </c>
      <c r="H532" s="4">
        <f t="shared" si="1575"/>
        <v>4416.2480662189009</v>
      </c>
      <c r="I532" s="5">
        <f t="shared" ref="I532:K532" si="1576">F532^2</f>
        <v>1917038.0408163236</v>
      </c>
      <c r="J532" s="5">
        <f t="shared" si="1576"/>
        <v>8127997.3584183706</v>
      </c>
      <c r="K532" s="5">
        <f t="shared" si="1576"/>
        <v>19503246.982382182</v>
      </c>
      <c r="L532" s="6">
        <f t="shared" ref="L532:N532" si="1577">F532/$B532*100</f>
        <v>4.4971139033760803</v>
      </c>
      <c r="M532" s="6">
        <f t="shared" si="1577"/>
        <v>9.2599853375155465</v>
      </c>
      <c r="N532" s="6">
        <f t="shared" si="1577"/>
        <v>14.344056340843514</v>
      </c>
      <c r="O532" s="7"/>
      <c r="P532" s="7"/>
      <c r="Q532" s="7"/>
    </row>
    <row r="533" spans="1:17" ht="15" x14ac:dyDescent="0.25">
      <c r="A533" s="22">
        <v>44422</v>
      </c>
      <c r="B533" s="1">
        <v>28598</v>
      </c>
      <c r="C533" s="2">
        <f t="shared" si="1536"/>
        <v>28154.285714285714</v>
      </c>
      <c r="D533" s="2">
        <f t="shared" si="1537"/>
        <v>28283.178571428572</v>
      </c>
      <c r="E533" s="2">
        <f t="shared" si="1541"/>
        <v>29463.125580134329</v>
      </c>
      <c r="F533" s="4">
        <f t="shared" ref="F533:H533" si="1578">ABS($B533-C533)</f>
        <v>443.71428571428623</v>
      </c>
      <c r="G533" s="4">
        <f t="shared" si="1578"/>
        <v>314.82142857142753</v>
      </c>
      <c r="H533" s="4">
        <f t="shared" si="1578"/>
        <v>865.12558013432863</v>
      </c>
      <c r="I533" s="5">
        <f t="shared" ref="I533:K533" si="1579">F533^2</f>
        <v>196882.36734693922</v>
      </c>
      <c r="J533" s="5">
        <f t="shared" si="1579"/>
        <v>99112.531887754449</v>
      </c>
      <c r="K533" s="5">
        <f t="shared" si="1579"/>
        <v>748442.26940275868</v>
      </c>
      <c r="L533" s="6">
        <f t="shared" ref="L533:N533" si="1580">F533/$B533*100</f>
        <v>1.5515570519416961</v>
      </c>
      <c r="M533" s="6">
        <f t="shared" si="1580"/>
        <v>1.1008512083762065</v>
      </c>
      <c r="N533" s="6">
        <f t="shared" si="1580"/>
        <v>3.0251261631384314</v>
      </c>
      <c r="O533" s="7"/>
      <c r="P533" s="7"/>
      <c r="Q533" s="7"/>
    </row>
    <row r="534" spans="1:17" ht="15" x14ac:dyDescent="0.25">
      <c r="A534" s="20">
        <v>44423</v>
      </c>
      <c r="B534" s="1">
        <v>20813</v>
      </c>
      <c r="C534" s="2">
        <f t="shared" si="1536"/>
        <v>27703.571428571428</v>
      </c>
      <c r="D534" s="2">
        <f t="shared" si="1537"/>
        <v>28394.107142857141</v>
      </c>
      <c r="E534" s="2">
        <f t="shared" si="1541"/>
        <v>28857.537674040297</v>
      </c>
      <c r="F534" s="4">
        <f t="shared" ref="F534:H534" si="1581">ABS($B534-C534)</f>
        <v>6890.5714285714275</v>
      </c>
      <c r="G534" s="4">
        <f t="shared" si="1581"/>
        <v>7581.1071428571413</v>
      </c>
      <c r="H534" s="4">
        <f t="shared" si="1581"/>
        <v>8044.5376740402971</v>
      </c>
      <c r="I534" s="5">
        <f t="shared" ref="I534:K534" si="1582">F534^2</f>
        <v>47479974.612244882</v>
      </c>
      <c r="J534" s="5">
        <f t="shared" si="1582"/>
        <v>57473185.511479571</v>
      </c>
      <c r="K534" s="5">
        <f t="shared" si="1582"/>
        <v>64714586.389053673</v>
      </c>
      <c r="L534" s="6">
        <f t="shared" ref="L534:N534" si="1583">F534/$B534*100</f>
        <v>33.107055343157775</v>
      </c>
      <c r="M534" s="6">
        <f t="shared" si="1583"/>
        <v>36.424864953909292</v>
      </c>
      <c r="N534" s="6">
        <f t="shared" si="1583"/>
        <v>38.651504703984514</v>
      </c>
      <c r="O534" s="7"/>
      <c r="P534" s="7"/>
      <c r="Q534" s="7"/>
    </row>
    <row r="535" spans="1:17" ht="15" x14ac:dyDescent="0.25">
      <c r="A535" s="22">
        <v>44424</v>
      </c>
      <c r="B535" s="1">
        <v>17384</v>
      </c>
      <c r="C535" s="2">
        <f t="shared" si="1536"/>
        <v>26903.285714285714</v>
      </c>
      <c r="D535" s="2">
        <f t="shared" si="1537"/>
        <v>26671.464285714286</v>
      </c>
      <c r="E535" s="2">
        <f t="shared" si="1541"/>
        <v>23226.361302212092</v>
      </c>
      <c r="F535" s="4">
        <f t="shared" ref="F535:H535" si="1584">ABS($B535-C535)</f>
        <v>9519.2857142857138</v>
      </c>
      <c r="G535" s="4">
        <f t="shared" si="1584"/>
        <v>9287.4642857142862</v>
      </c>
      <c r="H535" s="4">
        <f t="shared" si="1584"/>
        <v>5842.3613022120917</v>
      </c>
      <c r="I535" s="5">
        <f t="shared" ref="I535:K535" si="1585">F535^2</f>
        <v>90616800.510204077</v>
      </c>
      <c r="J535" s="5">
        <f t="shared" si="1585"/>
        <v>86256992.858418375</v>
      </c>
      <c r="K535" s="5">
        <f t="shared" si="1585"/>
        <v>34133185.585585371</v>
      </c>
      <c r="L535" s="6">
        <f t="shared" ref="L535:N535" si="1586">F535/$B535*100</f>
        <v>54.758891591611338</v>
      </c>
      <c r="M535" s="6">
        <f t="shared" si="1586"/>
        <v>53.425358293340352</v>
      </c>
      <c r="N535" s="6">
        <f t="shared" si="1586"/>
        <v>33.607692718661362</v>
      </c>
      <c r="O535" s="7"/>
      <c r="P535" s="7"/>
      <c r="Q535" s="7"/>
    </row>
    <row r="536" spans="1:17" ht="15" x14ac:dyDescent="0.25">
      <c r="A536" s="20">
        <v>44425</v>
      </c>
      <c r="B536" s="1">
        <v>20741</v>
      </c>
      <c r="C536" s="2">
        <f t="shared" si="1536"/>
        <v>26428.285714285714</v>
      </c>
      <c r="D536" s="2">
        <f t="shared" si="1537"/>
        <v>24291.642857142859</v>
      </c>
      <c r="E536" s="2">
        <f t="shared" si="1541"/>
        <v>19136.708390663629</v>
      </c>
      <c r="F536" s="4">
        <f t="shared" ref="F536:H536" si="1587">ABS($B536-C536)</f>
        <v>5687.2857142857138</v>
      </c>
      <c r="G536" s="4">
        <f t="shared" si="1587"/>
        <v>3550.6428571428587</v>
      </c>
      <c r="H536" s="4">
        <f t="shared" si="1587"/>
        <v>1604.291609336371</v>
      </c>
      <c r="I536" s="5">
        <f t="shared" ref="I536:K536" si="1588">F536^2</f>
        <v>32345218.79591836</v>
      </c>
      <c r="J536" s="5">
        <f t="shared" si="1588"/>
        <v>12607064.698979603</v>
      </c>
      <c r="K536" s="5">
        <f t="shared" si="1588"/>
        <v>2573751.5677870833</v>
      </c>
      <c r="L536" s="6">
        <f t="shared" ref="L536:N536" si="1589">F536/$B536*100</f>
        <v>27.420499080496185</v>
      </c>
      <c r="M536" s="6">
        <f t="shared" si="1589"/>
        <v>17.118956931405712</v>
      </c>
      <c r="N536" s="6">
        <f t="shared" si="1589"/>
        <v>7.7348807161485507</v>
      </c>
      <c r="O536" s="7"/>
      <c r="P536" s="7"/>
      <c r="Q536" s="7"/>
    </row>
    <row r="537" spans="1:17" ht="15" x14ac:dyDescent="0.25">
      <c r="A537" s="22">
        <v>44426</v>
      </c>
      <c r="B537" s="1">
        <v>15768</v>
      </c>
      <c r="C537" s="2">
        <f t="shared" si="1536"/>
        <v>24808.285714285714</v>
      </c>
      <c r="D537" s="2">
        <f t="shared" si="1537"/>
        <v>22869.821428571428</v>
      </c>
      <c r="E537" s="2">
        <f t="shared" si="1541"/>
        <v>20259.712517199088</v>
      </c>
      <c r="F537" s="4">
        <f t="shared" ref="F537:H537" si="1590">ABS($B537-C537)</f>
        <v>9040.2857142857138</v>
      </c>
      <c r="G537" s="4">
        <f t="shared" si="1590"/>
        <v>7101.8214285714275</v>
      </c>
      <c r="H537" s="4">
        <f t="shared" si="1590"/>
        <v>4491.7125171990883</v>
      </c>
      <c r="I537" s="5">
        <f t="shared" ref="I537:K537" si="1591">F537^2</f>
        <v>81726765.79591836</v>
      </c>
      <c r="J537" s="5">
        <f t="shared" si="1591"/>
        <v>50435867.603316315</v>
      </c>
      <c r="K537" s="5">
        <f t="shared" si="1591"/>
        <v>20175481.337162971</v>
      </c>
      <c r="L537" s="6">
        <f t="shared" ref="L537:N537" si="1592">F537/$B537*100</f>
        <v>57.333115894759722</v>
      </c>
      <c r="M537" s="6">
        <f t="shared" si="1592"/>
        <v>45.039456041168364</v>
      </c>
      <c r="N537" s="6">
        <f t="shared" si="1592"/>
        <v>28.486253914250941</v>
      </c>
      <c r="O537" s="7"/>
      <c r="P537" s="7"/>
      <c r="Q537" s="7"/>
    </row>
    <row r="538" spans="1:17" ht="15" x14ac:dyDescent="0.25">
      <c r="A538" s="20">
        <v>44427</v>
      </c>
      <c r="B538" s="1">
        <v>22053</v>
      </c>
      <c r="C538" s="2">
        <f t="shared" si="1536"/>
        <v>22685.857142857141</v>
      </c>
      <c r="D538" s="2">
        <f t="shared" si="1537"/>
        <v>20609.75</v>
      </c>
      <c r="E538" s="2">
        <f t="shared" si="1541"/>
        <v>17115.513755159725</v>
      </c>
      <c r="F538" s="4">
        <f t="shared" ref="F538:H538" si="1593">ABS($B538-C538)</f>
        <v>632.8571428571413</v>
      </c>
      <c r="G538" s="4">
        <f t="shared" si="1593"/>
        <v>1443.25</v>
      </c>
      <c r="H538" s="4">
        <f t="shared" si="1593"/>
        <v>4937.4862448402746</v>
      </c>
      <c r="I538" s="5">
        <f t="shared" ref="I538:K538" si="1594">F538^2</f>
        <v>400508.16326530417</v>
      </c>
      <c r="J538" s="5">
        <f t="shared" si="1594"/>
        <v>2082970.5625</v>
      </c>
      <c r="K538" s="5">
        <f t="shared" si="1594"/>
        <v>24378770.417986915</v>
      </c>
      <c r="L538" s="6">
        <f t="shared" ref="L538:N538" si="1595">F538/$B538*100</f>
        <v>2.8697099843882521</v>
      </c>
      <c r="M538" s="6">
        <f t="shared" si="1595"/>
        <v>6.5444610710560918</v>
      </c>
      <c r="N538" s="6">
        <f t="shared" si="1595"/>
        <v>22.38918172058348</v>
      </c>
      <c r="O538" s="7"/>
      <c r="P538" s="7"/>
      <c r="Q538" s="7"/>
    </row>
    <row r="539" spans="1:17" ht="15" x14ac:dyDescent="0.25">
      <c r="A539" s="22">
        <v>44428</v>
      </c>
      <c r="B539" s="1">
        <v>20004</v>
      </c>
      <c r="C539" s="2">
        <f t="shared" si="1536"/>
        <v>22306.428571428572</v>
      </c>
      <c r="D539" s="2">
        <f t="shared" si="1537"/>
        <v>20451.535714285714</v>
      </c>
      <c r="E539" s="2">
        <f t="shared" si="1541"/>
        <v>20571.754126547916</v>
      </c>
      <c r="F539" s="4">
        <f t="shared" ref="F539:H539" si="1596">ABS($B539-C539)</f>
        <v>2302.4285714285725</v>
      </c>
      <c r="G539" s="4">
        <f t="shared" si="1596"/>
        <v>447.53571428571377</v>
      </c>
      <c r="H539" s="4">
        <f t="shared" si="1596"/>
        <v>567.7541265479158</v>
      </c>
      <c r="I539" s="5">
        <f t="shared" ref="I539:K539" si="1597">F539^2</f>
        <v>5301177.3265306167</v>
      </c>
      <c r="J539" s="5">
        <f t="shared" si="1597"/>
        <v>200288.21556122403</v>
      </c>
      <c r="K539" s="5">
        <f t="shared" si="1597"/>
        <v>322344.74821218679</v>
      </c>
      <c r="L539" s="6">
        <f t="shared" ref="L539:N539" si="1598">F539/$B539*100</f>
        <v>11.509840888965069</v>
      </c>
      <c r="M539" s="6">
        <f t="shared" si="1598"/>
        <v>2.237231125203528</v>
      </c>
      <c r="N539" s="6">
        <f t="shared" si="1598"/>
        <v>2.8382029921411509</v>
      </c>
      <c r="O539" s="7"/>
      <c r="P539" s="7"/>
      <c r="Q539" s="7"/>
    </row>
    <row r="540" spans="1:17" ht="15" x14ac:dyDescent="0.25">
      <c r="A540" s="20">
        <v>44429</v>
      </c>
      <c r="B540" s="1">
        <v>16744</v>
      </c>
      <c r="C540" s="2">
        <f t="shared" si="1536"/>
        <v>20765.857142857141</v>
      </c>
      <c r="D540" s="2">
        <f t="shared" si="1537"/>
        <v>19875.928571428572</v>
      </c>
      <c r="E540" s="2">
        <f t="shared" si="1541"/>
        <v>20174.326237964375</v>
      </c>
      <c r="F540" s="4">
        <f t="shared" ref="F540:H540" si="1599">ABS($B540-C540)</f>
        <v>4021.8571428571413</v>
      </c>
      <c r="G540" s="4">
        <f t="shared" si="1599"/>
        <v>3131.9285714285725</v>
      </c>
      <c r="H540" s="4">
        <f t="shared" si="1599"/>
        <v>3430.3262379643747</v>
      </c>
      <c r="I540" s="5">
        <f t="shared" ref="I540:K540" si="1600">F540^2</f>
        <v>16175334.877551008</v>
      </c>
      <c r="J540" s="5">
        <f t="shared" si="1600"/>
        <v>9808976.5765306186</v>
      </c>
      <c r="K540" s="5">
        <f t="shared" si="1600"/>
        <v>11767138.09886682</v>
      </c>
      <c r="L540" s="6">
        <f t="shared" ref="L540:N540" si="1601">F540/$B540*100</f>
        <v>24.019691488635576</v>
      </c>
      <c r="M540" s="6">
        <f t="shared" si="1601"/>
        <v>18.704781243601126</v>
      </c>
      <c r="N540" s="6">
        <f t="shared" si="1601"/>
        <v>20.486898220045237</v>
      </c>
      <c r="O540" s="7"/>
      <c r="P540" s="7"/>
      <c r="Q540" s="7"/>
    </row>
    <row r="541" spans="1:17" ht="15" x14ac:dyDescent="0.25">
      <c r="A541" s="22">
        <v>44430</v>
      </c>
      <c r="B541" s="1">
        <v>12408</v>
      </c>
      <c r="C541" s="2">
        <f t="shared" si="1536"/>
        <v>19072.428571428572</v>
      </c>
      <c r="D541" s="2">
        <f t="shared" si="1537"/>
        <v>18870.464285714286</v>
      </c>
      <c r="E541" s="2">
        <f t="shared" si="1541"/>
        <v>17773.097871389313</v>
      </c>
      <c r="F541" s="4">
        <f t="shared" ref="F541:H541" si="1602">ABS($B541-C541)</f>
        <v>6664.4285714285725</v>
      </c>
      <c r="G541" s="4">
        <f t="shared" si="1602"/>
        <v>6462.4642857142862</v>
      </c>
      <c r="H541" s="4">
        <f t="shared" si="1602"/>
        <v>5365.0978713893128</v>
      </c>
      <c r="I541" s="5">
        <f t="shared" ref="I541:K541" si="1603">F541^2</f>
        <v>44414608.183673486</v>
      </c>
      <c r="J541" s="5">
        <f t="shared" si="1603"/>
        <v>41763444.644132659</v>
      </c>
      <c r="K541" s="5">
        <f t="shared" si="1603"/>
        <v>28784275.169586133</v>
      </c>
      <c r="L541" s="6">
        <f t="shared" ref="L541:N541" si="1604">F541/$B541*100</f>
        <v>53.710739614994942</v>
      </c>
      <c r="M541" s="6">
        <f t="shared" si="1604"/>
        <v>52.083045500598701</v>
      </c>
      <c r="N541" s="6">
        <f t="shared" si="1604"/>
        <v>43.239022174317476</v>
      </c>
      <c r="O541" s="7"/>
      <c r="P541" s="7"/>
      <c r="Q541" s="7"/>
    </row>
    <row r="542" spans="1:17" ht="15" x14ac:dyDescent="0.25">
      <c r="A542" s="20">
        <v>44431</v>
      </c>
      <c r="B542" s="1">
        <v>9604</v>
      </c>
      <c r="C542" s="2">
        <f t="shared" si="1536"/>
        <v>17871.714285714286</v>
      </c>
      <c r="D542" s="2">
        <f t="shared" si="1537"/>
        <v>17204.357142857141</v>
      </c>
      <c r="E542" s="2">
        <f t="shared" si="1541"/>
        <v>14017.529361416793</v>
      </c>
      <c r="F542" s="4">
        <f t="shared" ref="F542:H542" si="1605">ABS($B542-C542)</f>
        <v>8267.7142857142862</v>
      </c>
      <c r="G542" s="4">
        <f t="shared" si="1605"/>
        <v>7600.3571428571413</v>
      </c>
      <c r="H542" s="4">
        <f t="shared" si="1605"/>
        <v>4413.5293614167931</v>
      </c>
      <c r="I542" s="5">
        <f t="shared" ref="I542:K542" si="1606">F542^2</f>
        <v>68355099.510204092</v>
      </c>
      <c r="J542" s="5">
        <f t="shared" si="1606"/>
        <v>57765428.698979571</v>
      </c>
      <c r="K542" s="5">
        <f t="shared" si="1606"/>
        <v>19479241.424088124</v>
      </c>
      <c r="L542" s="6">
        <f t="shared" ref="L542:N542" si="1607">F542/$B542*100</f>
        <v>86.086154578449452</v>
      </c>
      <c r="M542" s="6">
        <f t="shared" si="1607"/>
        <v>79.137412982685774</v>
      </c>
      <c r="N542" s="6">
        <f t="shared" si="1607"/>
        <v>45.955116216334787</v>
      </c>
      <c r="O542" s="7"/>
      <c r="P542" s="7"/>
      <c r="Q542" s="7"/>
    </row>
    <row r="543" spans="1:17" ht="15" x14ac:dyDescent="0.25">
      <c r="A543" s="22">
        <v>44432</v>
      </c>
      <c r="B543" s="1">
        <v>19106</v>
      </c>
      <c r="C543" s="2">
        <f t="shared" si="1536"/>
        <v>16760.285714285714</v>
      </c>
      <c r="D543" s="2">
        <f t="shared" si="1537"/>
        <v>15137.428571428571</v>
      </c>
      <c r="E543" s="2">
        <f t="shared" si="1541"/>
        <v>10928.058808425038</v>
      </c>
      <c r="F543" s="4">
        <f t="shared" ref="F543:H543" si="1608">ABS($B543-C543)</f>
        <v>2345.7142857142862</v>
      </c>
      <c r="G543" s="4">
        <f t="shared" si="1608"/>
        <v>3968.5714285714294</v>
      </c>
      <c r="H543" s="4">
        <f t="shared" si="1608"/>
        <v>8177.9411915749624</v>
      </c>
      <c r="I543" s="5">
        <f t="shared" ref="I543:K543" si="1609">F543^2</f>
        <v>5502375.5102040842</v>
      </c>
      <c r="J543" s="5">
        <f t="shared" si="1609"/>
        <v>15749559.183673475</v>
      </c>
      <c r="K543" s="5">
        <f t="shared" si="1609"/>
        <v>66878722.132858515</v>
      </c>
      <c r="L543" s="6">
        <f t="shared" ref="L543:N543" si="1610">F543/$B543*100</f>
        <v>12.277369861374888</v>
      </c>
      <c r="M543" s="6">
        <f t="shared" si="1610"/>
        <v>20.771335855602583</v>
      </c>
      <c r="N543" s="6">
        <f t="shared" si="1610"/>
        <v>42.803000060582868</v>
      </c>
      <c r="O543" s="7"/>
      <c r="P543" s="7"/>
      <c r="Q543" s="7"/>
    </row>
    <row r="544" spans="1:17" ht="15" x14ac:dyDescent="0.25">
      <c r="A544" s="20">
        <v>44433</v>
      </c>
      <c r="B544" s="1">
        <v>18671</v>
      </c>
      <c r="C544" s="2">
        <f t="shared" si="1536"/>
        <v>16526.714285714286</v>
      </c>
      <c r="D544" s="2">
        <f t="shared" si="1537"/>
        <v>15723.857142857143</v>
      </c>
      <c r="E544" s="2">
        <f t="shared" si="1541"/>
        <v>16652.617642527512</v>
      </c>
      <c r="F544" s="4">
        <f t="shared" ref="F544:H544" si="1611">ABS($B544-C544)</f>
        <v>2144.2857142857138</v>
      </c>
      <c r="G544" s="4">
        <f t="shared" si="1611"/>
        <v>2947.1428571428569</v>
      </c>
      <c r="H544" s="4">
        <f t="shared" si="1611"/>
        <v>2018.3823574724884</v>
      </c>
      <c r="I544" s="5">
        <f t="shared" ref="I544:K544" si="1612">F544^2</f>
        <v>4597961.2244897941</v>
      </c>
      <c r="J544" s="5">
        <f t="shared" si="1612"/>
        <v>8685651.020408161</v>
      </c>
      <c r="K544" s="5">
        <f t="shared" si="1612"/>
        <v>4073867.3409561999</v>
      </c>
      <c r="L544" s="6">
        <f t="shared" ref="L544:N544" si="1613">F544/$B544*100</f>
        <v>11.484578835015338</v>
      </c>
      <c r="M544" s="6">
        <f t="shared" si="1613"/>
        <v>15.784601023741937</v>
      </c>
      <c r="N544" s="6">
        <f t="shared" si="1613"/>
        <v>10.810253106274374</v>
      </c>
      <c r="O544" s="7"/>
      <c r="P544" s="7"/>
      <c r="Q544" s="7"/>
    </row>
    <row r="545" spans="1:17" ht="15" x14ac:dyDescent="0.25">
      <c r="A545" s="22">
        <v>44434</v>
      </c>
      <c r="B545" s="1">
        <v>16899</v>
      </c>
      <c r="C545" s="2">
        <f t="shared" si="1536"/>
        <v>16941.428571428572</v>
      </c>
      <c r="D545" s="2">
        <f t="shared" si="1537"/>
        <v>16259.928571428571</v>
      </c>
      <c r="E545" s="2">
        <f t="shared" si="1541"/>
        <v>18065.485292758254</v>
      </c>
      <c r="F545" s="4">
        <f t="shared" ref="F545:H545" si="1614">ABS($B545-C545)</f>
        <v>42.428571428572468</v>
      </c>
      <c r="G545" s="4">
        <f t="shared" si="1614"/>
        <v>639.07142857142935</v>
      </c>
      <c r="H545" s="4">
        <f t="shared" si="1614"/>
        <v>1166.4852927582542</v>
      </c>
      <c r="I545" s="5">
        <f t="shared" ref="I545:K545" si="1615">F545^2</f>
        <v>1800.1836734694759</v>
      </c>
      <c r="J545" s="5">
        <f t="shared" si="1615"/>
        <v>408412.2908163275</v>
      </c>
      <c r="K545" s="5">
        <f t="shared" si="1615"/>
        <v>1360687.93822131</v>
      </c>
      <c r="L545" s="6">
        <f t="shared" ref="L545:N545" si="1616">F545/$B545*100</f>
        <v>0.25107149197332662</v>
      </c>
      <c r="M545" s="6">
        <f t="shared" si="1616"/>
        <v>3.7817115129382177</v>
      </c>
      <c r="N545" s="6">
        <f t="shared" si="1616"/>
        <v>6.9026882818998407</v>
      </c>
      <c r="O545" s="7"/>
      <c r="P545" s="7"/>
      <c r="Q545" s="7"/>
    </row>
    <row r="546" spans="1:17" ht="15" x14ac:dyDescent="0.25">
      <c r="A546" s="20">
        <v>44435</v>
      </c>
      <c r="B546" s="1">
        <v>12618</v>
      </c>
      <c r="C546" s="2">
        <f t="shared" si="1536"/>
        <v>16205.142857142857</v>
      </c>
      <c r="D546" s="2">
        <f t="shared" si="1537"/>
        <v>16249.321428571429</v>
      </c>
      <c r="E546" s="2">
        <f t="shared" si="1541"/>
        <v>17248.945587827475</v>
      </c>
      <c r="F546" s="4">
        <f t="shared" ref="F546:H546" si="1617">ABS($B546-C546)</f>
        <v>3587.1428571428569</v>
      </c>
      <c r="G546" s="4">
        <f t="shared" si="1617"/>
        <v>3631.3214285714294</v>
      </c>
      <c r="H546" s="4">
        <f t="shared" si="1617"/>
        <v>4630.9455878274748</v>
      </c>
      <c r="I546" s="5">
        <f t="shared" ref="I546:K546" si="1618">F546^2</f>
        <v>12867593.877551019</v>
      </c>
      <c r="J546" s="5">
        <f t="shared" si="1618"/>
        <v>13186495.317602046</v>
      </c>
      <c r="K546" s="5">
        <f t="shared" si="1618"/>
        <v>21445657.037418757</v>
      </c>
      <c r="L546" s="6">
        <f t="shared" ref="L546:N546" si="1619">F546/$B546*100</f>
        <v>28.428775219074787</v>
      </c>
      <c r="M546" s="6">
        <f t="shared" si="1619"/>
        <v>28.77889862554628</v>
      </c>
      <c r="N546" s="6">
        <f t="shared" si="1619"/>
        <v>36.701106259529837</v>
      </c>
      <c r="O546" s="7"/>
      <c r="P546" s="7"/>
      <c r="Q546" s="7"/>
    </row>
    <row r="547" spans="1:17" ht="15" x14ac:dyDescent="0.25">
      <c r="A547" s="22">
        <v>44436</v>
      </c>
      <c r="B547" s="1">
        <v>10050</v>
      </c>
      <c r="C547" s="2">
        <f t="shared" si="1536"/>
        <v>15150</v>
      </c>
      <c r="D547" s="2">
        <f t="shared" si="1537"/>
        <v>15352.535714285714</v>
      </c>
      <c r="E547" s="2">
        <f t="shared" si="1541"/>
        <v>14007.283676348243</v>
      </c>
      <c r="F547" s="4">
        <f t="shared" ref="F547:H547" si="1620">ABS($B547-C547)</f>
        <v>5100</v>
      </c>
      <c r="G547" s="4">
        <f t="shared" si="1620"/>
        <v>5302.5357142857138</v>
      </c>
      <c r="H547" s="4">
        <f t="shared" si="1620"/>
        <v>3957.2836763482428</v>
      </c>
      <c r="I547" s="5">
        <f t="shared" ref="I547:K547" si="1621">F547^2</f>
        <v>26010000</v>
      </c>
      <c r="J547" s="5">
        <f t="shared" si="1621"/>
        <v>28116885.001275506</v>
      </c>
      <c r="K547" s="5">
        <f t="shared" si="1621"/>
        <v>15660094.095092265</v>
      </c>
      <c r="L547" s="6">
        <f t="shared" ref="L547:N547" si="1622">F547/$B547*100</f>
        <v>50.746268656716417</v>
      </c>
      <c r="M547" s="6">
        <f t="shared" si="1622"/>
        <v>52.761549395877751</v>
      </c>
      <c r="N547" s="6">
        <f t="shared" si="1622"/>
        <v>39.375956978589485</v>
      </c>
      <c r="O547" s="7"/>
      <c r="P547" s="7"/>
      <c r="Q547" s="7"/>
    </row>
    <row r="548" spans="1:17" ht="15" x14ac:dyDescent="0.25">
      <c r="A548" s="20">
        <v>44437</v>
      </c>
      <c r="B548" s="1">
        <v>7427</v>
      </c>
      <c r="C548" s="2">
        <f t="shared" si="1536"/>
        <v>14193.714285714286</v>
      </c>
      <c r="D548" s="2">
        <f t="shared" si="1537"/>
        <v>14077.535714285714</v>
      </c>
      <c r="E548" s="2">
        <f t="shared" si="1541"/>
        <v>11237.185102904474</v>
      </c>
      <c r="F548" s="4">
        <f t="shared" ref="F548:H548" si="1623">ABS($B548-C548)</f>
        <v>6766.7142857142862</v>
      </c>
      <c r="G548" s="4">
        <f t="shared" si="1623"/>
        <v>6650.5357142857138</v>
      </c>
      <c r="H548" s="4">
        <f t="shared" si="1623"/>
        <v>3810.1851029044738</v>
      </c>
      <c r="I548" s="5">
        <f t="shared" ref="I548:K548" si="1624">F548^2</f>
        <v>45788422.224489801</v>
      </c>
      <c r="J548" s="5">
        <f t="shared" si="1624"/>
        <v>44229625.286989786</v>
      </c>
      <c r="K548" s="5">
        <f t="shared" si="1624"/>
        <v>14517510.518395176</v>
      </c>
      <c r="L548" s="6">
        <f t="shared" ref="L548:N548" si="1625">F548/$B548*100</f>
        <v>91.109657812229514</v>
      </c>
      <c r="M548" s="6">
        <f t="shared" si="1625"/>
        <v>89.545384600588591</v>
      </c>
      <c r="N548" s="6">
        <f t="shared" si="1625"/>
        <v>51.301805613363051</v>
      </c>
      <c r="O548" s="7"/>
      <c r="P548" s="7"/>
      <c r="Q548" s="7"/>
    </row>
    <row r="549" spans="1:17" ht="15" x14ac:dyDescent="0.25">
      <c r="A549" s="22">
        <v>44438</v>
      </c>
      <c r="B549" s="1">
        <v>5436</v>
      </c>
      <c r="C549" s="2">
        <f t="shared" si="1536"/>
        <v>13482.142857142857</v>
      </c>
      <c r="D549" s="2">
        <f t="shared" si="1537"/>
        <v>12385.857142857143</v>
      </c>
      <c r="E549" s="2">
        <f t="shared" si="1541"/>
        <v>8570.0555308713429</v>
      </c>
      <c r="F549" s="4">
        <f t="shared" ref="F549:H549" si="1626">ABS($B549-C549)</f>
        <v>8046.1428571428569</v>
      </c>
      <c r="G549" s="4">
        <f t="shared" si="1626"/>
        <v>6949.8571428571431</v>
      </c>
      <c r="H549" s="4">
        <f t="shared" si="1626"/>
        <v>3134.0555308713429</v>
      </c>
      <c r="I549" s="5">
        <f t="shared" ref="I549:K549" si="1627">F549^2</f>
        <v>64740414.877551019</v>
      </c>
      <c r="J549" s="5">
        <f t="shared" si="1627"/>
        <v>48300514.306122452</v>
      </c>
      <c r="K549" s="5">
        <f t="shared" si="1627"/>
        <v>9822304.0705852546</v>
      </c>
      <c r="L549" s="6">
        <f t="shared" ref="L549:N549" si="1628">F549/$B549*100</f>
        <v>148.01587301587301</v>
      </c>
      <c r="M549" s="6">
        <f t="shared" si="1628"/>
        <v>127.84873331230948</v>
      </c>
      <c r="N549" s="6">
        <f t="shared" si="1628"/>
        <v>57.65370733758909</v>
      </c>
      <c r="O549" s="7"/>
      <c r="P549" s="7"/>
      <c r="Q549" s="7"/>
    </row>
    <row r="550" spans="1:17" ht="15" x14ac:dyDescent="0.25">
      <c r="A550" s="20">
        <v>44439</v>
      </c>
      <c r="B550" s="1">
        <v>10534</v>
      </c>
      <c r="C550" s="2">
        <f t="shared" si="1536"/>
        <v>12886.714285714286</v>
      </c>
      <c r="D550" s="2">
        <f t="shared" si="1537"/>
        <v>10374.321428571429</v>
      </c>
      <c r="E550" s="2">
        <f t="shared" si="1541"/>
        <v>6376.216659261403</v>
      </c>
      <c r="F550" s="4">
        <f t="shared" ref="F550:H550" si="1629">ABS($B550-C550)</f>
        <v>2352.7142857142862</v>
      </c>
      <c r="G550" s="4">
        <f t="shared" si="1629"/>
        <v>159.67857142857065</v>
      </c>
      <c r="H550" s="4">
        <f t="shared" si="1629"/>
        <v>4157.783340738597</v>
      </c>
      <c r="I550" s="5">
        <f t="shared" ref="I550:K550" si="1630">F550^2</f>
        <v>5535264.5102040842</v>
      </c>
      <c r="J550" s="5">
        <f t="shared" si="1630"/>
        <v>25497.246173469139</v>
      </c>
      <c r="K550" s="5">
        <f t="shared" si="1630"/>
        <v>17287162.308523409</v>
      </c>
      <c r="L550" s="6">
        <f t="shared" ref="L550:N550" si="1631">F550/$B550*100</f>
        <v>22.334481542759505</v>
      </c>
      <c r="M550" s="6">
        <f t="shared" si="1631"/>
        <v>1.5158398654696283</v>
      </c>
      <c r="N550" s="6">
        <f t="shared" si="1631"/>
        <v>39.470128543180152</v>
      </c>
      <c r="O550" s="7"/>
      <c r="P550" s="7"/>
      <c r="Q550" s="7"/>
    </row>
    <row r="551" spans="1:17" ht="15" x14ac:dyDescent="0.25">
      <c r="A551" s="22">
        <v>44440</v>
      </c>
      <c r="B551" s="1">
        <v>10337</v>
      </c>
      <c r="C551" s="2">
        <f t="shared" si="1536"/>
        <v>11662.142857142857</v>
      </c>
      <c r="D551" s="2">
        <f t="shared" si="1537"/>
        <v>9786.1428571428569</v>
      </c>
      <c r="E551" s="2">
        <f t="shared" si="1541"/>
        <v>9286.6649977784218</v>
      </c>
      <c r="F551" s="4">
        <f t="shared" ref="F551:H551" si="1632">ABS($B551-C551)</f>
        <v>1325.1428571428569</v>
      </c>
      <c r="G551" s="4">
        <f t="shared" si="1632"/>
        <v>550.85714285714312</v>
      </c>
      <c r="H551" s="4">
        <f t="shared" si="1632"/>
        <v>1050.3350022215782</v>
      </c>
      <c r="I551" s="5">
        <f t="shared" ref="I551:K551" si="1633">F551^2</f>
        <v>1756003.591836734</v>
      </c>
      <c r="J551" s="5">
        <f t="shared" si="1633"/>
        <v>303443.59183673497</v>
      </c>
      <c r="K551" s="5">
        <f t="shared" si="1633"/>
        <v>1103203.6168918028</v>
      </c>
      <c r="L551" s="6">
        <f t="shared" ref="L551:N551" si="1634">F551/$B551*100</f>
        <v>12.819414309208252</v>
      </c>
      <c r="M551" s="6">
        <f t="shared" si="1634"/>
        <v>5.3289846460011914</v>
      </c>
      <c r="N551" s="6">
        <f t="shared" si="1634"/>
        <v>10.160926789412578</v>
      </c>
      <c r="O551" s="7"/>
      <c r="P551" s="7"/>
      <c r="Q551" s="7"/>
    </row>
    <row r="552" spans="1:17" ht="15" x14ac:dyDescent="0.25">
      <c r="A552" s="20">
        <v>44441</v>
      </c>
      <c r="B552" s="1">
        <v>8955</v>
      </c>
      <c r="C552" s="2">
        <f t="shared" si="1536"/>
        <v>10471.571428571429</v>
      </c>
      <c r="D552" s="2">
        <f t="shared" si="1537"/>
        <v>9454.8571428571431</v>
      </c>
      <c r="E552" s="2">
        <f t="shared" si="1541"/>
        <v>10021.899499333527</v>
      </c>
      <c r="F552" s="4">
        <f t="shared" ref="F552:H552" si="1635">ABS($B552-C552)</f>
        <v>1516.5714285714294</v>
      </c>
      <c r="G552" s="4">
        <f t="shared" si="1635"/>
        <v>499.85714285714312</v>
      </c>
      <c r="H552" s="4">
        <f t="shared" si="1635"/>
        <v>1066.8994993335273</v>
      </c>
      <c r="I552" s="5">
        <f t="shared" ref="I552:K552" si="1636">F552^2</f>
        <v>2299988.8979591862</v>
      </c>
      <c r="J552" s="5">
        <f t="shared" si="1636"/>
        <v>249857.16326530639</v>
      </c>
      <c r="K552" s="5">
        <f t="shared" si="1636"/>
        <v>1138274.5416781311</v>
      </c>
      <c r="L552" s="6">
        <f t="shared" ref="L552:N552" si="1637">F552/$B552*100</f>
        <v>16.935471005822773</v>
      </c>
      <c r="M552" s="6">
        <f t="shared" si="1637"/>
        <v>5.5818776421791529</v>
      </c>
      <c r="N552" s="6">
        <f t="shared" si="1637"/>
        <v>11.914008926114207</v>
      </c>
      <c r="O552" s="7"/>
      <c r="P552" s="7"/>
      <c r="Q552" s="7"/>
    </row>
    <row r="553" spans="1:17" ht="15" x14ac:dyDescent="0.25">
      <c r="A553" s="22">
        <v>44442</v>
      </c>
      <c r="B553" s="1">
        <v>7797</v>
      </c>
      <c r="C553" s="2">
        <f t="shared" si="1536"/>
        <v>9336.7142857142862</v>
      </c>
      <c r="D553" s="2">
        <f t="shared" si="1537"/>
        <v>9075.7142857142862</v>
      </c>
      <c r="E553" s="2">
        <f t="shared" si="1541"/>
        <v>9275.0698498000584</v>
      </c>
      <c r="F553" s="4">
        <f t="shared" ref="F553:H553" si="1638">ABS($B553-C553)</f>
        <v>1539.7142857142862</v>
      </c>
      <c r="G553" s="4">
        <f t="shared" si="1638"/>
        <v>1278.7142857142862</v>
      </c>
      <c r="H553" s="4">
        <f t="shared" si="1638"/>
        <v>1478.0698498000584</v>
      </c>
      <c r="I553" s="5">
        <f t="shared" ref="I553:K553" si="1639">F553^2</f>
        <v>2370720.0816326546</v>
      </c>
      <c r="J553" s="5">
        <f t="shared" si="1639"/>
        <v>1635110.2244897971</v>
      </c>
      <c r="K553" s="5">
        <f t="shared" si="1639"/>
        <v>2184690.4808879672</v>
      </c>
      <c r="L553" s="6">
        <f t="shared" ref="L553:N553" si="1640">F553/$B553*100</f>
        <v>19.74752194067316</v>
      </c>
      <c r="M553" s="6">
        <f t="shared" si="1640"/>
        <v>16.400080617087166</v>
      </c>
      <c r="N553" s="6">
        <f t="shared" si="1640"/>
        <v>18.956904576119769</v>
      </c>
      <c r="O553" s="7"/>
      <c r="P553" s="7"/>
      <c r="Q553" s="7"/>
    </row>
    <row r="554" spans="1:17" ht="15" x14ac:dyDescent="0.25">
      <c r="A554" s="20">
        <v>44443</v>
      </c>
      <c r="B554" s="1">
        <v>6727</v>
      </c>
      <c r="C554" s="2">
        <f t="shared" si="1536"/>
        <v>8648</v>
      </c>
      <c r="D554" s="2">
        <f t="shared" si="1537"/>
        <v>8690.7857142857138</v>
      </c>
      <c r="E554" s="2">
        <f t="shared" si="1541"/>
        <v>8240.4209549400184</v>
      </c>
      <c r="F554" s="4">
        <f t="shared" ref="F554:H554" si="1641">ABS($B554-C554)</f>
        <v>1921</v>
      </c>
      <c r="G554" s="4">
        <f t="shared" si="1641"/>
        <v>1963.7857142857138</v>
      </c>
      <c r="H554" s="4">
        <f t="shared" si="1641"/>
        <v>1513.4209549400184</v>
      </c>
      <c r="I554" s="5">
        <f t="shared" ref="I554:K554" si="1642">F554^2</f>
        <v>3690241</v>
      </c>
      <c r="J554" s="5">
        <f t="shared" si="1642"/>
        <v>3856454.3316326509</v>
      </c>
      <c r="K554" s="5">
        <f t="shared" si="1642"/>
        <v>2290442.9868515572</v>
      </c>
      <c r="L554" s="6">
        <f t="shared" ref="L554:N554" si="1643">F554/$B554*100</f>
        <v>28.556563103909617</v>
      </c>
      <c r="M554" s="6">
        <f t="shared" si="1643"/>
        <v>29.19259274989912</v>
      </c>
      <c r="N554" s="6">
        <f t="shared" si="1643"/>
        <v>22.497710048164386</v>
      </c>
      <c r="O554" s="7"/>
      <c r="P554" s="7"/>
      <c r="Q554" s="7"/>
    </row>
    <row r="555" spans="1:17" ht="15" x14ac:dyDescent="0.25">
      <c r="A555" s="22">
        <v>44444</v>
      </c>
      <c r="B555" s="1">
        <v>5403</v>
      </c>
      <c r="C555" s="2">
        <f t="shared" si="1536"/>
        <v>8173.2857142857147</v>
      </c>
      <c r="D555" s="2">
        <f t="shared" si="1537"/>
        <v>8210.5357142857138</v>
      </c>
      <c r="E555" s="2">
        <f t="shared" si="1541"/>
        <v>7181.0262864820052</v>
      </c>
      <c r="F555" s="4">
        <f t="shared" ref="F555:H555" si="1644">ABS($B555-C555)</f>
        <v>2770.2857142857147</v>
      </c>
      <c r="G555" s="4">
        <f t="shared" si="1644"/>
        <v>2807.5357142857138</v>
      </c>
      <c r="H555" s="4">
        <f t="shared" si="1644"/>
        <v>1778.0262864820052</v>
      </c>
      <c r="I555" s="5">
        <f t="shared" ref="I555:K555" si="1645">F555^2</f>
        <v>7674482.9387755124</v>
      </c>
      <c r="J555" s="5">
        <f t="shared" si="1645"/>
        <v>7882256.7869897932</v>
      </c>
      <c r="K555" s="5">
        <f t="shared" si="1645"/>
        <v>3161377.4754209896</v>
      </c>
      <c r="L555" s="6">
        <f t="shared" ref="L555:N555" si="1646">F555/$B555*100</f>
        <v>51.273102244784653</v>
      </c>
      <c r="M555" s="6">
        <f t="shared" si="1646"/>
        <v>51.962534041934362</v>
      </c>
      <c r="N555" s="6">
        <f t="shared" si="1646"/>
        <v>32.908130417953089</v>
      </c>
      <c r="O555" s="7"/>
      <c r="P555" s="7"/>
      <c r="Q555" s="7"/>
    </row>
    <row r="556" spans="1:17" ht="15" x14ac:dyDescent="0.25">
      <c r="A556" s="20">
        <v>44445</v>
      </c>
      <c r="B556" s="1">
        <v>4413</v>
      </c>
      <c r="C556" s="2">
        <f t="shared" si="1536"/>
        <v>7884.1428571428569</v>
      </c>
      <c r="D556" s="2">
        <f t="shared" si="1537"/>
        <v>7517.9642857142853</v>
      </c>
      <c r="E556" s="2">
        <f t="shared" si="1541"/>
        <v>5936.4078859446017</v>
      </c>
      <c r="F556" s="4">
        <f t="shared" ref="F556:H556" si="1647">ABS($B556-C556)</f>
        <v>3471.1428571428569</v>
      </c>
      <c r="G556" s="4">
        <f t="shared" si="1647"/>
        <v>3104.9642857142853</v>
      </c>
      <c r="H556" s="4">
        <f t="shared" si="1647"/>
        <v>1523.4078859446017</v>
      </c>
      <c r="I556" s="5">
        <f t="shared" ref="I556:K556" si="1648">F556^2</f>
        <v>12048832.734693876</v>
      </c>
      <c r="J556" s="5">
        <f t="shared" si="1648"/>
        <v>9640803.2155612223</v>
      </c>
      <c r="K556" s="5">
        <f t="shared" si="1648"/>
        <v>2320771.5869582007</v>
      </c>
      <c r="L556" s="6">
        <f t="shared" ref="L556:N556" si="1649">F556/$B556*100</f>
        <v>78.657214075297006</v>
      </c>
      <c r="M556" s="6">
        <f t="shared" si="1649"/>
        <v>70.35948981904113</v>
      </c>
      <c r="N556" s="6">
        <f t="shared" si="1649"/>
        <v>34.520912892467749</v>
      </c>
      <c r="O556" s="7"/>
      <c r="P556" s="7"/>
      <c r="Q556" s="7"/>
    </row>
    <row r="557" spans="1:17" ht="15" x14ac:dyDescent="0.25">
      <c r="A557" s="22">
        <v>44446</v>
      </c>
      <c r="B557" s="1">
        <v>7201</v>
      </c>
      <c r="C557" s="2">
        <f t="shared" si="1536"/>
        <v>7738</v>
      </c>
      <c r="D557" s="2">
        <f t="shared" si="1537"/>
        <v>6650.1785714285716</v>
      </c>
      <c r="E557" s="2">
        <f t="shared" si="1541"/>
        <v>4870.0223657833803</v>
      </c>
      <c r="F557" s="4">
        <f t="shared" ref="F557:H557" si="1650">ABS($B557-C557)</f>
        <v>537</v>
      </c>
      <c r="G557" s="4">
        <f t="shared" si="1650"/>
        <v>550.82142857142844</v>
      </c>
      <c r="H557" s="4">
        <f t="shared" si="1650"/>
        <v>2330.9776342166197</v>
      </c>
      <c r="I557" s="5">
        <f t="shared" ref="I557:K557" si="1651">F557^2</f>
        <v>288369</v>
      </c>
      <c r="J557" s="5">
        <f t="shared" si="1651"/>
        <v>303404.24617346923</v>
      </c>
      <c r="K557" s="5">
        <f t="shared" si="1651"/>
        <v>5433456.7312181089</v>
      </c>
      <c r="L557" s="6">
        <f t="shared" ref="L557:N557" si="1652">F557/$B557*100</f>
        <v>7.4572975975558951</v>
      </c>
      <c r="M557" s="6">
        <f t="shared" si="1652"/>
        <v>7.6492352252663309</v>
      </c>
      <c r="N557" s="6">
        <f t="shared" si="1652"/>
        <v>32.370193503910841</v>
      </c>
      <c r="O557" s="7"/>
      <c r="P557" s="7"/>
      <c r="Q557" s="7"/>
    </row>
    <row r="558" spans="1:17" ht="15" x14ac:dyDescent="0.25">
      <c r="A558" s="20">
        <v>44447</v>
      </c>
      <c r="B558" s="1">
        <v>6731</v>
      </c>
      <c r="C558" s="2">
        <f t="shared" si="1536"/>
        <v>7261.8571428571431</v>
      </c>
      <c r="D558" s="2">
        <f t="shared" si="1537"/>
        <v>6515.9285714285716</v>
      </c>
      <c r="E558" s="2">
        <f t="shared" si="1541"/>
        <v>6501.7067097350136</v>
      </c>
      <c r="F558" s="4">
        <f t="shared" ref="F558:H558" si="1653">ABS($B558-C558)</f>
        <v>530.85714285714312</v>
      </c>
      <c r="G558" s="4">
        <f t="shared" si="1653"/>
        <v>215.07142857142844</v>
      </c>
      <c r="H558" s="4">
        <f t="shared" si="1653"/>
        <v>229.29329026498635</v>
      </c>
      <c r="I558" s="5">
        <f t="shared" ref="I558:K558" si="1654">F558^2</f>
        <v>281809.30612244923</v>
      </c>
      <c r="J558" s="5">
        <f t="shared" si="1654"/>
        <v>46255.719387755045</v>
      </c>
      <c r="K558" s="5">
        <f t="shared" si="1654"/>
        <v>52575.412960543283</v>
      </c>
      <c r="L558" s="6">
        <f t="shared" ref="L558:N558" si="1655">F558/$B558*100</f>
        <v>7.8867500053059443</v>
      </c>
      <c r="M558" s="6">
        <f t="shared" si="1655"/>
        <v>3.1952373877793558</v>
      </c>
      <c r="N558" s="6">
        <f t="shared" si="1655"/>
        <v>3.4065263744612437</v>
      </c>
      <c r="O558" s="7"/>
      <c r="P558" s="7"/>
      <c r="Q558" s="7"/>
    </row>
    <row r="559" spans="1:17" ht="15" x14ac:dyDescent="0.25">
      <c r="A559" s="22">
        <v>44448</v>
      </c>
      <c r="B559" s="1">
        <v>5990</v>
      </c>
      <c r="C559" s="2">
        <f t="shared" si="1536"/>
        <v>6746.7142857142853</v>
      </c>
      <c r="D559" s="2">
        <f t="shared" si="1537"/>
        <v>6383.2142857142853</v>
      </c>
      <c r="E559" s="2">
        <f t="shared" si="1541"/>
        <v>6662.2120129205041</v>
      </c>
      <c r="F559" s="4">
        <f t="shared" ref="F559:H559" si="1656">ABS($B559-C559)</f>
        <v>756.71428571428532</v>
      </c>
      <c r="G559" s="4">
        <f t="shared" si="1656"/>
        <v>393.21428571428532</v>
      </c>
      <c r="H559" s="4">
        <f t="shared" si="1656"/>
        <v>672.21201292050409</v>
      </c>
      <c r="I559" s="5">
        <f t="shared" ref="I559:K559" si="1657">F559^2</f>
        <v>572616.51020408107</v>
      </c>
      <c r="J559" s="5">
        <f t="shared" si="1657"/>
        <v>154617.47448979563</v>
      </c>
      <c r="K559" s="5">
        <f t="shared" si="1657"/>
        <v>451868.99031463597</v>
      </c>
      <c r="L559" s="6">
        <f t="shared" ref="L559:N559" si="1658">F559/$B559*100</f>
        <v>12.632959694729303</v>
      </c>
      <c r="M559" s="6">
        <f t="shared" si="1658"/>
        <v>6.5645122823753814</v>
      </c>
      <c r="N559" s="6">
        <f t="shared" si="1658"/>
        <v>11.222237277470853</v>
      </c>
      <c r="O559" s="7"/>
      <c r="P559" s="7"/>
      <c r="Q559" s="7"/>
    </row>
    <row r="560" spans="1:17" ht="15" x14ac:dyDescent="0.25">
      <c r="A560" s="20">
        <v>44449</v>
      </c>
      <c r="B560" s="1">
        <v>5376</v>
      </c>
      <c r="C560" s="2">
        <f t="shared" si="1536"/>
        <v>6323.1428571428569</v>
      </c>
      <c r="D560" s="2">
        <f t="shared" si="1537"/>
        <v>6194.0357142857147</v>
      </c>
      <c r="E560" s="2">
        <f t="shared" si="1541"/>
        <v>6191.6636038761517</v>
      </c>
      <c r="F560" s="4">
        <f t="shared" ref="F560:H560" si="1659">ABS($B560-C560)</f>
        <v>947.14285714285688</v>
      </c>
      <c r="G560" s="4">
        <f t="shared" si="1659"/>
        <v>818.03571428571468</v>
      </c>
      <c r="H560" s="4">
        <f t="shared" si="1659"/>
        <v>815.66360387615168</v>
      </c>
      <c r="I560" s="5">
        <f t="shared" ref="I560:K560" si="1660">F560^2</f>
        <v>897079.59183673421</v>
      </c>
      <c r="J560" s="5">
        <f t="shared" si="1660"/>
        <v>669182.4298469394</v>
      </c>
      <c r="K560" s="5">
        <f t="shared" si="1660"/>
        <v>665307.11468823173</v>
      </c>
      <c r="L560" s="6">
        <f t="shared" ref="L560:N560" si="1661">F560/$B560*100</f>
        <v>17.617984693877549</v>
      </c>
      <c r="M560" s="6">
        <f t="shared" si="1661"/>
        <v>15.216438137755109</v>
      </c>
      <c r="N560" s="6">
        <f t="shared" si="1661"/>
        <v>15.172314060196273</v>
      </c>
      <c r="O560" s="7"/>
      <c r="P560" s="7"/>
      <c r="Q560" s="7"/>
    </row>
    <row r="561" spans="1:17" ht="15" x14ac:dyDescent="0.25">
      <c r="A561" s="22">
        <v>44450</v>
      </c>
      <c r="B561" s="1">
        <v>5001</v>
      </c>
      <c r="C561" s="2">
        <f t="shared" si="1536"/>
        <v>5977.2857142857147</v>
      </c>
      <c r="D561" s="2">
        <f t="shared" si="1537"/>
        <v>5957.25</v>
      </c>
      <c r="E561" s="2">
        <f t="shared" si="1541"/>
        <v>5620.6990811628457</v>
      </c>
      <c r="F561" s="4">
        <f t="shared" ref="F561:H561" si="1662">ABS($B561-C561)</f>
        <v>976.28571428571468</v>
      </c>
      <c r="G561" s="4">
        <f t="shared" si="1662"/>
        <v>956.25</v>
      </c>
      <c r="H561" s="4">
        <f t="shared" si="1662"/>
        <v>619.69908116284569</v>
      </c>
      <c r="I561" s="5">
        <f t="shared" ref="I561:K561" si="1663">F561^2</f>
        <v>953133.79591836815</v>
      </c>
      <c r="J561" s="5">
        <f t="shared" si="1663"/>
        <v>914414.0625</v>
      </c>
      <c r="K561" s="5">
        <f t="shared" si="1663"/>
        <v>384026.95119407523</v>
      </c>
      <c r="L561" s="6">
        <f t="shared" ref="L561:N561" si="1664">F561/$B561*100</f>
        <v>19.521809923729545</v>
      </c>
      <c r="M561" s="6">
        <f t="shared" si="1664"/>
        <v>19.121175764847031</v>
      </c>
      <c r="N561" s="6">
        <f t="shared" si="1664"/>
        <v>12.391503322592396</v>
      </c>
      <c r="O561" s="7"/>
      <c r="P561" s="7"/>
      <c r="Q561" s="7"/>
    </row>
    <row r="562" spans="1:17" ht="15" x14ac:dyDescent="0.25">
      <c r="A562" s="20">
        <v>44451</v>
      </c>
      <c r="B562" s="1">
        <v>3779</v>
      </c>
      <c r="C562" s="2">
        <f t="shared" si="1536"/>
        <v>5730.7142857142853</v>
      </c>
      <c r="D562" s="2">
        <f t="shared" si="1537"/>
        <v>5713.1785714285716</v>
      </c>
      <c r="E562" s="2">
        <f t="shared" si="1541"/>
        <v>5186.9097243488541</v>
      </c>
      <c r="F562" s="4">
        <f t="shared" ref="F562:H562" si="1665">ABS($B562-C562)</f>
        <v>1951.7142857142853</v>
      </c>
      <c r="G562" s="4">
        <f t="shared" si="1665"/>
        <v>1934.1785714285716</v>
      </c>
      <c r="H562" s="4">
        <f t="shared" si="1665"/>
        <v>1407.9097243488541</v>
      </c>
      <c r="I562" s="5">
        <f t="shared" ref="I562:K562" si="1666">F562^2</f>
        <v>3809188.6530612228</v>
      </c>
      <c r="J562" s="5">
        <f t="shared" si="1666"/>
        <v>3741046.7461734698</v>
      </c>
      <c r="K562" s="5">
        <f t="shared" si="1666"/>
        <v>1982209.7919160663</v>
      </c>
      <c r="L562" s="6">
        <f t="shared" ref="L562:N562" si="1667">F562/$B562*100</f>
        <v>51.646316107813853</v>
      </c>
      <c r="M562" s="6">
        <f t="shared" si="1667"/>
        <v>51.182285563074139</v>
      </c>
      <c r="N562" s="6">
        <f t="shared" si="1667"/>
        <v>37.256145126987406</v>
      </c>
      <c r="O562" s="7"/>
      <c r="P562" s="7"/>
      <c r="Q562" s="7"/>
    </row>
    <row r="563" spans="1:17" ht="15" x14ac:dyDescent="0.25">
      <c r="A563" s="22">
        <v>44452</v>
      </c>
      <c r="B563" s="1">
        <v>2577</v>
      </c>
      <c r="C563" s="2">
        <f t="shared" si="1536"/>
        <v>5498.7142857142853</v>
      </c>
      <c r="D563" s="2">
        <f t="shared" si="1537"/>
        <v>5225.25</v>
      </c>
      <c r="E563" s="2">
        <f t="shared" si="1541"/>
        <v>4201.3729173046559</v>
      </c>
      <c r="F563" s="4">
        <f t="shared" ref="F563:H563" si="1668">ABS($B563-C563)</f>
        <v>2921.7142857142853</v>
      </c>
      <c r="G563" s="4">
        <f t="shared" si="1668"/>
        <v>2648.25</v>
      </c>
      <c r="H563" s="4">
        <f t="shared" si="1668"/>
        <v>1624.3729173046559</v>
      </c>
      <c r="I563" s="5">
        <f t="shared" ref="I563:K563" si="1669">F563^2</f>
        <v>8536414.3673469368</v>
      </c>
      <c r="J563" s="5">
        <f t="shared" si="1669"/>
        <v>7013228.0625</v>
      </c>
      <c r="K563" s="5">
        <f t="shared" si="1669"/>
        <v>2638587.3744728384</v>
      </c>
      <c r="L563" s="6">
        <f t="shared" ref="L563:N563" si="1670">F563/$B563*100</f>
        <v>113.3765729807639</v>
      </c>
      <c r="M563" s="6">
        <f t="shared" si="1670"/>
        <v>102.76484284051222</v>
      </c>
      <c r="N563" s="6">
        <f t="shared" si="1670"/>
        <v>63.03348534360326</v>
      </c>
      <c r="O563" s="7"/>
      <c r="P563" s="7"/>
      <c r="Q563" s="7"/>
    </row>
    <row r="564" spans="1:17" ht="15" x14ac:dyDescent="0.25">
      <c r="A564" s="20">
        <v>44453</v>
      </c>
      <c r="B564" s="1">
        <v>4128</v>
      </c>
      <c r="C564" s="2">
        <f t="shared" si="1536"/>
        <v>5236.4285714285716</v>
      </c>
      <c r="D564" s="2">
        <f t="shared" si="1537"/>
        <v>4494.8214285714284</v>
      </c>
      <c r="E564" s="2">
        <f t="shared" si="1541"/>
        <v>3064.3118751913971</v>
      </c>
      <c r="F564" s="4">
        <f t="shared" ref="F564:H564" si="1671">ABS($B564-C564)</f>
        <v>1108.4285714285716</v>
      </c>
      <c r="G564" s="4">
        <f t="shared" si="1671"/>
        <v>366.82142857142844</v>
      </c>
      <c r="H564" s="4">
        <f t="shared" si="1671"/>
        <v>1063.6881248086029</v>
      </c>
      <c r="I564" s="5">
        <f t="shared" ref="I564:K564" si="1672">F564^2</f>
        <v>1228613.8979591839</v>
      </c>
      <c r="J564" s="5">
        <f t="shared" si="1672"/>
        <v>134557.96045918358</v>
      </c>
      <c r="K564" s="5">
        <f t="shared" si="1672"/>
        <v>1131432.4268588419</v>
      </c>
      <c r="L564" s="6">
        <f t="shared" ref="L564:N564" si="1673">F564/$B564*100</f>
        <v>26.851467331118496</v>
      </c>
      <c r="M564" s="6">
        <f t="shared" si="1673"/>
        <v>8.8861780177187129</v>
      </c>
      <c r="N564" s="6">
        <f t="shared" si="1673"/>
        <v>25.767638682378944</v>
      </c>
      <c r="O564" s="7"/>
      <c r="P564" s="7"/>
      <c r="Q564" s="7"/>
    </row>
    <row r="565" spans="1:17" ht="15" x14ac:dyDescent="0.25">
      <c r="A565" s="22">
        <v>44454</v>
      </c>
      <c r="B565" s="1">
        <v>3948</v>
      </c>
      <c r="C565" s="2">
        <f t="shared" si="1536"/>
        <v>4797.4285714285716</v>
      </c>
      <c r="D565" s="2">
        <f t="shared" si="1537"/>
        <v>4217.7142857142853</v>
      </c>
      <c r="E565" s="2">
        <f t="shared" si="1541"/>
        <v>3808.893562557419</v>
      </c>
      <c r="F565" s="4">
        <f t="shared" ref="F565:H565" si="1674">ABS($B565-C565)</f>
        <v>849.42857142857156</v>
      </c>
      <c r="G565" s="4">
        <f t="shared" si="1674"/>
        <v>269.71428571428532</v>
      </c>
      <c r="H565" s="4">
        <f t="shared" si="1674"/>
        <v>139.10643744258095</v>
      </c>
      <c r="I565" s="5">
        <f t="shared" ref="I565:K565" si="1675">F565^2</f>
        <v>721528.8979591839</v>
      </c>
      <c r="J565" s="5">
        <f t="shared" si="1675"/>
        <v>72745.795918367134</v>
      </c>
      <c r="K565" s="5">
        <f t="shared" si="1675"/>
        <v>19350.60093796669</v>
      </c>
      <c r="L565" s="6">
        <f t="shared" ref="L565:N565" si="1676">F565/$B565*100</f>
        <v>21.515414676508904</v>
      </c>
      <c r="M565" s="6">
        <f t="shared" si="1676"/>
        <v>6.8316688377478547</v>
      </c>
      <c r="N565" s="6">
        <f t="shared" si="1676"/>
        <v>3.5234659939863464</v>
      </c>
      <c r="O565" s="7"/>
      <c r="P565" s="7"/>
      <c r="Q565" s="7"/>
    </row>
    <row r="566" spans="1:17" ht="15" x14ac:dyDescent="0.25">
      <c r="A566" s="20">
        <v>44455</v>
      </c>
      <c r="B566" s="1">
        <v>3145</v>
      </c>
      <c r="C566" s="2">
        <f t="shared" si="1536"/>
        <v>4399.8571428571431</v>
      </c>
      <c r="D566" s="2">
        <f t="shared" si="1537"/>
        <v>4005.3571428571427</v>
      </c>
      <c r="E566" s="2">
        <f t="shared" si="1541"/>
        <v>3906.2680687672255</v>
      </c>
      <c r="F566" s="4">
        <f t="shared" ref="F566:H566" si="1677">ABS($B566-C566)</f>
        <v>1254.8571428571431</v>
      </c>
      <c r="G566" s="4">
        <f t="shared" si="1677"/>
        <v>860.35714285714266</v>
      </c>
      <c r="H566" s="4">
        <f t="shared" si="1677"/>
        <v>761.26806876722549</v>
      </c>
      <c r="I566" s="5">
        <f t="shared" ref="I566:K566" si="1678">F566^2</f>
        <v>1574666.4489795924</v>
      </c>
      <c r="J566" s="5">
        <f t="shared" si="1678"/>
        <v>740214.4132653058</v>
      </c>
      <c r="K566" s="5">
        <f t="shared" si="1678"/>
        <v>579529.0725245811</v>
      </c>
      <c r="L566" s="6">
        <f t="shared" ref="L566:N566" si="1679">F566/$B566*100</f>
        <v>39.900068135362261</v>
      </c>
      <c r="M566" s="6">
        <f t="shared" si="1679"/>
        <v>27.356347944583231</v>
      </c>
      <c r="N566" s="6">
        <f t="shared" si="1679"/>
        <v>24.205661963981733</v>
      </c>
      <c r="O566" s="7"/>
      <c r="P566" s="7"/>
      <c r="Q566" s="7"/>
    </row>
    <row r="567" spans="1:17" ht="15" x14ac:dyDescent="0.25">
      <c r="A567" s="22">
        <v>44456</v>
      </c>
      <c r="B567" s="1">
        <v>3835</v>
      </c>
      <c r="C567" s="2">
        <f t="shared" si="1536"/>
        <v>3993.4285714285716</v>
      </c>
      <c r="D567" s="2">
        <f t="shared" si="1537"/>
        <v>3691.6428571428573</v>
      </c>
      <c r="E567" s="2">
        <f t="shared" si="1541"/>
        <v>3373.3804206301675</v>
      </c>
      <c r="F567" s="4">
        <f t="shared" ref="F567:H567" si="1680">ABS($B567-C567)</f>
        <v>158.42857142857156</v>
      </c>
      <c r="G567" s="4">
        <f t="shared" si="1680"/>
        <v>143.35714285714266</v>
      </c>
      <c r="H567" s="4">
        <f t="shared" si="1680"/>
        <v>461.61957936983254</v>
      </c>
      <c r="I567" s="5">
        <f t="shared" ref="I567:K567" si="1681">F567^2</f>
        <v>25099.612244897999</v>
      </c>
      <c r="J567" s="5">
        <f t="shared" si="1681"/>
        <v>20551.270408163211</v>
      </c>
      <c r="K567" s="5">
        <f t="shared" si="1681"/>
        <v>213092.63605758111</v>
      </c>
      <c r="L567" s="6">
        <f t="shared" ref="L567:N567" si="1682">F567/$B567*100</f>
        <v>4.131123114173965</v>
      </c>
      <c r="M567" s="6">
        <f t="shared" si="1682"/>
        <v>3.7381262804991566</v>
      </c>
      <c r="N567" s="6">
        <f t="shared" si="1682"/>
        <v>12.03701641120815</v>
      </c>
      <c r="O567" s="7"/>
      <c r="P567" s="7"/>
      <c r="Q567" s="7"/>
    </row>
    <row r="568" spans="1:17" ht="15" x14ac:dyDescent="0.25">
      <c r="A568" s="20">
        <v>44457</v>
      </c>
      <c r="B568" s="1">
        <v>3385</v>
      </c>
      <c r="C568" s="2">
        <f t="shared" si="1536"/>
        <v>3773.2857142857142</v>
      </c>
      <c r="D568" s="2">
        <f t="shared" si="1537"/>
        <v>3652.0357142857142</v>
      </c>
      <c r="E568" s="2">
        <f t="shared" si="1541"/>
        <v>3696.5141261890503</v>
      </c>
      <c r="F568" s="4">
        <f t="shared" ref="F568:H568" si="1683">ABS($B568-C568)</f>
        <v>388.28571428571422</v>
      </c>
      <c r="G568" s="4">
        <f t="shared" si="1683"/>
        <v>267.03571428571422</v>
      </c>
      <c r="H568" s="4">
        <f t="shared" si="1683"/>
        <v>311.51412618905033</v>
      </c>
      <c r="I568" s="5">
        <f t="shared" ref="I568:K568" si="1684">F568^2</f>
        <v>150765.79591836731</v>
      </c>
      <c r="J568" s="5">
        <f t="shared" si="1684"/>
        <v>71308.072704081598</v>
      </c>
      <c r="K568" s="5">
        <f t="shared" si="1684"/>
        <v>97041.050815327573</v>
      </c>
      <c r="L568" s="6">
        <f t="shared" ref="L568:N568" si="1685">F568/$B568*100</f>
        <v>11.470774424984171</v>
      </c>
      <c r="M568" s="6">
        <f t="shared" si="1685"/>
        <v>7.8887951044524147</v>
      </c>
      <c r="N568" s="6">
        <f t="shared" si="1685"/>
        <v>9.2027806850531864</v>
      </c>
      <c r="O568" s="7"/>
      <c r="P568" s="7"/>
      <c r="Q568" s="7"/>
    </row>
    <row r="569" spans="1:17" ht="15" x14ac:dyDescent="0.25">
      <c r="A569" s="22">
        <v>44458</v>
      </c>
      <c r="B569" s="1">
        <v>2234</v>
      </c>
      <c r="C569" s="2">
        <f t="shared" si="1536"/>
        <v>3542.4285714285716</v>
      </c>
      <c r="D569" s="2">
        <f t="shared" si="1537"/>
        <v>3554.9642857142858</v>
      </c>
      <c r="E569" s="2">
        <f t="shared" si="1541"/>
        <v>3478.4542378567153</v>
      </c>
      <c r="F569" s="4">
        <f t="shared" ref="F569:H569" si="1686">ABS($B569-C569)</f>
        <v>1308.4285714285716</v>
      </c>
      <c r="G569" s="4">
        <f t="shared" si="1686"/>
        <v>1320.9642857142858</v>
      </c>
      <c r="H569" s="4">
        <f t="shared" si="1686"/>
        <v>1244.4542378567153</v>
      </c>
      <c r="I569" s="5">
        <f t="shared" ref="I569:K569" si="1687">F569^2</f>
        <v>1711985.3265306125</v>
      </c>
      <c r="J569" s="5">
        <f t="shared" si="1687"/>
        <v>1744946.6441326533</v>
      </c>
      <c r="K569" s="5">
        <f t="shared" si="1687"/>
        <v>1548666.3501195381</v>
      </c>
      <c r="L569" s="6">
        <f t="shared" ref="L569:N569" si="1688">F569/$B569*100</f>
        <v>58.568870699577957</v>
      </c>
      <c r="M569" s="6">
        <f t="shared" si="1688"/>
        <v>59.130003836807774</v>
      </c>
      <c r="N569" s="6">
        <f t="shared" si="1688"/>
        <v>55.7052031269792</v>
      </c>
      <c r="O569" s="7"/>
      <c r="P569" s="7"/>
      <c r="Q569" s="7"/>
    </row>
    <row r="570" spans="1:17" ht="15" x14ac:dyDescent="0.25">
      <c r="A570" s="20">
        <v>44459</v>
      </c>
      <c r="B570" s="1">
        <v>1932</v>
      </c>
      <c r="C570" s="2">
        <f t="shared" si="1536"/>
        <v>3321.7142857142858</v>
      </c>
      <c r="D570" s="2">
        <f t="shared" si="1537"/>
        <v>3227.8571428571427</v>
      </c>
      <c r="E570" s="2">
        <f t="shared" si="1541"/>
        <v>2607.3362713570145</v>
      </c>
      <c r="F570" s="4">
        <f t="shared" ref="F570:H570" si="1689">ABS($B570-C570)</f>
        <v>1389.7142857142858</v>
      </c>
      <c r="G570" s="4">
        <f t="shared" si="1689"/>
        <v>1295.8571428571427</v>
      </c>
      <c r="H570" s="4">
        <f t="shared" si="1689"/>
        <v>675.33627135701454</v>
      </c>
      <c r="I570" s="5">
        <f t="shared" ref="I570:K570" si="1690">F570^2</f>
        <v>1931305.7959183676</v>
      </c>
      <c r="J570" s="5">
        <f t="shared" si="1690"/>
        <v>1679245.7346938769</v>
      </c>
      <c r="K570" s="5">
        <f t="shared" si="1690"/>
        <v>456079.07941039518</v>
      </c>
      <c r="L570" s="6">
        <f t="shared" ref="L570:N570" si="1691">F570/$B570*100</f>
        <v>71.931381248151439</v>
      </c>
      <c r="M570" s="6">
        <f t="shared" si="1691"/>
        <v>67.073351079562244</v>
      </c>
      <c r="N570" s="6">
        <f t="shared" si="1691"/>
        <v>34.955293548499718</v>
      </c>
      <c r="O570" s="7"/>
      <c r="P570" s="7"/>
      <c r="Q570" s="7"/>
    </row>
    <row r="571" spans="1:17" ht="15" x14ac:dyDescent="0.25">
      <c r="A571" s="22">
        <v>44460</v>
      </c>
      <c r="B571" s="1">
        <v>3263</v>
      </c>
      <c r="C571" s="2">
        <f t="shared" si="1536"/>
        <v>3229.5714285714284</v>
      </c>
      <c r="D571" s="2">
        <f t="shared" si="1537"/>
        <v>2880.4285714285716</v>
      </c>
      <c r="E571" s="2">
        <f t="shared" si="1541"/>
        <v>2134.6008814071042</v>
      </c>
      <c r="F571" s="4">
        <f t="shared" ref="F571:H571" si="1692">ABS($B571-C571)</f>
        <v>33.428571428571558</v>
      </c>
      <c r="G571" s="4">
        <f t="shared" si="1692"/>
        <v>382.57142857142844</v>
      </c>
      <c r="H571" s="4">
        <f t="shared" si="1692"/>
        <v>1128.3991185928958</v>
      </c>
      <c r="I571" s="5">
        <f t="shared" ref="I571:K571" si="1693">F571^2</f>
        <v>1117.4693877551108</v>
      </c>
      <c r="J571" s="5">
        <f t="shared" si="1693"/>
        <v>146360.89795918358</v>
      </c>
      <c r="K571" s="5">
        <f t="shared" si="1693"/>
        <v>1273284.5708412242</v>
      </c>
      <c r="L571" s="6">
        <f t="shared" ref="L571:N571" si="1694">F571/$B571*100</f>
        <v>1.0244735344336977</v>
      </c>
      <c r="M571" s="6">
        <f t="shared" si="1694"/>
        <v>11.724530449630047</v>
      </c>
      <c r="N571" s="6">
        <f t="shared" si="1694"/>
        <v>34.581646294602997</v>
      </c>
      <c r="O571" s="7"/>
      <c r="P571" s="7"/>
      <c r="Q571" s="7"/>
    </row>
    <row r="572" spans="1:17" ht="15" x14ac:dyDescent="0.25">
      <c r="A572" s="20">
        <v>44461</v>
      </c>
      <c r="B572" s="1">
        <v>2720</v>
      </c>
      <c r="C572" s="2">
        <f t="shared" si="1536"/>
        <v>3106</v>
      </c>
      <c r="D572" s="2">
        <f t="shared" si="1537"/>
        <v>2888.7857142857142</v>
      </c>
      <c r="E572" s="2">
        <f t="shared" si="1541"/>
        <v>2924.4802644221313</v>
      </c>
      <c r="F572" s="4">
        <f t="shared" ref="F572:H572" si="1695">ABS($B572-C572)</f>
        <v>386</v>
      </c>
      <c r="G572" s="4">
        <f t="shared" si="1695"/>
        <v>168.78571428571422</v>
      </c>
      <c r="H572" s="4">
        <f t="shared" si="1695"/>
        <v>204.48026442213131</v>
      </c>
      <c r="I572" s="5">
        <f t="shared" ref="I572:K572" si="1696">F572^2</f>
        <v>148996</v>
      </c>
      <c r="J572" s="5">
        <f t="shared" si="1696"/>
        <v>28488.617346938754</v>
      </c>
      <c r="K572" s="5">
        <f t="shared" si="1696"/>
        <v>41812.178538144741</v>
      </c>
      <c r="L572" s="6">
        <f t="shared" ref="L572:N572" si="1697">F572/$B572*100</f>
        <v>14.191176470588236</v>
      </c>
      <c r="M572" s="6">
        <f t="shared" si="1697"/>
        <v>6.2053571428571406</v>
      </c>
      <c r="N572" s="6">
        <f t="shared" si="1697"/>
        <v>7.5176567802254164</v>
      </c>
      <c r="O572" s="7"/>
      <c r="P572" s="7"/>
      <c r="Q572" s="7"/>
    </row>
    <row r="573" spans="1:17" ht="15" x14ac:dyDescent="0.25">
      <c r="A573" s="22">
        <v>44462</v>
      </c>
      <c r="B573" s="1">
        <v>2881</v>
      </c>
      <c r="C573" s="2">
        <f t="shared" si="1536"/>
        <v>2930.5714285714284</v>
      </c>
      <c r="D573" s="2">
        <f t="shared" si="1537"/>
        <v>2792.2857142857142</v>
      </c>
      <c r="E573" s="2">
        <f t="shared" si="1541"/>
        <v>2781.3440793266395</v>
      </c>
      <c r="F573" s="4">
        <f t="shared" ref="F573:H573" si="1698">ABS($B573-C573)</f>
        <v>49.571428571428442</v>
      </c>
      <c r="G573" s="4">
        <f t="shared" si="1698"/>
        <v>88.714285714285779</v>
      </c>
      <c r="H573" s="4">
        <f t="shared" si="1698"/>
        <v>99.65592067336047</v>
      </c>
      <c r="I573" s="5">
        <f t="shared" ref="I573:K573" si="1699">F573^2</f>
        <v>2457.3265306122321</v>
      </c>
      <c r="J573" s="5">
        <f t="shared" si="1699"/>
        <v>7870.2244897959299</v>
      </c>
      <c r="K573" s="5">
        <f t="shared" si="1699"/>
        <v>9931.3025252551142</v>
      </c>
      <c r="L573" s="6">
        <f t="shared" ref="L573:N573" si="1700">F573/$B573*100</f>
        <v>1.7206327168145936</v>
      </c>
      <c r="M573" s="6">
        <f t="shared" si="1700"/>
        <v>3.0792879456537929</v>
      </c>
      <c r="N573" s="6">
        <f t="shared" si="1700"/>
        <v>3.4590739560347266</v>
      </c>
      <c r="O573" s="7"/>
      <c r="P573" s="7"/>
      <c r="Q573" s="7"/>
    </row>
    <row r="574" spans="1:17" ht="15" x14ac:dyDescent="0.25">
      <c r="A574" s="20">
        <v>44463</v>
      </c>
      <c r="B574" s="1">
        <v>2557</v>
      </c>
      <c r="C574" s="2">
        <f t="shared" si="1536"/>
        <v>2892.8571428571427</v>
      </c>
      <c r="D574" s="2">
        <f t="shared" si="1537"/>
        <v>2779.8928571428573</v>
      </c>
      <c r="E574" s="2">
        <f t="shared" si="1541"/>
        <v>2851.1032237979916</v>
      </c>
      <c r="F574" s="4">
        <f t="shared" ref="F574:H574" si="1701">ABS($B574-C574)</f>
        <v>335.85714285714266</v>
      </c>
      <c r="G574" s="4">
        <f t="shared" si="1701"/>
        <v>222.89285714285734</v>
      </c>
      <c r="H574" s="4">
        <f t="shared" si="1701"/>
        <v>294.10322379799163</v>
      </c>
      <c r="I574" s="5">
        <f t="shared" ref="I574:K574" si="1702">F574^2</f>
        <v>112800.02040816314</v>
      </c>
      <c r="J574" s="5">
        <f t="shared" si="1702"/>
        <v>49681.225765306212</v>
      </c>
      <c r="K574" s="5">
        <f t="shared" si="1702"/>
        <v>86496.706248371556</v>
      </c>
      <c r="L574" s="6">
        <f t="shared" ref="L574:N574" si="1703">F574/$B574*100</f>
        <v>13.13481200067042</v>
      </c>
      <c r="M574" s="6">
        <f t="shared" si="1703"/>
        <v>8.7169674283479601</v>
      </c>
      <c r="N574" s="6">
        <f t="shared" si="1703"/>
        <v>11.501885952209294</v>
      </c>
      <c r="O574" s="7"/>
      <c r="P574" s="7"/>
      <c r="Q574" s="7"/>
    </row>
    <row r="575" spans="1:17" ht="15" x14ac:dyDescent="0.25">
      <c r="A575" s="22">
        <v>44464</v>
      </c>
      <c r="B575" s="1">
        <v>2137</v>
      </c>
      <c r="C575" s="2">
        <f t="shared" si="1536"/>
        <v>2710.2857142857142</v>
      </c>
      <c r="D575" s="2">
        <f t="shared" si="1537"/>
        <v>2695.9285714285716</v>
      </c>
      <c r="E575" s="2">
        <f t="shared" si="1541"/>
        <v>2645.2309671393973</v>
      </c>
      <c r="F575" s="4">
        <f t="shared" ref="F575:H575" si="1704">ABS($B575-C575)</f>
        <v>573.28571428571422</v>
      </c>
      <c r="G575" s="4">
        <f t="shared" si="1704"/>
        <v>558.92857142857156</v>
      </c>
      <c r="H575" s="4">
        <f t="shared" si="1704"/>
        <v>508.23096713939731</v>
      </c>
      <c r="I575" s="5">
        <f t="shared" ref="I575:K575" si="1705">F575^2</f>
        <v>328656.51020408154</v>
      </c>
      <c r="J575" s="5">
        <f t="shared" si="1705"/>
        <v>312401.14795918384</v>
      </c>
      <c r="K575" s="5">
        <f t="shared" si="1705"/>
        <v>258298.71595944714</v>
      </c>
      <c r="L575" s="6">
        <f t="shared" ref="L575:N575" si="1706">F575/$B575*100</f>
        <v>26.82665953606524</v>
      </c>
      <c r="M575" s="6">
        <f t="shared" si="1706"/>
        <v>26.154823183367874</v>
      </c>
      <c r="N575" s="6">
        <f t="shared" si="1706"/>
        <v>23.782450497866041</v>
      </c>
      <c r="O575" s="7"/>
      <c r="P575" s="7"/>
      <c r="Q575" s="7"/>
    </row>
    <row r="576" spans="1:17" ht="15" x14ac:dyDescent="0.25">
      <c r="A576" s="20">
        <v>44465</v>
      </c>
      <c r="B576" s="1">
        <v>1760</v>
      </c>
      <c r="C576" s="2">
        <f t="shared" si="1536"/>
        <v>2532</v>
      </c>
      <c r="D576" s="2">
        <f t="shared" si="1537"/>
        <v>2552.6071428571427</v>
      </c>
      <c r="E576" s="2">
        <f t="shared" si="1541"/>
        <v>2289.4692901418193</v>
      </c>
      <c r="F576" s="4">
        <f t="shared" ref="F576:H576" si="1707">ABS($B576-C576)</f>
        <v>772</v>
      </c>
      <c r="G576" s="4">
        <f t="shared" si="1707"/>
        <v>792.60714285714266</v>
      </c>
      <c r="H576" s="4">
        <f t="shared" si="1707"/>
        <v>529.46929014181933</v>
      </c>
      <c r="I576" s="5">
        <f t="shared" ref="I576:K576" si="1708">F576^2</f>
        <v>595984</v>
      </c>
      <c r="J576" s="5">
        <f t="shared" si="1708"/>
        <v>628226.08290816296</v>
      </c>
      <c r="K576" s="5">
        <f t="shared" si="1708"/>
        <v>280337.72920328204</v>
      </c>
      <c r="L576" s="6">
        <f t="shared" ref="L576:N576" si="1709">F576/$B576*100</f>
        <v>43.863636363636367</v>
      </c>
      <c r="M576" s="6">
        <f t="shared" si="1709"/>
        <v>45.034496753246742</v>
      </c>
      <c r="N576" s="6">
        <f t="shared" si="1709"/>
        <v>30.083482394421551</v>
      </c>
      <c r="O576" s="7"/>
      <c r="P576" s="7"/>
      <c r="Q576" s="7"/>
    </row>
    <row r="577" spans="1:17" ht="15" x14ac:dyDescent="0.25">
      <c r="A577" s="22">
        <v>44466</v>
      </c>
      <c r="B577" s="1">
        <v>1390</v>
      </c>
      <c r="C577" s="2">
        <f t="shared" si="1536"/>
        <v>2464.2857142857142</v>
      </c>
      <c r="D577" s="2">
        <f t="shared" si="1537"/>
        <v>2359.6071428571427</v>
      </c>
      <c r="E577" s="2">
        <f t="shared" si="1541"/>
        <v>1918.8407870425458</v>
      </c>
      <c r="F577" s="4">
        <f t="shared" ref="F577:H577" si="1710">ABS($B577-C577)</f>
        <v>1074.2857142857142</v>
      </c>
      <c r="G577" s="4">
        <f t="shared" si="1710"/>
        <v>969.60714285714266</v>
      </c>
      <c r="H577" s="4">
        <f t="shared" si="1710"/>
        <v>528.8407870425458</v>
      </c>
      <c r="I577" s="5">
        <f t="shared" ref="I577:K577" si="1711">F577^2</f>
        <v>1154089.7959183671</v>
      </c>
      <c r="J577" s="5">
        <f t="shared" si="1711"/>
        <v>940138.01147959149</v>
      </c>
      <c r="K577" s="5">
        <f t="shared" si="1711"/>
        <v>279672.57803977927</v>
      </c>
      <c r="L577" s="6">
        <f t="shared" ref="L577:N577" si="1712">F577/$B577*100</f>
        <v>77.286742034943472</v>
      </c>
      <c r="M577" s="6">
        <f t="shared" si="1712"/>
        <v>69.755909558067813</v>
      </c>
      <c r="N577" s="6">
        <f t="shared" si="1712"/>
        <v>38.046099787233508</v>
      </c>
      <c r="O577" s="7"/>
      <c r="P577" s="7"/>
      <c r="Q577" s="7"/>
    </row>
    <row r="578" spans="1:17" ht="15" x14ac:dyDescent="0.25">
      <c r="A578" s="20">
        <v>44467</v>
      </c>
      <c r="B578" s="1">
        <v>2057</v>
      </c>
      <c r="C578" s="2">
        <f t="shared" si="1536"/>
        <v>2386.8571428571427</v>
      </c>
      <c r="D578" s="2">
        <f t="shared" si="1537"/>
        <v>2091.0357142857142</v>
      </c>
      <c r="E578" s="2">
        <f t="shared" si="1541"/>
        <v>1548.6522361127638</v>
      </c>
      <c r="F578" s="4">
        <f t="shared" ref="F578:H578" si="1713">ABS($B578-C578)</f>
        <v>329.85714285714266</v>
      </c>
      <c r="G578" s="4">
        <f t="shared" si="1713"/>
        <v>34.035714285714221</v>
      </c>
      <c r="H578" s="4">
        <f t="shared" si="1713"/>
        <v>508.34776388723617</v>
      </c>
      <c r="I578" s="5">
        <f t="shared" ref="I578:K578" si="1714">F578^2</f>
        <v>108805.73469387743</v>
      </c>
      <c r="J578" s="5">
        <f t="shared" si="1714"/>
        <v>1158.4298469387711</v>
      </c>
      <c r="K578" s="5">
        <f t="shared" si="1714"/>
        <v>258417.44904915322</v>
      </c>
      <c r="L578" s="6">
        <f t="shared" ref="L578:N578" si="1715">F578/$B578*100</f>
        <v>16.035835821932068</v>
      </c>
      <c r="M578" s="6">
        <f t="shared" si="1715"/>
        <v>1.6546287936662236</v>
      </c>
      <c r="N578" s="6">
        <f t="shared" si="1715"/>
        <v>24.7130658185336</v>
      </c>
      <c r="O578" s="7"/>
      <c r="P578" s="7"/>
      <c r="Q578" s="7"/>
    </row>
    <row r="579" spans="1:17" ht="15" x14ac:dyDescent="0.25">
      <c r="A579" s="22">
        <v>44468</v>
      </c>
      <c r="B579" s="1">
        <v>1954</v>
      </c>
      <c r="C579" s="2">
        <f t="shared" si="1536"/>
        <v>2214.5714285714284</v>
      </c>
      <c r="D579" s="2">
        <f t="shared" si="1537"/>
        <v>2008.5714285714287</v>
      </c>
      <c r="E579" s="2">
        <f t="shared" si="1541"/>
        <v>1904.4956708338291</v>
      </c>
      <c r="F579" s="4">
        <f t="shared" ref="F579:H579" si="1716">ABS($B579-C579)</f>
        <v>260.57142857142844</v>
      </c>
      <c r="G579" s="4">
        <f t="shared" si="1716"/>
        <v>54.571428571428669</v>
      </c>
      <c r="H579" s="4">
        <f t="shared" si="1716"/>
        <v>49.504329166170919</v>
      </c>
      <c r="I579" s="5">
        <f t="shared" ref="I579:K579" si="1717">F579^2</f>
        <v>67897.469387755031</v>
      </c>
      <c r="J579" s="5">
        <f t="shared" si="1717"/>
        <v>2978.0408163265411</v>
      </c>
      <c r="K579" s="5">
        <f t="shared" si="1717"/>
        <v>2450.6786061926009</v>
      </c>
      <c r="L579" s="6">
        <f t="shared" ref="L579:N579" si="1718">F579/$B579*100</f>
        <v>13.335282936101764</v>
      </c>
      <c r="M579" s="6">
        <f t="shared" si="1718"/>
        <v>2.7928059657844764</v>
      </c>
      <c r="N579" s="6">
        <f t="shared" si="1718"/>
        <v>2.533486651288174</v>
      </c>
      <c r="O579" s="7"/>
      <c r="P579" s="7"/>
      <c r="Q579" s="7"/>
    </row>
    <row r="580" spans="1:17" ht="15" x14ac:dyDescent="0.25">
      <c r="A580" s="20">
        <v>44469</v>
      </c>
      <c r="B580" s="1">
        <v>1690</v>
      </c>
      <c r="C580" s="2">
        <f t="shared" si="1536"/>
        <v>2105.1428571428573</v>
      </c>
      <c r="D580" s="2">
        <f t="shared" si="1537"/>
        <v>1943.4285714285713</v>
      </c>
      <c r="E580" s="2">
        <f t="shared" si="1541"/>
        <v>1939.1487012501486</v>
      </c>
      <c r="F580" s="4">
        <f t="shared" ref="F580:H580" si="1719">ABS($B580-C580)</f>
        <v>415.14285714285734</v>
      </c>
      <c r="G580" s="4">
        <f t="shared" si="1719"/>
        <v>253.42857142857133</v>
      </c>
      <c r="H580" s="4">
        <f t="shared" si="1719"/>
        <v>249.14870125014863</v>
      </c>
      <c r="I580" s="5">
        <f t="shared" ref="I580:K580" si="1720">F580^2</f>
        <v>172343.59183673485</v>
      </c>
      <c r="J580" s="5">
        <f t="shared" si="1720"/>
        <v>64226.04081632648</v>
      </c>
      <c r="K580" s="5">
        <f t="shared" si="1720"/>
        <v>62075.075334635818</v>
      </c>
      <c r="L580" s="6">
        <f t="shared" ref="L580:N580" si="1721">F580/$B580*100</f>
        <v>24.564666103127653</v>
      </c>
      <c r="M580" s="6">
        <f t="shared" si="1721"/>
        <v>14.995773457311914</v>
      </c>
      <c r="N580" s="6">
        <f t="shared" si="1721"/>
        <v>14.742526701192226</v>
      </c>
      <c r="O580" s="7"/>
      <c r="P580" s="7"/>
      <c r="Q580" s="7"/>
    </row>
    <row r="581" spans="1:17" ht="15" x14ac:dyDescent="0.25">
      <c r="A581" s="22">
        <v>44470</v>
      </c>
      <c r="B581" s="1">
        <v>1624</v>
      </c>
      <c r="C581" s="2">
        <f t="shared" si="1536"/>
        <v>1935</v>
      </c>
      <c r="D581" s="2">
        <f t="shared" si="1537"/>
        <v>1839.6428571428571</v>
      </c>
      <c r="E581" s="2">
        <f t="shared" si="1541"/>
        <v>1764.7446103750447</v>
      </c>
      <c r="F581" s="4">
        <f t="shared" ref="F581:H581" si="1722">ABS($B581-C581)</f>
        <v>311</v>
      </c>
      <c r="G581" s="4">
        <f t="shared" si="1722"/>
        <v>215.64285714285711</v>
      </c>
      <c r="H581" s="4">
        <f t="shared" si="1722"/>
        <v>140.74461037504466</v>
      </c>
      <c r="I581" s="5">
        <f t="shared" ref="I581:K581" si="1723">F581^2</f>
        <v>96721</v>
      </c>
      <c r="J581" s="5">
        <f t="shared" si="1723"/>
        <v>46501.841836734682</v>
      </c>
      <c r="K581" s="5">
        <f t="shared" si="1723"/>
        <v>19809.045349623128</v>
      </c>
      <c r="L581" s="6">
        <f t="shared" ref="L581:N581" si="1724">F581/$B581*100</f>
        <v>19.150246305418719</v>
      </c>
      <c r="M581" s="6">
        <f t="shared" si="1724"/>
        <v>13.278501055594649</v>
      </c>
      <c r="N581" s="6">
        <f t="shared" si="1724"/>
        <v>8.6665400477244248</v>
      </c>
      <c r="O581" s="7"/>
      <c r="P581" s="7"/>
      <c r="Q581" s="7"/>
    </row>
    <row r="582" spans="1:17" ht="15" x14ac:dyDescent="0.25">
      <c r="A582" s="20">
        <v>44471</v>
      </c>
      <c r="B582" s="1">
        <v>1414</v>
      </c>
      <c r="C582" s="2">
        <f t="shared" si="1536"/>
        <v>1801.7142857142858</v>
      </c>
      <c r="D582" s="2">
        <f t="shared" si="1537"/>
        <v>1761.8928571428571</v>
      </c>
      <c r="E582" s="2">
        <f t="shared" si="1541"/>
        <v>1666.2233831125134</v>
      </c>
      <c r="F582" s="4">
        <f t="shared" ref="F582:H582" si="1725">ABS($B582-C582)</f>
        <v>387.71428571428578</v>
      </c>
      <c r="G582" s="4">
        <f t="shared" si="1725"/>
        <v>347.89285714285711</v>
      </c>
      <c r="H582" s="4">
        <f t="shared" si="1725"/>
        <v>252.22338311251337</v>
      </c>
      <c r="I582" s="5">
        <f t="shared" ref="I582:K582" si="1726">F582^2</f>
        <v>150322.36734693882</v>
      </c>
      <c r="J582" s="5">
        <f t="shared" si="1726"/>
        <v>121029.44005102038</v>
      </c>
      <c r="K582" s="5">
        <f t="shared" si="1726"/>
        <v>63616.6349887217</v>
      </c>
      <c r="L582" s="6">
        <f t="shared" ref="L582:N582" si="1727">F582/$B582*100</f>
        <v>27.419680743584568</v>
      </c>
      <c r="M582" s="6">
        <f t="shared" si="1727"/>
        <v>24.603455243483531</v>
      </c>
      <c r="N582" s="6">
        <f t="shared" si="1727"/>
        <v>17.837580135255543</v>
      </c>
      <c r="O582" s="7"/>
      <c r="P582" s="7"/>
      <c r="Q582" s="7"/>
    </row>
    <row r="583" spans="1:17" ht="15" x14ac:dyDescent="0.25">
      <c r="A583" s="22">
        <v>44472</v>
      </c>
      <c r="B583" s="1">
        <v>1142</v>
      </c>
      <c r="C583" s="2">
        <f t="shared" si="1536"/>
        <v>1698.4285714285713</v>
      </c>
      <c r="D583" s="2">
        <f t="shared" si="1537"/>
        <v>1664.9642857142858</v>
      </c>
      <c r="E583" s="2">
        <f t="shared" si="1541"/>
        <v>1489.667014933754</v>
      </c>
      <c r="F583" s="4">
        <f t="shared" ref="F583:H583" si="1728">ABS($B583-C583)</f>
        <v>556.42857142857133</v>
      </c>
      <c r="G583" s="4">
        <f t="shared" si="1728"/>
        <v>522.96428571428578</v>
      </c>
      <c r="H583" s="4">
        <f t="shared" si="1728"/>
        <v>347.66701493375399</v>
      </c>
      <c r="I583" s="5">
        <f t="shared" ref="I583:K583" si="1729">F583^2</f>
        <v>309612.75510204071</v>
      </c>
      <c r="J583" s="5">
        <f t="shared" si="1729"/>
        <v>273491.64413265313</v>
      </c>
      <c r="K583" s="5">
        <f t="shared" si="1729"/>
        <v>120872.35327294712</v>
      </c>
      <c r="L583" s="6">
        <f t="shared" ref="L583:N583" si="1730">F583/$B583*100</f>
        <v>48.724043032274196</v>
      </c>
      <c r="M583" s="6">
        <f t="shared" si="1730"/>
        <v>45.793720290217671</v>
      </c>
      <c r="N583" s="6">
        <f t="shared" si="1730"/>
        <v>30.443696579137828</v>
      </c>
      <c r="O583" s="7"/>
      <c r="P583" s="7"/>
      <c r="Q583" s="7"/>
    </row>
    <row r="584" spans="1:17" ht="15" x14ac:dyDescent="0.25">
      <c r="A584" s="20">
        <v>44473</v>
      </c>
      <c r="B584" s="1">
        <v>922</v>
      </c>
      <c r="C584" s="2">
        <f t="shared" si="1536"/>
        <v>1610.1428571428571</v>
      </c>
      <c r="D584" s="2">
        <f t="shared" si="1537"/>
        <v>1525.8571428571429</v>
      </c>
      <c r="E584" s="2">
        <f t="shared" si="1541"/>
        <v>1246.3001044801263</v>
      </c>
      <c r="F584" s="4">
        <f t="shared" ref="F584:H584" si="1731">ABS($B584-C584)</f>
        <v>688.14285714285711</v>
      </c>
      <c r="G584" s="4">
        <f t="shared" si="1731"/>
        <v>603.85714285714289</v>
      </c>
      <c r="H584" s="4">
        <f t="shared" si="1731"/>
        <v>324.30010448012627</v>
      </c>
      <c r="I584" s="5">
        <f t="shared" ref="I584:K584" si="1732">F584^2</f>
        <v>473540.59183673467</v>
      </c>
      <c r="J584" s="5">
        <f t="shared" si="1732"/>
        <v>364643.44897959189</v>
      </c>
      <c r="K584" s="5">
        <f t="shared" si="1732"/>
        <v>105170.55776582081</v>
      </c>
      <c r="L584" s="6">
        <f t="shared" ref="L584:N584" si="1733">F584/$B584*100</f>
        <v>74.635884722652605</v>
      </c>
      <c r="M584" s="6">
        <f t="shared" si="1733"/>
        <v>65.494267121165166</v>
      </c>
      <c r="N584" s="6">
        <f t="shared" si="1733"/>
        <v>35.173547123657947</v>
      </c>
      <c r="O584" s="7"/>
      <c r="P584" s="7"/>
      <c r="Q584" s="7"/>
    </row>
    <row r="585" spans="1:17" ht="15" x14ac:dyDescent="0.25">
      <c r="A585" s="22">
        <v>44474</v>
      </c>
      <c r="B585" s="1">
        <v>1404</v>
      </c>
      <c r="C585" s="2">
        <f t="shared" si="1536"/>
        <v>1543.2857142857142</v>
      </c>
      <c r="D585" s="2">
        <f t="shared" si="1537"/>
        <v>1353.8214285714287</v>
      </c>
      <c r="E585" s="2">
        <f t="shared" si="1541"/>
        <v>1019.2900313440379</v>
      </c>
      <c r="F585" s="4">
        <f t="shared" ref="F585:H585" si="1734">ABS($B585-C585)</f>
        <v>139.28571428571422</v>
      </c>
      <c r="G585" s="4">
        <f t="shared" si="1734"/>
        <v>50.178571428571331</v>
      </c>
      <c r="H585" s="4">
        <f t="shared" si="1734"/>
        <v>384.70996865596214</v>
      </c>
      <c r="I585" s="5">
        <f t="shared" ref="I585:K585" si="1735">F585^2</f>
        <v>19400.510204081613</v>
      </c>
      <c r="J585" s="5">
        <f t="shared" si="1735"/>
        <v>2517.8890306122353</v>
      </c>
      <c r="K585" s="5">
        <f t="shared" si="1735"/>
        <v>148001.75998327136</v>
      </c>
      <c r="L585" s="6">
        <f t="shared" ref="L585:N585" si="1736">F585/$B585*100</f>
        <v>9.9206349206349156</v>
      </c>
      <c r="M585" s="6">
        <f t="shared" si="1736"/>
        <v>3.5739723239723173</v>
      </c>
      <c r="N585" s="6">
        <f t="shared" si="1736"/>
        <v>27.400994918515821</v>
      </c>
      <c r="O585" s="7"/>
      <c r="P585" s="7"/>
      <c r="Q585" s="7"/>
    </row>
    <row r="586" spans="1:17" ht="15" x14ac:dyDescent="0.25">
      <c r="A586" s="20">
        <v>44475</v>
      </c>
      <c r="B586" s="1">
        <v>1484</v>
      </c>
      <c r="C586" s="2">
        <f t="shared" si="1536"/>
        <v>1450</v>
      </c>
      <c r="D586" s="2">
        <f t="shared" si="1537"/>
        <v>1319</v>
      </c>
      <c r="E586" s="2">
        <f t="shared" si="1541"/>
        <v>1288.5870094032114</v>
      </c>
      <c r="F586" s="4">
        <f t="shared" ref="F586:H586" si="1737">ABS($B586-C586)</f>
        <v>34</v>
      </c>
      <c r="G586" s="4">
        <f t="shared" si="1737"/>
        <v>165</v>
      </c>
      <c r="H586" s="4">
        <f t="shared" si="1737"/>
        <v>195.41299059678863</v>
      </c>
      <c r="I586" s="5">
        <f t="shared" ref="I586:K586" si="1738">F586^2</f>
        <v>1156</v>
      </c>
      <c r="J586" s="5">
        <f t="shared" si="1738"/>
        <v>27225</v>
      </c>
      <c r="K586" s="5">
        <f t="shared" si="1738"/>
        <v>38186.236893980604</v>
      </c>
      <c r="L586" s="6">
        <f t="shared" ref="L586:N586" si="1739">F586/$B586*100</f>
        <v>2.2911051212938007</v>
      </c>
      <c r="M586" s="6">
        <f t="shared" si="1739"/>
        <v>11.118598382749326</v>
      </c>
      <c r="N586" s="6">
        <f t="shared" si="1739"/>
        <v>13.167991280107049</v>
      </c>
      <c r="O586" s="7"/>
      <c r="P586" s="7"/>
      <c r="Q586" s="7"/>
    </row>
    <row r="587" spans="1:17" ht="15" x14ac:dyDescent="0.25">
      <c r="A587" s="22">
        <v>44476</v>
      </c>
      <c r="B587" s="1">
        <v>1393</v>
      </c>
      <c r="C587" s="2">
        <f t="shared" si="1536"/>
        <v>1382.8571428571429</v>
      </c>
      <c r="D587" s="2">
        <f t="shared" si="1537"/>
        <v>1327.5</v>
      </c>
      <c r="E587" s="2">
        <f t="shared" si="1541"/>
        <v>1425.3761028209633</v>
      </c>
      <c r="F587" s="4">
        <f t="shared" ref="F587:H587" si="1740">ABS($B587-C587)</f>
        <v>10.14285714285711</v>
      </c>
      <c r="G587" s="4">
        <f t="shared" si="1740"/>
        <v>65.5</v>
      </c>
      <c r="H587" s="4">
        <f t="shared" si="1740"/>
        <v>32.376102820963297</v>
      </c>
      <c r="I587" s="5">
        <f t="shared" ref="I587:K587" si="1741">F587^2</f>
        <v>102.87755102040751</v>
      </c>
      <c r="J587" s="5">
        <f t="shared" si="1741"/>
        <v>4290.25</v>
      </c>
      <c r="K587" s="5">
        <f t="shared" si="1741"/>
        <v>1048.2120338735876</v>
      </c>
      <c r="L587" s="6">
        <f t="shared" ref="L587:N587" si="1742">F587/$B587*100</f>
        <v>0.72813044815916084</v>
      </c>
      <c r="M587" s="6">
        <f t="shared" si="1742"/>
        <v>4.7020818377602298</v>
      </c>
      <c r="N587" s="6">
        <f t="shared" si="1742"/>
        <v>2.3241997717848744</v>
      </c>
      <c r="O587" s="7"/>
      <c r="P587" s="7"/>
      <c r="Q587" s="7"/>
    </row>
    <row r="588" spans="1:17" ht="15" x14ac:dyDescent="0.25">
      <c r="A588" s="20">
        <v>44477</v>
      </c>
      <c r="B588" s="1">
        <v>1384</v>
      </c>
      <c r="C588" s="2">
        <f t="shared" si="1536"/>
        <v>1340.4285714285713</v>
      </c>
      <c r="D588" s="2">
        <f t="shared" si="1537"/>
        <v>1330.0357142857142</v>
      </c>
      <c r="E588" s="2">
        <f t="shared" si="1541"/>
        <v>1402.7128308462891</v>
      </c>
      <c r="F588" s="4">
        <f t="shared" ref="F588:H588" si="1743">ABS($B588-C588)</f>
        <v>43.571428571428669</v>
      </c>
      <c r="G588" s="4">
        <f t="shared" si="1743"/>
        <v>53.964285714285779</v>
      </c>
      <c r="H588" s="4">
        <f t="shared" si="1743"/>
        <v>18.71283084628908</v>
      </c>
      <c r="I588" s="5">
        <f t="shared" ref="I588:K588" si="1744">F588^2</f>
        <v>1898.4693877551106</v>
      </c>
      <c r="J588" s="5">
        <f t="shared" si="1744"/>
        <v>2912.144132653068</v>
      </c>
      <c r="K588" s="5">
        <f t="shared" si="1744"/>
        <v>350.17003828182811</v>
      </c>
      <c r="L588" s="6">
        <f t="shared" ref="L588:N588" si="1745">F588/$B588*100</f>
        <v>3.1482246077621872</v>
      </c>
      <c r="M588" s="6">
        <f t="shared" si="1745"/>
        <v>3.8991535920726719</v>
      </c>
      <c r="N588" s="6">
        <f t="shared" si="1745"/>
        <v>1.352083153633604</v>
      </c>
      <c r="O588" s="7"/>
      <c r="P588" s="7"/>
      <c r="Q588" s="7"/>
    </row>
    <row r="589" spans="1:17" ht="15" x14ac:dyDescent="0.25">
      <c r="A589" s="22">
        <v>44478</v>
      </c>
      <c r="B589" s="1">
        <v>1167</v>
      </c>
      <c r="C589" s="2">
        <f t="shared" si="1536"/>
        <v>1306.1428571428571</v>
      </c>
      <c r="D589" s="2">
        <f t="shared" si="1537"/>
        <v>1340.9285714285713</v>
      </c>
      <c r="E589" s="2">
        <f t="shared" si="1541"/>
        <v>1389.6138492538867</v>
      </c>
      <c r="F589" s="4">
        <f t="shared" ref="F589:H589" si="1746">ABS($B589-C589)</f>
        <v>139.14285714285711</v>
      </c>
      <c r="G589" s="4">
        <f t="shared" si="1746"/>
        <v>173.92857142857133</v>
      </c>
      <c r="H589" s="4">
        <f t="shared" si="1746"/>
        <v>222.61384925388666</v>
      </c>
      <c r="I589" s="5">
        <f t="shared" ref="I589:K589" si="1747">F589^2</f>
        <v>19360.734693877541</v>
      </c>
      <c r="J589" s="5">
        <f t="shared" si="1747"/>
        <v>30251.14795918364</v>
      </c>
      <c r="K589" s="5">
        <f t="shared" si="1747"/>
        <v>49556.925879632174</v>
      </c>
      <c r="L589" s="6">
        <f t="shared" ref="L589:N589" si="1748">F589/$B589*100</f>
        <v>11.923124005386214</v>
      </c>
      <c r="M589" s="6">
        <f t="shared" si="1748"/>
        <v>14.903905006732762</v>
      </c>
      <c r="N589" s="6">
        <f t="shared" si="1748"/>
        <v>19.07573686837075</v>
      </c>
      <c r="O589" s="7"/>
      <c r="P589" s="7"/>
      <c r="Q589" s="7"/>
    </row>
    <row r="590" spans="1:17" ht="15" x14ac:dyDescent="0.25">
      <c r="A590" s="20">
        <v>44479</v>
      </c>
      <c r="B590" s="1">
        <v>894</v>
      </c>
      <c r="C590" s="2">
        <f t="shared" si="1536"/>
        <v>1270.8571428571429</v>
      </c>
      <c r="D590" s="2">
        <f t="shared" si="1537"/>
        <v>1306.1428571428571</v>
      </c>
      <c r="E590" s="2">
        <f t="shared" si="1541"/>
        <v>1233.7841547761659</v>
      </c>
      <c r="F590" s="4">
        <f t="shared" ref="F590:H590" si="1749">ABS($B590-C590)</f>
        <v>376.85714285714289</v>
      </c>
      <c r="G590" s="4">
        <f t="shared" si="1749"/>
        <v>412.14285714285711</v>
      </c>
      <c r="H590" s="4">
        <f t="shared" si="1749"/>
        <v>339.78415477616591</v>
      </c>
      <c r="I590" s="5">
        <f t="shared" ref="I590:K590" si="1750">F590^2</f>
        <v>142021.30612244899</v>
      </c>
      <c r="J590" s="5">
        <f t="shared" si="1750"/>
        <v>169861.73469387752</v>
      </c>
      <c r="K590" s="5">
        <f t="shared" si="1750"/>
        <v>115453.27183695347</v>
      </c>
      <c r="L590" s="6">
        <f t="shared" ref="L590:N590" si="1751">F590/$B590*100</f>
        <v>42.154042825183765</v>
      </c>
      <c r="M590" s="6">
        <f t="shared" si="1751"/>
        <v>46.100990731863213</v>
      </c>
      <c r="N590" s="6">
        <f t="shared" si="1751"/>
        <v>38.007176149459269</v>
      </c>
      <c r="O590" s="7"/>
      <c r="P590" s="7"/>
      <c r="Q590" s="7"/>
    </row>
    <row r="591" spans="1:17" ht="15" x14ac:dyDescent="0.25">
      <c r="A591" s="22">
        <v>44480</v>
      </c>
      <c r="B591" s="1">
        <v>620</v>
      </c>
      <c r="C591" s="2">
        <f t="shared" si="1536"/>
        <v>1235.4285714285713</v>
      </c>
      <c r="D591" s="2">
        <f t="shared" si="1537"/>
        <v>1211.9285714285713</v>
      </c>
      <c r="E591" s="2">
        <f t="shared" si="1541"/>
        <v>995.93524643284979</v>
      </c>
      <c r="F591" s="4">
        <f t="shared" ref="F591:H591" si="1752">ABS($B591-C591)</f>
        <v>615.42857142857133</v>
      </c>
      <c r="G591" s="4">
        <f t="shared" si="1752"/>
        <v>591.92857142857133</v>
      </c>
      <c r="H591" s="4">
        <f t="shared" si="1752"/>
        <v>375.93524643284979</v>
      </c>
      <c r="I591" s="5">
        <f t="shared" ref="I591:K591" si="1753">F591^2</f>
        <v>378752.32653061213</v>
      </c>
      <c r="J591" s="5">
        <f t="shared" si="1753"/>
        <v>350379.43367346929</v>
      </c>
      <c r="K591" s="5">
        <f t="shared" si="1753"/>
        <v>141327.3095105275</v>
      </c>
      <c r="L591" s="6">
        <f t="shared" ref="L591:N591" si="1754">F591/$B591*100</f>
        <v>99.2626728110599</v>
      </c>
      <c r="M591" s="6">
        <f t="shared" si="1754"/>
        <v>95.472350230414733</v>
      </c>
      <c r="N591" s="6">
        <f t="shared" si="1754"/>
        <v>60.634717166588679</v>
      </c>
      <c r="O591" s="7"/>
      <c r="P591" s="7"/>
      <c r="Q591" s="7"/>
    </row>
    <row r="592" spans="1:17" ht="15" x14ac:dyDescent="0.25">
      <c r="A592" s="20">
        <v>44481</v>
      </c>
      <c r="B592" s="1">
        <v>1261</v>
      </c>
      <c r="C592" s="2">
        <f t="shared" si="1536"/>
        <v>1192.2857142857142</v>
      </c>
      <c r="D592" s="2">
        <f t="shared" si="1537"/>
        <v>1058.0714285714287</v>
      </c>
      <c r="E592" s="2">
        <f t="shared" si="1541"/>
        <v>732.78057392985488</v>
      </c>
      <c r="F592" s="4">
        <f t="shared" ref="F592:H592" si="1755">ABS($B592-C592)</f>
        <v>68.714285714285779</v>
      </c>
      <c r="G592" s="4">
        <f t="shared" si="1755"/>
        <v>202.92857142857133</v>
      </c>
      <c r="H592" s="4">
        <f t="shared" si="1755"/>
        <v>528.21942607014512</v>
      </c>
      <c r="I592" s="5">
        <f t="shared" ref="I592:K592" si="1756">F592^2</f>
        <v>4721.6530612244987</v>
      </c>
      <c r="J592" s="5">
        <f t="shared" si="1756"/>
        <v>41180.005102040777</v>
      </c>
      <c r="K592" s="5">
        <f t="shared" si="1756"/>
        <v>279015.76207787351</v>
      </c>
      <c r="L592" s="6">
        <f t="shared" ref="L592:N592" si="1757">F592/$B592*100</f>
        <v>5.4491899852724641</v>
      </c>
      <c r="M592" s="6">
        <f t="shared" si="1757"/>
        <v>16.092670216381549</v>
      </c>
      <c r="N592" s="6">
        <f t="shared" si="1757"/>
        <v>41.888931488512696</v>
      </c>
      <c r="O592" s="7"/>
      <c r="P592" s="7"/>
      <c r="Q592" s="7"/>
    </row>
    <row r="593" spans="1:17" ht="15" x14ac:dyDescent="0.25">
      <c r="A593" s="22">
        <v>44482</v>
      </c>
      <c r="B593" s="1">
        <v>1233</v>
      </c>
      <c r="C593" s="2">
        <f t="shared" si="1536"/>
        <v>1171.8571428571429</v>
      </c>
      <c r="D593" s="2">
        <f t="shared" si="1537"/>
        <v>1075.25</v>
      </c>
      <c r="E593" s="2">
        <f t="shared" si="1541"/>
        <v>1102.5341721789564</v>
      </c>
      <c r="F593" s="4">
        <f t="shared" ref="F593:H593" si="1758">ABS($B593-C593)</f>
        <v>61.14285714285711</v>
      </c>
      <c r="G593" s="4">
        <f t="shared" si="1758"/>
        <v>157.75</v>
      </c>
      <c r="H593" s="4">
        <f t="shared" si="1758"/>
        <v>130.4658278210436</v>
      </c>
      <c r="I593" s="5">
        <f t="shared" ref="I593:K593" si="1759">F593^2</f>
        <v>3738.4489795918325</v>
      </c>
      <c r="J593" s="5">
        <f t="shared" si="1759"/>
        <v>24885.0625</v>
      </c>
      <c r="K593" s="5">
        <f t="shared" si="1759"/>
        <v>17021.332229030195</v>
      </c>
      <c r="L593" s="6">
        <f t="shared" ref="L593:N593" si="1760">F593/$B593*100</f>
        <v>4.9588691924458317</v>
      </c>
      <c r="M593" s="6">
        <f t="shared" si="1760"/>
        <v>12.793998377939984</v>
      </c>
      <c r="N593" s="6">
        <f t="shared" si="1760"/>
        <v>10.581170139581801</v>
      </c>
      <c r="O593" s="7"/>
      <c r="P593" s="7"/>
      <c r="Q593" s="7"/>
    </row>
    <row r="594" spans="1:17" ht="15" x14ac:dyDescent="0.25">
      <c r="A594" s="20">
        <v>44483</v>
      </c>
      <c r="B594" s="1">
        <v>1053</v>
      </c>
      <c r="C594" s="2">
        <f t="shared" si="1536"/>
        <v>1136</v>
      </c>
      <c r="D594" s="2">
        <f t="shared" si="1537"/>
        <v>1090.5357142857142</v>
      </c>
      <c r="E594" s="2">
        <f t="shared" si="1541"/>
        <v>1193.8602516536869</v>
      </c>
      <c r="F594" s="4">
        <f t="shared" ref="F594:H594" si="1761">ABS($B594-C594)</f>
        <v>83</v>
      </c>
      <c r="G594" s="4">
        <f t="shared" si="1761"/>
        <v>37.535714285714221</v>
      </c>
      <c r="H594" s="4">
        <f t="shared" si="1761"/>
        <v>140.86025165368687</v>
      </c>
      <c r="I594" s="5">
        <f t="shared" ref="I594:K594" si="1762">F594^2</f>
        <v>6889</v>
      </c>
      <c r="J594" s="5">
        <f t="shared" si="1762"/>
        <v>1408.9298469387707</v>
      </c>
      <c r="K594" s="5">
        <f t="shared" si="1762"/>
        <v>19841.610495939996</v>
      </c>
      <c r="L594" s="6">
        <f t="shared" ref="L594:N594" si="1763">F594/$B594*100</f>
        <v>7.8822412155745498</v>
      </c>
      <c r="M594" s="6">
        <f t="shared" si="1763"/>
        <v>3.5646452313118915</v>
      </c>
      <c r="N594" s="6">
        <f t="shared" si="1763"/>
        <v>13.377041942420407</v>
      </c>
      <c r="O594" s="7"/>
      <c r="P594" s="7"/>
      <c r="Q594" s="7"/>
    </row>
    <row r="595" spans="1:17" ht="15" x14ac:dyDescent="0.25">
      <c r="A595" s="22">
        <v>44484</v>
      </c>
      <c r="B595" s="1">
        <v>915</v>
      </c>
      <c r="C595" s="2">
        <f t="shared" si="1536"/>
        <v>1087.4285714285713</v>
      </c>
      <c r="D595" s="2">
        <f t="shared" si="1537"/>
        <v>1069.7857142857142</v>
      </c>
      <c r="E595" s="2">
        <f t="shared" si="1541"/>
        <v>1095.2580754961061</v>
      </c>
      <c r="F595" s="4">
        <f t="shared" ref="F595:H595" si="1764">ABS($B595-C595)</f>
        <v>172.42857142857133</v>
      </c>
      <c r="G595" s="4">
        <f t="shared" si="1764"/>
        <v>154.78571428571422</v>
      </c>
      <c r="H595" s="4">
        <f t="shared" si="1764"/>
        <v>180.25807549610613</v>
      </c>
      <c r="I595" s="5">
        <f t="shared" ref="I595:K595" si="1765">F595^2</f>
        <v>29731.612244897926</v>
      </c>
      <c r="J595" s="5">
        <f t="shared" si="1765"/>
        <v>23958.617346938754</v>
      </c>
      <c r="K595" s="5">
        <f t="shared" si="1765"/>
        <v>32492.973781559896</v>
      </c>
      <c r="L595" s="6">
        <f t="shared" ref="L595:N595" si="1766">F595/$B595*100</f>
        <v>18.844652615144408</v>
      </c>
      <c r="M595" s="6">
        <f t="shared" si="1766"/>
        <v>16.916471506635432</v>
      </c>
      <c r="N595" s="6">
        <f t="shared" si="1766"/>
        <v>19.700336119793018</v>
      </c>
      <c r="O595" s="7"/>
      <c r="P595" s="7"/>
      <c r="Q595" s="7"/>
    </row>
    <row r="596" spans="1:17" ht="15" x14ac:dyDescent="0.25">
      <c r="A596" s="20">
        <v>44485</v>
      </c>
      <c r="B596" s="1">
        <v>997</v>
      </c>
      <c r="C596" s="2">
        <f t="shared" si="1536"/>
        <v>1020.4285714285714</v>
      </c>
      <c r="D596" s="2">
        <f t="shared" si="1537"/>
        <v>1026.6785714285713</v>
      </c>
      <c r="E596" s="2">
        <f t="shared" si="1541"/>
        <v>969.07742264883188</v>
      </c>
      <c r="F596" s="4">
        <f t="shared" ref="F596:H596" si="1767">ABS($B596-C596)</f>
        <v>23.428571428571445</v>
      </c>
      <c r="G596" s="4">
        <f t="shared" si="1767"/>
        <v>29.678571428571331</v>
      </c>
      <c r="H596" s="4">
        <f t="shared" si="1767"/>
        <v>27.922577351168115</v>
      </c>
      <c r="I596" s="5">
        <f t="shared" ref="I596:K596" si="1768">F596^2</f>
        <v>548.89795918367417</v>
      </c>
      <c r="J596" s="5">
        <f t="shared" si="1768"/>
        <v>880.81760204081058</v>
      </c>
      <c r="K596" s="5">
        <f t="shared" si="1768"/>
        <v>779.67032593196666</v>
      </c>
      <c r="L596" s="6">
        <f t="shared" ref="L596:N596" si="1769">F596/$B596*100</f>
        <v>2.3499068634474871</v>
      </c>
      <c r="M596" s="6">
        <f t="shared" si="1769"/>
        <v>2.9767875053732529</v>
      </c>
      <c r="N596" s="6">
        <f t="shared" si="1769"/>
        <v>2.8006597142595901</v>
      </c>
      <c r="O596" s="7"/>
      <c r="P596" s="7"/>
      <c r="Q596" s="7"/>
    </row>
    <row r="597" spans="1:17" ht="15" x14ac:dyDescent="0.25">
      <c r="A597" s="22">
        <v>44486</v>
      </c>
      <c r="B597" s="1">
        <v>747</v>
      </c>
      <c r="C597" s="2">
        <f t="shared" si="1536"/>
        <v>996.14285714285711</v>
      </c>
      <c r="D597" s="2">
        <f t="shared" si="1537"/>
        <v>1020.8214285714286</v>
      </c>
      <c r="E597" s="2">
        <f t="shared" si="1541"/>
        <v>988.62322679464955</v>
      </c>
      <c r="F597" s="4">
        <f t="shared" ref="F597:H597" si="1770">ABS($B597-C597)</f>
        <v>249.14285714285711</v>
      </c>
      <c r="G597" s="4">
        <f t="shared" si="1770"/>
        <v>273.82142857142856</v>
      </c>
      <c r="H597" s="4">
        <f t="shared" si="1770"/>
        <v>241.62322679464955</v>
      </c>
      <c r="I597" s="5">
        <f t="shared" ref="I597:K597" si="1771">F597^2</f>
        <v>62072.16326530611</v>
      </c>
      <c r="J597" s="5">
        <f t="shared" si="1771"/>
        <v>74978.174744897944</v>
      </c>
      <c r="K597" s="5">
        <f t="shared" si="1771"/>
        <v>58381.783726658658</v>
      </c>
      <c r="L597" s="6">
        <f t="shared" ref="L597:N597" si="1772">F597/$B597*100</f>
        <v>33.352457448842983</v>
      </c>
      <c r="M597" s="6">
        <f t="shared" si="1772"/>
        <v>36.656148403136349</v>
      </c>
      <c r="N597" s="6">
        <f t="shared" si="1772"/>
        <v>32.345813493259648</v>
      </c>
      <c r="O597" s="7"/>
      <c r="P597" s="7"/>
      <c r="Q597" s="7"/>
    </row>
    <row r="598" spans="1:17" ht="15" x14ac:dyDescent="0.25">
      <c r="A598" s="20">
        <v>44487</v>
      </c>
      <c r="B598" s="1">
        <v>626</v>
      </c>
      <c r="C598" s="2">
        <f t="shared" si="1536"/>
        <v>975.14285714285711</v>
      </c>
      <c r="D598" s="2">
        <f t="shared" si="1537"/>
        <v>958.53571428571433</v>
      </c>
      <c r="E598" s="2">
        <f t="shared" si="1541"/>
        <v>819.48696803839493</v>
      </c>
      <c r="F598" s="4">
        <f t="shared" ref="F598:H598" si="1773">ABS($B598-C598)</f>
        <v>349.14285714285711</v>
      </c>
      <c r="G598" s="4">
        <f t="shared" si="1773"/>
        <v>332.53571428571433</v>
      </c>
      <c r="H598" s="4">
        <f t="shared" si="1773"/>
        <v>193.48696803839493</v>
      </c>
      <c r="I598" s="5">
        <f t="shared" ref="I598:K598" si="1774">F598^2</f>
        <v>121900.73469387753</v>
      </c>
      <c r="J598" s="5">
        <f t="shared" si="1774"/>
        <v>110580.00127551024</v>
      </c>
      <c r="K598" s="5">
        <f t="shared" si="1774"/>
        <v>37437.206800690859</v>
      </c>
      <c r="L598" s="6">
        <f t="shared" ref="L598:N598" si="1775">F598/$B598*100</f>
        <v>55.773619351894112</v>
      </c>
      <c r="M598" s="6">
        <f t="shared" si="1775"/>
        <v>53.120721131903245</v>
      </c>
      <c r="N598" s="6">
        <f t="shared" si="1775"/>
        <v>30.90846134798641</v>
      </c>
      <c r="O598" s="7"/>
      <c r="P598" s="7"/>
      <c r="Q598" s="7"/>
    </row>
    <row r="599" spans="1:17" ht="15" x14ac:dyDescent="0.25">
      <c r="A599" s="22">
        <v>44488</v>
      </c>
      <c r="B599" s="1">
        <v>903</v>
      </c>
      <c r="C599" s="2">
        <f t="shared" si="1536"/>
        <v>976</v>
      </c>
      <c r="D599" s="2">
        <f t="shared" si="1537"/>
        <v>871.25</v>
      </c>
      <c r="E599" s="2">
        <f t="shared" si="1541"/>
        <v>684.04609041151843</v>
      </c>
      <c r="F599" s="4">
        <f t="shared" ref="F599:H599" si="1776">ABS($B599-C599)</f>
        <v>73</v>
      </c>
      <c r="G599" s="4">
        <f t="shared" si="1776"/>
        <v>31.75</v>
      </c>
      <c r="H599" s="4">
        <f t="shared" si="1776"/>
        <v>218.95390958848157</v>
      </c>
      <c r="I599" s="5">
        <f t="shared" ref="I599:K599" si="1777">F599^2</f>
        <v>5329</v>
      </c>
      <c r="J599" s="5">
        <f t="shared" si="1777"/>
        <v>1008.0625</v>
      </c>
      <c r="K599" s="5">
        <f t="shared" si="1777"/>
        <v>47940.814524080961</v>
      </c>
      <c r="L599" s="6">
        <f t="shared" ref="L599:N599" si="1778">F599/$B599*100</f>
        <v>8.0841638981173869</v>
      </c>
      <c r="M599" s="6">
        <f t="shared" si="1778"/>
        <v>3.5160575858250276</v>
      </c>
      <c r="N599" s="6">
        <f t="shared" si="1778"/>
        <v>24.247387551326863</v>
      </c>
      <c r="O599" s="7"/>
      <c r="P599" s="7"/>
      <c r="Q599" s="7"/>
    </row>
    <row r="600" spans="1:17" ht="15" x14ac:dyDescent="0.25">
      <c r="A600" s="20">
        <v>44489</v>
      </c>
      <c r="B600" s="1">
        <v>914</v>
      </c>
      <c r="C600" s="2">
        <f t="shared" si="1536"/>
        <v>924.85714285714289</v>
      </c>
      <c r="D600" s="2">
        <f t="shared" si="1537"/>
        <v>853</v>
      </c>
      <c r="E600" s="2">
        <f t="shared" si="1541"/>
        <v>837.31382712345555</v>
      </c>
      <c r="F600" s="4">
        <f t="shared" ref="F600:H600" si="1779">ABS($B600-C600)</f>
        <v>10.85714285714289</v>
      </c>
      <c r="G600" s="4">
        <f t="shared" si="1779"/>
        <v>61</v>
      </c>
      <c r="H600" s="4">
        <f t="shared" si="1779"/>
        <v>76.686172876544447</v>
      </c>
      <c r="I600" s="5">
        <f t="shared" ref="I600:K600" si="1780">F600^2</f>
        <v>117.87755102040887</v>
      </c>
      <c r="J600" s="5">
        <f t="shared" si="1780"/>
        <v>3721</v>
      </c>
      <c r="K600" s="5">
        <f t="shared" si="1780"/>
        <v>5880.7691104512614</v>
      </c>
      <c r="L600" s="6">
        <f t="shared" ref="L600:N600" si="1781">F600/$B600*100</f>
        <v>1.1878712097530515</v>
      </c>
      <c r="M600" s="6">
        <f t="shared" si="1781"/>
        <v>6.6739606126914666</v>
      </c>
      <c r="N600" s="6">
        <f t="shared" si="1781"/>
        <v>8.3901720871492831</v>
      </c>
      <c r="O600" s="7"/>
      <c r="P600" s="7"/>
      <c r="Q600" s="7"/>
    </row>
    <row r="601" spans="1:17" ht="15" x14ac:dyDescent="0.25">
      <c r="A601" s="22">
        <v>44490</v>
      </c>
      <c r="B601" s="1">
        <v>633</v>
      </c>
      <c r="C601" s="2">
        <f t="shared" si="1536"/>
        <v>879.28571428571433</v>
      </c>
      <c r="D601" s="2">
        <f t="shared" si="1537"/>
        <v>850.28571428571433</v>
      </c>
      <c r="E601" s="2">
        <f t="shared" si="1541"/>
        <v>890.99414813703663</v>
      </c>
      <c r="F601" s="4">
        <f t="shared" ref="F601:H601" si="1782">ABS($B601-C601)</f>
        <v>246.28571428571433</v>
      </c>
      <c r="G601" s="4">
        <f t="shared" si="1782"/>
        <v>217.28571428571433</v>
      </c>
      <c r="H601" s="4">
        <f t="shared" si="1782"/>
        <v>257.99414813703663</v>
      </c>
      <c r="I601" s="5">
        <f t="shared" ref="I601:K601" si="1783">F601^2</f>
        <v>60656.653061224511</v>
      </c>
      <c r="J601" s="5">
        <f t="shared" si="1783"/>
        <v>47213.081632653084</v>
      </c>
      <c r="K601" s="5">
        <f t="shared" si="1783"/>
        <v>66560.980472955198</v>
      </c>
      <c r="L601" s="6">
        <f t="shared" ref="L601:N601" si="1784">F601/$B601*100</f>
        <v>38.9076957797337</v>
      </c>
      <c r="M601" s="6">
        <f t="shared" si="1784"/>
        <v>34.326337169939073</v>
      </c>
      <c r="N601" s="6">
        <f t="shared" si="1784"/>
        <v>40.757369373939433</v>
      </c>
      <c r="O601" s="7"/>
      <c r="P601" s="7"/>
      <c r="Q601" s="7"/>
    </row>
    <row r="602" spans="1:17" ht="15" x14ac:dyDescent="0.25">
      <c r="A602" s="20">
        <v>44491</v>
      </c>
      <c r="B602" s="1">
        <v>760</v>
      </c>
      <c r="C602" s="2">
        <f t="shared" si="1536"/>
        <v>819.28571428571433</v>
      </c>
      <c r="D602" s="2">
        <f t="shared" si="1537"/>
        <v>788.71428571428567</v>
      </c>
      <c r="E602" s="2">
        <f t="shared" si="1541"/>
        <v>710.39824444111105</v>
      </c>
      <c r="F602" s="4">
        <f t="shared" ref="F602:H602" si="1785">ABS($B602-C602)</f>
        <v>59.285714285714334</v>
      </c>
      <c r="G602" s="4">
        <f t="shared" si="1785"/>
        <v>28.714285714285666</v>
      </c>
      <c r="H602" s="4">
        <f t="shared" si="1785"/>
        <v>49.601755558888954</v>
      </c>
      <c r="I602" s="5">
        <f t="shared" ref="I602:K602" si="1786">F602^2</f>
        <v>3514.7959183673529</v>
      </c>
      <c r="J602" s="5">
        <f t="shared" si="1786"/>
        <v>824.51020408162981</v>
      </c>
      <c r="K602" s="5">
        <f t="shared" si="1786"/>
        <v>2460.3341545237713</v>
      </c>
      <c r="L602" s="6">
        <f t="shared" ref="L602:N602" si="1787">F602/$B602*100</f>
        <v>7.8007518796992539</v>
      </c>
      <c r="M602" s="6">
        <f t="shared" si="1787"/>
        <v>3.7781954887217979</v>
      </c>
      <c r="N602" s="6">
        <f t="shared" si="1787"/>
        <v>6.526546784064335</v>
      </c>
      <c r="O602" s="7"/>
      <c r="P602" s="7"/>
      <c r="Q602" s="7"/>
    </row>
    <row r="603" spans="1:17" ht="15" x14ac:dyDescent="0.25">
      <c r="A603" s="22">
        <v>44492</v>
      </c>
      <c r="B603" s="1">
        <v>802</v>
      </c>
      <c r="C603" s="2">
        <f t="shared" si="1536"/>
        <v>797.14285714285711</v>
      </c>
      <c r="D603" s="2">
        <f t="shared" si="1537"/>
        <v>773.89285714285711</v>
      </c>
      <c r="E603" s="2">
        <f t="shared" si="1541"/>
        <v>745.11947333233331</v>
      </c>
      <c r="F603" s="4">
        <f t="shared" ref="F603:H603" si="1788">ABS($B603-C603)</f>
        <v>4.8571428571428896</v>
      </c>
      <c r="G603" s="4">
        <f t="shared" si="1788"/>
        <v>28.10714285714289</v>
      </c>
      <c r="H603" s="4">
        <f t="shared" si="1788"/>
        <v>56.880526667666686</v>
      </c>
      <c r="I603" s="5">
        <f t="shared" ref="I603:K603" si="1789">F603^2</f>
        <v>23.591836734694194</v>
      </c>
      <c r="J603" s="5">
        <f t="shared" si="1789"/>
        <v>790.01147959183857</v>
      </c>
      <c r="K603" s="5">
        <f t="shared" si="1789"/>
        <v>3235.3943139911412</v>
      </c>
      <c r="L603" s="6">
        <f t="shared" ref="L603:N603" si="1790">F603/$B603*100</f>
        <v>0.60562878517991148</v>
      </c>
      <c r="M603" s="6">
        <f t="shared" si="1790"/>
        <v>3.5046312789454976</v>
      </c>
      <c r="N603" s="6">
        <f t="shared" si="1790"/>
        <v>7.0923349959684145</v>
      </c>
      <c r="O603" s="7"/>
      <c r="P603" s="7"/>
      <c r="Q603" s="7"/>
    </row>
    <row r="604" spans="1:17" ht="15" x14ac:dyDescent="0.25">
      <c r="A604" s="20">
        <v>44493</v>
      </c>
      <c r="B604" s="1">
        <v>623</v>
      </c>
      <c r="C604" s="2">
        <f t="shared" si="1536"/>
        <v>769.28571428571433</v>
      </c>
      <c r="D604" s="2">
        <f t="shared" si="1537"/>
        <v>775.10714285714289</v>
      </c>
      <c r="E604" s="2">
        <f t="shared" si="1541"/>
        <v>784.93584199969996</v>
      </c>
      <c r="F604" s="4">
        <f t="shared" ref="F604:H604" si="1791">ABS($B604-C604)</f>
        <v>146.28571428571433</v>
      </c>
      <c r="G604" s="4">
        <f t="shared" si="1791"/>
        <v>152.10714285714289</v>
      </c>
      <c r="H604" s="4">
        <f t="shared" si="1791"/>
        <v>161.93584199969996</v>
      </c>
      <c r="I604" s="5">
        <f t="shared" ref="I604:K604" si="1792">F604^2</f>
        <v>21399.510204081645</v>
      </c>
      <c r="J604" s="5">
        <f t="shared" si="1792"/>
        <v>23136.582908163276</v>
      </c>
      <c r="K604" s="5">
        <f t="shared" si="1792"/>
        <v>26223.216924151791</v>
      </c>
      <c r="L604" s="6">
        <f t="shared" ref="L604:N604" si="1793">F604/$B604*100</f>
        <v>23.480853015363458</v>
      </c>
      <c r="M604" s="6">
        <f t="shared" si="1793"/>
        <v>24.415271726668202</v>
      </c>
      <c r="N604" s="6">
        <f t="shared" si="1793"/>
        <v>25.992912038475112</v>
      </c>
      <c r="O604" s="7"/>
      <c r="P604" s="7"/>
      <c r="Q604" s="7"/>
    </row>
    <row r="605" spans="1:17" ht="15" x14ac:dyDescent="0.25">
      <c r="A605" s="22">
        <v>44494</v>
      </c>
      <c r="B605" s="1">
        <v>460</v>
      </c>
      <c r="C605" s="2">
        <f t="shared" si="1536"/>
        <v>751.57142857142856</v>
      </c>
      <c r="D605" s="2">
        <f t="shared" si="1537"/>
        <v>738.53571428571433</v>
      </c>
      <c r="E605" s="2">
        <f t="shared" si="1541"/>
        <v>671.58075259991006</v>
      </c>
      <c r="F605" s="4">
        <f t="shared" ref="F605:H605" si="1794">ABS($B605-C605)</f>
        <v>291.57142857142856</v>
      </c>
      <c r="G605" s="4">
        <f t="shared" si="1794"/>
        <v>278.53571428571433</v>
      </c>
      <c r="H605" s="4">
        <f t="shared" si="1794"/>
        <v>211.58075259991006</v>
      </c>
      <c r="I605" s="5">
        <f t="shared" ref="I605:K605" si="1795">F605^2</f>
        <v>85013.897959183669</v>
      </c>
      <c r="J605" s="5">
        <f t="shared" si="1795"/>
        <v>77582.144132653091</v>
      </c>
      <c r="K605" s="5">
        <f t="shared" si="1795"/>
        <v>44766.414870744346</v>
      </c>
      <c r="L605" s="6">
        <f t="shared" ref="L605:N605" si="1796">F605/$B605*100</f>
        <v>63.385093167701854</v>
      </c>
      <c r="M605" s="6">
        <f t="shared" si="1796"/>
        <v>60.551242236024862</v>
      </c>
      <c r="N605" s="6">
        <f t="shared" si="1796"/>
        <v>45.995815782589148</v>
      </c>
      <c r="O605" s="7"/>
      <c r="P605" s="7"/>
      <c r="Q605" s="7"/>
    </row>
    <row r="606" spans="1:17" ht="15" x14ac:dyDescent="0.25">
      <c r="A606" s="20">
        <v>44495</v>
      </c>
      <c r="B606" s="1">
        <v>611</v>
      </c>
      <c r="C606" s="2">
        <f t="shared" si="1536"/>
        <v>727.85714285714289</v>
      </c>
      <c r="D606" s="2">
        <f t="shared" si="1537"/>
        <v>665.64285714285711</v>
      </c>
      <c r="E606" s="2">
        <f t="shared" si="1541"/>
        <v>523.47422577997304</v>
      </c>
      <c r="F606" s="4">
        <f t="shared" ref="F606:H606" si="1797">ABS($B606-C606)</f>
        <v>116.85714285714289</v>
      </c>
      <c r="G606" s="4">
        <f t="shared" si="1797"/>
        <v>54.64285714285711</v>
      </c>
      <c r="H606" s="4">
        <f t="shared" si="1797"/>
        <v>87.52577422002696</v>
      </c>
      <c r="I606" s="5">
        <f t="shared" ref="I606:K606" si="1798">F606^2</f>
        <v>13655.591836734702</v>
      </c>
      <c r="J606" s="5">
        <f t="shared" si="1798"/>
        <v>2985.8418367346903</v>
      </c>
      <c r="K606" s="5">
        <f t="shared" si="1798"/>
        <v>7660.7611528151365</v>
      </c>
      <c r="L606" s="6">
        <f t="shared" ref="L606:N606" si="1799">F606/$B606*100</f>
        <v>19.125555295768066</v>
      </c>
      <c r="M606" s="6">
        <f t="shared" si="1799"/>
        <v>8.9431844750993648</v>
      </c>
      <c r="N606" s="6">
        <f t="shared" si="1799"/>
        <v>14.325003963997865</v>
      </c>
      <c r="O606" s="7"/>
      <c r="P606" s="7"/>
      <c r="Q606" s="7"/>
    </row>
    <row r="607" spans="1:17" ht="15" x14ac:dyDescent="0.25">
      <c r="A607" s="22">
        <v>44496</v>
      </c>
      <c r="B607" s="1">
        <v>719</v>
      </c>
      <c r="C607" s="2">
        <f t="shared" si="1536"/>
        <v>686.14285714285711</v>
      </c>
      <c r="D607" s="2">
        <f t="shared" si="1537"/>
        <v>636.42857142857144</v>
      </c>
      <c r="E607" s="2">
        <f t="shared" si="1541"/>
        <v>584.74226773399187</v>
      </c>
      <c r="F607" s="4">
        <f t="shared" ref="F607:H607" si="1800">ABS($B607-C607)</f>
        <v>32.85714285714289</v>
      </c>
      <c r="G607" s="4">
        <f t="shared" si="1800"/>
        <v>82.571428571428555</v>
      </c>
      <c r="H607" s="4">
        <f t="shared" si="1800"/>
        <v>134.25773226600813</v>
      </c>
      <c r="I607" s="5">
        <f t="shared" ref="I607:K607" si="1801">F607^2</f>
        <v>1079.591836734696</v>
      </c>
      <c r="J607" s="5">
        <f t="shared" si="1801"/>
        <v>6818.0408163265283</v>
      </c>
      <c r="K607" s="5">
        <f t="shared" si="1801"/>
        <v>18025.13867321112</v>
      </c>
      <c r="L607" s="6">
        <f t="shared" ref="L607:N607" si="1802">F607/$B607*100</f>
        <v>4.569839062189553</v>
      </c>
      <c r="M607" s="6">
        <f t="shared" si="1802"/>
        <v>11.484204251937213</v>
      </c>
      <c r="N607" s="6">
        <f t="shared" si="1802"/>
        <v>18.672841761614485</v>
      </c>
      <c r="O607" s="7"/>
      <c r="P607" s="7"/>
      <c r="Q607" s="7"/>
    </row>
    <row r="608" spans="1:17" ht="15" x14ac:dyDescent="0.25">
      <c r="A608" s="20">
        <v>44497</v>
      </c>
      <c r="B608" s="1">
        <v>723</v>
      </c>
      <c r="C608" s="2">
        <f t="shared" si="1536"/>
        <v>658.28571428571433</v>
      </c>
      <c r="D608" s="2">
        <f t="shared" si="1537"/>
        <v>644.64285714285711</v>
      </c>
      <c r="E608" s="2">
        <f t="shared" si="1541"/>
        <v>678.72268032019758</v>
      </c>
      <c r="F608" s="4">
        <f t="shared" ref="F608:H608" si="1803">ABS($B608-C608)</f>
        <v>64.714285714285666</v>
      </c>
      <c r="G608" s="4">
        <f t="shared" si="1803"/>
        <v>78.35714285714289</v>
      </c>
      <c r="H608" s="4">
        <f t="shared" si="1803"/>
        <v>44.277319679802417</v>
      </c>
      <c r="I608" s="5">
        <f t="shared" ref="I608:K608" si="1804">F608^2</f>
        <v>4187.938775510198</v>
      </c>
      <c r="J608" s="5">
        <f t="shared" si="1804"/>
        <v>6139.8418367346985</v>
      </c>
      <c r="K608" s="5">
        <f t="shared" si="1804"/>
        <v>1960.4810380274184</v>
      </c>
      <c r="L608" s="6">
        <f t="shared" ref="L608:N608" si="1805">F608/$B608*100</f>
        <v>8.9508002371072841</v>
      </c>
      <c r="M608" s="6">
        <f t="shared" si="1805"/>
        <v>10.83777909504051</v>
      </c>
      <c r="N608" s="6">
        <f t="shared" si="1805"/>
        <v>6.1241106057818007</v>
      </c>
      <c r="O608" s="7"/>
      <c r="P608" s="7"/>
      <c r="Q608" s="7"/>
    </row>
    <row r="609" spans="1:17" ht="15" x14ac:dyDescent="0.25">
      <c r="A609" s="22">
        <v>44498</v>
      </c>
      <c r="B609" s="1">
        <v>683</v>
      </c>
      <c r="C609" s="2">
        <f t="shared" si="1536"/>
        <v>671.14285714285711</v>
      </c>
      <c r="D609" s="2">
        <f t="shared" si="1537"/>
        <v>660.82142857142856</v>
      </c>
      <c r="E609" s="2">
        <f t="shared" si="1541"/>
        <v>709.71680409605926</v>
      </c>
      <c r="F609" s="4">
        <f t="shared" ref="F609:H609" si="1806">ABS($B609-C609)</f>
        <v>11.85714285714289</v>
      </c>
      <c r="G609" s="4">
        <f t="shared" si="1806"/>
        <v>22.178571428571445</v>
      </c>
      <c r="H609" s="4">
        <f t="shared" si="1806"/>
        <v>26.716804096059263</v>
      </c>
      <c r="I609" s="5">
        <f t="shared" ref="I609:K609" si="1807">F609^2</f>
        <v>140.59183673469465</v>
      </c>
      <c r="J609" s="5">
        <f t="shared" si="1807"/>
        <v>491.88903061224562</v>
      </c>
      <c r="K609" s="5">
        <f t="shared" si="1807"/>
        <v>713.78762110720902</v>
      </c>
      <c r="L609" s="6">
        <f t="shared" ref="L609:N609" si="1808">F609/$B609*100</f>
        <v>1.7360384856724582</v>
      </c>
      <c r="M609" s="6">
        <f t="shared" si="1808"/>
        <v>3.2472286132608268</v>
      </c>
      <c r="N609" s="6">
        <f t="shared" si="1808"/>
        <v>3.9116843478856902</v>
      </c>
      <c r="O609" s="7"/>
      <c r="P609" s="7"/>
      <c r="Q609" s="7"/>
    </row>
    <row r="610" spans="1:17" ht="15" x14ac:dyDescent="0.25">
      <c r="A610" s="20">
        <v>44499</v>
      </c>
      <c r="B610" s="1">
        <v>620</v>
      </c>
      <c r="C610" s="2">
        <f t="shared" si="1536"/>
        <v>660.14285714285711</v>
      </c>
      <c r="D610" s="2">
        <f t="shared" si="1537"/>
        <v>663.78571428571433</v>
      </c>
      <c r="E610" s="2">
        <f t="shared" si="1541"/>
        <v>691.01504122881784</v>
      </c>
      <c r="F610" s="4">
        <f t="shared" ref="F610:H610" si="1809">ABS($B610-C610)</f>
        <v>40.14285714285711</v>
      </c>
      <c r="G610" s="4">
        <f t="shared" si="1809"/>
        <v>43.785714285714334</v>
      </c>
      <c r="H610" s="4">
        <f t="shared" si="1809"/>
        <v>71.015041228817836</v>
      </c>
      <c r="I610" s="5">
        <f t="shared" ref="I610:K610" si="1810">F610^2</f>
        <v>1611.4489795918341</v>
      </c>
      <c r="J610" s="5">
        <f t="shared" si="1810"/>
        <v>1917.1887755102084</v>
      </c>
      <c r="K610" s="5">
        <f t="shared" si="1810"/>
        <v>5043.1360807306974</v>
      </c>
      <c r="L610" s="6">
        <f t="shared" ref="L610:N610" si="1811">F610/$B610*100</f>
        <v>6.4746543778801788</v>
      </c>
      <c r="M610" s="6">
        <f t="shared" si="1811"/>
        <v>7.0622119815668283</v>
      </c>
      <c r="N610" s="6">
        <f t="shared" si="1811"/>
        <v>11.454038907873844</v>
      </c>
      <c r="O610" s="7"/>
      <c r="P610" s="7"/>
      <c r="Q610" s="7"/>
    </row>
    <row r="611" spans="1:17" ht="15" x14ac:dyDescent="0.25">
      <c r="A611" s="22">
        <v>44500</v>
      </c>
      <c r="B611" s="1">
        <v>523</v>
      </c>
      <c r="C611" s="2">
        <f t="shared" si="1536"/>
        <v>634.14285714285711</v>
      </c>
      <c r="D611" s="2">
        <f t="shared" si="1537"/>
        <v>653.75</v>
      </c>
      <c r="E611" s="2">
        <f t="shared" si="1541"/>
        <v>641.30451236864531</v>
      </c>
      <c r="F611" s="4">
        <f t="shared" ref="F611:H611" si="1812">ABS($B611-C611)</f>
        <v>111.14285714285711</v>
      </c>
      <c r="G611" s="4">
        <f t="shared" si="1812"/>
        <v>130.75</v>
      </c>
      <c r="H611" s="4">
        <f t="shared" si="1812"/>
        <v>118.30451236864531</v>
      </c>
      <c r="I611" s="5">
        <f t="shared" ref="I611:K611" si="1813">F611^2</f>
        <v>12352.734693877544</v>
      </c>
      <c r="J611" s="5">
        <f t="shared" si="1813"/>
        <v>17095.5625</v>
      </c>
      <c r="K611" s="5">
        <f t="shared" si="1813"/>
        <v>13995.95764678295</v>
      </c>
      <c r="L611" s="6">
        <f t="shared" ref="L611:N611" si="1814">F611/$B611*100</f>
        <v>21.251024310297726</v>
      </c>
      <c r="M611" s="6">
        <f t="shared" si="1814"/>
        <v>25</v>
      </c>
      <c r="N611" s="6">
        <f t="shared" si="1814"/>
        <v>22.62036565366067</v>
      </c>
      <c r="O611" s="7"/>
      <c r="P611" s="7"/>
      <c r="Q611" s="7"/>
    </row>
    <row r="612" spans="1:17" ht="15" x14ac:dyDescent="0.25">
      <c r="A612" s="20">
        <v>44501</v>
      </c>
      <c r="B612" s="1">
        <v>403</v>
      </c>
      <c r="C612" s="2">
        <f t="shared" si="1536"/>
        <v>619.85714285714289</v>
      </c>
      <c r="D612" s="2">
        <f t="shared" si="1537"/>
        <v>625.96428571428567</v>
      </c>
      <c r="E612" s="2">
        <f t="shared" si="1541"/>
        <v>558.49135371059356</v>
      </c>
      <c r="F612" s="4">
        <f t="shared" ref="F612:H612" si="1815">ABS($B612-C612)</f>
        <v>216.85714285714289</v>
      </c>
      <c r="G612" s="4">
        <f t="shared" si="1815"/>
        <v>222.96428571428567</v>
      </c>
      <c r="H612" s="4">
        <f t="shared" si="1815"/>
        <v>155.49135371059356</v>
      </c>
      <c r="I612" s="5">
        <f t="shared" ref="I612:K612" si="1816">F612^2</f>
        <v>47027.020408163276</v>
      </c>
      <c r="J612" s="5">
        <f t="shared" si="1816"/>
        <v>49713.072704081613</v>
      </c>
      <c r="K612" s="5">
        <f t="shared" si="1816"/>
        <v>24177.561078752919</v>
      </c>
      <c r="L612" s="6">
        <f t="shared" ref="L612:N612" si="1817">F612/$B612*100</f>
        <v>53.81070542360866</v>
      </c>
      <c r="M612" s="6">
        <f t="shared" si="1817"/>
        <v>55.326125487415801</v>
      </c>
      <c r="N612" s="6">
        <f t="shared" si="1817"/>
        <v>38.583462459204355</v>
      </c>
      <c r="O612" s="7"/>
      <c r="P612" s="7"/>
      <c r="Q612" s="7"/>
    </row>
    <row r="613" spans="1:17" ht="15" x14ac:dyDescent="0.25">
      <c r="A613" s="22">
        <v>44502</v>
      </c>
      <c r="B613" s="1">
        <v>612</v>
      </c>
      <c r="C613" s="2">
        <f t="shared" si="1536"/>
        <v>611.71428571428567</v>
      </c>
      <c r="D613" s="2">
        <f t="shared" si="1537"/>
        <v>571.75</v>
      </c>
      <c r="E613" s="2">
        <f t="shared" si="1541"/>
        <v>449.64740611317808</v>
      </c>
      <c r="F613" s="4">
        <f t="shared" ref="F613:H613" si="1818">ABS($B613-C613)</f>
        <v>0.28571428571433444</v>
      </c>
      <c r="G613" s="4">
        <f t="shared" si="1818"/>
        <v>40.25</v>
      </c>
      <c r="H613" s="4">
        <f t="shared" si="1818"/>
        <v>162.35259388682192</v>
      </c>
      <c r="I613" s="5">
        <f t="shared" ref="I613:K613" si="1819">F613^2</f>
        <v>8.1632653061252336E-2</v>
      </c>
      <c r="J613" s="5">
        <f t="shared" si="1819"/>
        <v>1620.0625</v>
      </c>
      <c r="K613" s="5">
        <f t="shared" si="1819"/>
        <v>26358.364741779325</v>
      </c>
      <c r="L613" s="6">
        <f t="shared" ref="L613:N613" si="1820">F613/$B613*100</f>
        <v>4.6685340802995821E-2</v>
      </c>
      <c r="M613" s="6">
        <f t="shared" si="1820"/>
        <v>6.5767973856209156</v>
      </c>
      <c r="N613" s="6">
        <f t="shared" si="1820"/>
        <v>26.528201615493778</v>
      </c>
      <c r="O613" s="7"/>
      <c r="P613" s="7"/>
      <c r="Q613" s="7"/>
    </row>
    <row r="614" spans="1:17" ht="15" x14ac:dyDescent="0.25">
      <c r="A614" s="20">
        <v>44503</v>
      </c>
      <c r="B614" s="1">
        <v>801</v>
      </c>
      <c r="C614" s="2">
        <f t="shared" si="1536"/>
        <v>611.85714285714289</v>
      </c>
      <c r="D614" s="2">
        <f t="shared" si="1537"/>
        <v>571.82142857142856</v>
      </c>
      <c r="E614" s="2">
        <f t="shared" si="1541"/>
        <v>563.29422183395343</v>
      </c>
      <c r="F614" s="4">
        <f t="shared" ref="F614:H614" si="1821">ABS($B614-C614)</f>
        <v>189.14285714285711</v>
      </c>
      <c r="G614" s="4">
        <f t="shared" si="1821"/>
        <v>229.17857142857144</v>
      </c>
      <c r="H614" s="4">
        <f t="shared" si="1821"/>
        <v>237.70577816604657</v>
      </c>
      <c r="I614" s="5">
        <f t="shared" ref="I614:K614" si="1822">F614^2</f>
        <v>35775.020408163255</v>
      </c>
      <c r="J614" s="5">
        <f t="shared" si="1822"/>
        <v>52522.817602040821</v>
      </c>
      <c r="K614" s="5">
        <f t="shared" si="1822"/>
        <v>56504.036973525741</v>
      </c>
      <c r="L614" s="6">
        <f t="shared" ref="L614:N614" si="1823">F614/$B614*100</f>
        <v>23.613340467273048</v>
      </c>
      <c r="M614" s="6">
        <f t="shared" si="1823"/>
        <v>28.611556982343501</v>
      </c>
      <c r="N614" s="6">
        <f t="shared" si="1823"/>
        <v>29.676127111865991</v>
      </c>
      <c r="O614" s="7"/>
      <c r="P614" s="7"/>
      <c r="Q614" s="7"/>
    </row>
    <row r="615" spans="1:17" ht="15" x14ac:dyDescent="0.25">
      <c r="A615" s="22">
        <v>44504</v>
      </c>
      <c r="B615" s="1">
        <v>628</v>
      </c>
      <c r="C615" s="2">
        <f t="shared" si="1536"/>
        <v>623.57142857142856</v>
      </c>
      <c r="D615" s="2">
        <f t="shared" si="1537"/>
        <v>619.10714285714289</v>
      </c>
      <c r="E615" s="2">
        <f t="shared" si="1541"/>
        <v>729.68826655018597</v>
      </c>
      <c r="F615" s="4">
        <f t="shared" ref="F615:H615" si="1824">ABS($B615-C615)</f>
        <v>4.4285714285714448</v>
      </c>
      <c r="G615" s="4">
        <f t="shared" si="1824"/>
        <v>8.8928571428571104</v>
      </c>
      <c r="H615" s="4">
        <f t="shared" si="1824"/>
        <v>101.68826655018597</v>
      </c>
      <c r="I615" s="5">
        <f t="shared" ref="I615:K615" si="1825">F615^2</f>
        <v>19.612244897959329</v>
      </c>
      <c r="J615" s="5">
        <f t="shared" si="1825"/>
        <v>79.082908163264733</v>
      </c>
      <c r="K615" s="5">
        <f t="shared" si="1825"/>
        <v>10340.503553981671</v>
      </c>
      <c r="L615" s="6">
        <f t="shared" ref="L615:N615" si="1826">F615/$B615*100</f>
        <v>0.70518653321201352</v>
      </c>
      <c r="M615" s="6">
        <f t="shared" si="1826"/>
        <v>1.4160600545950812</v>
      </c>
      <c r="N615" s="6">
        <f t="shared" si="1826"/>
        <v>16.192399132195217</v>
      </c>
      <c r="O615" s="7"/>
      <c r="P615" s="7"/>
      <c r="Q615" s="7"/>
    </row>
    <row r="616" spans="1:17" ht="15" x14ac:dyDescent="0.25">
      <c r="A616" s="20">
        <v>44505</v>
      </c>
      <c r="B616" s="1">
        <v>518</v>
      </c>
      <c r="C616" s="2">
        <f t="shared" si="1536"/>
        <v>610</v>
      </c>
      <c r="D616" s="2">
        <f t="shared" si="1537"/>
        <v>620.21428571428567</v>
      </c>
      <c r="E616" s="2">
        <f t="shared" si="1541"/>
        <v>658.50647996505586</v>
      </c>
      <c r="F616" s="4">
        <f t="shared" ref="F616:H616" si="1827">ABS($B616-C616)</f>
        <v>92</v>
      </c>
      <c r="G616" s="4">
        <f t="shared" si="1827"/>
        <v>102.21428571428567</v>
      </c>
      <c r="H616" s="4">
        <f t="shared" si="1827"/>
        <v>140.50647996505586</v>
      </c>
      <c r="I616" s="5">
        <f t="shared" ref="I616:K616" si="1828">F616^2</f>
        <v>8464</v>
      </c>
      <c r="J616" s="5">
        <f t="shared" si="1828"/>
        <v>10447.760204081622</v>
      </c>
      <c r="K616" s="5">
        <f t="shared" si="1828"/>
        <v>19742.070912170642</v>
      </c>
      <c r="L616" s="6">
        <f t="shared" ref="L616:N616" si="1829">F616/$B616*100</f>
        <v>17.760617760617762</v>
      </c>
      <c r="M616" s="6">
        <f t="shared" si="1829"/>
        <v>19.732487589630438</v>
      </c>
      <c r="N616" s="6">
        <f t="shared" si="1829"/>
        <v>27.124803082057113</v>
      </c>
      <c r="O616" s="7"/>
      <c r="P616" s="7"/>
      <c r="Q616" s="7"/>
    </row>
    <row r="617" spans="1:17" ht="15" x14ac:dyDescent="0.25">
      <c r="A617" s="22">
        <v>44506</v>
      </c>
      <c r="B617" s="1">
        <v>401</v>
      </c>
      <c r="C617" s="2">
        <f t="shared" si="1536"/>
        <v>586.42857142857144</v>
      </c>
      <c r="D617" s="2">
        <f t="shared" si="1537"/>
        <v>597.21428571428567</v>
      </c>
      <c r="E617" s="2">
        <f t="shared" si="1541"/>
        <v>560.15194398951678</v>
      </c>
      <c r="F617" s="4">
        <f t="shared" ref="F617:H617" si="1830">ABS($B617-C617)</f>
        <v>185.42857142857144</v>
      </c>
      <c r="G617" s="4">
        <f t="shared" si="1830"/>
        <v>196.21428571428567</v>
      </c>
      <c r="H617" s="4">
        <f t="shared" si="1830"/>
        <v>159.15194398951678</v>
      </c>
      <c r="I617" s="5">
        <f t="shared" ref="I617:K617" si="1831">F617^2</f>
        <v>34383.755102040821</v>
      </c>
      <c r="J617" s="5">
        <f t="shared" si="1831"/>
        <v>38500.04591836733</v>
      </c>
      <c r="K617" s="5">
        <f t="shared" si="1831"/>
        <v>25329.341275642288</v>
      </c>
      <c r="L617" s="6">
        <f t="shared" ref="L617:N617" si="1832">F617/$B617*100</f>
        <v>46.241539009618812</v>
      </c>
      <c r="M617" s="6">
        <f t="shared" si="1832"/>
        <v>48.931243320270738</v>
      </c>
      <c r="N617" s="6">
        <f t="shared" si="1832"/>
        <v>39.688764087161296</v>
      </c>
      <c r="O617" s="7"/>
      <c r="P617" s="7"/>
      <c r="Q617" s="7"/>
    </row>
    <row r="618" spans="1:17" ht="15" x14ac:dyDescent="0.25">
      <c r="A618" s="20">
        <v>44507</v>
      </c>
      <c r="B618" s="1">
        <v>444</v>
      </c>
      <c r="C618" s="2">
        <f t="shared" si="1536"/>
        <v>555.14285714285711</v>
      </c>
      <c r="D618" s="2">
        <f t="shared" si="1537"/>
        <v>550.85714285714289</v>
      </c>
      <c r="E618" s="2">
        <f t="shared" si="1541"/>
        <v>448.74558319685502</v>
      </c>
      <c r="F618" s="4">
        <f t="shared" ref="F618:H618" si="1833">ABS($B618-C618)</f>
        <v>111.14285714285711</v>
      </c>
      <c r="G618" s="4">
        <f t="shared" si="1833"/>
        <v>106.85714285714289</v>
      </c>
      <c r="H618" s="4">
        <f t="shared" si="1833"/>
        <v>4.7455831968550228</v>
      </c>
      <c r="I618" s="5">
        <f t="shared" ref="I618:K618" si="1834">F618^2</f>
        <v>12352.734693877544</v>
      </c>
      <c r="J618" s="5">
        <f t="shared" si="1834"/>
        <v>11418.448979591843</v>
      </c>
      <c r="K618" s="5">
        <f t="shared" si="1834"/>
        <v>22.520559878272739</v>
      </c>
      <c r="L618" s="6">
        <f t="shared" ref="L618:N618" si="1835">F618/$B618*100</f>
        <v>25.032175032175026</v>
      </c>
      <c r="M618" s="6">
        <f t="shared" si="1835"/>
        <v>24.066924066924074</v>
      </c>
      <c r="N618" s="6">
        <f t="shared" si="1835"/>
        <v>1.0688250443367169</v>
      </c>
      <c r="O618" s="7"/>
      <c r="P618" s="7"/>
      <c r="Q618" s="7"/>
    </row>
    <row r="619" spans="1:17" ht="15" x14ac:dyDescent="0.25">
      <c r="A619" s="22">
        <v>44508</v>
      </c>
      <c r="B619" s="1">
        <v>244</v>
      </c>
      <c r="C619" s="2">
        <f t="shared" si="1536"/>
        <v>543.85714285714289</v>
      </c>
      <c r="D619" s="2">
        <f t="shared" si="1537"/>
        <v>523.07142857142856</v>
      </c>
      <c r="E619" s="2">
        <f t="shared" si="1541"/>
        <v>445.42367495905648</v>
      </c>
      <c r="F619" s="4">
        <f t="shared" ref="F619:H619" si="1836">ABS($B619-C619)</f>
        <v>299.85714285714289</v>
      </c>
      <c r="G619" s="4">
        <f t="shared" si="1836"/>
        <v>279.07142857142856</v>
      </c>
      <c r="H619" s="4">
        <f t="shared" si="1836"/>
        <v>201.42367495905648</v>
      </c>
      <c r="I619" s="5">
        <f t="shared" ref="I619:K619" si="1837">F619^2</f>
        <v>89914.306122448994</v>
      </c>
      <c r="J619" s="5">
        <f t="shared" si="1837"/>
        <v>77880.862244897944</v>
      </c>
      <c r="K619" s="5">
        <f t="shared" si="1837"/>
        <v>40571.496834011639</v>
      </c>
      <c r="L619" s="6">
        <f t="shared" ref="L619:N619" si="1838">F619/$B619*100</f>
        <v>122.89227166276349</v>
      </c>
      <c r="M619" s="6">
        <f t="shared" si="1838"/>
        <v>114.37353629976582</v>
      </c>
      <c r="N619" s="6">
        <f t="shared" si="1838"/>
        <v>82.550686458629713</v>
      </c>
      <c r="O619" s="7"/>
      <c r="P619" s="7"/>
      <c r="Q619" s="7"/>
    </row>
    <row r="620" spans="1:17" ht="15" x14ac:dyDescent="0.25">
      <c r="A620" s="20">
        <v>44509</v>
      </c>
      <c r="B620" s="1">
        <v>434</v>
      </c>
      <c r="C620" s="2">
        <f t="shared" si="1536"/>
        <v>521.14285714285711</v>
      </c>
      <c r="D620" s="2">
        <f t="shared" si="1537"/>
        <v>448.10714285714283</v>
      </c>
      <c r="E620" s="2">
        <f t="shared" si="1541"/>
        <v>304.42710248771698</v>
      </c>
      <c r="F620" s="4">
        <f t="shared" ref="F620:H620" si="1839">ABS($B620-C620)</f>
        <v>87.14285714285711</v>
      </c>
      <c r="G620" s="4">
        <f t="shared" si="1839"/>
        <v>14.107142857142833</v>
      </c>
      <c r="H620" s="4">
        <f t="shared" si="1839"/>
        <v>129.57289751228302</v>
      </c>
      <c r="I620" s="5">
        <f t="shared" ref="I620:K620" si="1840">F620^2</f>
        <v>7593.8775510204023</v>
      </c>
      <c r="J620" s="5">
        <f t="shared" si="1840"/>
        <v>199.01147959183604</v>
      </c>
      <c r="K620" s="5">
        <f t="shared" si="1840"/>
        <v>16789.1357697286</v>
      </c>
      <c r="L620" s="6">
        <f t="shared" ref="L620:N620" si="1841">F620/$B620*100</f>
        <v>20.078999341672148</v>
      </c>
      <c r="M620" s="6">
        <f t="shared" si="1841"/>
        <v>3.250493745885445</v>
      </c>
      <c r="N620" s="6">
        <f t="shared" si="1841"/>
        <v>29.855506339235721</v>
      </c>
      <c r="O620" s="7"/>
      <c r="P620" s="7"/>
      <c r="Q620" s="7"/>
    </row>
    <row r="621" spans="1:17" ht="15" x14ac:dyDescent="0.25">
      <c r="A621" s="22">
        <v>44510</v>
      </c>
      <c r="B621" s="1">
        <v>480</v>
      </c>
      <c r="C621" s="2">
        <f t="shared" si="1536"/>
        <v>495.71428571428572</v>
      </c>
      <c r="D621" s="2">
        <f t="shared" si="1537"/>
        <v>426.32142857142856</v>
      </c>
      <c r="E621" s="2">
        <f t="shared" si="1541"/>
        <v>395.12813074631509</v>
      </c>
      <c r="F621" s="4">
        <f t="shared" ref="F621:H621" si="1842">ABS($B621-C621)</f>
        <v>15.714285714285722</v>
      </c>
      <c r="G621" s="4">
        <f t="shared" si="1842"/>
        <v>53.678571428571445</v>
      </c>
      <c r="H621" s="4">
        <f t="shared" si="1842"/>
        <v>84.871869253684906</v>
      </c>
      <c r="I621" s="5">
        <f t="shared" ref="I621:K621" si="1843">F621^2</f>
        <v>246.93877551020432</v>
      </c>
      <c r="J621" s="5">
        <f t="shared" si="1843"/>
        <v>2881.3890306122466</v>
      </c>
      <c r="K621" s="5">
        <f t="shared" si="1843"/>
        <v>7203.2341906145857</v>
      </c>
      <c r="L621" s="6">
        <f t="shared" ref="L621:N621" si="1844">F621/$B621*100</f>
        <v>3.2738095238095255</v>
      </c>
      <c r="M621" s="6">
        <f t="shared" si="1844"/>
        <v>11.183035714285717</v>
      </c>
      <c r="N621" s="6">
        <f t="shared" si="1844"/>
        <v>17.681639427851024</v>
      </c>
      <c r="O621" s="7"/>
      <c r="P621" s="7"/>
      <c r="Q621" s="7"/>
    </row>
    <row r="622" spans="1:17" ht="15" x14ac:dyDescent="0.25">
      <c r="A622" s="20">
        <v>44511</v>
      </c>
      <c r="B622" s="1">
        <v>435</v>
      </c>
      <c r="C622" s="2">
        <f t="shared" si="1536"/>
        <v>449.85714285714283</v>
      </c>
      <c r="D622" s="2">
        <f t="shared" si="1537"/>
        <v>422.39285714285717</v>
      </c>
      <c r="E622" s="2">
        <f t="shared" si="1541"/>
        <v>454.5384392238945</v>
      </c>
      <c r="F622" s="4">
        <f t="shared" ref="F622:H622" si="1845">ABS($B622-C622)</f>
        <v>14.857142857142833</v>
      </c>
      <c r="G622" s="4">
        <f t="shared" si="1845"/>
        <v>12.607142857142833</v>
      </c>
      <c r="H622" s="4">
        <f t="shared" si="1845"/>
        <v>19.5384392238945</v>
      </c>
      <c r="I622" s="5">
        <f t="shared" ref="I622:K622" si="1846">F622^2</f>
        <v>220.73469387755028</v>
      </c>
      <c r="J622" s="5">
        <f t="shared" si="1846"/>
        <v>158.94005102040754</v>
      </c>
      <c r="K622" s="5">
        <f t="shared" si="1846"/>
        <v>381.75060730581907</v>
      </c>
      <c r="L622" s="6">
        <f t="shared" ref="L622:N622" si="1847">F622/$B622*100</f>
        <v>3.4154351395730651</v>
      </c>
      <c r="M622" s="6">
        <f t="shared" si="1847"/>
        <v>2.8981937602627199</v>
      </c>
      <c r="N622" s="6">
        <f t="shared" si="1847"/>
        <v>4.4915952238837935</v>
      </c>
      <c r="O622" s="7"/>
      <c r="P622" s="7"/>
      <c r="Q622" s="7"/>
    </row>
    <row r="623" spans="1:17" ht="15" x14ac:dyDescent="0.25">
      <c r="A623" s="22">
        <v>44512</v>
      </c>
      <c r="B623" s="1">
        <v>399</v>
      </c>
      <c r="C623" s="2">
        <f t="shared" si="1536"/>
        <v>422.28571428571428</v>
      </c>
      <c r="D623" s="2">
        <f t="shared" si="1537"/>
        <v>418.67857142857144</v>
      </c>
      <c r="E623" s="2">
        <f t="shared" si="1541"/>
        <v>440.86153176716834</v>
      </c>
      <c r="F623" s="4">
        <f t="shared" ref="F623:H623" si="1848">ABS($B623-C623)</f>
        <v>23.285714285714278</v>
      </c>
      <c r="G623" s="4">
        <f t="shared" si="1848"/>
        <v>19.678571428571445</v>
      </c>
      <c r="H623" s="4">
        <f t="shared" si="1848"/>
        <v>41.861531767168344</v>
      </c>
      <c r="I623" s="5">
        <f t="shared" ref="I623:K623" si="1849">F623^2</f>
        <v>542.22448979591798</v>
      </c>
      <c r="J623" s="5">
        <f t="shared" si="1849"/>
        <v>387.2461734693884</v>
      </c>
      <c r="K623" s="5">
        <f t="shared" si="1849"/>
        <v>1752.3878418936445</v>
      </c>
      <c r="L623" s="6">
        <f t="shared" ref="L623:N623" si="1850">F623/$B623*100</f>
        <v>5.8360186179735036</v>
      </c>
      <c r="M623" s="6">
        <f t="shared" si="1850"/>
        <v>4.9319727891156502</v>
      </c>
      <c r="N623" s="6">
        <f t="shared" si="1850"/>
        <v>10.49161197172139</v>
      </c>
      <c r="O623" s="7"/>
      <c r="P623" s="7"/>
      <c r="Q623" s="7"/>
    </row>
    <row r="624" spans="1:17" ht="15" x14ac:dyDescent="0.25">
      <c r="A624" s="20">
        <v>44513</v>
      </c>
      <c r="B624" s="1">
        <v>359</v>
      </c>
      <c r="C624" s="2">
        <f t="shared" si="1536"/>
        <v>405.28571428571428</v>
      </c>
      <c r="D624" s="2">
        <f t="shared" si="1537"/>
        <v>412.85714285714283</v>
      </c>
      <c r="E624" s="2">
        <f t="shared" si="1541"/>
        <v>411.55845953015051</v>
      </c>
      <c r="F624" s="4">
        <f t="shared" ref="F624:H624" si="1851">ABS($B624-C624)</f>
        <v>46.285714285714278</v>
      </c>
      <c r="G624" s="4">
        <f t="shared" si="1851"/>
        <v>53.857142857142833</v>
      </c>
      <c r="H624" s="4">
        <f t="shared" si="1851"/>
        <v>52.558459530150515</v>
      </c>
      <c r="I624" s="5">
        <f t="shared" ref="I624:K624" si="1852">F624^2</f>
        <v>2142.367346938775</v>
      </c>
      <c r="J624" s="5">
        <f t="shared" si="1852"/>
        <v>2900.5918367346912</v>
      </c>
      <c r="K624" s="5">
        <f t="shared" si="1852"/>
        <v>2762.3916681824694</v>
      </c>
      <c r="L624" s="6">
        <f t="shared" ref="L624:N624" si="1853">F624/$B624*100</f>
        <v>12.892956625547153</v>
      </c>
      <c r="M624" s="6">
        <f t="shared" si="1853"/>
        <v>15.001989653800232</v>
      </c>
      <c r="N624" s="6">
        <f t="shared" si="1853"/>
        <v>14.640239423440255</v>
      </c>
      <c r="O624" s="7"/>
      <c r="P624" s="7"/>
      <c r="Q624" s="7"/>
    </row>
    <row r="625" spans="1:17" ht="15" x14ac:dyDescent="0.25">
      <c r="A625" s="22">
        <v>44514</v>
      </c>
      <c r="B625" s="1">
        <v>339</v>
      </c>
      <c r="C625" s="2">
        <f t="shared" si="1536"/>
        <v>399.28571428571428</v>
      </c>
      <c r="D625" s="2">
        <f t="shared" si="1537"/>
        <v>401.28571428571428</v>
      </c>
      <c r="E625" s="2">
        <f t="shared" si="1541"/>
        <v>374.76753785904515</v>
      </c>
      <c r="F625" s="4">
        <f t="shared" ref="F625:H625" si="1854">ABS($B625-C625)</f>
        <v>60.285714285714278</v>
      </c>
      <c r="G625" s="4">
        <f t="shared" si="1854"/>
        <v>62.285714285714278</v>
      </c>
      <c r="H625" s="4">
        <f t="shared" si="1854"/>
        <v>35.767537859045149</v>
      </c>
      <c r="I625" s="5">
        <f t="shared" ref="I625:K625" si="1855">F625^2</f>
        <v>3634.3673469387745</v>
      </c>
      <c r="J625" s="5">
        <f t="shared" si="1855"/>
        <v>3879.5102040816319</v>
      </c>
      <c r="K625" s="5">
        <f t="shared" si="1855"/>
        <v>1279.3167644982279</v>
      </c>
      <c r="L625" s="6">
        <f t="shared" ref="L625:N625" si="1856">F625/$B625*100</f>
        <v>17.783396544458487</v>
      </c>
      <c r="M625" s="6">
        <f t="shared" si="1856"/>
        <v>18.373367045933414</v>
      </c>
      <c r="N625" s="6">
        <f t="shared" si="1856"/>
        <v>10.550896123612139</v>
      </c>
      <c r="O625" s="7"/>
      <c r="P625" s="7"/>
      <c r="Q625" s="7"/>
    </row>
    <row r="626" spans="1:17" ht="15" x14ac:dyDescent="0.25">
      <c r="A626" s="20">
        <v>44515</v>
      </c>
      <c r="B626" s="1">
        <v>221</v>
      </c>
      <c r="C626" s="2">
        <f t="shared" si="1536"/>
        <v>384.28571428571428</v>
      </c>
      <c r="D626" s="2">
        <f t="shared" si="1537"/>
        <v>386.21428571428572</v>
      </c>
      <c r="E626" s="2">
        <f t="shared" si="1541"/>
        <v>349.73026135771352</v>
      </c>
      <c r="F626" s="4">
        <f t="shared" ref="F626:H626" si="1857">ABS($B626-C626)</f>
        <v>163.28571428571428</v>
      </c>
      <c r="G626" s="4">
        <f t="shared" si="1857"/>
        <v>165.21428571428572</v>
      </c>
      <c r="H626" s="4">
        <f t="shared" si="1857"/>
        <v>128.73026135771352</v>
      </c>
      <c r="I626" s="5">
        <f t="shared" ref="I626:K626" si="1858">F626^2</f>
        <v>26662.224489795917</v>
      </c>
      <c r="J626" s="5">
        <f t="shared" si="1858"/>
        <v>27295.760204081635</v>
      </c>
      <c r="K626" s="5">
        <f t="shared" si="1858"/>
        <v>16571.480189225229</v>
      </c>
      <c r="L626" s="6">
        <f t="shared" ref="L626:N626" si="1859">F626/$B626*100</f>
        <v>73.884938590820937</v>
      </c>
      <c r="M626" s="6">
        <f t="shared" si="1859"/>
        <v>74.757595345830637</v>
      </c>
      <c r="N626" s="6">
        <f t="shared" si="1859"/>
        <v>58.248987039689368</v>
      </c>
      <c r="O626" s="7"/>
      <c r="P626" s="7"/>
      <c r="Q626" s="7"/>
    </row>
    <row r="627" spans="1:17" ht="15" x14ac:dyDescent="0.25">
      <c r="A627" s="22">
        <v>44516</v>
      </c>
      <c r="B627" s="1">
        <v>347</v>
      </c>
      <c r="C627" s="2">
        <f t="shared" si="1536"/>
        <v>381</v>
      </c>
      <c r="D627" s="2">
        <f t="shared" si="1537"/>
        <v>345.39285714285717</v>
      </c>
      <c r="E627" s="2">
        <f t="shared" si="1541"/>
        <v>259.61907840731408</v>
      </c>
      <c r="F627" s="4">
        <f t="shared" ref="F627:H627" si="1860">ABS($B627-C627)</f>
        <v>34</v>
      </c>
      <c r="G627" s="4">
        <f t="shared" si="1860"/>
        <v>1.6071428571428328</v>
      </c>
      <c r="H627" s="4">
        <f t="shared" si="1860"/>
        <v>87.380921592685922</v>
      </c>
      <c r="I627" s="5">
        <f t="shared" ref="I627:K627" si="1861">F627^2</f>
        <v>1156</v>
      </c>
      <c r="J627" s="5">
        <f t="shared" si="1861"/>
        <v>2.5829081632652278</v>
      </c>
      <c r="K627" s="5">
        <f t="shared" si="1861"/>
        <v>7635.4254583871252</v>
      </c>
      <c r="L627" s="6">
        <f t="shared" ref="L627:N627" si="1862">F627/$B627*100</f>
        <v>9.7982708933717575</v>
      </c>
      <c r="M627" s="6">
        <f t="shared" si="1862"/>
        <v>0.46315356113626305</v>
      </c>
      <c r="N627" s="6">
        <f t="shared" si="1862"/>
        <v>25.181821784635712</v>
      </c>
      <c r="O627" s="7"/>
      <c r="P627" s="7"/>
      <c r="Q627" s="7"/>
    </row>
    <row r="628" spans="1:17" ht="15" x14ac:dyDescent="0.25">
      <c r="A628" s="20">
        <v>44517</v>
      </c>
      <c r="B628" s="1">
        <v>522</v>
      </c>
      <c r="C628" s="2">
        <f t="shared" si="1536"/>
        <v>368.57142857142856</v>
      </c>
      <c r="D628" s="2">
        <f t="shared" si="1537"/>
        <v>336.89285714285717</v>
      </c>
      <c r="E628" s="2">
        <f t="shared" si="1541"/>
        <v>320.78572352219419</v>
      </c>
      <c r="F628" s="4">
        <f t="shared" ref="F628:H628" si="1863">ABS($B628-C628)</f>
        <v>153.42857142857144</v>
      </c>
      <c r="G628" s="4">
        <f t="shared" si="1863"/>
        <v>185.10714285714283</v>
      </c>
      <c r="H628" s="4">
        <f t="shared" si="1863"/>
        <v>201.21427647780581</v>
      </c>
      <c r="I628" s="5">
        <f t="shared" ref="I628:K628" si="1864">F628^2</f>
        <v>23540.326530612248</v>
      </c>
      <c r="J628" s="5">
        <f t="shared" si="1864"/>
        <v>34264.654336734682</v>
      </c>
      <c r="K628" s="5">
        <f t="shared" si="1864"/>
        <v>40487.185058486873</v>
      </c>
      <c r="L628" s="6">
        <f t="shared" ref="L628:N628" si="1865">F628/$B628*100</f>
        <v>29.392446633825948</v>
      </c>
      <c r="M628" s="6">
        <f t="shared" si="1865"/>
        <v>35.461138478379858</v>
      </c>
      <c r="N628" s="6">
        <f t="shared" si="1865"/>
        <v>38.546796260116054</v>
      </c>
      <c r="O628" s="7"/>
      <c r="P628" s="7"/>
      <c r="Q628" s="7"/>
    </row>
    <row r="629" spans="1:17" ht="15" x14ac:dyDescent="0.25">
      <c r="A629" s="22">
        <v>44518</v>
      </c>
      <c r="B629" s="1">
        <v>400</v>
      </c>
      <c r="C629" s="2">
        <f t="shared" si="1536"/>
        <v>374.57142857142856</v>
      </c>
      <c r="D629" s="2">
        <f t="shared" si="1537"/>
        <v>375.25</v>
      </c>
      <c r="E629" s="2">
        <f t="shared" si="1541"/>
        <v>461.63571705665822</v>
      </c>
      <c r="F629" s="4">
        <f t="shared" ref="F629:H629" si="1866">ABS($B629-C629)</f>
        <v>25.428571428571445</v>
      </c>
      <c r="G629" s="4">
        <f t="shared" si="1866"/>
        <v>24.75</v>
      </c>
      <c r="H629" s="4">
        <f t="shared" si="1866"/>
        <v>61.635717056658223</v>
      </c>
      <c r="I629" s="5">
        <f t="shared" ref="I629:K629" si="1867">F629^2</f>
        <v>646.61224489795995</v>
      </c>
      <c r="J629" s="5">
        <f t="shared" si="1867"/>
        <v>612.5625</v>
      </c>
      <c r="K629" s="5">
        <f t="shared" si="1867"/>
        <v>3798.9616170884292</v>
      </c>
      <c r="L629" s="6">
        <f t="shared" ref="L629:N629" si="1868">F629/$B629*100</f>
        <v>6.3571428571428612</v>
      </c>
      <c r="M629" s="6">
        <f t="shared" si="1868"/>
        <v>6.1875</v>
      </c>
      <c r="N629" s="6">
        <f t="shared" si="1868"/>
        <v>15.408929264164556</v>
      </c>
      <c r="O629" s="7"/>
      <c r="P629" s="7"/>
      <c r="Q629" s="7"/>
    </row>
    <row r="630" spans="1:17" ht="15" x14ac:dyDescent="0.25">
      <c r="A630" s="20">
        <v>44519</v>
      </c>
      <c r="B630" s="1">
        <v>360</v>
      </c>
      <c r="C630" s="2">
        <f t="shared" si="1536"/>
        <v>369.57142857142856</v>
      </c>
      <c r="D630" s="2">
        <f t="shared" si="1537"/>
        <v>381.60714285714283</v>
      </c>
      <c r="E630" s="2">
        <f t="shared" si="1541"/>
        <v>418.49071511699748</v>
      </c>
      <c r="F630" s="4">
        <f t="shared" ref="F630:H630" si="1869">ABS($B630-C630)</f>
        <v>9.5714285714285552</v>
      </c>
      <c r="G630" s="4">
        <f t="shared" si="1869"/>
        <v>21.607142857142833</v>
      </c>
      <c r="H630" s="4">
        <f t="shared" si="1869"/>
        <v>58.490715116997478</v>
      </c>
      <c r="I630" s="5">
        <f t="shared" ref="I630:K630" si="1870">F630^2</f>
        <v>91.612244897958874</v>
      </c>
      <c r="J630" s="5">
        <f t="shared" si="1870"/>
        <v>466.86862244897856</v>
      </c>
      <c r="K630" s="5">
        <f t="shared" si="1870"/>
        <v>3421.1637548977574</v>
      </c>
      <c r="L630" s="6">
        <f t="shared" ref="L630:N630" si="1871">F630/$B630*100</f>
        <v>2.6587301587301542</v>
      </c>
      <c r="M630" s="6">
        <f t="shared" si="1871"/>
        <v>6.0019841269841203</v>
      </c>
      <c r="N630" s="6">
        <f t="shared" si="1871"/>
        <v>16.24742086583263</v>
      </c>
      <c r="O630" s="7"/>
      <c r="P630" s="7"/>
      <c r="Q630" s="7"/>
    </row>
    <row r="631" spans="1:17" ht="15" x14ac:dyDescent="0.25">
      <c r="A631" s="22">
        <v>44520</v>
      </c>
      <c r="B631" s="1">
        <v>393</v>
      </c>
      <c r="C631" s="2">
        <f t="shared" si="1536"/>
        <v>364</v>
      </c>
      <c r="D631" s="2">
        <f t="shared" si="1537"/>
        <v>379.21428571428572</v>
      </c>
      <c r="E631" s="2">
        <f t="shared" si="1541"/>
        <v>377.54721453509922</v>
      </c>
      <c r="F631" s="4">
        <f t="shared" ref="F631:H631" si="1872">ABS($B631-C631)</f>
        <v>29</v>
      </c>
      <c r="G631" s="4">
        <f t="shared" si="1872"/>
        <v>13.785714285714278</v>
      </c>
      <c r="H631" s="4">
        <f t="shared" si="1872"/>
        <v>15.452785464900785</v>
      </c>
      <c r="I631" s="5">
        <f t="shared" ref="I631:K631" si="1873">F631^2</f>
        <v>841</v>
      </c>
      <c r="J631" s="5">
        <f t="shared" si="1873"/>
        <v>190.0459183673467</v>
      </c>
      <c r="K631" s="5">
        <f t="shared" si="1873"/>
        <v>238.78857862424897</v>
      </c>
      <c r="L631" s="6">
        <f t="shared" ref="L631:N631" si="1874">F631/$B631*100</f>
        <v>7.3791348600508897</v>
      </c>
      <c r="M631" s="6">
        <f t="shared" si="1874"/>
        <v>3.5078153398764065</v>
      </c>
      <c r="N631" s="6">
        <f t="shared" si="1874"/>
        <v>3.9320064796185203</v>
      </c>
      <c r="O631" s="7"/>
      <c r="P631" s="7"/>
      <c r="Q631" s="7"/>
    </row>
    <row r="632" spans="1:17" ht="15" x14ac:dyDescent="0.25">
      <c r="A632" s="20">
        <v>44521</v>
      </c>
      <c r="B632" s="1">
        <v>314</v>
      </c>
      <c r="C632" s="2">
        <f t="shared" si="1536"/>
        <v>368.85714285714283</v>
      </c>
      <c r="D632" s="2">
        <f t="shared" si="1537"/>
        <v>386.46428571428572</v>
      </c>
      <c r="E632" s="2">
        <f t="shared" si="1541"/>
        <v>388.36416436052974</v>
      </c>
      <c r="F632" s="4">
        <f t="shared" ref="F632:H632" si="1875">ABS($B632-C632)</f>
        <v>54.857142857142833</v>
      </c>
      <c r="G632" s="4">
        <f t="shared" si="1875"/>
        <v>72.464285714285722</v>
      </c>
      <c r="H632" s="4">
        <f t="shared" si="1875"/>
        <v>74.364164360529742</v>
      </c>
      <c r="I632" s="5">
        <f t="shared" ref="I632:K632" si="1876">F632^2</f>
        <v>3009.306122448977</v>
      </c>
      <c r="J632" s="5">
        <f t="shared" si="1876"/>
        <v>5251.0727040816337</v>
      </c>
      <c r="K632" s="5">
        <f t="shared" si="1876"/>
        <v>5530.0289410398818</v>
      </c>
      <c r="L632" s="6">
        <f t="shared" ref="L632:N632" si="1877">F632/$B632*100</f>
        <v>17.470427661510456</v>
      </c>
      <c r="M632" s="6">
        <f t="shared" si="1877"/>
        <v>23.077797998180166</v>
      </c>
      <c r="N632" s="6">
        <f t="shared" si="1877"/>
        <v>23.682854891888454</v>
      </c>
      <c r="O632" s="7"/>
      <c r="P632" s="7"/>
      <c r="Q632" s="7"/>
    </row>
    <row r="633" spans="1:17" ht="15" x14ac:dyDescent="0.25">
      <c r="A633" s="22">
        <v>44522</v>
      </c>
      <c r="B633" s="1">
        <v>186</v>
      </c>
      <c r="C633" s="2">
        <f t="shared" si="1536"/>
        <v>365.28571428571428</v>
      </c>
      <c r="D633" s="2">
        <f t="shared" si="1537"/>
        <v>372.75</v>
      </c>
      <c r="E633" s="2">
        <f t="shared" si="1541"/>
        <v>336.30924930815894</v>
      </c>
      <c r="F633" s="4">
        <f t="shared" ref="F633:H633" si="1878">ABS($B633-C633)</f>
        <v>179.28571428571428</v>
      </c>
      <c r="G633" s="4">
        <f t="shared" si="1878"/>
        <v>186.75</v>
      </c>
      <c r="H633" s="4">
        <f t="shared" si="1878"/>
        <v>150.30924930815894</v>
      </c>
      <c r="I633" s="5">
        <f t="shared" ref="I633:K633" si="1879">F633^2</f>
        <v>32143.367346938772</v>
      </c>
      <c r="J633" s="5">
        <f t="shared" si="1879"/>
        <v>34875.5625</v>
      </c>
      <c r="K633" s="5">
        <f t="shared" si="1879"/>
        <v>22592.870427582278</v>
      </c>
      <c r="L633" s="6">
        <f t="shared" ref="L633:N633" si="1880">F633/$B633*100</f>
        <v>96.39016897081413</v>
      </c>
      <c r="M633" s="6">
        <f t="shared" si="1880"/>
        <v>100.40322580645163</v>
      </c>
      <c r="N633" s="6">
        <f t="shared" si="1880"/>
        <v>80.811424359225242</v>
      </c>
      <c r="O633" s="7"/>
      <c r="P633" s="7"/>
      <c r="Q633" s="7"/>
    </row>
    <row r="634" spans="1:17" ht="15" x14ac:dyDescent="0.25">
      <c r="A634" s="20">
        <v>44523</v>
      </c>
      <c r="B634" s="1">
        <v>394</v>
      </c>
      <c r="C634" s="2">
        <f t="shared" si="1536"/>
        <v>360.28571428571428</v>
      </c>
      <c r="D634" s="2">
        <f t="shared" si="1537"/>
        <v>327.92857142857144</v>
      </c>
      <c r="E634" s="2">
        <f t="shared" si="1541"/>
        <v>231.0927747924477</v>
      </c>
      <c r="F634" s="4">
        <f t="shared" ref="F634:H634" si="1881">ABS($B634-C634)</f>
        <v>33.714285714285722</v>
      </c>
      <c r="G634" s="4">
        <f t="shared" si="1881"/>
        <v>66.071428571428555</v>
      </c>
      <c r="H634" s="4">
        <f t="shared" si="1881"/>
        <v>162.9072252075523</v>
      </c>
      <c r="I634" s="5">
        <f t="shared" ref="I634:K634" si="1882">F634^2</f>
        <v>1136.6530612244903</v>
      </c>
      <c r="J634" s="5">
        <f t="shared" si="1882"/>
        <v>4365.4336734693852</v>
      </c>
      <c r="K634" s="5">
        <f t="shared" si="1882"/>
        <v>26538.764024824162</v>
      </c>
      <c r="L634" s="6">
        <f t="shared" ref="L634:N634" si="1883">F634/$B634*100</f>
        <v>8.5569253081943462</v>
      </c>
      <c r="M634" s="6">
        <f t="shared" si="1883"/>
        <v>16.769398114575775</v>
      </c>
      <c r="N634" s="6">
        <f t="shared" si="1883"/>
        <v>41.347011473998045</v>
      </c>
      <c r="O634" s="7"/>
      <c r="P634" s="7"/>
      <c r="Q634" s="7"/>
    </row>
    <row r="635" spans="1:17" ht="15" x14ac:dyDescent="0.25">
      <c r="A635" s="22">
        <v>44524</v>
      </c>
      <c r="B635" s="1">
        <v>451</v>
      </c>
      <c r="C635" s="2">
        <f t="shared" si="1536"/>
        <v>367</v>
      </c>
      <c r="D635" s="2">
        <f t="shared" si="1537"/>
        <v>336.35714285714283</v>
      </c>
      <c r="E635" s="2">
        <f t="shared" si="1541"/>
        <v>345.1278324377343</v>
      </c>
      <c r="F635" s="4">
        <f t="shared" ref="F635:H635" si="1884">ABS($B635-C635)</f>
        <v>84</v>
      </c>
      <c r="G635" s="4">
        <f t="shared" si="1884"/>
        <v>114.64285714285717</v>
      </c>
      <c r="H635" s="4">
        <f t="shared" si="1884"/>
        <v>105.8721675622657</v>
      </c>
      <c r="I635" s="5">
        <f t="shared" ref="I635:K635" si="1885">F635^2</f>
        <v>7056</v>
      </c>
      <c r="J635" s="5">
        <f t="shared" si="1885"/>
        <v>13142.984693877557</v>
      </c>
      <c r="K635" s="5">
        <f t="shared" si="1885"/>
        <v>11208.915864332466</v>
      </c>
      <c r="L635" s="6">
        <f t="shared" ref="L635:N635" si="1886">F635/$B635*100</f>
        <v>18.625277161862527</v>
      </c>
      <c r="M635" s="6">
        <f t="shared" si="1886"/>
        <v>25.419702248970548</v>
      </c>
      <c r="N635" s="6">
        <f t="shared" si="1886"/>
        <v>23.474981721123214</v>
      </c>
      <c r="O635" s="7"/>
      <c r="P635" s="7"/>
      <c r="Q635" s="7"/>
    </row>
    <row r="636" spans="1:17" ht="15" x14ac:dyDescent="0.25">
      <c r="A636" s="20">
        <v>44525</v>
      </c>
      <c r="B636" s="1">
        <v>372</v>
      </c>
      <c r="C636" s="2">
        <f t="shared" si="1536"/>
        <v>356.85714285714283</v>
      </c>
      <c r="D636" s="2">
        <f t="shared" si="1537"/>
        <v>357.35714285714283</v>
      </c>
      <c r="E636" s="2">
        <f t="shared" si="1541"/>
        <v>419.23834973132028</v>
      </c>
      <c r="F636" s="4">
        <f t="shared" ref="F636:H636" si="1887">ABS($B636-C636)</f>
        <v>15.142857142857167</v>
      </c>
      <c r="G636" s="4">
        <f t="shared" si="1887"/>
        <v>14.642857142857167</v>
      </c>
      <c r="H636" s="4">
        <f t="shared" si="1887"/>
        <v>47.238349731320284</v>
      </c>
      <c r="I636" s="5">
        <f t="shared" ref="I636:K636" si="1888">F636^2</f>
        <v>229.30612244898032</v>
      </c>
      <c r="J636" s="5">
        <f t="shared" si="1888"/>
        <v>214.41326530612315</v>
      </c>
      <c r="K636" s="5">
        <f t="shared" si="1888"/>
        <v>2231.4616853385273</v>
      </c>
      <c r="L636" s="6">
        <f t="shared" ref="L636:N636" si="1889">F636/$B636*100</f>
        <v>4.0706605222734327</v>
      </c>
      <c r="M636" s="6">
        <f t="shared" si="1889"/>
        <v>3.9362519201228943</v>
      </c>
      <c r="N636" s="6">
        <f t="shared" si="1889"/>
        <v>12.698481110569967</v>
      </c>
      <c r="O636" s="7"/>
      <c r="P636" s="7"/>
      <c r="Q636" s="7"/>
    </row>
    <row r="637" spans="1:17" ht="15" x14ac:dyDescent="0.25">
      <c r="A637" s="22">
        <v>44526</v>
      </c>
      <c r="B637" s="1">
        <v>453</v>
      </c>
      <c r="C637" s="2">
        <f t="shared" si="1536"/>
        <v>352.85714285714283</v>
      </c>
      <c r="D637" s="2">
        <f t="shared" si="1537"/>
        <v>361.14285714285717</v>
      </c>
      <c r="E637" s="2">
        <f t="shared" si="1541"/>
        <v>386.17150491939606</v>
      </c>
      <c r="F637" s="4">
        <f t="shared" ref="F637:H637" si="1890">ABS($B637-C637)</f>
        <v>100.14285714285717</v>
      </c>
      <c r="G637" s="4">
        <f t="shared" si="1890"/>
        <v>91.857142857142833</v>
      </c>
      <c r="H637" s="4">
        <f t="shared" si="1890"/>
        <v>66.828495080603943</v>
      </c>
      <c r="I637" s="5">
        <f t="shared" ref="I637:K637" si="1891">F637^2</f>
        <v>10028.591836734699</v>
      </c>
      <c r="J637" s="5">
        <f t="shared" si="1891"/>
        <v>8437.7346938775463</v>
      </c>
      <c r="K637" s="5">
        <f t="shared" si="1891"/>
        <v>4466.0477547383052</v>
      </c>
      <c r="L637" s="6">
        <f t="shared" ref="L637:N637" si="1892">F637/$B637*100</f>
        <v>22.106590980763173</v>
      </c>
      <c r="M637" s="6">
        <f t="shared" si="1892"/>
        <v>20.277514979501728</v>
      </c>
      <c r="N637" s="6">
        <f t="shared" si="1892"/>
        <v>14.752427170111245</v>
      </c>
      <c r="O637" s="7"/>
      <c r="P637" s="7"/>
      <c r="Q637" s="7"/>
    </row>
    <row r="638" spans="1:17" ht="15" x14ac:dyDescent="0.25">
      <c r="A638" s="20">
        <v>44527</v>
      </c>
      <c r="B638" s="1">
        <v>404</v>
      </c>
      <c r="C638" s="2">
        <f t="shared" si="1536"/>
        <v>366.14285714285717</v>
      </c>
      <c r="D638" s="2">
        <f t="shared" si="1537"/>
        <v>386.17857142857144</v>
      </c>
      <c r="E638" s="2">
        <f t="shared" si="1541"/>
        <v>432.95145147581883</v>
      </c>
      <c r="F638" s="4">
        <f t="shared" ref="F638:H638" si="1893">ABS($B638-C638)</f>
        <v>37.857142857142833</v>
      </c>
      <c r="G638" s="4">
        <f t="shared" si="1893"/>
        <v>17.821428571428555</v>
      </c>
      <c r="H638" s="4">
        <f t="shared" si="1893"/>
        <v>28.951451475818828</v>
      </c>
      <c r="I638" s="5">
        <f t="shared" ref="I638:K638" si="1894">F638^2</f>
        <v>1433.1632653061206</v>
      </c>
      <c r="J638" s="5">
        <f t="shared" si="1894"/>
        <v>317.60331632653003</v>
      </c>
      <c r="K638" s="5">
        <f t="shared" si="1894"/>
        <v>838.18654255669219</v>
      </c>
      <c r="L638" s="6">
        <f t="shared" ref="L638:N638" si="1895">F638/$B638*100</f>
        <v>9.3705799151343658</v>
      </c>
      <c r="M638" s="6">
        <f t="shared" si="1895"/>
        <v>4.4112446958981577</v>
      </c>
      <c r="N638" s="6">
        <f t="shared" si="1895"/>
        <v>7.1662008603511946</v>
      </c>
      <c r="O638" s="7"/>
      <c r="P638" s="7"/>
      <c r="Q638" s="7"/>
    </row>
    <row r="639" spans="1:17" ht="15" x14ac:dyDescent="0.25">
      <c r="A639" s="22">
        <v>44528</v>
      </c>
      <c r="B639" s="1">
        <v>264</v>
      </c>
      <c r="C639" s="2">
        <f t="shared" si="1536"/>
        <v>367.71428571428572</v>
      </c>
      <c r="D639" s="2">
        <f t="shared" si="1537"/>
        <v>395.64285714285717</v>
      </c>
      <c r="E639" s="2">
        <f t="shared" si="1541"/>
        <v>412.68543544274564</v>
      </c>
      <c r="F639" s="4">
        <f t="shared" ref="F639:H639" si="1896">ABS($B639-C639)</f>
        <v>103.71428571428572</v>
      </c>
      <c r="G639" s="4">
        <f t="shared" si="1896"/>
        <v>131.64285714285717</v>
      </c>
      <c r="H639" s="4">
        <f t="shared" si="1896"/>
        <v>148.68543544274564</v>
      </c>
      <c r="I639" s="5">
        <f t="shared" ref="I639:K639" si="1897">F639^2</f>
        <v>10756.653061224491</v>
      </c>
      <c r="J639" s="5">
        <f t="shared" si="1897"/>
        <v>17329.8418367347</v>
      </c>
      <c r="K639" s="5">
        <f t="shared" si="1897"/>
        <v>22107.358712798883</v>
      </c>
      <c r="L639" s="6">
        <f t="shared" ref="L639:N639" si="1898">F639/$B639*100</f>
        <v>39.285714285714292</v>
      </c>
      <c r="M639" s="6">
        <f t="shared" si="1898"/>
        <v>49.864718614718626</v>
      </c>
      <c r="N639" s="6">
        <f t="shared" si="1898"/>
        <v>56.320240698009712</v>
      </c>
      <c r="O639" s="7"/>
      <c r="P639" s="7"/>
      <c r="Q639" s="7"/>
    </row>
    <row r="640" spans="1:17" ht="15" x14ac:dyDescent="0.25">
      <c r="A640" s="20">
        <v>44529</v>
      </c>
      <c r="B640" s="1">
        <v>176</v>
      </c>
      <c r="C640" s="2">
        <f t="shared" si="1536"/>
        <v>360.57142857142856</v>
      </c>
      <c r="D640" s="2">
        <f t="shared" si="1537"/>
        <v>369.71428571428572</v>
      </c>
      <c r="E640" s="2">
        <f t="shared" si="1541"/>
        <v>308.6056306328237</v>
      </c>
      <c r="F640" s="4">
        <f t="shared" ref="F640:H640" si="1899">ABS($B640-C640)</f>
        <v>184.57142857142856</v>
      </c>
      <c r="G640" s="4">
        <f t="shared" si="1899"/>
        <v>193.71428571428572</v>
      </c>
      <c r="H640" s="4">
        <f t="shared" si="1899"/>
        <v>132.6056306328237</v>
      </c>
      <c r="I640" s="5">
        <f t="shared" ref="I640:K640" si="1900">F640^2</f>
        <v>34066.612244897951</v>
      </c>
      <c r="J640" s="5">
        <f t="shared" si="1900"/>
        <v>37525.224489795924</v>
      </c>
      <c r="K640" s="5">
        <f t="shared" si="1900"/>
        <v>17584.253275528874</v>
      </c>
      <c r="L640" s="6">
        <f t="shared" ref="L640:N640" si="1901">F640/$B640*100</f>
        <v>104.87012987012987</v>
      </c>
      <c r="M640" s="6">
        <f t="shared" si="1901"/>
        <v>110.06493506493507</v>
      </c>
      <c r="N640" s="6">
        <f t="shared" si="1901"/>
        <v>75.344108314104375</v>
      </c>
      <c r="O640" s="7"/>
      <c r="P640" s="7"/>
      <c r="Q640" s="7"/>
    </row>
    <row r="641" spans="1:17" ht="15" x14ac:dyDescent="0.25">
      <c r="A641" s="22">
        <v>44530</v>
      </c>
      <c r="B641" s="1">
        <v>297</v>
      </c>
      <c r="C641" s="2">
        <f t="shared" si="1536"/>
        <v>359.14285714285717</v>
      </c>
      <c r="D641" s="2">
        <f t="shared" si="1537"/>
        <v>323.57142857142856</v>
      </c>
      <c r="E641" s="2">
        <f t="shared" si="1541"/>
        <v>215.7816891898471</v>
      </c>
      <c r="F641" s="4">
        <f t="shared" ref="F641:H641" si="1902">ABS($B641-C641)</f>
        <v>62.142857142857167</v>
      </c>
      <c r="G641" s="4">
        <f t="shared" si="1902"/>
        <v>26.571428571428555</v>
      </c>
      <c r="H641" s="4">
        <f t="shared" si="1902"/>
        <v>81.2183108101529</v>
      </c>
      <c r="I641" s="5">
        <f t="shared" ref="I641:K641" si="1903">F641^2</f>
        <v>3861.734693877554</v>
      </c>
      <c r="J641" s="5">
        <f t="shared" si="1903"/>
        <v>706.04081632652969</v>
      </c>
      <c r="K641" s="5">
        <f t="shared" si="1903"/>
        <v>6596.4140108545998</v>
      </c>
      <c r="L641" s="6">
        <f t="shared" ref="L641:N641" si="1904">F641/$B641*100</f>
        <v>20.923520923520933</v>
      </c>
      <c r="M641" s="6">
        <f t="shared" si="1904"/>
        <v>8.9466089466089418</v>
      </c>
      <c r="N641" s="6">
        <f t="shared" si="1904"/>
        <v>27.346232596011077</v>
      </c>
      <c r="O641" s="7"/>
      <c r="P641" s="7"/>
      <c r="Q641" s="7"/>
    </row>
    <row r="642" spans="1:17" ht="15" x14ac:dyDescent="0.25">
      <c r="A642" s="20">
        <v>44531</v>
      </c>
      <c r="B642" s="1">
        <v>278</v>
      </c>
      <c r="C642" s="2">
        <f t="shared" si="1536"/>
        <v>345.28571428571428</v>
      </c>
      <c r="D642" s="2">
        <f t="shared" si="1537"/>
        <v>308.03571428571428</v>
      </c>
      <c r="E642" s="2">
        <f t="shared" si="1541"/>
        <v>272.63450675695412</v>
      </c>
      <c r="F642" s="4">
        <f t="shared" ref="F642:H642" si="1905">ABS($B642-C642)</f>
        <v>67.285714285714278</v>
      </c>
      <c r="G642" s="4">
        <f t="shared" si="1905"/>
        <v>30.035714285714278</v>
      </c>
      <c r="H642" s="4">
        <f t="shared" si="1905"/>
        <v>5.3654932430458757</v>
      </c>
      <c r="I642" s="5">
        <f t="shared" ref="I642:K642" si="1906">F642^2</f>
        <v>4527.3673469387741</v>
      </c>
      <c r="J642" s="5">
        <f t="shared" si="1906"/>
        <v>902.14413265306075</v>
      </c>
      <c r="K642" s="5">
        <f t="shared" si="1906"/>
        <v>28.788517741170949</v>
      </c>
      <c r="L642" s="6">
        <f t="shared" ref="L642:N642" si="1907">F642/$B642*100</f>
        <v>24.203494347379237</v>
      </c>
      <c r="M642" s="6">
        <f t="shared" si="1907"/>
        <v>10.804213771839668</v>
      </c>
      <c r="N642" s="6">
        <f t="shared" si="1907"/>
        <v>1.9300335406639841</v>
      </c>
      <c r="O642" s="7"/>
      <c r="P642" s="7"/>
      <c r="Q642" s="7"/>
    </row>
    <row r="643" spans="1:17" ht="15" x14ac:dyDescent="0.25">
      <c r="A643" s="22">
        <v>44532</v>
      </c>
      <c r="B643" s="1">
        <v>311</v>
      </c>
      <c r="C643" s="2">
        <f t="shared" si="1536"/>
        <v>320.57142857142856</v>
      </c>
      <c r="D643" s="2">
        <f t="shared" si="1537"/>
        <v>291.21428571428572</v>
      </c>
      <c r="E643" s="2">
        <f t="shared" si="1541"/>
        <v>276.39035202708624</v>
      </c>
      <c r="F643" s="4">
        <f t="shared" ref="F643:H643" si="1908">ABS($B643-C643)</f>
        <v>9.5714285714285552</v>
      </c>
      <c r="G643" s="4">
        <f t="shared" si="1908"/>
        <v>19.785714285714278</v>
      </c>
      <c r="H643" s="4">
        <f t="shared" si="1908"/>
        <v>34.609647972913763</v>
      </c>
      <c r="I643" s="5">
        <f t="shared" ref="I643:K643" si="1909">F643^2</f>
        <v>91.612244897958874</v>
      </c>
      <c r="J643" s="5">
        <f t="shared" si="1909"/>
        <v>391.47448979591803</v>
      </c>
      <c r="K643" s="5">
        <f t="shared" si="1909"/>
        <v>1197.8277328090137</v>
      </c>
      <c r="L643" s="6">
        <f t="shared" ref="L643:N643" si="1910">F643/$B643*100</f>
        <v>3.0776297657326546</v>
      </c>
      <c r="M643" s="6">
        <f t="shared" si="1910"/>
        <v>6.3619660082682561</v>
      </c>
      <c r="N643" s="6">
        <f t="shared" si="1910"/>
        <v>11.128504171354908</v>
      </c>
      <c r="O643" s="7"/>
      <c r="P643" s="7"/>
      <c r="Q643" s="7"/>
    </row>
    <row r="644" spans="1:17" ht="15" x14ac:dyDescent="0.25">
      <c r="A644" s="20">
        <v>44533</v>
      </c>
      <c r="B644" s="1">
        <v>245</v>
      </c>
      <c r="C644" s="2">
        <f t="shared" si="1536"/>
        <v>311.85714285714283</v>
      </c>
      <c r="D644" s="2">
        <f t="shared" si="1537"/>
        <v>288.82142857142856</v>
      </c>
      <c r="E644" s="2">
        <f t="shared" si="1541"/>
        <v>300.61710560812588</v>
      </c>
      <c r="F644" s="4">
        <f t="shared" ref="F644:H644" si="1911">ABS($B644-C644)</f>
        <v>66.857142857142833</v>
      </c>
      <c r="G644" s="4">
        <f t="shared" si="1911"/>
        <v>43.821428571428555</v>
      </c>
      <c r="H644" s="4">
        <f t="shared" si="1911"/>
        <v>55.617105608125883</v>
      </c>
      <c r="I644" s="5">
        <f t="shared" ref="I644:K644" si="1912">F644^2</f>
        <v>4469.877551020405</v>
      </c>
      <c r="J644" s="5">
        <f t="shared" si="1912"/>
        <v>1920.3176020408148</v>
      </c>
      <c r="K644" s="5">
        <f t="shared" si="1912"/>
        <v>3093.2624362254273</v>
      </c>
      <c r="L644" s="6">
        <f t="shared" ref="L644:N644" si="1913">F644/$B644*100</f>
        <v>27.28862973760932</v>
      </c>
      <c r="M644" s="6">
        <f t="shared" si="1913"/>
        <v>17.886297376093289</v>
      </c>
      <c r="N644" s="6">
        <f t="shared" si="1913"/>
        <v>22.700859431888116</v>
      </c>
      <c r="O644" s="7"/>
      <c r="P644" s="7"/>
      <c r="Q644" s="7"/>
    </row>
    <row r="645" spans="1:17" ht="15" x14ac:dyDescent="0.25">
      <c r="A645" s="22">
        <v>44534</v>
      </c>
      <c r="B645" s="1">
        <v>246</v>
      </c>
      <c r="C645" s="2">
        <f t="shared" si="1536"/>
        <v>282.14285714285717</v>
      </c>
      <c r="D645" s="2">
        <f t="shared" si="1537"/>
        <v>272.10714285714283</v>
      </c>
      <c r="E645" s="2">
        <f t="shared" si="1541"/>
        <v>261.68513168243777</v>
      </c>
      <c r="F645" s="4">
        <f t="shared" ref="F645:H645" si="1914">ABS($B645-C645)</f>
        <v>36.142857142857167</v>
      </c>
      <c r="G645" s="4">
        <f t="shared" si="1914"/>
        <v>26.107142857142833</v>
      </c>
      <c r="H645" s="4">
        <f t="shared" si="1914"/>
        <v>15.68513168243777</v>
      </c>
      <c r="I645" s="5">
        <f t="shared" ref="I645:K645" si="1915">F645^2</f>
        <v>1306.3061224489813</v>
      </c>
      <c r="J645" s="5">
        <f t="shared" si="1915"/>
        <v>681.58290816326405</v>
      </c>
      <c r="K645" s="5">
        <f t="shared" si="1915"/>
        <v>246.02335589541312</v>
      </c>
      <c r="L645" s="6">
        <f t="shared" ref="L645:N645" si="1916">F645/$B645*100</f>
        <v>14.692218350754946</v>
      </c>
      <c r="M645" s="6">
        <f t="shared" si="1916"/>
        <v>10.612659698025542</v>
      </c>
      <c r="N645" s="6">
        <f t="shared" si="1916"/>
        <v>6.3760697896088496</v>
      </c>
      <c r="O645" s="7"/>
      <c r="P645" s="7"/>
      <c r="Q645" s="7"/>
    </row>
    <row r="646" spans="1:17" ht="15" x14ac:dyDescent="0.25">
      <c r="A646" s="20">
        <v>44535</v>
      </c>
      <c r="B646" s="1">
        <v>196</v>
      </c>
      <c r="C646" s="2">
        <f t="shared" si="1536"/>
        <v>259.57142857142856</v>
      </c>
      <c r="D646" s="2">
        <f t="shared" si="1537"/>
        <v>263.07142857142856</v>
      </c>
      <c r="E646" s="2">
        <f t="shared" si="1541"/>
        <v>250.70553950473132</v>
      </c>
      <c r="F646" s="4">
        <f t="shared" ref="F646:H646" si="1917">ABS($B646-C646)</f>
        <v>63.571428571428555</v>
      </c>
      <c r="G646" s="4">
        <f t="shared" si="1917"/>
        <v>67.071428571428555</v>
      </c>
      <c r="H646" s="4">
        <f t="shared" si="1917"/>
        <v>54.70553950473132</v>
      </c>
      <c r="I646" s="5">
        <f t="shared" ref="I646:K646" si="1918">F646^2</f>
        <v>4041.326530612243</v>
      </c>
      <c r="J646" s="5">
        <f t="shared" si="1918"/>
        <v>4498.576530612243</v>
      </c>
      <c r="K646" s="5">
        <f t="shared" si="1918"/>
        <v>2992.6960525037189</v>
      </c>
      <c r="L646" s="6">
        <f t="shared" ref="L646:N646" si="1919">F646/$B646*100</f>
        <v>32.434402332361508</v>
      </c>
      <c r="M646" s="6">
        <f t="shared" si="1919"/>
        <v>34.220116618075792</v>
      </c>
      <c r="N646" s="6">
        <f t="shared" si="1919"/>
        <v>27.910989543230265</v>
      </c>
      <c r="O646" s="7"/>
      <c r="P646" s="7"/>
      <c r="Q646" s="7"/>
    </row>
    <row r="647" spans="1:17" ht="15" x14ac:dyDescent="0.25">
      <c r="A647" s="22">
        <v>44536</v>
      </c>
      <c r="B647" s="1">
        <v>130</v>
      </c>
      <c r="C647" s="2">
        <f t="shared" si="1536"/>
        <v>249.85714285714286</v>
      </c>
      <c r="D647" s="2">
        <f t="shared" si="1537"/>
        <v>247.17857142857142</v>
      </c>
      <c r="E647" s="2">
        <f t="shared" si="1541"/>
        <v>212.41166185141941</v>
      </c>
      <c r="F647" s="4">
        <f t="shared" ref="F647:H647" si="1920">ABS($B647-C647)</f>
        <v>119.85714285714286</v>
      </c>
      <c r="G647" s="4">
        <f t="shared" si="1920"/>
        <v>117.17857142857142</v>
      </c>
      <c r="H647" s="4">
        <f t="shared" si="1920"/>
        <v>82.41166185141941</v>
      </c>
      <c r="I647" s="5">
        <f t="shared" ref="I647:K647" si="1921">F647^2</f>
        <v>14365.734693877552</v>
      </c>
      <c r="J647" s="5">
        <f t="shared" si="1921"/>
        <v>13730.817602040814</v>
      </c>
      <c r="K647" s="5">
        <f t="shared" si="1921"/>
        <v>6791.6820091126974</v>
      </c>
      <c r="L647" s="6">
        <f t="shared" ref="L647:N647" si="1922">F647/$B647*100</f>
        <v>92.197802197802204</v>
      </c>
      <c r="M647" s="6">
        <f t="shared" si="1922"/>
        <v>90.137362637362628</v>
      </c>
      <c r="N647" s="6">
        <f t="shared" si="1922"/>
        <v>63.393586039553398</v>
      </c>
      <c r="O647" s="7"/>
      <c r="P647" s="7"/>
      <c r="Q647" s="7"/>
    </row>
    <row r="648" spans="1:17" ht="15" x14ac:dyDescent="0.25">
      <c r="A648" s="20">
        <v>44537</v>
      </c>
      <c r="B648" s="1">
        <v>261</v>
      </c>
      <c r="C648" s="2">
        <f t="shared" si="1536"/>
        <v>243.28571428571428</v>
      </c>
      <c r="D648" s="2">
        <f t="shared" si="1537"/>
        <v>217.21428571428572</v>
      </c>
      <c r="E648" s="2">
        <f t="shared" si="1541"/>
        <v>154.72349855542583</v>
      </c>
      <c r="F648" s="4">
        <f t="shared" ref="F648:H648" si="1923">ABS($B648-C648)</f>
        <v>17.714285714285722</v>
      </c>
      <c r="G648" s="4">
        <f t="shared" si="1923"/>
        <v>43.785714285714278</v>
      </c>
      <c r="H648" s="4">
        <f t="shared" si="1923"/>
        <v>106.27650144457417</v>
      </c>
      <c r="I648" s="5">
        <f t="shared" ref="I648:K648" si="1924">F648^2</f>
        <v>313.79591836734721</v>
      </c>
      <c r="J648" s="5">
        <f t="shared" si="1924"/>
        <v>1917.1887755102034</v>
      </c>
      <c r="K648" s="5">
        <f t="shared" si="1924"/>
        <v>11294.694759298574</v>
      </c>
      <c r="L648" s="6">
        <f t="shared" ref="L648:N648" si="1925">F648/$B648*100</f>
        <v>6.7870826491516185</v>
      </c>
      <c r="M648" s="6">
        <f t="shared" si="1925"/>
        <v>16.776135741652983</v>
      </c>
      <c r="N648" s="6">
        <f t="shared" si="1925"/>
        <v>40.718966070718068</v>
      </c>
      <c r="O648" s="7"/>
      <c r="P648" s="7"/>
      <c r="Q648" s="7"/>
    </row>
    <row r="649" spans="1:17" ht="15" x14ac:dyDescent="0.25">
      <c r="A649" s="22">
        <v>44538</v>
      </c>
      <c r="B649" s="1">
        <v>264</v>
      </c>
      <c r="C649" s="2">
        <f t="shared" si="1536"/>
        <v>238.14285714285714</v>
      </c>
      <c r="D649" s="2">
        <f t="shared" si="1537"/>
        <v>221.64285714285714</v>
      </c>
      <c r="E649" s="2">
        <f t="shared" si="1541"/>
        <v>229.11704956662774</v>
      </c>
      <c r="F649" s="4">
        <f t="shared" ref="F649:H649" si="1926">ABS($B649-C649)</f>
        <v>25.857142857142861</v>
      </c>
      <c r="G649" s="4">
        <f t="shared" si="1926"/>
        <v>42.357142857142861</v>
      </c>
      <c r="H649" s="4">
        <f t="shared" si="1926"/>
        <v>34.882950433372258</v>
      </c>
      <c r="I649" s="5">
        <f t="shared" ref="I649:K649" si="1927">F649^2</f>
        <v>668.59183673469408</v>
      </c>
      <c r="J649" s="5">
        <f t="shared" si="1927"/>
        <v>1794.1275510204084</v>
      </c>
      <c r="K649" s="5">
        <f t="shared" si="1927"/>
        <v>1216.8202309371059</v>
      </c>
      <c r="L649" s="6">
        <f t="shared" ref="L649:N649" si="1928">F649/$B649*100</f>
        <v>9.7943722943722964</v>
      </c>
      <c r="M649" s="6">
        <f t="shared" si="1928"/>
        <v>16.044372294372298</v>
      </c>
      <c r="N649" s="6">
        <f t="shared" si="1928"/>
        <v>13.213238800519795</v>
      </c>
      <c r="O649" s="7"/>
      <c r="P649" s="7"/>
      <c r="Q649" s="7"/>
    </row>
    <row r="650" spans="1:17" ht="15" x14ac:dyDescent="0.25">
      <c r="A650" s="20">
        <v>44539</v>
      </c>
      <c r="B650" s="1">
        <v>220</v>
      </c>
      <c r="C650" s="2">
        <f t="shared" si="1536"/>
        <v>236.14285714285714</v>
      </c>
      <c r="D650" s="2">
        <f t="shared" si="1537"/>
        <v>228.10714285714286</v>
      </c>
      <c r="E650" s="2">
        <f t="shared" si="1541"/>
        <v>253.53511486998832</v>
      </c>
      <c r="F650" s="4">
        <f t="shared" ref="F650:H650" si="1929">ABS($B650-C650)</f>
        <v>16.142857142857139</v>
      </c>
      <c r="G650" s="4">
        <f t="shared" si="1929"/>
        <v>8.1071428571428612</v>
      </c>
      <c r="H650" s="4">
        <f t="shared" si="1929"/>
        <v>33.53511486998832</v>
      </c>
      <c r="I650" s="5">
        <f t="shared" ref="I650:K650" si="1930">F650^2</f>
        <v>260.59183673469374</v>
      </c>
      <c r="J650" s="5">
        <f t="shared" si="1930"/>
        <v>65.725765306122511</v>
      </c>
      <c r="K650" s="5">
        <f t="shared" si="1930"/>
        <v>1124.6039293433116</v>
      </c>
      <c r="L650" s="6">
        <f t="shared" ref="L650:N650" si="1931">F650/$B650*100</f>
        <v>7.3376623376623362</v>
      </c>
      <c r="M650" s="6">
        <f t="shared" si="1931"/>
        <v>3.6850649350649372</v>
      </c>
      <c r="N650" s="6">
        <f t="shared" si="1931"/>
        <v>15.243234031812872</v>
      </c>
      <c r="O650" s="7"/>
      <c r="P650" s="7"/>
      <c r="Q650" s="7"/>
    </row>
    <row r="651" spans="1:17" ht="15" x14ac:dyDescent="0.25">
      <c r="A651" s="22">
        <v>44540</v>
      </c>
      <c r="B651" s="1">
        <v>192</v>
      </c>
      <c r="C651" s="2">
        <f t="shared" si="1536"/>
        <v>223.14285714285714</v>
      </c>
      <c r="D651" s="2">
        <f t="shared" si="1537"/>
        <v>224.07142857142858</v>
      </c>
      <c r="E651" s="2">
        <f t="shared" si="1541"/>
        <v>230.06053446099651</v>
      </c>
      <c r="F651" s="4">
        <f t="shared" ref="F651:H651" si="1932">ABS($B651-C651)</f>
        <v>31.142857142857139</v>
      </c>
      <c r="G651" s="4">
        <f t="shared" si="1932"/>
        <v>32.071428571428584</v>
      </c>
      <c r="H651" s="4">
        <f t="shared" si="1932"/>
        <v>38.060534460996507</v>
      </c>
      <c r="I651" s="5">
        <f t="shared" ref="I651:K651" si="1933">F651^2</f>
        <v>969.87755102040796</v>
      </c>
      <c r="J651" s="5">
        <f t="shared" si="1933"/>
        <v>1028.5765306122457</v>
      </c>
      <c r="K651" s="5">
        <f t="shared" si="1933"/>
        <v>1448.6042834567027</v>
      </c>
      <c r="L651" s="6">
        <f t="shared" ref="L651:N651" si="1934">F651/$B651*100</f>
        <v>16.220238095238095</v>
      </c>
      <c r="M651" s="6">
        <f t="shared" si="1934"/>
        <v>16.703869047619055</v>
      </c>
      <c r="N651" s="6">
        <f t="shared" si="1934"/>
        <v>19.823195031769014</v>
      </c>
      <c r="O651" s="7"/>
      <c r="P651" s="7"/>
      <c r="Q651" s="7"/>
    </row>
    <row r="652" spans="1:17" ht="15" x14ac:dyDescent="0.25">
      <c r="A652" s="20">
        <v>44541</v>
      </c>
      <c r="B652" s="1">
        <v>228</v>
      </c>
      <c r="C652" s="2">
        <f t="shared" si="1536"/>
        <v>215.57142857142858</v>
      </c>
      <c r="D652" s="2">
        <f t="shared" si="1537"/>
        <v>216.28571428571428</v>
      </c>
      <c r="E652" s="2">
        <f t="shared" si="1541"/>
        <v>203.41816033829895</v>
      </c>
      <c r="F652" s="4">
        <f t="shared" ref="F652:H652" si="1935">ABS($B652-C652)</f>
        <v>12.428571428571416</v>
      </c>
      <c r="G652" s="4">
        <f t="shared" si="1935"/>
        <v>11.714285714285722</v>
      </c>
      <c r="H652" s="4">
        <f t="shared" si="1935"/>
        <v>24.581839661701054</v>
      </c>
      <c r="I652" s="5">
        <f t="shared" ref="I652:K652" si="1936">F652^2</f>
        <v>154.46938775510174</v>
      </c>
      <c r="J652" s="5">
        <f t="shared" si="1936"/>
        <v>137.22448979591854</v>
      </c>
      <c r="K652" s="5">
        <f t="shared" si="1936"/>
        <v>604.26684115357898</v>
      </c>
      <c r="L652" s="6">
        <f t="shared" ref="L652:N652" si="1937">F652/$B652*100</f>
        <v>5.4511278195488666</v>
      </c>
      <c r="M652" s="6">
        <f t="shared" si="1937"/>
        <v>5.1378446115288261</v>
      </c>
      <c r="N652" s="6">
        <f t="shared" si="1937"/>
        <v>10.781508623553094</v>
      </c>
      <c r="O652" s="7"/>
      <c r="P652" s="7"/>
      <c r="Q652" s="7"/>
    </row>
    <row r="653" spans="1:17" ht="15" x14ac:dyDescent="0.25">
      <c r="A653" s="22">
        <v>44542</v>
      </c>
      <c r="B653" s="1">
        <v>163</v>
      </c>
      <c r="C653" s="2">
        <f t="shared" si="1536"/>
        <v>213</v>
      </c>
      <c r="D653" s="2">
        <f t="shared" si="1537"/>
        <v>219.39285714285714</v>
      </c>
      <c r="E653" s="2">
        <f t="shared" si="1541"/>
        <v>220.62544810148967</v>
      </c>
      <c r="F653" s="4">
        <f t="shared" ref="F653:H653" si="1938">ABS($B653-C653)</f>
        <v>50</v>
      </c>
      <c r="G653" s="4">
        <f t="shared" si="1938"/>
        <v>56.392857142857139</v>
      </c>
      <c r="H653" s="4">
        <f t="shared" si="1938"/>
        <v>57.625448101489667</v>
      </c>
      <c r="I653" s="5">
        <f t="shared" ref="I653:K653" si="1939">F653^2</f>
        <v>2500</v>
      </c>
      <c r="J653" s="5">
        <f t="shared" si="1939"/>
        <v>3180.1543367346935</v>
      </c>
      <c r="K653" s="5">
        <f t="shared" si="1939"/>
        <v>3320.6922688974792</v>
      </c>
      <c r="L653" s="6">
        <f t="shared" ref="L653:N653" si="1940">F653/$B653*100</f>
        <v>30.674846625766872</v>
      </c>
      <c r="M653" s="6">
        <f t="shared" si="1940"/>
        <v>34.596844872918489</v>
      </c>
      <c r="N653" s="6">
        <f t="shared" si="1940"/>
        <v>35.353035645085683</v>
      </c>
      <c r="O653" s="7"/>
      <c r="P653" s="7"/>
      <c r="Q653" s="7"/>
    </row>
    <row r="654" spans="1:17" ht="15" x14ac:dyDescent="0.25">
      <c r="A654" s="20">
        <v>44543</v>
      </c>
      <c r="B654" s="1">
        <v>106</v>
      </c>
      <c r="C654" s="2">
        <f t="shared" si="1536"/>
        <v>208.28571428571428</v>
      </c>
      <c r="D654" s="2">
        <f t="shared" si="1537"/>
        <v>206.89285714285714</v>
      </c>
      <c r="E654" s="2">
        <f t="shared" si="1541"/>
        <v>180.2876344304469</v>
      </c>
      <c r="F654" s="4">
        <f t="shared" ref="F654:H654" si="1941">ABS($B654-C654)</f>
        <v>102.28571428571428</v>
      </c>
      <c r="G654" s="4">
        <f t="shared" si="1941"/>
        <v>100.89285714285714</v>
      </c>
      <c r="H654" s="4">
        <f t="shared" si="1941"/>
        <v>74.2876344304469</v>
      </c>
      <c r="I654" s="5">
        <f t="shared" ref="I654:K654" si="1942">F654^2</f>
        <v>10462.367346938774</v>
      </c>
      <c r="J654" s="5">
        <f t="shared" si="1942"/>
        <v>10179.368622448979</v>
      </c>
      <c r="K654" s="5">
        <f t="shared" si="1942"/>
        <v>5518.6526292717199</v>
      </c>
      <c r="L654" s="6">
        <f t="shared" ref="L654:N654" si="1943">F654/$B654*100</f>
        <v>96.495956873315365</v>
      </c>
      <c r="M654" s="6">
        <f t="shared" si="1943"/>
        <v>95.181940700808624</v>
      </c>
      <c r="N654" s="6">
        <f t="shared" si="1943"/>
        <v>70.082673990987644</v>
      </c>
      <c r="O654" s="7"/>
      <c r="P654" s="7"/>
      <c r="Q654" s="7"/>
    </row>
    <row r="655" spans="1:17" ht="15" x14ac:dyDescent="0.25">
      <c r="A655" s="22">
        <v>44544</v>
      </c>
      <c r="B655" s="1">
        <v>190</v>
      </c>
      <c r="C655" s="2">
        <f t="shared" si="1536"/>
        <v>204.85714285714286</v>
      </c>
      <c r="D655" s="2">
        <f t="shared" si="1537"/>
        <v>181.32142857142858</v>
      </c>
      <c r="E655" s="2">
        <f t="shared" si="1541"/>
        <v>128.28629032913409</v>
      </c>
      <c r="F655" s="4">
        <f t="shared" ref="F655:H655" si="1944">ABS($B655-C655)</f>
        <v>14.857142857142861</v>
      </c>
      <c r="G655" s="4">
        <f t="shared" si="1944"/>
        <v>8.6785714285714164</v>
      </c>
      <c r="H655" s="4">
        <f t="shared" si="1944"/>
        <v>61.71370967086591</v>
      </c>
      <c r="I655" s="5">
        <f t="shared" ref="I655:K655" si="1945">F655^2</f>
        <v>220.73469387755114</v>
      </c>
      <c r="J655" s="5">
        <f t="shared" si="1945"/>
        <v>75.317602040816112</v>
      </c>
      <c r="K655" s="5">
        <f t="shared" si="1945"/>
        <v>3808.5819613399285</v>
      </c>
      <c r="L655" s="6">
        <f t="shared" ref="L655:N655" si="1946">F655/$B655*100</f>
        <v>7.8195488721804525</v>
      </c>
      <c r="M655" s="6">
        <f t="shared" si="1946"/>
        <v>4.5676691729323249</v>
      </c>
      <c r="N655" s="6">
        <f t="shared" si="1946"/>
        <v>32.480899826771534</v>
      </c>
      <c r="O655" s="7"/>
      <c r="P655" s="7"/>
      <c r="Q655" s="7"/>
    </row>
    <row r="656" spans="1:17" ht="15" x14ac:dyDescent="0.25">
      <c r="A656" s="20">
        <v>44545</v>
      </c>
      <c r="B656" s="1">
        <v>205</v>
      </c>
      <c r="C656" s="2">
        <f t="shared" si="1536"/>
        <v>194.71428571428572</v>
      </c>
      <c r="D656" s="2">
        <f t="shared" si="1537"/>
        <v>177.60714285714286</v>
      </c>
      <c r="E656" s="2">
        <f t="shared" si="1541"/>
        <v>171.48588709874022</v>
      </c>
      <c r="F656" s="4">
        <f t="shared" ref="F656:H656" si="1947">ABS($B656-C656)</f>
        <v>10.285714285714278</v>
      </c>
      <c r="G656" s="4">
        <f t="shared" si="1947"/>
        <v>27.392857142857139</v>
      </c>
      <c r="H656" s="4">
        <f t="shared" si="1947"/>
        <v>33.514112901259779</v>
      </c>
      <c r="I656" s="5">
        <f t="shared" ref="I656:K656" si="1948">F656^2</f>
        <v>105.79591836734677</v>
      </c>
      <c r="J656" s="5">
        <f t="shared" si="1948"/>
        <v>750.36862244897941</v>
      </c>
      <c r="K656" s="5">
        <f t="shared" si="1948"/>
        <v>1123.1957635583872</v>
      </c>
      <c r="L656" s="6">
        <f t="shared" ref="L656:N656" si="1949">F656/$B656*100</f>
        <v>5.0174216027874525</v>
      </c>
      <c r="M656" s="6">
        <f t="shared" si="1949"/>
        <v>13.362369337979091</v>
      </c>
      <c r="N656" s="6">
        <f t="shared" si="1949"/>
        <v>16.348347756712087</v>
      </c>
      <c r="O656" s="7"/>
      <c r="P656" s="7"/>
      <c r="Q656" s="7"/>
    </row>
    <row r="657" spans="1:17" ht="15" x14ac:dyDescent="0.25">
      <c r="A657" s="22">
        <v>44546</v>
      </c>
      <c r="B657" s="1">
        <v>213</v>
      </c>
      <c r="C657" s="2">
        <f t="shared" si="1536"/>
        <v>186.28571428571428</v>
      </c>
      <c r="D657" s="2">
        <f t="shared" si="1537"/>
        <v>180.17857142857142</v>
      </c>
      <c r="E657" s="2">
        <f t="shared" si="1541"/>
        <v>194.94576612962206</v>
      </c>
      <c r="F657" s="4">
        <f t="shared" ref="F657:H657" si="1950">ABS($B657-C657)</f>
        <v>26.714285714285722</v>
      </c>
      <c r="G657" s="4">
        <f t="shared" si="1950"/>
        <v>32.821428571428584</v>
      </c>
      <c r="H657" s="4">
        <f t="shared" si="1950"/>
        <v>18.054233870377942</v>
      </c>
      <c r="I657" s="5">
        <f t="shared" ref="I657:K657" si="1951">F657^2</f>
        <v>713.65306122449022</v>
      </c>
      <c r="J657" s="5">
        <f t="shared" si="1951"/>
        <v>1077.2461734693886</v>
      </c>
      <c r="K657" s="5">
        <f t="shared" si="1951"/>
        <v>325.9553606463021</v>
      </c>
      <c r="L657" s="6">
        <f t="shared" ref="L657:N657" si="1952">F657/$B657*100</f>
        <v>12.541918175720996</v>
      </c>
      <c r="M657" s="6">
        <f t="shared" si="1952"/>
        <v>15.409121395036893</v>
      </c>
      <c r="N657" s="6">
        <f t="shared" si="1952"/>
        <v>8.4761661363276737</v>
      </c>
      <c r="O657" s="7"/>
      <c r="P657" s="7"/>
      <c r="Q657" s="7"/>
    </row>
    <row r="658" spans="1:17" ht="15" x14ac:dyDescent="0.25">
      <c r="A658" s="20">
        <v>44547</v>
      </c>
      <c r="B658" s="1">
        <v>291</v>
      </c>
      <c r="C658" s="2">
        <f t="shared" si="1536"/>
        <v>185.28571428571428</v>
      </c>
      <c r="D658" s="2">
        <f t="shared" si="1537"/>
        <v>186.85714285714286</v>
      </c>
      <c r="E658" s="2">
        <f t="shared" si="1541"/>
        <v>207.58372983888663</v>
      </c>
      <c r="F658" s="4">
        <f t="shared" ref="F658:H658" si="1953">ABS($B658-C658)</f>
        <v>105.71428571428572</v>
      </c>
      <c r="G658" s="4">
        <f t="shared" si="1953"/>
        <v>104.14285714285714</v>
      </c>
      <c r="H658" s="4">
        <f t="shared" si="1953"/>
        <v>83.416270161113374</v>
      </c>
      <c r="I658" s="5">
        <f t="shared" ref="I658:K658" si="1954">F658^2</f>
        <v>11175.510204081635</v>
      </c>
      <c r="J658" s="5">
        <f t="shared" si="1954"/>
        <v>10845.73469387755</v>
      </c>
      <c r="K658" s="5">
        <f t="shared" si="1954"/>
        <v>6958.2741275918534</v>
      </c>
      <c r="L658" s="6">
        <f t="shared" ref="L658:N658" si="1955">F658/$B658*100</f>
        <v>36.327933235149736</v>
      </c>
      <c r="M658" s="6">
        <f t="shared" si="1955"/>
        <v>35.787923416789397</v>
      </c>
      <c r="N658" s="6">
        <f t="shared" si="1955"/>
        <v>28.665384935090504</v>
      </c>
      <c r="O658" s="7"/>
      <c r="P658" s="7"/>
      <c r="Q658" s="7"/>
    </row>
    <row r="659" spans="1:17" ht="15" x14ac:dyDescent="0.25">
      <c r="A659" s="22">
        <v>44548</v>
      </c>
      <c r="B659" s="1">
        <v>232</v>
      </c>
      <c r="C659" s="2">
        <f t="shared" si="1536"/>
        <v>199.42857142857142</v>
      </c>
      <c r="D659" s="2">
        <f t="shared" si="1537"/>
        <v>213.28571428571428</v>
      </c>
      <c r="E659" s="2">
        <f t="shared" si="1541"/>
        <v>265.97511895166599</v>
      </c>
      <c r="F659" s="4">
        <f t="shared" ref="F659:H659" si="1956">ABS($B659-C659)</f>
        <v>32.571428571428584</v>
      </c>
      <c r="G659" s="4">
        <f t="shared" si="1956"/>
        <v>18.714285714285722</v>
      </c>
      <c r="H659" s="4">
        <f t="shared" si="1956"/>
        <v>33.975118951665991</v>
      </c>
      <c r="I659" s="5">
        <f t="shared" ref="I659:K659" si="1957">F659^2</f>
        <v>1060.8979591836742</v>
      </c>
      <c r="J659" s="5">
        <f t="shared" si="1957"/>
        <v>350.22448979591866</v>
      </c>
      <c r="K659" s="5">
        <f t="shared" si="1957"/>
        <v>1154.3087077798536</v>
      </c>
      <c r="L659" s="6">
        <f t="shared" ref="L659:N659" si="1958">F659/$B659*100</f>
        <v>14.039408866995078</v>
      </c>
      <c r="M659" s="6">
        <f t="shared" si="1958"/>
        <v>8.0665024630541904</v>
      </c>
      <c r="N659" s="6">
        <f t="shared" si="1958"/>
        <v>14.644447823993961</v>
      </c>
      <c r="O659" s="7"/>
      <c r="P659" s="7"/>
      <c r="Q659" s="7"/>
    </row>
    <row r="660" spans="1:17" ht="15" x14ac:dyDescent="0.25">
      <c r="A660" s="20">
        <v>44549</v>
      </c>
      <c r="B660" s="1">
        <v>164</v>
      </c>
      <c r="C660" s="2">
        <f t="shared" si="1536"/>
        <v>200</v>
      </c>
      <c r="D660" s="2">
        <f t="shared" si="1537"/>
        <v>221.42857142857142</v>
      </c>
      <c r="E660" s="2">
        <f t="shared" si="1541"/>
        <v>242.19253568549979</v>
      </c>
      <c r="F660" s="4">
        <f t="shared" ref="F660:H660" si="1959">ABS($B660-C660)</f>
        <v>36</v>
      </c>
      <c r="G660" s="4">
        <f t="shared" si="1959"/>
        <v>57.428571428571416</v>
      </c>
      <c r="H660" s="4">
        <f t="shared" si="1959"/>
        <v>78.192535685499791</v>
      </c>
      <c r="I660" s="5">
        <f t="shared" ref="I660:K660" si="1960">F660^2</f>
        <v>1296</v>
      </c>
      <c r="J660" s="5">
        <f t="shared" si="1960"/>
        <v>3298.0408163265292</v>
      </c>
      <c r="K660" s="5">
        <f t="shared" si="1960"/>
        <v>6114.0726369281583</v>
      </c>
      <c r="L660" s="6">
        <f t="shared" ref="L660:N660" si="1961">F660/$B660*100</f>
        <v>21.951219512195124</v>
      </c>
      <c r="M660" s="6">
        <f t="shared" si="1961"/>
        <v>35.017421602787444</v>
      </c>
      <c r="N660" s="6">
        <f t="shared" si="1961"/>
        <v>47.678375417987681</v>
      </c>
      <c r="O660" s="7"/>
      <c r="P660" s="7"/>
      <c r="Q660" s="7"/>
    </row>
    <row r="661" spans="1:17" ht="15" x14ac:dyDescent="0.25">
      <c r="A661" s="22">
        <v>44550</v>
      </c>
      <c r="B661" s="1">
        <v>133</v>
      </c>
      <c r="C661" s="2">
        <f t="shared" si="1536"/>
        <v>200.14285714285714</v>
      </c>
      <c r="D661" s="2">
        <f t="shared" si="1537"/>
        <v>212.42857142857142</v>
      </c>
      <c r="E661" s="2">
        <f t="shared" si="1541"/>
        <v>187.45776070564995</v>
      </c>
      <c r="F661" s="4">
        <f t="shared" ref="F661:H661" si="1962">ABS($B661-C661)</f>
        <v>67.142857142857139</v>
      </c>
      <c r="G661" s="4">
        <f t="shared" si="1962"/>
        <v>79.428571428571416</v>
      </c>
      <c r="H661" s="4">
        <f t="shared" si="1962"/>
        <v>54.457760705649946</v>
      </c>
      <c r="I661" s="5">
        <f t="shared" ref="I661:K661" si="1963">F661^2</f>
        <v>4508.1632653061215</v>
      </c>
      <c r="J661" s="5">
        <f t="shared" si="1963"/>
        <v>6308.8979591836714</v>
      </c>
      <c r="K661" s="5">
        <f t="shared" si="1963"/>
        <v>2965.6477010738313</v>
      </c>
      <c r="L661" s="6">
        <f t="shared" ref="L661:N661" si="1964">F661/$B661*100</f>
        <v>50.483351235230934</v>
      </c>
      <c r="M661" s="6">
        <f t="shared" si="1964"/>
        <v>59.720730397422116</v>
      </c>
      <c r="N661" s="6">
        <f t="shared" si="1964"/>
        <v>40.945684741090183</v>
      </c>
      <c r="O661" s="7"/>
      <c r="P661" s="7"/>
      <c r="Q661" s="7"/>
    </row>
    <row r="662" spans="1:17" ht="15" x14ac:dyDescent="0.25">
      <c r="A662" s="20">
        <v>44551</v>
      </c>
      <c r="B662" s="1">
        <v>216</v>
      </c>
      <c r="C662" s="2">
        <f t="shared" si="1536"/>
        <v>204</v>
      </c>
      <c r="D662" s="2">
        <f t="shared" si="1537"/>
        <v>195.64285714285714</v>
      </c>
      <c r="E662" s="2">
        <f t="shared" si="1541"/>
        <v>149.337328211695</v>
      </c>
      <c r="F662" s="4">
        <f t="shared" ref="F662:H662" si="1965">ABS($B662-C662)</f>
        <v>12</v>
      </c>
      <c r="G662" s="4">
        <f t="shared" si="1965"/>
        <v>20.357142857142861</v>
      </c>
      <c r="H662" s="4">
        <f t="shared" si="1965"/>
        <v>66.662671788305005</v>
      </c>
      <c r="I662" s="5">
        <f t="shared" ref="I662:K662" si="1966">F662^2</f>
        <v>144</v>
      </c>
      <c r="J662" s="5">
        <f t="shared" si="1966"/>
        <v>414.41326530612264</v>
      </c>
      <c r="K662" s="5">
        <f t="shared" si="1966"/>
        <v>4443.9118099552761</v>
      </c>
      <c r="L662" s="6">
        <f t="shared" ref="L662:N662" si="1967">F662/$B662*100</f>
        <v>5.5555555555555554</v>
      </c>
      <c r="M662" s="6">
        <f t="shared" si="1967"/>
        <v>9.4246031746031758</v>
      </c>
      <c r="N662" s="6">
        <f t="shared" si="1967"/>
        <v>30.862348050141208</v>
      </c>
      <c r="O662" s="7"/>
      <c r="P662" s="7"/>
      <c r="Q662" s="7"/>
    </row>
    <row r="663" spans="1:17" ht="15" x14ac:dyDescent="0.25">
      <c r="A663" s="22">
        <v>44552</v>
      </c>
      <c r="B663" s="1">
        <v>179</v>
      </c>
      <c r="C663" s="2">
        <f t="shared" si="1536"/>
        <v>207.71428571428572</v>
      </c>
      <c r="D663" s="2">
        <f t="shared" si="1537"/>
        <v>198.64285714285714</v>
      </c>
      <c r="E663" s="2">
        <f t="shared" si="1541"/>
        <v>196.0011984635085</v>
      </c>
      <c r="F663" s="4">
        <f t="shared" ref="F663:H663" si="1968">ABS($B663-C663)</f>
        <v>28.714285714285722</v>
      </c>
      <c r="G663" s="4">
        <f t="shared" si="1968"/>
        <v>19.642857142857139</v>
      </c>
      <c r="H663" s="4">
        <f t="shared" si="1968"/>
        <v>17.001198463508501</v>
      </c>
      <c r="I663" s="5">
        <f t="shared" ref="I663:K663" si="1969">F663^2</f>
        <v>824.51020408163311</v>
      </c>
      <c r="J663" s="5">
        <f t="shared" si="1969"/>
        <v>385.84183673469374</v>
      </c>
      <c r="K663" s="5">
        <f t="shared" si="1969"/>
        <v>289.04074919560384</v>
      </c>
      <c r="L663" s="6">
        <f t="shared" ref="L663:N663" si="1970">F663/$B663*100</f>
        <v>16.041500399042302</v>
      </c>
      <c r="M663" s="6">
        <f t="shared" si="1970"/>
        <v>10.973663208300078</v>
      </c>
      <c r="N663" s="6">
        <f t="shared" si="1970"/>
        <v>9.4978762365969285</v>
      </c>
      <c r="O663" s="7"/>
      <c r="P663" s="7"/>
      <c r="Q663" s="7"/>
    </row>
    <row r="664" spans="1:17" ht="15" x14ac:dyDescent="0.25">
      <c r="A664" s="20">
        <v>44553</v>
      </c>
      <c r="B664" s="1">
        <v>136</v>
      </c>
      <c r="C664" s="2">
        <f t="shared" si="1536"/>
        <v>204</v>
      </c>
      <c r="D664" s="2">
        <f t="shared" si="1537"/>
        <v>191.46428571428572</v>
      </c>
      <c r="E664" s="2">
        <f t="shared" si="1541"/>
        <v>184.10035953905256</v>
      </c>
      <c r="F664" s="4">
        <f t="shared" ref="F664:H664" si="1971">ABS($B664-C664)</f>
        <v>68</v>
      </c>
      <c r="G664" s="4">
        <f t="shared" si="1971"/>
        <v>55.464285714285722</v>
      </c>
      <c r="H664" s="4">
        <f t="shared" si="1971"/>
        <v>48.100359539052562</v>
      </c>
      <c r="I664" s="5">
        <f t="shared" ref="I664:K664" si="1972">F664^2</f>
        <v>4624</v>
      </c>
      <c r="J664" s="5">
        <f t="shared" si="1972"/>
        <v>3076.2869897959195</v>
      </c>
      <c r="K664" s="5">
        <f t="shared" si="1972"/>
        <v>2313.6445877861247</v>
      </c>
      <c r="L664" s="6">
        <f t="shared" ref="L664:N664" si="1973">F664/$B664*100</f>
        <v>50</v>
      </c>
      <c r="M664" s="6">
        <f t="shared" si="1973"/>
        <v>40.782563025210088</v>
      </c>
      <c r="N664" s="6">
        <f t="shared" si="1973"/>
        <v>35.36791142577394</v>
      </c>
      <c r="O664" s="7"/>
      <c r="P664" s="7"/>
      <c r="Q664" s="7"/>
    </row>
    <row r="665" spans="1:17" ht="15" x14ac:dyDescent="0.25">
      <c r="A665" s="22">
        <v>44554</v>
      </c>
      <c r="B665" s="1">
        <v>204</v>
      </c>
      <c r="C665" s="2">
        <f t="shared" si="1536"/>
        <v>193</v>
      </c>
      <c r="D665" s="2">
        <f t="shared" si="1537"/>
        <v>174.46428571428572</v>
      </c>
      <c r="E665" s="2">
        <f t="shared" si="1541"/>
        <v>150.43010786171578</v>
      </c>
      <c r="F665" s="4">
        <f t="shared" ref="F665:H665" si="1974">ABS($B665-C665)</f>
        <v>11</v>
      </c>
      <c r="G665" s="4">
        <f t="shared" si="1974"/>
        <v>29.535714285714278</v>
      </c>
      <c r="H665" s="4">
        <f t="shared" si="1974"/>
        <v>53.569892138284217</v>
      </c>
      <c r="I665" s="5">
        <f t="shared" ref="I665:K665" si="1975">F665^2</f>
        <v>121</v>
      </c>
      <c r="J665" s="5">
        <f t="shared" si="1975"/>
        <v>872.35841836734642</v>
      </c>
      <c r="K665" s="5">
        <f t="shared" si="1975"/>
        <v>2869.7333437074053</v>
      </c>
      <c r="L665" s="6">
        <f t="shared" ref="L665:N665" si="1976">F665/$B665*100</f>
        <v>5.3921568627450984</v>
      </c>
      <c r="M665" s="6">
        <f t="shared" si="1976"/>
        <v>14.478291316526606</v>
      </c>
      <c r="N665" s="6">
        <f t="shared" si="1976"/>
        <v>26.259751048178536</v>
      </c>
      <c r="O665" s="7"/>
      <c r="P665" s="7"/>
      <c r="Q665" s="7"/>
    </row>
    <row r="666" spans="1:17" ht="15" x14ac:dyDescent="0.25">
      <c r="A666" s="20">
        <v>44555</v>
      </c>
      <c r="B666" s="1">
        <v>255</v>
      </c>
      <c r="C666" s="2">
        <f t="shared" si="1536"/>
        <v>180.57142857142858</v>
      </c>
      <c r="D666" s="2">
        <f t="shared" si="1537"/>
        <v>177.21428571428572</v>
      </c>
      <c r="E666" s="2">
        <f t="shared" si="1541"/>
        <v>187.92903235851475</v>
      </c>
      <c r="F666" s="4">
        <f t="shared" ref="F666:H666" si="1977">ABS($B666-C666)</f>
        <v>74.428571428571416</v>
      </c>
      <c r="G666" s="4">
        <f t="shared" si="1977"/>
        <v>77.785714285714278</v>
      </c>
      <c r="H666" s="4">
        <f t="shared" si="1977"/>
        <v>67.070967641485254</v>
      </c>
      <c r="I666" s="5">
        <f t="shared" ref="I666:K666" si="1978">F666^2</f>
        <v>5539.6122448979577</v>
      </c>
      <c r="J666" s="5">
        <f t="shared" si="1978"/>
        <v>6050.6173469387741</v>
      </c>
      <c r="K666" s="5">
        <f t="shared" si="1978"/>
        <v>4498.5147003651618</v>
      </c>
      <c r="L666" s="6">
        <f t="shared" ref="L666:N666" si="1979">F666/$B666*100</f>
        <v>29.187675070028007</v>
      </c>
      <c r="M666" s="6">
        <f t="shared" si="1979"/>
        <v>30.504201680672267</v>
      </c>
      <c r="N666" s="6">
        <f t="shared" si="1979"/>
        <v>26.302340251562846</v>
      </c>
      <c r="O666" s="7"/>
      <c r="P666" s="7"/>
      <c r="Q666" s="7"/>
    </row>
    <row r="667" spans="1:17" ht="15" x14ac:dyDescent="0.25">
      <c r="A667" s="22">
        <v>44556</v>
      </c>
      <c r="B667" s="1">
        <v>92</v>
      </c>
      <c r="C667" s="2">
        <f t="shared" si="1536"/>
        <v>183.85714285714286</v>
      </c>
      <c r="D667" s="2">
        <f t="shared" si="1537"/>
        <v>195.82142857142858</v>
      </c>
      <c r="E667" s="2">
        <f t="shared" si="1541"/>
        <v>234.87870970755444</v>
      </c>
      <c r="F667" s="4">
        <f t="shared" ref="F667:H667" si="1980">ABS($B667-C667)</f>
        <v>91.857142857142861</v>
      </c>
      <c r="G667" s="4">
        <f t="shared" si="1980"/>
        <v>103.82142857142858</v>
      </c>
      <c r="H667" s="4">
        <f t="shared" si="1980"/>
        <v>142.87870970755444</v>
      </c>
      <c r="I667" s="5">
        <f t="shared" ref="I667:K667" si="1981">F667^2</f>
        <v>8437.7346938775518</v>
      </c>
      <c r="J667" s="5">
        <f t="shared" si="1981"/>
        <v>10778.889030612247</v>
      </c>
      <c r="K667" s="5">
        <f t="shared" si="1981"/>
        <v>20414.325687695611</v>
      </c>
      <c r="L667" s="6">
        <f t="shared" ref="L667:N667" si="1982">F667/$B667*100</f>
        <v>99.844720496894411</v>
      </c>
      <c r="M667" s="6">
        <f t="shared" si="1982"/>
        <v>112.84937888198758</v>
      </c>
      <c r="N667" s="6">
        <f t="shared" si="1982"/>
        <v>155.3029453342983</v>
      </c>
      <c r="O667" s="7"/>
      <c r="P667" s="7"/>
      <c r="Q667" s="7"/>
    </row>
    <row r="668" spans="1:17" ht="15" x14ac:dyDescent="0.25">
      <c r="A668" s="20">
        <v>44557</v>
      </c>
      <c r="B668" s="1">
        <v>120</v>
      </c>
      <c r="C668" s="2">
        <f t="shared" si="1536"/>
        <v>173.57142857142858</v>
      </c>
      <c r="D668" s="2">
        <f t="shared" si="1537"/>
        <v>172.85714285714286</v>
      </c>
      <c r="E668" s="2">
        <f t="shared" si="1541"/>
        <v>134.86361291226632</v>
      </c>
      <c r="F668" s="4">
        <f t="shared" ref="F668:H668" si="1983">ABS($B668-C668)</f>
        <v>53.571428571428584</v>
      </c>
      <c r="G668" s="4">
        <f t="shared" si="1983"/>
        <v>52.857142857142861</v>
      </c>
      <c r="H668" s="4">
        <f t="shared" si="1983"/>
        <v>14.863612912266319</v>
      </c>
      <c r="I668" s="5">
        <f t="shared" ref="I668:K668" si="1984">F668^2</f>
        <v>2869.8979591836746</v>
      </c>
      <c r="J668" s="5">
        <f t="shared" si="1984"/>
        <v>2793.8775510204086</v>
      </c>
      <c r="K668" s="5">
        <f t="shared" si="1984"/>
        <v>220.92698880569006</v>
      </c>
      <c r="L668" s="6">
        <f t="shared" ref="L668:N668" si="1985">F668/$B668*100</f>
        <v>44.642857142857153</v>
      </c>
      <c r="M668" s="6">
        <f t="shared" si="1985"/>
        <v>44.047619047619051</v>
      </c>
      <c r="N668" s="6">
        <f t="shared" si="1985"/>
        <v>12.386344093555266</v>
      </c>
      <c r="O668" s="7"/>
      <c r="P668" s="7"/>
      <c r="Q668" s="7"/>
    </row>
    <row r="669" spans="1:17" ht="15" x14ac:dyDescent="0.25">
      <c r="A669" s="22">
        <v>44558</v>
      </c>
      <c r="B669" s="1">
        <v>278</v>
      </c>
      <c r="C669" s="2">
        <f t="shared" si="1536"/>
        <v>171.71428571428572</v>
      </c>
      <c r="D669" s="2">
        <f t="shared" si="1537"/>
        <v>159.46428571428572</v>
      </c>
      <c r="E669" s="2">
        <f t="shared" si="1541"/>
        <v>124.4590838736799</v>
      </c>
      <c r="F669" s="4">
        <f t="shared" ref="F669:H669" si="1986">ABS($B669-C669)</f>
        <v>106.28571428571428</v>
      </c>
      <c r="G669" s="4">
        <f t="shared" si="1986"/>
        <v>118.53571428571428</v>
      </c>
      <c r="H669" s="4">
        <f t="shared" si="1986"/>
        <v>153.5409161263201</v>
      </c>
      <c r="I669" s="5">
        <f t="shared" ref="I669:K669" si="1987">F669^2</f>
        <v>11296.653061224488</v>
      </c>
      <c r="J669" s="5">
        <f t="shared" si="1987"/>
        <v>14050.715561224488</v>
      </c>
      <c r="K669" s="5">
        <f t="shared" si="1987"/>
        <v>23574.812924909664</v>
      </c>
      <c r="L669" s="6">
        <f t="shared" ref="L669:N669" si="1988">F669/$B669*100</f>
        <v>38.232271325796503</v>
      </c>
      <c r="M669" s="6">
        <f t="shared" si="1988"/>
        <v>42.638746145940388</v>
      </c>
      <c r="N669" s="6">
        <f t="shared" si="1988"/>
        <v>55.230545369179893</v>
      </c>
      <c r="O669" s="7"/>
      <c r="P669" s="7"/>
      <c r="Q669" s="7"/>
    </row>
    <row r="670" spans="1:17" ht="15" x14ac:dyDescent="0.25">
      <c r="A670" s="20">
        <v>44559</v>
      </c>
      <c r="B670" s="1">
        <v>194</v>
      </c>
      <c r="C670" s="2">
        <f t="shared" si="1536"/>
        <v>180.57142857142858</v>
      </c>
      <c r="D670" s="2">
        <f t="shared" si="1537"/>
        <v>186.03571428571428</v>
      </c>
      <c r="E670" s="2">
        <f t="shared" si="1541"/>
        <v>231.93772516210396</v>
      </c>
      <c r="F670" s="4">
        <f t="shared" ref="F670:H670" si="1989">ABS($B670-C670)</f>
        <v>13.428571428571416</v>
      </c>
      <c r="G670" s="4">
        <f t="shared" si="1989"/>
        <v>7.9642857142857224</v>
      </c>
      <c r="H670" s="4">
        <f t="shared" si="1989"/>
        <v>37.937725162103959</v>
      </c>
      <c r="I670" s="5">
        <f t="shared" ref="I670:K670" si="1990">F670^2</f>
        <v>180.32653061224457</v>
      </c>
      <c r="J670" s="5">
        <f t="shared" si="1990"/>
        <v>63.42984693877564</v>
      </c>
      <c r="K670" s="5">
        <f t="shared" si="1990"/>
        <v>1439.2709904753358</v>
      </c>
      <c r="L670" s="6">
        <f t="shared" ref="L670:N670" si="1991">F670/$B670*100</f>
        <v>6.9219440353460904</v>
      </c>
      <c r="M670" s="6">
        <f t="shared" si="1991"/>
        <v>4.1053019145802692</v>
      </c>
      <c r="N670" s="6">
        <f t="shared" si="1991"/>
        <v>19.555528434074208</v>
      </c>
      <c r="O670" s="7"/>
      <c r="P670" s="7"/>
      <c r="Q670" s="7"/>
    </row>
    <row r="671" spans="1:17" ht="15" x14ac:dyDescent="0.25">
      <c r="A671" s="22">
        <v>44560</v>
      </c>
      <c r="B671" s="1">
        <v>189</v>
      </c>
      <c r="C671" s="2">
        <f t="shared" si="1536"/>
        <v>182.71428571428572</v>
      </c>
      <c r="D671" s="2">
        <f t="shared" si="1537"/>
        <v>189.39285714285714</v>
      </c>
      <c r="E671" s="2">
        <f t="shared" si="1541"/>
        <v>205.38131754863119</v>
      </c>
      <c r="F671" s="4">
        <f t="shared" ref="F671:H671" si="1992">ABS($B671-C671)</f>
        <v>6.2857142857142776</v>
      </c>
      <c r="G671" s="4">
        <f t="shared" si="1992"/>
        <v>0.3928571428571388</v>
      </c>
      <c r="H671" s="4">
        <f t="shared" si="1992"/>
        <v>16.381317548631188</v>
      </c>
      <c r="I671" s="5">
        <f t="shared" ref="I671:K671" si="1993">F671^2</f>
        <v>39.510204081632551</v>
      </c>
      <c r="J671" s="5">
        <f t="shared" si="1993"/>
        <v>0.15433673469387435</v>
      </c>
      <c r="K671" s="5">
        <f t="shared" si="1993"/>
        <v>268.34756462909212</v>
      </c>
      <c r="L671" s="6">
        <f t="shared" ref="L671:N671" si="1994">F671/$B671*100</f>
        <v>3.3257747543461789</v>
      </c>
      <c r="M671" s="6">
        <f t="shared" si="1994"/>
        <v>0.20786092214663429</v>
      </c>
      <c r="N671" s="6">
        <f t="shared" si="1994"/>
        <v>8.6673637823445429</v>
      </c>
      <c r="O671" s="7"/>
      <c r="P671" s="7"/>
      <c r="Q671" s="7"/>
    </row>
    <row r="672" spans="1:17" ht="15" x14ac:dyDescent="0.25">
      <c r="A672" s="20">
        <v>44561</v>
      </c>
      <c r="B672" s="1">
        <v>180</v>
      </c>
      <c r="C672" s="2">
        <f t="shared" si="1536"/>
        <v>190.28571428571428</v>
      </c>
      <c r="D672" s="2">
        <f t="shared" si="1537"/>
        <v>190.96428571428572</v>
      </c>
      <c r="E672" s="2">
        <f t="shared" si="1541"/>
        <v>193.91439526458936</v>
      </c>
      <c r="F672" s="4">
        <f t="shared" ref="F672:H672" si="1995">ABS($B672-C672)</f>
        <v>10.285714285714278</v>
      </c>
      <c r="G672" s="4">
        <f t="shared" si="1995"/>
        <v>10.964285714285722</v>
      </c>
      <c r="H672" s="4">
        <f t="shared" si="1995"/>
        <v>13.914395264589359</v>
      </c>
      <c r="I672" s="5">
        <f t="shared" ref="I672:K672" si="1996">F672^2</f>
        <v>105.79591836734677</v>
      </c>
      <c r="J672" s="5">
        <f t="shared" si="1996"/>
        <v>120.21556122448997</v>
      </c>
      <c r="K672" s="5">
        <f t="shared" si="1996"/>
        <v>193.61039557922678</v>
      </c>
      <c r="L672" s="6">
        <f t="shared" ref="L672:N672" si="1997">F672/$B672*100</f>
        <v>5.71428571428571</v>
      </c>
      <c r="M672" s="6">
        <f t="shared" si="1997"/>
        <v>6.0912698412698463</v>
      </c>
      <c r="N672" s="6">
        <f t="shared" si="1997"/>
        <v>7.7302195914385337</v>
      </c>
      <c r="O672" s="7"/>
      <c r="P672" s="7"/>
      <c r="Q672" s="7"/>
    </row>
    <row r="673" spans="1:17" ht="15" x14ac:dyDescent="0.25">
      <c r="A673" s="22">
        <v>44562</v>
      </c>
      <c r="B673" s="1">
        <v>274</v>
      </c>
      <c r="C673" s="2">
        <f t="shared" si="1536"/>
        <v>186.85714285714286</v>
      </c>
      <c r="D673" s="2">
        <f t="shared" si="1537"/>
        <v>188.39285714285714</v>
      </c>
      <c r="E673" s="2">
        <f t="shared" si="1541"/>
        <v>184.1743185793768</v>
      </c>
      <c r="F673" s="4">
        <f t="shared" ref="F673:H673" si="1998">ABS($B673-C673)</f>
        <v>87.142857142857139</v>
      </c>
      <c r="G673" s="4">
        <f t="shared" si="1998"/>
        <v>85.607142857142861</v>
      </c>
      <c r="H673" s="4">
        <f t="shared" si="1998"/>
        <v>89.825681420623198</v>
      </c>
      <c r="I673" s="5">
        <f t="shared" ref="I673:K673" si="1999">F673^2</f>
        <v>7593.8775510204077</v>
      </c>
      <c r="J673" s="5">
        <f t="shared" si="1999"/>
        <v>7328.5829081632664</v>
      </c>
      <c r="K673" s="5">
        <f t="shared" si="1999"/>
        <v>8068.6530426792915</v>
      </c>
      <c r="L673" s="6">
        <f t="shared" ref="L673:N673" si="2000">F673/$B673*100</f>
        <v>31.803962460896766</v>
      </c>
      <c r="M673" s="6">
        <f t="shared" si="2000"/>
        <v>31.243482794577687</v>
      </c>
      <c r="N673" s="6">
        <f t="shared" si="2000"/>
        <v>32.783095408986568</v>
      </c>
      <c r="O673" s="7"/>
      <c r="P673" s="7"/>
      <c r="Q673" s="7"/>
    </row>
    <row r="674" spans="1:17" ht="15" x14ac:dyDescent="0.25">
      <c r="A674" s="20">
        <v>44563</v>
      </c>
      <c r="B674" s="1">
        <v>174</v>
      </c>
      <c r="C674" s="2">
        <f t="shared" si="1536"/>
        <v>189.57142857142858</v>
      </c>
      <c r="D674" s="2">
        <f t="shared" si="1537"/>
        <v>210.17857142857142</v>
      </c>
      <c r="E674" s="2">
        <f t="shared" si="1541"/>
        <v>247.05229557381304</v>
      </c>
      <c r="F674" s="4">
        <f t="shared" ref="F674:H674" si="2001">ABS($B674-C674)</f>
        <v>15.571428571428584</v>
      </c>
      <c r="G674" s="4">
        <f t="shared" si="2001"/>
        <v>36.178571428571416</v>
      </c>
      <c r="H674" s="4">
        <f t="shared" si="2001"/>
        <v>73.052295573813041</v>
      </c>
      <c r="I674" s="5">
        <f t="shared" ref="I674:K674" si="2002">F674^2</f>
        <v>242.46938775510242</v>
      </c>
      <c r="J674" s="5">
        <f t="shared" si="2002"/>
        <v>1308.8890306122439</v>
      </c>
      <c r="K674" s="5">
        <f t="shared" si="2002"/>
        <v>5336.6378886037446</v>
      </c>
      <c r="L674" s="6">
        <f t="shared" ref="L674:N674" si="2003">F674/$B674*100</f>
        <v>8.9490968801313695</v>
      </c>
      <c r="M674" s="6">
        <f t="shared" si="2003"/>
        <v>20.792282430213458</v>
      </c>
      <c r="N674" s="6">
        <f t="shared" si="2003"/>
        <v>41.984077915984507</v>
      </c>
      <c r="O674" s="7"/>
      <c r="P674" s="7"/>
      <c r="Q674" s="7"/>
    </row>
    <row r="675" spans="1:17" ht="15" x14ac:dyDescent="0.25">
      <c r="A675" s="22">
        <v>44564</v>
      </c>
      <c r="B675" s="1">
        <v>265</v>
      </c>
      <c r="C675" s="2">
        <f t="shared" si="1536"/>
        <v>201.28571428571428</v>
      </c>
      <c r="D675" s="2">
        <f t="shared" si="1537"/>
        <v>206.28571428571428</v>
      </c>
      <c r="E675" s="2">
        <f t="shared" si="1541"/>
        <v>195.91568867214392</v>
      </c>
      <c r="F675" s="4">
        <f t="shared" ref="F675:H675" si="2004">ABS($B675-C675)</f>
        <v>63.714285714285722</v>
      </c>
      <c r="G675" s="4">
        <f t="shared" si="2004"/>
        <v>58.714285714285722</v>
      </c>
      <c r="H675" s="4">
        <f t="shared" si="2004"/>
        <v>69.084311327856085</v>
      </c>
      <c r="I675" s="5">
        <f t="shared" ref="I675:K675" si="2005">F675^2</f>
        <v>4059.5102040816337</v>
      </c>
      <c r="J675" s="5">
        <f t="shared" si="2005"/>
        <v>3447.3673469387763</v>
      </c>
      <c r="K675" s="5">
        <f t="shared" si="2005"/>
        <v>4772.6420716441444</v>
      </c>
      <c r="L675" s="6">
        <f t="shared" ref="L675:N675" si="2006">F675/$B675*100</f>
        <v>24.043126684636121</v>
      </c>
      <c r="M675" s="6">
        <f t="shared" si="2006"/>
        <v>22.156334231805932</v>
      </c>
      <c r="N675" s="6">
        <f t="shared" si="2006"/>
        <v>26.069551444473994</v>
      </c>
      <c r="O675" s="7"/>
      <c r="P675" s="7"/>
      <c r="Q675" s="7"/>
    </row>
    <row r="676" spans="1:17" ht="15" x14ac:dyDescent="0.25">
      <c r="A676" s="20">
        <v>44565</v>
      </c>
      <c r="B676" s="1">
        <v>299</v>
      </c>
      <c r="C676" s="2">
        <f t="shared" si="1536"/>
        <v>222</v>
      </c>
      <c r="D676" s="2">
        <f t="shared" si="1537"/>
        <v>222.21428571428572</v>
      </c>
      <c r="E676" s="2">
        <f t="shared" si="1541"/>
        <v>244.27470660164317</v>
      </c>
      <c r="F676" s="4">
        <f t="shared" ref="F676:H676" si="2007">ABS($B676-C676)</f>
        <v>77</v>
      </c>
      <c r="G676" s="4">
        <f t="shared" si="2007"/>
        <v>76.785714285714278</v>
      </c>
      <c r="H676" s="4">
        <f t="shared" si="2007"/>
        <v>54.725293398356825</v>
      </c>
      <c r="I676" s="5">
        <f t="shared" ref="I676:K676" si="2008">F676^2</f>
        <v>5929</v>
      </c>
      <c r="J676" s="5">
        <f t="shared" si="2008"/>
        <v>5896.0459183673456</v>
      </c>
      <c r="K676" s="5">
        <f t="shared" si="2008"/>
        <v>2994.857737536237</v>
      </c>
      <c r="L676" s="6">
        <f t="shared" ref="L676:N676" si="2009">F676/$B676*100</f>
        <v>25.752508361204011</v>
      </c>
      <c r="M676" s="6">
        <f t="shared" si="2009"/>
        <v>25.680840898232198</v>
      </c>
      <c r="N676" s="6">
        <f t="shared" si="2009"/>
        <v>18.302773711825022</v>
      </c>
      <c r="O676" s="7"/>
      <c r="P676" s="7"/>
      <c r="Q676" s="7"/>
    </row>
    <row r="677" spans="1:17" ht="15" x14ac:dyDescent="0.25">
      <c r="A677" s="22">
        <v>44566</v>
      </c>
      <c r="B677" s="1">
        <v>404</v>
      </c>
      <c r="C677" s="2">
        <f t="shared" si="1536"/>
        <v>225</v>
      </c>
      <c r="D677" s="2">
        <f t="shared" si="1537"/>
        <v>241.46428571428572</v>
      </c>
      <c r="E677" s="2">
        <f t="shared" si="1541"/>
        <v>282.58241198049296</v>
      </c>
      <c r="F677" s="4">
        <f t="shared" ref="F677:H677" si="2010">ABS($B677-C677)</f>
        <v>179</v>
      </c>
      <c r="G677" s="4">
        <f t="shared" si="2010"/>
        <v>162.53571428571428</v>
      </c>
      <c r="H677" s="4">
        <f t="shared" si="2010"/>
        <v>121.41758801950704</v>
      </c>
      <c r="I677" s="5">
        <f t="shared" ref="I677:K677" si="2011">F677^2</f>
        <v>32041</v>
      </c>
      <c r="J677" s="5">
        <f t="shared" si="2011"/>
        <v>26417.858418367345</v>
      </c>
      <c r="K677" s="5">
        <f t="shared" si="2011"/>
        <v>14742.230680474739</v>
      </c>
      <c r="L677" s="6">
        <f t="shared" ref="L677:N677" si="2012">F677/$B677*100</f>
        <v>44.306930693069305</v>
      </c>
      <c r="M677" s="6">
        <f t="shared" si="2012"/>
        <v>40.231612446958984</v>
      </c>
      <c r="N677" s="6">
        <f t="shared" si="2012"/>
        <v>30.053858420670061</v>
      </c>
      <c r="O677" s="7"/>
      <c r="P677" s="7"/>
      <c r="Q677" s="7"/>
    </row>
    <row r="678" spans="1:17" ht="15" x14ac:dyDescent="0.25">
      <c r="A678" s="20">
        <v>44567</v>
      </c>
      <c r="B678" s="1">
        <v>533</v>
      </c>
      <c r="C678" s="2">
        <f t="shared" si="1536"/>
        <v>255</v>
      </c>
      <c r="D678" s="2">
        <f t="shared" si="1537"/>
        <v>286.21428571428572</v>
      </c>
      <c r="E678" s="2">
        <f t="shared" si="1541"/>
        <v>367.57472359414788</v>
      </c>
      <c r="F678" s="4">
        <f t="shared" ref="F678:H678" si="2013">ABS($B678-C678)</f>
        <v>278</v>
      </c>
      <c r="G678" s="4">
        <f t="shared" si="2013"/>
        <v>246.78571428571428</v>
      </c>
      <c r="H678" s="4">
        <f t="shared" si="2013"/>
        <v>165.42527640585212</v>
      </c>
      <c r="I678" s="5">
        <f t="shared" ref="I678:K678" si="2014">F678^2</f>
        <v>77284</v>
      </c>
      <c r="J678" s="5">
        <f t="shared" si="2014"/>
        <v>60903.1887755102</v>
      </c>
      <c r="K678" s="5">
        <f t="shared" si="2014"/>
        <v>27365.522073952572</v>
      </c>
      <c r="L678" s="6">
        <f t="shared" ref="L678:N678" si="2015">F678/$B678*100</f>
        <v>52.157598499061919</v>
      </c>
      <c r="M678" s="6">
        <f t="shared" si="2015"/>
        <v>46.301259715893863</v>
      </c>
      <c r="N678" s="6">
        <f t="shared" si="2015"/>
        <v>31.036637224362501</v>
      </c>
      <c r="O678" s="7"/>
      <c r="P678" s="7"/>
      <c r="Q678" s="7"/>
    </row>
    <row r="679" spans="1:17" ht="15" x14ac:dyDescent="0.25">
      <c r="A679" s="22">
        <v>44568</v>
      </c>
      <c r="B679" s="1">
        <v>518</v>
      </c>
      <c r="C679" s="2">
        <f t="shared" si="1536"/>
        <v>304.14285714285717</v>
      </c>
      <c r="D679" s="2">
        <f t="shared" si="1537"/>
        <v>355.71428571428572</v>
      </c>
      <c r="E679" s="2">
        <f t="shared" si="1541"/>
        <v>483.37241707824433</v>
      </c>
      <c r="F679" s="4">
        <f t="shared" ref="F679:H679" si="2016">ABS($B679-C679)</f>
        <v>213.85714285714283</v>
      </c>
      <c r="G679" s="4">
        <f t="shared" si="2016"/>
        <v>162.28571428571428</v>
      </c>
      <c r="H679" s="4">
        <f t="shared" si="2016"/>
        <v>34.627582921755675</v>
      </c>
      <c r="I679" s="5">
        <f t="shared" ref="I679:K679" si="2017">F679^2</f>
        <v>45734.8775510204</v>
      </c>
      <c r="J679" s="5">
        <f t="shared" si="2017"/>
        <v>26336.653061224486</v>
      </c>
      <c r="K679" s="5">
        <f t="shared" si="2017"/>
        <v>1199.0694990030652</v>
      </c>
      <c r="L679" s="6">
        <f t="shared" ref="L679:N679" si="2018">F679/$B679*100</f>
        <v>41.285162713734138</v>
      </c>
      <c r="M679" s="6">
        <f t="shared" si="2018"/>
        <v>31.32928847214561</v>
      </c>
      <c r="N679" s="6">
        <f t="shared" si="2018"/>
        <v>6.6848615679065011</v>
      </c>
      <c r="O679" s="7"/>
      <c r="P679" s="7"/>
      <c r="Q679" s="7"/>
    </row>
    <row r="680" spans="1:17" ht="15" x14ac:dyDescent="0.25">
      <c r="A680" s="20">
        <v>44569</v>
      </c>
      <c r="B680" s="1">
        <v>479</v>
      </c>
      <c r="C680" s="2">
        <f t="shared" si="1536"/>
        <v>352.42857142857144</v>
      </c>
      <c r="D680" s="2">
        <f t="shared" si="1537"/>
        <v>409.17857142857144</v>
      </c>
      <c r="E680" s="2">
        <f t="shared" si="1541"/>
        <v>507.61172512347332</v>
      </c>
      <c r="F680" s="4">
        <f t="shared" ref="F680:H680" si="2019">ABS($B680-C680)</f>
        <v>126.57142857142856</v>
      </c>
      <c r="G680" s="4">
        <f t="shared" si="2019"/>
        <v>69.821428571428555</v>
      </c>
      <c r="H680" s="4">
        <f t="shared" si="2019"/>
        <v>28.61172512347332</v>
      </c>
      <c r="I680" s="5">
        <f t="shared" ref="I680:K680" si="2020">F680^2</f>
        <v>16020.326530612241</v>
      </c>
      <c r="J680" s="5">
        <f t="shared" si="2020"/>
        <v>4875.0318877550999</v>
      </c>
      <c r="K680" s="5">
        <f t="shared" si="2020"/>
        <v>818.63081454119435</v>
      </c>
      <c r="L680" s="6">
        <f t="shared" ref="L680:N680" si="2021">F680/$B680*100</f>
        <v>26.424097822845212</v>
      </c>
      <c r="M680" s="6">
        <f t="shared" si="2021"/>
        <v>14.576498657918279</v>
      </c>
      <c r="N680" s="6">
        <f t="shared" si="2021"/>
        <v>5.9732202762992319</v>
      </c>
      <c r="O680" s="7"/>
      <c r="P680" s="7"/>
      <c r="Q680" s="7"/>
    </row>
    <row r="681" spans="1:17" ht="15" x14ac:dyDescent="0.25">
      <c r="A681" s="22">
        <v>44570</v>
      </c>
      <c r="B681" s="1">
        <v>529</v>
      </c>
      <c r="C681" s="2">
        <f t="shared" si="1536"/>
        <v>381.71428571428572</v>
      </c>
      <c r="D681" s="2">
        <f t="shared" si="1537"/>
        <v>440.82142857142856</v>
      </c>
      <c r="E681" s="2">
        <f t="shared" si="1541"/>
        <v>487.58351753704198</v>
      </c>
      <c r="F681" s="4">
        <f t="shared" ref="F681:H681" si="2022">ABS($B681-C681)</f>
        <v>147.28571428571428</v>
      </c>
      <c r="G681" s="4">
        <f t="shared" si="2022"/>
        <v>88.178571428571445</v>
      </c>
      <c r="H681" s="4">
        <f t="shared" si="2022"/>
        <v>41.416482462958015</v>
      </c>
      <c r="I681" s="5">
        <f t="shared" ref="I681:K681" si="2023">F681^2</f>
        <v>21693.081632653058</v>
      </c>
      <c r="J681" s="5">
        <f t="shared" si="2023"/>
        <v>7775.460459183676</v>
      </c>
      <c r="K681" s="5">
        <f t="shared" si="2023"/>
        <v>1715.3250196045087</v>
      </c>
      <c r="L681" s="6">
        <f t="shared" ref="L681:N681" si="2024">F681/$B681*100</f>
        <v>27.842290035106672</v>
      </c>
      <c r="M681" s="6">
        <f t="shared" si="2024"/>
        <v>16.668917094247909</v>
      </c>
      <c r="N681" s="6">
        <f t="shared" si="2024"/>
        <v>7.8292027340185282</v>
      </c>
      <c r="O681" s="7"/>
      <c r="P681" s="7"/>
      <c r="Q681" s="7"/>
    </row>
    <row r="682" spans="1:17" ht="15" x14ac:dyDescent="0.25">
      <c r="A682" s="20">
        <v>44571</v>
      </c>
      <c r="B682" s="1">
        <v>454</v>
      </c>
      <c r="C682" s="2">
        <f t="shared" si="1536"/>
        <v>432.42857142857144</v>
      </c>
      <c r="D682" s="2">
        <f t="shared" si="1537"/>
        <v>477.64285714285717</v>
      </c>
      <c r="E682" s="2">
        <f t="shared" si="1541"/>
        <v>516.57505526111254</v>
      </c>
      <c r="F682" s="4">
        <f t="shared" ref="F682:H682" si="2025">ABS($B682-C682)</f>
        <v>21.571428571428555</v>
      </c>
      <c r="G682" s="4">
        <f t="shared" si="2025"/>
        <v>23.642857142857167</v>
      </c>
      <c r="H682" s="4">
        <f t="shared" si="2025"/>
        <v>62.575055261112539</v>
      </c>
      <c r="I682" s="5">
        <f t="shared" ref="I682:K682" si="2026">F682^2</f>
        <v>465.3265306122442</v>
      </c>
      <c r="J682" s="5">
        <f t="shared" si="2026"/>
        <v>558.98469387755222</v>
      </c>
      <c r="K682" s="5">
        <f t="shared" si="2026"/>
        <v>3915.6375409312882</v>
      </c>
      <c r="L682" s="6">
        <f t="shared" ref="L682:N682" si="2027">F682/$B682*100</f>
        <v>4.7514159848961572</v>
      </c>
      <c r="M682" s="6">
        <f t="shared" si="2027"/>
        <v>5.2076777847703006</v>
      </c>
      <c r="N682" s="6">
        <f t="shared" si="2027"/>
        <v>13.783051819628312</v>
      </c>
      <c r="O682" s="7"/>
      <c r="P682" s="7"/>
      <c r="Q682" s="7"/>
    </row>
    <row r="683" spans="1:17" ht="15" x14ac:dyDescent="0.25">
      <c r="A683" s="22">
        <v>44572</v>
      </c>
      <c r="B683" s="1">
        <v>802</v>
      </c>
      <c r="C683" s="2">
        <f t="shared" si="1536"/>
        <v>459.42857142857144</v>
      </c>
      <c r="D683" s="2">
        <f t="shared" si="1537"/>
        <v>483.03571428571428</v>
      </c>
      <c r="E683" s="2">
        <f t="shared" si="1541"/>
        <v>472.77251657833375</v>
      </c>
      <c r="F683" s="4">
        <f t="shared" ref="F683:H683" si="2028">ABS($B683-C683)</f>
        <v>342.57142857142856</v>
      </c>
      <c r="G683" s="4">
        <f t="shared" si="2028"/>
        <v>318.96428571428572</v>
      </c>
      <c r="H683" s="4">
        <f t="shared" si="2028"/>
        <v>329.22748342166625</v>
      </c>
      <c r="I683" s="5">
        <f t="shared" ref="I683:K683" si="2029">F683^2</f>
        <v>117355.18367346938</v>
      </c>
      <c r="J683" s="5">
        <f t="shared" si="2029"/>
        <v>101738.2155612245</v>
      </c>
      <c r="K683" s="5">
        <f t="shared" si="2029"/>
        <v>108390.73584016353</v>
      </c>
      <c r="L683" s="6">
        <f t="shared" ref="L683:N683" si="2030">F683/$B683*100</f>
        <v>42.714641966512289</v>
      </c>
      <c r="M683" s="6">
        <f t="shared" si="2030"/>
        <v>39.771107944424656</v>
      </c>
      <c r="N683" s="6">
        <f t="shared" si="2030"/>
        <v>41.050808406691552</v>
      </c>
      <c r="O683" s="7"/>
      <c r="P683" s="7"/>
      <c r="Q683" s="7"/>
    </row>
    <row r="684" spans="1:17" ht="15" x14ac:dyDescent="0.25">
      <c r="A684" s="20">
        <v>44573</v>
      </c>
      <c r="B684" s="1">
        <v>646</v>
      </c>
      <c r="C684" s="2">
        <f t="shared" si="1536"/>
        <v>531.28571428571433</v>
      </c>
      <c r="D684" s="2">
        <f t="shared" si="1537"/>
        <v>568.67857142857144</v>
      </c>
      <c r="E684" s="2">
        <f t="shared" si="1541"/>
        <v>703.23175497350007</v>
      </c>
      <c r="F684" s="4">
        <f t="shared" ref="F684:H684" si="2031">ABS($B684-C684)</f>
        <v>114.71428571428567</v>
      </c>
      <c r="G684" s="4">
        <f t="shared" si="2031"/>
        <v>77.321428571428555</v>
      </c>
      <c r="H684" s="4">
        <f t="shared" si="2031"/>
        <v>57.231754973500074</v>
      </c>
      <c r="I684" s="5">
        <f t="shared" ref="I684:K684" si="2032">F684^2</f>
        <v>13159.367346938765</v>
      </c>
      <c r="J684" s="5">
        <f t="shared" si="2032"/>
        <v>5978.6033163265283</v>
      </c>
      <c r="K684" s="5">
        <f t="shared" si="2032"/>
        <v>3275.4737773467505</v>
      </c>
      <c r="L684" s="6">
        <f t="shared" ref="L684:N684" si="2033">F684/$B684*100</f>
        <v>17.757629367536481</v>
      </c>
      <c r="M684" s="6">
        <f t="shared" si="2033"/>
        <v>11.96926138876603</v>
      </c>
      <c r="N684" s="6">
        <f t="shared" si="2033"/>
        <v>8.8594047946594543</v>
      </c>
      <c r="O684" s="7"/>
      <c r="P684" s="7"/>
      <c r="Q684" s="7"/>
    </row>
    <row r="685" spans="1:17" ht="15" x14ac:dyDescent="0.25">
      <c r="A685" s="22">
        <v>44574</v>
      </c>
      <c r="B685" s="1">
        <v>793</v>
      </c>
      <c r="C685" s="2">
        <f t="shared" si="1536"/>
        <v>565.85714285714289</v>
      </c>
      <c r="D685" s="2">
        <f t="shared" si="1537"/>
        <v>597.35714285714289</v>
      </c>
      <c r="E685" s="2">
        <f t="shared" si="1541"/>
        <v>663.16952649205007</v>
      </c>
      <c r="F685" s="4">
        <f t="shared" ref="F685:H685" si="2034">ABS($B685-C685)</f>
        <v>227.14285714285711</v>
      </c>
      <c r="G685" s="4">
        <f t="shared" si="2034"/>
        <v>195.64285714285711</v>
      </c>
      <c r="H685" s="4">
        <f t="shared" si="2034"/>
        <v>129.83047350794993</v>
      </c>
      <c r="I685" s="5">
        <f t="shared" ref="I685:K685" si="2035">F685^2</f>
        <v>51593.877551020392</v>
      </c>
      <c r="J685" s="5">
        <f t="shared" si="2035"/>
        <v>38276.127551020392</v>
      </c>
      <c r="K685" s="5">
        <f t="shared" si="2035"/>
        <v>16855.951851298491</v>
      </c>
      <c r="L685" s="6">
        <f t="shared" ref="L685:N685" si="2036">F685/$B685*100</f>
        <v>28.643487659881099</v>
      </c>
      <c r="M685" s="6">
        <f t="shared" si="2036"/>
        <v>24.671230408935322</v>
      </c>
      <c r="N685" s="6">
        <f t="shared" si="2036"/>
        <v>16.372064755100872</v>
      </c>
      <c r="O685" s="7"/>
      <c r="P685" s="7"/>
      <c r="Q685" s="7"/>
    </row>
    <row r="686" spans="1:17" ht="15" x14ac:dyDescent="0.25">
      <c r="A686" s="20">
        <v>44575</v>
      </c>
      <c r="B686" s="1">
        <v>850</v>
      </c>
      <c r="C686" s="2">
        <f t="shared" si="1536"/>
        <v>603</v>
      </c>
      <c r="D686" s="2">
        <f t="shared" si="1537"/>
        <v>654.14285714285711</v>
      </c>
      <c r="E686" s="2">
        <f t="shared" si="1541"/>
        <v>754.05085794761499</v>
      </c>
      <c r="F686" s="4">
        <f t="shared" ref="F686:H686" si="2037">ABS($B686-C686)</f>
        <v>247</v>
      </c>
      <c r="G686" s="4">
        <f t="shared" si="2037"/>
        <v>195.85714285714289</v>
      </c>
      <c r="H686" s="4">
        <f t="shared" si="2037"/>
        <v>95.949142052385014</v>
      </c>
      <c r="I686" s="5">
        <f t="shared" ref="I686:K686" si="2038">F686^2</f>
        <v>61009</v>
      </c>
      <c r="J686" s="5">
        <f t="shared" si="2038"/>
        <v>38360.020408163276</v>
      </c>
      <c r="K686" s="5">
        <f t="shared" si="2038"/>
        <v>9206.2378605887588</v>
      </c>
      <c r="L686" s="6">
        <f t="shared" ref="L686:N686" si="2039">F686/$B686*100</f>
        <v>29.058823529411764</v>
      </c>
      <c r="M686" s="6">
        <f t="shared" si="2039"/>
        <v>23.042016806722692</v>
      </c>
      <c r="N686" s="6">
        <f t="shared" si="2039"/>
        <v>11.28813435910412</v>
      </c>
      <c r="O686" s="7"/>
      <c r="P686" s="7"/>
      <c r="Q686" s="7"/>
    </row>
    <row r="687" spans="1:17" ht="15" x14ac:dyDescent="0.25">
      <c r="A687" s="22">
        <v>44576</v>
      </c>
      <c r="B687" s="1">
        <v>1054</v>
      </c>
      <c r="C687" s="2">
        <f t="shared" si="1536"/>
        <v>650.42857142857144</v>
      </c>
      <c r="D687" s="2">
        <f t="shared" si="1537"/>
        <v>715.89285714285711</v>
      </c>
      <c r="E687" s="2">
        <f t="shared" si="1541"/>
        <v>821.21525738428454</v>
      </c>
      <c r="F687" s="4">
        <f t="shared" ref="F687:H687" si="2040">ABS($B687-C687)</f>
        <v>403.57142857142856</v>
      </c>
      <c r="G687" s="4">
        <f t="shared" si="2040"/>
        <v>338.10714285714289</v>
      </c>
      <c r="H687" s="4">
        <f t="shared" si="2040"/>
        <v>232.78474261571546</v>
      </c>
      <c r="I687" s="5">
        <f t="shared" ref="I687:K687" si="2041">F687^2</f>
        <v>162869.89795918367</v>
      </c>
      <c r="J687" s="5">
        <f t="shared" si="2041"/>
        <v>114316.44005102043</v>
      </c>
      <c r="K687" s="5">
        <f t="shared" si="2041"/>
        <v>54188.736394664891</v>
      </c>
      <c r="L687" s="6">
        <f t="shared" ref="L687:N687" si="2042">F687/$B687*100</f>
        <v>38.289509352127951</v>
      </c>
      <c r="M687" s="6">
        <f t="shared" si="2042"/>
        <v>32.078476551911088</v>
      </c>
      <c r="N687" s="6">
        <f t="shared" si="2042"/>
        <v>22.085838957847766</v>
      </c>
      <c r="O687" s="7"/>
      <c r="P687" s="7"/>
      <c r="Q687" s="7"/>
    </row>
    <row r="688" spans="1:17" ht="15" x14ac:dyDescent="0.25">
      <c r="A688" s="20">
        <v>44577</v>
      </c>
      <c r="B688" s="1">
        <v>855</v>
      </c>
      <c r="C688" s="2">
        <f t="shared" si="1536"/>
        <v>732.57142857142856</v>
      </c>
      <c r="D688" s="2">
        <f t="shared" si="1537"/>
        <v>816.78571428571433</v>
      </c>
      <c r="E688" s="2">
        <f t="shared" si="1541"/>
        <v>984.16457721528536</v>
      </c>
      <c r="F688" s="4">
        <f t="shared" ref="F688:H688" si="2043">ABS($B688-C688)</f>
        <v>122.42857142857144</v>
      </c>
      <c r="G688" s="4">
        <f t="shared" si="2043"/>
        <v>38.214285714285666</v>
      </c>
      <c r="H688" s="4">
        <f t="shared" si="2043"/>
        <v>129.16457721528536</v>
      </c>
      <c r="I688" s="5">
        <f t="shared" ref="I688:K688" si="2044">F688^2</f>
        <v>14988.755102040821</v>
      </c>
      <c r="J688" s="5">
        <f t="shared" si="2044"/>
        <v>1460.3316326530576</v>
      </c>
      <c r="K688" s="5">
        <f t="shared" si="2044"/>
        <v>16683.488007203414</v>
      </c>
      <c r="L688" s="6">
        <f t="shared" ref="L688:N688" si="2045">F688/$B688*100</f>
        <v>14.319131161236426</v>
      </c>
      <c r="M688" s="6">
        <f t="shared" si="2045"/>
        <v>4.4695071010860428</v>
      </c>
      <c r="N688" s="6">
        <f t="shared" si="2045"/>
        <v>15.106968095355015</v>
      </c>
      <c r="O688" s="7"/>
      <c r="P688" s="7"/>
      <c r="Q688" s="7"/>
    </row>
    <row r="689" spans="1:17" ht="15" x14ac:dyDescent="0.25">
      <c r="A689" s="22">
        <v>44578</v>
      </c>
      <c r="B689" s="1">
        <v>772</v>
      </c>
      <c r="C689" s="2">
        <f t="shared" si="1536"/>
        <v>779.14285714285711</v>
      </c>
      <c r="D689" s="2">
        <f t="shared" si="1537"/>
        <v>847.39285714285711</v>
      </c>
      <c r="E689" s="2">
        <f t="shared" si="1541"/>
        <v>893.74937316458568</v>
      </c>
      <c r="F689" s="4">
        <f t="shared" ref="F689:H689" si="2046">ABS($B689-C689)</f>
        <v>7.1428571428571104</v>
      </c>
      <c r="G689" s="4">
        <f t="shared" si="2046"/>
        <v>75.39285714285711</v>
      </c>
      <c r="H689" s="4">
        <f t="shared" si="2046"/>
        <v>121.74937316458568</v>
      </c>
      <c r="I689" s="5">
        <f t="shared" ref="I689:K689" si="2047">F689^2</f>
        <v>51.02040816326484</v>
      </c>
      <c r="J689" s="5">
        <f t="shared" si="2047"/>
        <v>5684.0829081632601</v>
      </c>
      <c r="K689" s="5">
        <f t="shared" si="2047"/>
        <v>14822.909865969536</v>
      </c>
      <c r="L689" s="6">
        <f t="shared" ref="L689:N689" si="2048">F689/$B689*100</f>
        <v>0.92524056254625775</v>
      </c>
      <c r="M689" s="6">
        <f t="shared" si="2048"/>
        <v>9.765914137675793</v>
      </c>
      <c r="N689" s="6">
        <f t="shared" si="2048"/>
        <v>15.770644192303845</v>
      </c>
      <c r="O689" s="7"/>
      <c r="P689" s="7"/>
      <c r="Q689" s="7"/>
    </row>
    <row r="690" spans="1:17" ht="15" x14ac:dyDescent="0.25">
      <c r="A690" s="20">
        <v>44579</v>
      </c>
      <c r="B690" s="1">
        <v>1362</v>
      </c>
      <c r="C690" s="2">
        <f t="shared" si="1536"/>
        <v>824.57142857142856</v>
      </c>
      <c r="D690" s="2">
        <f t="shared" si="1537"/>
        <v>845.60714285714289</v>
      </c>
      <c r="E690" s="2">
        <f t="shared" si="1541"/>
        <v>808.5248119493757</v>
      </c>
      <c r="F690" s="4">
        <f t="shared" ref="F690:H690" si="2049">ABS($B690-C690)</f>
        <v>537.42857142857144</v>
      </c>
      <c r="G690" s="4">
        <f t="shared" si="2049"/>
        <v>516.39285714285711</v>
      </c>
      <c r="H690" s="4">
        <f t="shared" si="2049"/>
        <v>553.4751880506243</v>
      </c>
      <c r="I690" s="5">
        <f t="shared" ref="I690:K690" si="2050">F690^2</f>
        <v>288829.46938775515</v>
      </c>
      <c r="J690" s="5">
        <f t="shared" si="2050"/>
        <v>266661.58290816325</v>
      </c>
      <c r="K690" s="5">
        <f t="shared" si="2050"/>
        <v>306334.78378767392</v>
      </c>
      <c r="L690" s="6">
        <f t="shared" ref="L690:N690" si="2051">F690/$B690*100</f>
        <v>39.458779106356204</v>
      </c>
      <c r="M690" s="6">
        <f t="shared" si="2051"/>
        <v>37.914306691839727</v>
      </c>
      <c r="N690" s="6">
        <f t="shared" si="2051"/>
        <v>40.636944790794736</v>
      </c>
      <c r="O690" s="7"/>
      <c r="P690" s="7"/>
      <c r="Q690" s="7"/>
    </row>
    <row r="691" spans="1:17" ht="15" x14ac:dyDescent="0.25">
      <c r="A691" s="22">
        <v>44580</v>
      </c>
      <c r="B691" s="1">
        <v>1745</v>
      </c>
      <c r="C691" s="2">
        <f t="shared" si="1536"/>
        <v>904.57142857142856</v>
      </c>
      <c r="D691" s="2">
        <f t="shared" si="1537"/>
        <v>979.96428571428567</v>
      </c>
      <c r="E691" s="2">
        <f t="shared" si="1541"/>
        <v>1195.9574435848126</v>
      </c>
      <c r="F691" s="4">
        <f t="shared" ref="F691:H691" si="2052">ABS($B691-C691)</f>
        <v>840.42857142857144</v>
      </c>
      <c r="G691" s="4">
        <f t="shared" si="2052"/>
        <v>765.03571428571433</v>
      </c>
      <c r="H691" s="4">
        <f t="shared" si="2052"/>
        <v>549.04255641518739</v>
      </c>
      <c r="I691" s="5">
        <f t="shared" ref="I691:K691" si="2053">F691^2</f>
        <v>706320.18367346947</v>
      </c>
      <c r="J691" s="5">
        <f t="shared" si="2053"/>
        <v>585279.64413265313</v>
      </c>
      <c r="K691" s="5">
        <f t="shared" si="2053"/>
        <v>301447.7287549242</v>
      </c>
      <c r="L691" s="6">
        <f t="shared" ref="L691:N691" si="2054">F691/$B691*100</f>
        <v>48.162095783872289</v>
      </c>
      <c r="M691" s="6">
        <f t="shared" si="2054"/>
        <v>43.841588211215722</v>
      </c>
      <c r="N691" s="6">
        <f t="shared" si="2054"/>
        <v>31.463756814623917</v>
      </c>
      <c r="O691" s="7"/>
      <c r="P691" s="7"/>
      <c r="Q691" s="7"/>
    </row>
    <row r="692" spans="1:17" ht="15" x14ac:dyDescent="0.25">
      <c r="A692" s="20">
        <v>44581</v>
      </c>
      <c r="B692" s="1">
        <v>2116</v>
      </c>
      <c r="C692" s="2">
        <f t="shared" si="1536"/>
        <v>1061.5714285714287</v>
      </c>
      <c r="D692" s="2">
        <f t="shared" si="1537"/>
        <v>1190.0714285714287</v>
      </c>
      <c r="E692" s="2">
        <f t="shared" si="1541"/>
        <v>1580.2872330754437</v>
      </c>
      <c r="F692" s="4">
        <f t="shared" ref="F692:H692" si="2055">ABS($B692-C692)</f>
        <v>1054.4285714285713</v>
      </c>
      <c r="G692" s="4">
        <f t="shared" si="2055"/>
        <v>925.92857142857133</v>
      </c>
      <c r="H692" s="4">
        <f t="shared" si="2055"/>
        <v>535.71276692455626</v>
      </c>
      <c r="I692" s="5">
        <f t="shared" ref="I692:K692" si="2056">F692^2</f>
        <v>1111819.6122448978</v>
      </c>
      <c r="J692" s="5">
        <f t="shared" si="2056"/>
        <v>857343.71938775491</v>
      </c>
      <c r="K692" s="5">
        <f t="shared" si="2056"/>
        <v>286988.16864596395</v>
      </c>
      <c r="L692" s="6">
        <f t="shared" ref="L692:N692" si="2057">F692/$B692*100</f>
        <v>49.831217931406961</v>
      </c>
      <c r="M692" s="6">
        <f t="shared" si="2057"/>
        <v>43.758439103429644</v>
      </c>
      <c r="N692" s="6">
        <f t="shared" si="2057"/>
        <v>25.317238512502659</v>
      </c>
      <c r="O692" s="7"/>
      <c r="P692" s="7"/>
      <c r="Q692" s="7"/>
    </row>
    <row r="693" spans="1:17" ht="15" x14ac:dyDescent="0.25">
      <c r="A693" s="22">
        <v>44582</v>
      </c>
      <c r="B693" s="1">
        <v>2604</v>
      </c>
      <c r="C693" s="2">
        <f t="shared" si="1536"/>
        <v>1250.5714285714287</v>
      </c>
      <c r="D693" s="2">
        <f t="shared" si="1537"/>
        <v>1453.6785714285713</v>
      </c>
      <c r="E693" s="2">
        <f t="shared" si="1541"/>
        <v>1955.2861699226332</v>
      </c>
      <c r="F693" s="4">
        <f t="shared" ref="F693:H693" si="2058">ABS($B693-C693)</f>
        <v>1353.4285714285713</v>
      </c>
      <c r="G693" s="4">
        <f t="shared" si="2058"/>
        <v>1150.3214285714287</v>
      </c>
      <c r="H693" s="4">
        <f t="shared" si="2058"/>
        <v>648.71383007736677</v>
      </c>
      <c r="I693" s="5">
        <f t="shared" ref="I693:K693" si="2059">F693^2</f>
        <v>1831768.8979591834</v>
      </c>
      <c r="J693" s="5">
        <f t="shared" si="2059"/>
        <v>1323239.3890306125</v>
      </c>
      <c r="K693" s="5">
        <f t="shared" si="2059"/>
        <v>420829.63333364669</v>
      </c>
      <c r="L693" s="6">
        <f t="shared" ref="L693:N693" si="2060">F693/$B693*100</f>
        <v>51.974983541803809</v>
      </c>
      <c r="M693" s="6">
        <f t="shared" si="2060"/>
        <v>44.175170068027214</v>
      </c>
      <c r="N693" s="6">
        <f t="shared" si="2060"/>
        <v>24.912205456120077</v>
      </c>
      <c r="O693" s="7"/>
      <c r="P693" s="7"/>
      <c r="Q693" s="7"/>
    </row>
    <row r="694" spans="1:17" ht="15" x14ac:dyDescent="0.25">
      <c r="A694" s="20">
        <v>44583</v>
      </c>
      <c r="B694" s="1">
        <v>3205</v>
      </c>
      <c r="C694" s="2">
        <f t="shared" si="1536"/>
        <v>1501.1428571428571</v>
      </c>
      <c r="D694" s="2">
        <f t="shared" si="1537"/>
        <v>1792.0357142857142</v>
      </c>
      <c r="E694" s="2">
        <f t="shared" si="1541"/>
        <v>2409.3858509767897</v>
      </c>
      <c r="F694" s="4">
        <f t="shared" ref="F694:H694" si="2061">ABS($B694-C694)</f>
        <v>1703.8571428571429</v>
      </c>
      <c r="G694" s="4">
        <f t="shared" si="2061"/>
        <v>1412.9642857142858</v>
      </c>
      <c r="H694" s="4">
        <f t="shared" si="2061"/>
        <v>795.6141490232103</v>
      </c>
      <c r="I694" s="5">
        <f t="shared" ref="I694:K694" si="2062">F694^2</f>
        <v>2903129.163265306</v>
      </c>
      <c r="J694" s="5">
        <f t="shared" si="2062"/>
        <v>1996468.0727040819</v>
      </c>
      <c r="K694" s="5">
        <f t="shared" si="2062"/>
        <v>633001.8741259271</v>
      </c>
      <c r="L694" s="6">
        <f t="shared" ref="L694:N694" si="2063">F694/$B694*100</f>
        <v>53.162469355917096</v>
      </c>
      <c r="M694" s="6">
        <f t="shared" si="2063"/>
        <v>44.086249164252287</v>
      </c>
      <c r="N694" s="6">
        <f t="shared" si="2063"/>
        <v>24.824154415700789</v>
      </c>
      <c r="O694" s="7"/>
      <c r="P694" s="7"/>
      <c r="Q694" s="7"/>
    </row>
    <row r="695" spans="1:17" ht="15" x14ac:dyDescent="0.25">
      <c r="A695" s="22">
        <v>44584</v>
      </c>
      <c r="B695" s="1">
        <v>2925</v>
      </c>
      <c r="C695" s="2">
        <f t="shared" si="1536"/>
        <v>1808.4285714285713</v>
      </c>
      <c r="D695" s="2">
        <f t="shared" si="1537"/>
        <v>2218</v>
      </c>
      <c r="E695" s="2">
        <f t="shared" si="1541"/>
        <v>2966.315755293037</v>
      </c>
      <c r="F695" s="4">
        <f t="shared" ref="F695:H695" si="2064">ABS($B695-C695)</f>
        <v>1116.5714285714287</v>
      </c>
      <c r="G695" s="4">
        <f t="shared" si="2064"/>
        <v>707</v>
      </c>
      <c r="H695" s="4">
        <f t="shared" si="2064"/>
        <v>41.315755293037</v>
      </c>
      <c r="I695" s="5">
        <f t="shared" ref="I695:K695" si="2065">F695^2</f>
        <v>1246731.7551020409</v>
      </c>
      <c r="J695" s="5">
        <f t="shared" si="2065"/>
        <v>499849</v>
      </c>
      <c r="K695" s="5">
        <f t="shared" si="2065"/>
        <v>1706.9916354341149</v>
      </c>
      <c r="L695" s="6">
        <f t="shared" ref="L695:N695" si="2066">F695/$B695*100</f>
        <v>38.173382173382173</v>
      </c>
      <c r="M695" s="6">
        <f t="shared" si="2066"/>
        <v>24.170940170940174</v>
      </c>
      <c r="N695" s="6">
        <f t="shared" si="2066"/>
        <v>1.4125044544628034</v>
      </c>
      <c r="O695" s="7"/>
      <c r="P695" s="7"/>
      <c r="Q695" s="7"/>
    </row>
    <row r="696" spans="1:17" ht="15" x14ac:dyDescent="0.25">
      <c r="A696" s="20">
        <v>44585</v>
      </c>
      <c r="B696" s="1">
        <v>2927</v>
      </c>
      <c r="C696" s="2">
        <f t="shared" si="1536"/>
        <v>2104.1428571428573</v>
      </c>
      <c r="D696" s="2">
        <f t="shared" si="1537"/>
        <v>2497.1428571428573</v>
      </c>
      <c r="E696" s="2">
        <f t="shared" si="1541"/>
        <v>2937.394726587911</v>
      </c>
      <c r="F696" s="4">
        <f t="shared" ref="F696:H696" si="2067">ABS($B696-C696)</f>
        <v>822.85714285714266</v>
      </c>
      <c r="G696" s="4">
        <f t="shared" si="2067"/>
        <v>429.85714285714266</v>
      </c>
      <c r="H696" s="4">
        <f t="shared" si="2067"/>
        <v>10.394726587911009</v>
      </c>
      <c r="I696" s="5">
        <f t="shared" ref="I696:K696" si="2068">F696^2</f>
        <v>677093.87755102012</v>
      </c>
      <c r="J696" s="5">
        <f t="shared" si="2068"/>
        <v>184777.16326530595</v>
      </c>
      <c r="K696" s="5">
        <f t="shared" si="2068"/>
        <v>108.05034083742405</v>
      </c>
      <c r="L696" s="6">
        <f t="shared" ref="L696:N696" si="2069">F696/$B696*100</f>
        <v>28.112645809946795</v>
      </c>
      <c r="M696" s="6">
        <f t="shared" si="2069"/>
        <v>14.685929035091993</v>
      </c>
      <c r="N696" s="6">
        <f t="shared" si="2069"/>
        <v>0.35513244236115504</v>
      </c>
      <c r="O696" s="7"/>
      <c r="P696" s="7"/>
      <c r="Q696" s="7"/>
    </row>
    <row r="697" spans="1:17" ht="15" x14ac:dyDescent="0.25">
      <c r="A697" s="22">
        <v>44586</v>
      </c>
      <c r="B697" s="1">
        <v>4878</v>
      </c>
      <c r="C697" s="2">
        <f t="shared" si="1536"/>
        <v>2412</v>
      </c>
      <c r="D697" s="2">
        <f t="shared" si="1537"/>
        <v>2702.8571428571427</v>
      </c>
      <c r="E697" s="2">
        <f t="shared" si="1541"/>
        <v>2930.1184179763732</v>
      </c>
      <c r="F697" s="4">
        <f t="shared" ref="F697:H697" si="2070">ABS($B697-C697)</f>
        <v>2466</v>
      </c>
      <c r="G697" s="4">
        <f t="shared" si="2070"/>
        <v>2175.1428571428573</v>
      </c>
      <c r="H697" s="4">
        <f t="shared" si="2070"/>
        <v>1947.8815820236268</v>
      </c>
      <c r="I697" s="5">
        <f t="shared" ref="I697:K697" si="2071">F697^2</f>
        <v>6081156</v>
      </c>
      <c r="J697" s="5">
        <f t="shared" si="2071"/>
        <v>4731246.4489795929</v>
      </c>
      <c r="K697" s="5">
        <f t="shared" si="2071"/>
        <v>3794242.6575868675</v>
      </c>
      <c r="L697" s="6">
        <f t="shared" ref="L697:N697" si="2072">F697/$B697*100</f>
        <v>50.553505535055351</v>
      </c>
      <c r="M697" s="6">
        <f t="shared" si="2072"/>
        <v>44.590874480173376</v>
      </c>
      <c r="N697" s="6">
        <f t="shared" si="2072"/>
        <v>39.931971751201864</v>
      </c>
      <c r="O697" s="7"/>
      <c r="P697" s="7"/>
      <c r="Q697" s="7"/>
    </row>
    <row r="698" spans="1:17" ht="15" x14ac:dyDescent="0.25">
      <c r="A698" s="20">
        <v>44587</v>
      </c>
      <c r="B698" s="1">
        <v>7010</v>
      </c>
      <c r="C698" s="2">
        <f t="shared" si="1536"/>
        <v>2914.2857142857142</v>
      </c>
      <c r="D698" s="2">
        <f t="shared" si="1537"/>
        <v>3319.3571428571427</v>
      </c>
      <c r="E698" s="2">
        <f t="shared" si="1541"/>
        <v>4293.6355253929123</v>
      </c>
      <c r="F698" s="4">
        <f t="shared" ref="F698:H698" si="2073">ABS($B698-C698)</f>
        <v>4095.7142857142858</v>
      </c>
      <c r="G698" s="4">
        <f t="shared" si="2073"/>
        <v>3690.6428571428573</v>
      </c>
      <c r="H698" s="4">
        <f t="shared" si="2073"/>
        <v>2716.3644746070877</v>
      </c>
      <c r="I698" s="5">
        <f t="shared" ref="I698:K698" si="2074">F698^2</f>
        <v>16774875.510204082</v>
      </c>
      <c r="J698" s="5">
        <f t="shared" si="2074"/>
        <v>13620844.698979594</v>
      </c>
      <c r="K698" s="5">
        <f t="shared" si="2074"/>
        <v>7378635.9589074394</v>
      </c>
      <c r="L698" s="6">
        <f t="shared" ref="L698:N698" si="2075">F698/$B698*100</f>
        <v>58.426737314041169</v>
      </c>
      <c r="M698" s="6">
        <f t="shared" si="2075"/>
        <v>52.648257591196256</v>
      </c>
      <c r="N698" s="6">
        <f t="shared" si="2075"/>
        <v>38.749849851741622</v>
      </c>
      <c r="O698" s="7"/>
      <c r="P698" s="7"/>
      <c r="Q698" s="7"/>
    </row>
    <row r="699" spans="1:17" ht="15" x14ac:dyDescent="0.25">
      <c r="A699" s="22">
        <v>44588</v>
      </c>
      <c r="B699" s="1">
        <v>8077</v>
      </c>
      <c r="C699" s="2">
        <f t="shared" si="1536"/>
        <v>3666.4285714285716</v>
      </c>
      <c r="D699" s="2">
        <f t="shared" si="1537"/>
        <v>4343.2857142857147</v>
      </c>
      <c r="E699" s="2">
        <f t="shared" si="1541"/>
        <v>6195.0906576178731</v>
      </c>
      <c r="F699" s="4">
        <f t="shared" ref="F699:H699" si="2076">ABS($B699-C699)</f>
        <v>4410.5714285714284</v>
      </c>
      <c r="G699" s="4">
        <f t="shared" si="2076"/>
        <v>3733.7142857142853</v>
      </c>
      <c r="H699" s="4">
        <f t="shared" si="2076"/>
        <v>1881.9093423821269</v>
      </c>
      <c r="I699" s="5">
        <f t="shared" ref="I699:K699" si="2077">F699^2</f>
        <v>19453140.326530609</v>
      </c>
      <c r="J699" s="5">
        <f t="shared" si="2077"/>
        <v>13940622.367346935</v>
      </c>
      <c r="K699" s="5">
        <f t="shared" si="2077"/>
        <v>3541582.7729451293</v>
      </c>
      <c r="L699" s="6">
        <f t="shared" ref="L699:N699" si="2078">F699/$B699*100</f>
        <v>54.606554767505614</v>
      </c>
      <c r="M699" s="6">
        <f t="shared" si="2078"/>
        <v>46.226498523143313</v>
      </c>
      <c r="N699" s="6">
        <f t="shared" si="2078"/>
        <v>23.299608052273456</v>
      </c>
      <c r="O699" s="7"/>
      <c r="P699" s="7"/>
      <c r="Q699" s="7"/>
    </row>
    <row r="700" spans="1:17" ht="15" x14ac:dyDescent="0.25">
      <c r="A700" s="20">
        <v>44589</v>
      </c>
      <c r="B700" s="1">
        <v>9905</v>
      </c>
      <c r="C700" s="2">
        <f t="shared" si="1536"/>
        <v>4518</v>
      </c>
      <c r="D700" s="2">
        <f t="shared" si="1537"/>
        <v>5445.9285714285716</v>
      </c>
      <c r="E700" s="2">
        <f t="shared" si="1541"/>
        <v>7512.4271972853621</v>
      </c>
      <c r="F700" s="4">
        <f t="shared" ref="F700:H700" si="2079">ABS($B700-C700)</f>
        <v>5387</v>
      </c>
      <c r="G700" s="4">
        <f t="shared" si="2079"/>
        <v>4459.0714285714284</v>
      </c>
      <c r="H700" s="4">
        <f t="shared" si="2079"/>
        <v>2392.5728027146379</v>
      </c>
      <c r="I700" s="5">
        <f t="shared" ref="I700:K700" si="2080">F700^2</f>
        <v>29019769</v>
      </c>
      <c r="J700" s="5">
        <f t="shared" si="2080"/>
        <v>19883318.005102038</v>
      </c>
      <c r="K700" s="5">
        <f t="shared" si="2080"/>
        <v>5724404.6162897777</v>
      </c>
      <c r="L700" s="6">
        <f t="shared" ref="L700:N700" si="2081">F700/$B700*100</f>
        <v>54.386673397274102</v>
      </c>
      <c r="M700" s="6">
        <f t="shared" si="2081"/>
        <v>45.018388981034107</v>
      </c>
      <c r="N700" s="6">
        <f t="shared" si="2081"/>
        <v>24.155202450425421</v>
      </c>
      <c r="O700" s="7"/>
      <c r="P700" s="7"/>
      <c r="Q700" s="7"/>
    </row>
    <row r="701" spans="1:17" ht="15" x14ac:dyDescent="0.25">
      <c r="A701" s="22">
        <v>44590</v>
      </c>
      <c r="B701" s="1">
        <v>11588</v>
      </c>
      <c r="C701" s="2">
        <f t="shared" si="1536"/>
        <v>5561</v>
      </c>
      <c r="D701" s="2">
        <f t="shared" si="1537"/>
        <v>6792.6785714285716</v>
      </c>
      <c r="E701" s="2">
        <f t="shared" si="1541"/>
        <v>9187.2281591856081</v>
      </c>
      <c r="F701" s="4">
        <f t="shared" ref="F701:H701" si="2082">ABS($B701-C701)</f>
        <v>6027</v>
      </c>
      <c r="G701" s="4">
        <f t="shared" si="2082"/>
        <v>4795.3214285714284</v>
      </c>
      <c r="H701" s="4">
        <f t="shared" si="2082"/>
        <v>2400.7718408143919</v>
      </c>
      <c r="I701" s="5">
        <f t="shared" ref="I701:K701" si="2083">F701^2</f>
        <v>36324729</v>
      </c>
      <c r="J701" s="5">
        <f t="shared" si="2083"/>
        <v>22995107.603316326</v>
      </c>
      <c r="K701" s="5">
        <f t="shared" si="2083"/>
        <v>5763705.431647324</v>
      </c>
      <c r="L701" s="6">
        <f t="shared" ref="L701:N701" si="2084">F701/$B701*100</f>
        <v>52.010700724887812</v>
      </c>
      <c r="M701" s="6">
        <f t="shared" si="2084"/>
        <v>41.381786577247397</v>
      </c>
      <c r="N701" s="6">
        <f t="shared" si="2084"/>
        <v>20.71774111852254</v>
      </c>
      <c r="O701" s="7"/>
      <c r="P701" s="7"/>
      <c r="Q701" s="7"/>
    </row>
    <row r="702" spans="1:17" ht="15" x14ac:dyDescent="0.25">
      <c r="A702" s="20">
        <v>44591</v>
      </c>
      <c r="B702" s="1">
        <v>12422</v>
      </c>
      <c r="C702" s="2">
        <f t="shared" si="1536"/>
        <v>6758.5714285714284</v>
      </c>
      <c r="D702" s="2">
        <f t="shared" si="1537"/>
        <v>8299.4285714285706</v>
      </c>
      <c r="E702" s="2">
        <f t="shared" si="1541"/>
        <v>10867.768447755683</v>
      </c>
      <c r="F702" s="4">
        <f t="shared" ref="F702:H702" si="2085">ABS($B702-C702)</f>
        <v>5663.4285714285716</v>
      </c>
      <c r="G702" s="4">
        <f t="shared" si="2085"/>
        <v>4122.5714285714294</v>
      </c>
      <c r="H702" s="4">
        <f t="shared" si="2085"/>
        <v>1554.2315522443168</v>
      </c>
      <c r="I702" s="5">
        <f t="shared" ref="I702:K702" si="2086">F702^2</f>
        <v>32074423.183673471</v>
      </c>
      <c r="J702" s="5">
        <f t="shared" si="2086"/>
        <v>16995595.183673475</v>
      </c>
      <c r="K702" s="5">
        <f t="shared" si="2086"/>
        <v>2415635.7179917786</v>
      </c>
      <c r="L702" s="6">
        <f t="shared" ref="L702:N702" si="2087">F702/$B702*100</f>
        <v>45.591922165742808</v>
      </c>
      <c r="M702" s="6">
        <f t="shared" si="2087"/>
        <v>33.187662442210829</v>
      </c>
      <c r="N702" s="6">
        <f t="shared" si="2087"/>
        <v>12.511926841445153</v>
      </c>
      <c r="O702" s="7"/>
      <c r="P702" s="7"/>
      <c r="Q702" s="7"/>
    </row>
    <row r="703" spans="1:17" ht="15" x14ac:dyDescent="0.25">
      <c r="A703" s="22">
        <v>44592</v>
      </c>
      <c r="B703" s="1">
        <v>10185</v>
      </c>
      <c r="C703" s="2">
        <f t="shared" si="1536"/>
        <v>8115.2857142857147</v>
      </c>
      <c r="D703" s="2">
        <f t="shared" si="1537"/>
        <v>9715.2857142857138</v>
      </c>
      <c r="E703" s="2">
        <f t="shared" si="1541"/>
        <v>11955.730534326705</v>
      </c>
      <c r="F703" s="4">
        <f t="shared" ref="F703:H703" si="2088">ABS($B703-C703)</f>
        <v>2069.7142857142853</v>
      </c>
      <c r="G703" s="4">
        <f t="shared" si="2088"/>
        <v>469.71428571428623</v>
      </c>
      <c r="H703" s="4">
        <f t="shared" si="2088"/>
        <v>1770.7305343267053</v>
      </c>
      <c r="I703" s="5">
        <f t="shared" ref="I703:K703" si="2089">F703^2</f>
        <v>4283717.2244897941</v>
      </c>
      <c r="J703" s="5">
        <f t="shared" si="2089"/>
        <v>220631.51020408212</v>
      </c>
      <c r="K703" s="5">
        <f t="shared" si="2089"/>
        <v>3135486.6251969393</v>
      </c>
      <c r="L703" s="6">
        <f t="shared" ref="L703:N703" si="2090">F703/$B703*100</f>
        <v>20.321200645206535</v>
      </c>
      <c r="M703" s="6">
        <f t="shared" si="2090"/>
        <v>4.6118241110877394</v>
      </c>
      <c r="N703" s="6">
        <f t="shared" si="2090"/>
        <v>17.385670440124745</v>
      </c>
      <c r="O703" s="7"/>
      <c r="P703" s="7"/>
      <c r="Q703" s="7"/>
    </row>
    <row r="704" spans="1:17" ht="15" x14ac:dyDescent="0.25">
      <c r="A704" s="20">
        <v>44593</v>
      </c>
      <c r="B704" s="1">
        <v>16021</v>
      </c>
      <c r="C704" s="2">
        <f t="shared" si="1536"/>
        <v>9152.1428571428569</v>
      </c>
      <c r="D704" s="2">
        <f t="shared" si="1537"/>
        <v>10232.714285714286</v>
      </c>
      <c r="E704" s="2">
        <f t="shared" si="1541"/>
        <v>10716.219160298011</v>
      </c>
      <c r="F704" s="4">
        <f t="shared" ref="F704:H704" si="2091">ABS($B704-C704)</f>
        <v>6868.8571428571431</v>
      </c>
      <c r="G704" s="4">
        <f t="shared" si="2091"/>
        <v>5788.2857142857138</v>
      </c>
      <c r="H704" s="4">
        <f t="shared" si="2091"/>
        <v>5304.780839701989</v>
      </c>
      <c r="I704" s="5">
        <f t="shared" ref="I704:K704" si="2092">F704^2</f>
        <v>47181198.448979594</v>
      </c>
      <c r="J704" s="5">
        <f t="shared" si="2092"/>
        <v>33504251.510204077</v>
      </c>
      <c r="K704" s="5">
        <f t="shared" si="2092"/>
        <v>28140699.757269338</v>
      </c>
      <c r="L704" s="6">
        <f t="shared" ref="L704:N704" si="2093">F704/$B704*100</f>
        <v>42.874084906417472</v>
      </c>
      <c r="M704" s="6">
        <f t="shared" si="2093"/>
        <v>36.129365921513724</v>
      </c>
      <c r="N704" s="6">
        <f t="shared" si="2093"/>
        <v>33.111421507408956</v>
      </c>
      <c r="O704" s="7"/>
      <c r="P704" s="7"/>
      <c r="Q704" s="7"/>
    </row>
    <row r="705" spans="1:17" ht="15" x14ac:dyDescent="0.25">
      <c r="A705" s="22">
        <v>44594</v>
      </c>
      <c r="B705" s="1">
        <v>17895</v>
      </c>
      <c r="C705" s="2">
        <f t="shared" si="1536"/>
        <v>10744</v>
      </c>
      <c r="D705" s="2">
        <f t="shared" si="1537"/>
        <v>11949.928571428571</v>
      </c>
      <c r="E705" s="2">
        <f t="shared" si="1541"/>
        <v>14429.565748089402</v>
      </c>
      <c r="F705" s="4">
        <f t="shared" ref="F705:H705" si="2094">ABS($B705-C705)</f>
        <v>7151</v>
      </c>
      <c r="G705" s="4">
        <f t="shared" si="2094"/>
        <v>5945.0714285714294</v>
      </c>
      <c r="H705" s="4">
        <f t="shared" si="2094"/>
        <v>3465.4342519105976</v>
      </c>
      <c r="I705" s="5">
        <f t="shared" ref="I705:K705" si="2095">F705^2</f>
        <v>51136801</v>
      </c>
      <c r="J705" s="5">
        <f t="shared" si="2095"/>
        <v>35343874.290816337</v>
      </c>
      <c r="K705" s="5">
        <f t="shared" si="2095"/>
        <v>12009234.554315163</v>
      </c>
      <c r="L705" s="6">
        <f t="shared" ref="L705:N705" si="2096">F705/$B705*100</f>
        <v>39.960882928192234</v>
      </c>
      <c r="M705" s="6">
        <f t="shared" si="2096"/>
        <v>33.221969424819385</v>
      </c>
      <c r="N705" s="6">
        <f t="shared" si="2096"/>
        <v>19.365377211011999</v>
      </c>
      <c r="O705" s="7"/>
      <c r="P705" s="7"/>
      <c r="Q705" s="7"/>
    </row>
    <row r="706" spans="1:17" ht="15" x14ac:dyDescent="0.25">
      <c r="A706" s="20">
        <v>44595</v>
      </c>
      <c r="B706" s="1">
        <v>27197</v>
      </c>
      <c r="C706" s="2">
        <f t="shared" si="1536"/>
        <v>12299</v>
      </c>
      <c r="D706" s="2">
        <f t="shared" si="1537"/>
        <v>13737.678571428571</v>
      </c>
      <c r="E706" s="2">
        <f t="shared" si="1541"/>
        <v>16855.369724426819</v>
      </c>
      <c r="F706" s="4">
        <f t="shared" ref="F706:H706" si="2097">ABS($B706-C706)</f>
        <v>14898</v>
      </c>
      <c r="G706" s="4">
        <f t="shared" si="2097"/>
        <v>13459.321428571429</v>
      </c>
      <c r="H706" s="4">
        <f t="shared" si="2097"/>
        <v>10341.630275573181</v>
      </c>
      <c r="I706" s="5">
        <f t="shared" ref="I706:K706" si="2098">F706^2</f>
        <v>221950404</v>
      </c>
      <c r="J706" s="5">
        <f t="shared" si="2098"/>
        <v>181153333.31760207</v>
      </c>
      <c r="K706" s="5">
        <f t="shared" si="2098"/>
        <v>106949316.75665183</v>
      </c>
      <c r="L706" s="6">
        <f t="shared" ref="L706:N706" si="2099">F706/$B706*100</f>
        <v>54.778100525793285</v>
      </c>
      <c r="M706" s="6">
        <f t="shared" si="2099"/>
        <v>49.488257633457472</v>
      </c>
      <c r="N706" s="6">
        <f t="shared" si="2099"/>
        <v>38.024893464621762</v>
      </c>
      <c r="O706" s="7"/>
      <c r="P706" s="7"/>
      <c r="Q706" s="7"/>
    </row>
    <row r="707" spans="1:17" ht="15" x14ac:dyDescent="0.25">
      <c r="A707" s="22">
        <v>44596</v>
      </c>
      <c r="B707" s="1">
        <v>32211</v>
      </c>
      <c r="C707" s="2">
        <f t="shared" si="1536"/>
        <v>15030.428571428571</v>
      </c>
      <c r="D707" s="2">
        <f t="shared" si="1537"/>
        <v>17462.178571428572</v>
      </c>
      <c r="E707" s="2">
        <f t="shared" si="1541"/>
        <v>24094.510917328043</v>
      </c>
      <c r="F707" s="4">
        <f t="shared" ref="F707:H707" si="2100">ABS($B707-C707)</f>
        <v>17180.571428571428</v>
      </c>
      <c r="G707" s="4">
        <f t="shared" si="2100"/>
        <v>14748.821428571428</v>
      </c>
      <c r="H707" s="4">
        <f t="shared" si="2100"/>
        <v>8116.4890826719566</v>
      </c>
      <c r="I707" s="5">
        <f t="shared" ref="I707:K707" si="2101">F707^2</f>
        <v>295172034.61224484</v>
      </c>
      <c r="J707" s="5">
        <f t="shared" si="2101"/>
        <v>217527733.53188771</v>
      </c>
      <c r="K707" s="5">
        <f t="shared" si="2101"/>
        <v>65877395.029133059</v>
      </c>
      <c r="L707" s="6">
        <f t="shared" ref="L707:N707" si="2102">F707/$B707*100</f>
        <v>53.337590973802207</v>
      </c>
      <c r="M707" s="6">
        <f t="shared" si="2102"/>
        <v>45.788151341378494</v>
      </c>
      <c r="N707" s="6">
        <f t="shared" si="2102"/>
        <v>25.197879863003187</v>
      </c>
      <c r="O707" s="7"/>
      <c r="P707" s="7"/>
      <c r="Q707" s="7"/>
    </row>
    <row r="708" spans="1:17" ht="15" x14ac:dyDescent="0.25">
      <c r="A708" s="20">
        <v>44597</v>
      </c>
      <c r="B708" s="1">
        <v>33729</v>
      </c>
      <c r="C708" s="2">
        <f t="shared" si="1536"/>
        <v>18217</v>
      </c>
      <c r="D708" s="2">
        <f t="shared" si="1537"/>
        <v>21757.321428571428</v>
      </c>
      <c r="E708" s="2">
        <f t="shared" si="1541"/>
        <v>29776.053275198414</v>
      </c>
      <c r="F708" s="4">
        <f t="shared" ref="F708:H708" si="2103">ABS($B708-C708)</f>
        <v>15512</v>
      </c>
      <c r="G708" s="4">
        <f t="shared" si="2103"/>
        <v>11971.678571428572</v>
      </c>
      <c r="H708" s="4">
        <f t="shared" si="2103"/>
        <v>3952.9467248015862</v>
      </c>
      <c r="I708" s="5">
        <f t="shared" ref="I708:K708" si="2104">F708^2</f>
        <v>240622144</v>
      </c>
      <c r="J708" s="5">
        <f t="shared" si="2104"/>
        <v>143321087.81760207</v>
      </c>
      <c r="K708" s="5">
        <f t="shared" si="2104"/>
        <v>15625787.809119588</v>
      </c>
      <c r="L708" s="6">
        <f t="shared" ref="L708:N708" si="2105">F708/$B708*100</f>
        <v>45.990097542174389</v>
      </c>
      <c r="M708" s="6">
        <f t="shared" si="2105"/>
        <v>35.493725196206746</v>
      </c>
      <c r="N708" s="6">
        <f t="shared" si="2105"/>
        <v>11.719727014739798</v>
      </c>
      <c r="O708" s="7"/>
      <c r="P708" s="7"/>
      <c r="Q708" s="7"/>
    </row>
    <row r="709" spans="1:17" ht="15" x14ac:dyDescent="0.25">
      <c r="A709" s="22">
        <v>44598</v>
      </c>
      <c r="B709" s="1">
        <v>36057</v>
      </c>
      <c r="C709" s="2">
        <f t="shared" si="1536"/>
        <v>21380</v>
      </c>
      <c r="D709" s="2">
        <f t="shared" si="1537"/>
        <v>25635.321428571428</v>
      </c>
      <c r="E709" s="2">
        <f t="shared" si="1541"/>
        <v>32543.115982559524</v>
      </c>
      <c r="F709" s="4">
        <f t="shared" ref="F709:H709" si="2106">ABS($B709-C709)</f>
        <v>14677</v>
      </c>
      <c r="G709" s="4">
        <f t="shared" si="2106"/>
        <v>10421.678571428572</v>
      </c>
      <c r="H709" s="4">
        <f t="shared" si="2106"/>
        <v>3513.8840174404759</v>
      </c>
      <c r="I709" s="5">
        <f t="shared" ref="I709:K709" si="2107">F709^2</f>
        <v>215414329</v>
      </c>
      <c r="J709" s="5">
        <f t="shared" si="2107"/>
        <v>108611384.24617349</v>
      </c>
      <c r="K709" s="5">
        <f t="shared" si="2107"/>
        <v>12347380.888023619</v>
      </c>
      <c r="L709" s="6">
        <f t="shared" ref="L709:N709" si="2108">F709/$B709*100</f>
        <v>40.704994869234824</v>
      </c>
      <c r="M709" s="6">
        <f t="shared" si="2108"/>
        <v>28.903343515624076</v>
      </c>
      <c r="N709" s="6">
        <f t="shared" si="2108"/>
        <v>9.7453587859236102</v>
      </c>
      <c r="O709" s="7"/>
      <c r="P709" s="7"/>
      <c r="Q709" s="7"/>
    </row>
    <row r="710" spans="1:17" ht="15" x14ac:dyDescent="0.25">
      <c r="A710" s="20">
        <v>44599</v>
      </c>
      <c r="B710" s="1">
        <v>26121</v>
      </c>
      <c r="C710" s="2">
        <f t="shared" si="1536"/>
        <v>24756.428571428572</v>
      </c>
      <c r="D710" s="2">
        <f t="shared" si="1537"/>
        <v>29304.571428571428</v>
      </c>
      <c r="E710" s="2">
        <f t="shared" si="1541"/>
        <v>35002.834794767856</v>
      </c>
      <c r="F710" s="4">
        <f t="shared" ref="F710:H710" si="2109">ABS($B710-C710)</f>
        <v>1364.5714285714275</v>
      </c>
      <c r="G710" s="4">
        <f t="shared" si="2109"/>
        <v>3183.5714285714275</v>
      </c>
      <c r="H710" s="4">
        <f t="shared" si="2109"/>
        <v>8881.8347947678558</v>
      </c>
      <c r="I710" s="5">
        <f t="shared" ref="I710:K710" si="2110">F710^2</f>
        <v>1862055.1836734666</v>
      </c>
      <c r="J710" s="5">
        <f t="shared" si="2110"/>
        <v>10135127.04081632</v>
      </c>
      <c r="K710" s="5">
        <f t="shared" si="2110"/>
        <v>78886989.321548954</v>
      </c>
      <c r="L710" s="6">
        <f t="shared" ref="L710:N710" si="2111">F710/$B710*100</f>
        <v>5.2240397709560416</v>
      </c>
      <c r="M710" s="6">
        <f t="shared" si="2111"/>
        <v>12.187785416222303</v>
      </c>
      <c r="N710" s="6">
        <f t="shared" si="2111"/>
        <v>34.00265990876251</v>
      </c>
      <c r="O710" s="7"/>
      <c r="P710" s="7"/>
      <c r="Q710" s="7"/>
    </row>
    <row r="711" spans="1:17" ht="15" x14ac:dyDescent="0.25">
      <c r="A711" s="22">
        <v>44600</v>
      </c>
      <c r="B711" s="1">
        <v>37492</v>
      </c>
      <c r="C711" s="2">
        <f t="shared" si="1536"/>
        <v>27033</v>
      </c>
      <c r="D711" s="2">
        <f t="shared" si="1537"/>
        <v>29645.714285714286</v>
      </c>
      <c r="E711" s="2">
        <f t="shared" si="1541"/>
        <v>28785.550438430357</v>
      </c>
      <c r="F711" s="4">
        <f t="shared" ref="F711:H711" si="2112">ABS($B711-C711)</f>
        <v>10459</v>
      </c>
      <c r="G711" s="4">
        <f t="shared" si="2112"/>
        <v>7846.2857142857138</v>
      </c>
      <c r="H711" s="4">
        <f t="shared" si="2112"/>
        <v>8706.4495615696433</v>
      </c>
      <c r="I711" s="5">
        <f t="shared" ref="I711:K711" si="2113">F711^2</f>
        <v>109390681</v>
      </c>
      <c r="J711" s="5">
        <f t="shared" si="2113"/>
        <v>61564199.510204077</v>
      </c>
      <c r="K711" s="5">
        <f t="shared" si="2113"/>
        <v>75802263.968156233</v>
      </c>
      <c r="L711" s="6">
        <f t="shared" ref="L711:N711" si="2114">F711/$B711*100</f>
        <v>27.896617945161633</v>
      </c>
      <c r="M711" s="6">
        <f t="shared" si="2114"/>
        <v>20.927893188642148</v>
      </c>
      <c r="N711" s="6">
        <f t="shared" si="2114"/>
        <v>23.222152890135611</v>
      </c>
      <c r="O711" s="7"/>
      <c r="P711" s="7"/>
      <c r="Q711" s="7"/>
    </row>
    <row r="712" spans="1:17" ht="15" x14ac:dyDescent="0.25">
      <c r="A712" s="20">
        <v>44601</v>
      </c>
      <c r="B712" s="1">
        <v>46843</v>
      </c>
      <c r="C712" s="2">
        <f t="shared" si="1536"/>
        <v>30100.285714285714</v>
      </c>
      <c r="D712" s="2">
        <f t="shared" si="1537"/>
        <v>32260.464285714286</v>
      </c>
      <c r="E712" s="2">
        <f t="shared" si="1541"/>
        <v>34880.065131529103</v>
      </c>
      <c r="F712" s="4">
        <f t="shared" ref="F712:H712" si="2115">ABS($B712-C712)</f>
        <v>16742.714285714286</v>
      </c>
      <c r="G712" s="4">
        <f t="shared" si="2115"/>
        <v>14582.535714285714</v>
      </c>
      <c r="H712" s="4">
        <f t="shared" si="2115"/>
        <v>11962.934868470897</v>
      </c>
      <c r="I712" s="5">
        <f t="shared" ref="I712:K712" si="2116">F712^2</f>
        <v>280318481.65306127</v>
      </c>
      <c r="J712" s="5">
        <f t="shared" si="2116"/>
        <v>212650347.85841835</v>
      </c>
      <c r="K712" s="5">
        <f t="shared" si="2116"/>
        <v>143111810.6672768</v>
      </c>
      <c r="L712" s="6">
        <f t="shared" ref="L712:N712" si="2117">F712/$B712*100</f>
        <v>35.742190478223613</v>
      </c>
      <c r="M712" s="6">
        <f t="shared" si="2117"/>
        <v>31.130661388650843</v>
      </c>
      <c r="N712" s="6">
        <f t="shared" si="2117"/>
        <v>25.538361907800304</v>
      </c>
      <c r="O712" s="7"/>
      <c r="P712" s="7"/>
      <c r="Q712" s="7"/>
    </row>
    <row r="713" spans="1:17" ht="15" x14ac:dyDescent="0.25">
      <c r="A713" s="22">
        <v>44602</v>
      </c>
      <c r="B713" s="1">
        <v>40618</v>
      </c>
      <c r="C713" s="2">
        <f t="shared" si="1536"/>
        <v>34235.714285714283</v>
      </c>
      <c r="D713" s="2">
        <f t="shared" si="1537"/>
        <v>36446.142857142855</v>
      </c>
      <c r="E713" s="2">
        <f t="shared" si="1541"/>
        <v>43254.119539458727</v>
      </c>
      <c r="F713" s="4">
        <f t="shared" ref="F713:H713" si="2118">ABS($B713-C713)</f>
        <v>6382.2857142857174</v>
      </c>
      <c r="G713" s="4">
        <f t="shared" si="2118"/>
        <v>4171.8571428571449</v>
      </c>
      <c r="H713" s="4">
        <f t="shared" si="2118"/>
        <v>2636.1195394587266</v>
      </c>
      <c r="I713" s="5">
        <f t="shared" ref="I713:K713" si="2119">F713^2</f>
        <v>40733570.938775547</v>
      </c>
      <c r="J713" s="5">
        <f t="shared" si="2119"/>
        <v>17404392.02040818</v>
      </c>
      <c r="K713" s="5">
        <f t="shared" si="2119"/>
        <v>6949126.2263160888</v>
      </c>
      <c r="L713" s="6">
        <f t="shared" ref="L713:N713" si="2120">F713/$B713*100</f>
        <v>15.712949220261258</v>
      </c>
      <c r="M713" s="6">
        <f t="shared" si="2120"/>
        <v>10.270956578012568</v>
      </c>
      <c r="N713" s="6">
        <f t="shared" si="2120"/>
        <v>6.4900279173241575</v>
      </c>
      <c r="O713" s="7"/>
      <c r="P713" s="7"/>
      <c r="Q713" s="7"/>
    </row>
    <row r="714" spans="1:17" ht="15" x14ac:dyDescent="0.25">
      <c r="A714" s="20">
        <v>44603</v>
      </c>
      <c r="B714" s="1">
        <v>40489</v>
      </c>
      <c r="C714" s="2">
        <f t="shared" si="1536"/>
        <v>36153</v>
      </c>
      <c r="D714" s="2">
        <f t="shared" si="1537"/>
        <v>38041.714285714283</v>
      </c>
      <c r="E714" s="2">
        <f t="shared" si="1541"/>
        <v>41408.835861837615</v>
      </c>
      <c r="F714" s="4">
        <f t="shared" ref="F714:H714" si="2121">ABS($B714-C714)</f>
        <v>4336</v>
      </c>
      <c r="G714" s="4">
        <f t="shared" si="2121"/>
        <v>2447.2857142857174</v>
      </c>
      <c r="H714" s="4">
        <f t="shared" si="2121"/>
        <v>919.83586183761508</v>
      </c>
      <c r="I714" s="5">
        <f t="shared" ref="I714:K714" si="2122">F714^2</f>
        <v>18800896</v>
      </c>
      <c r="J714" s="5">
        <f t="shared" si="2122"/>
        <v>5989207.3673469536</v>
      </c>
      <c r="K714" s="5">
        <f t="shared" si="2122"/>
        <v>846098.0127225481</v>
      </c>
      <c r="L714" s="6">
        <f t="shared" ref="L714:N714" si="2123">F714/$B714*100</f>
        <v>10.709081478920201</v>
      </c>
      <c r="M714" s="6">
        <f t="shared" si="2123"/>
        <v>6.0443224438383698</v>
      </c>
      <c r="N714" s="6">
        <f t="shared" si="2123"/>
        <v>2.2718166954916521</v>
      </c>
      <c r="O714" s="7"/>
      <c r="P714" s="7"/>
      <c r="Q714" s="7"/>
    </row>
    <row r="715" spans="1:17" ht="15" x14ac:dyDescent="0.25">
      <c r="A715" s="22">
        <v>44604</v>
      </c>
      <c r="B715" s="1">
        <v>55209</v>
      </c>
      <c r="C715" s="2">
        <f t="shared" si="1536"/>
        <v>37335.571428571428</v>
      </c>
      <c r="D715" s="2">
        <f t="shared" si="1537"/>
        <v>39125.714285714283</v>
      </c>
      <c r="E715" s="2">
        <f t="shared" si="1541"/>
        <v>40764.950758551284</v>
      </c>
      <c r="F715" s="4">
        <f t="shared" ref="F715:H715" si="2124">ABS($B715-C715)</f>
        <v>17873.428571428572</v>
      </c>
      <c r="G715" s="4">
        <f t="shared" si="2124"/>
        <v>16083.285714285717</v>
      </c>
      <c r="H715" s="4">
        <f t="shared" si="2124"/>
        <v>14444.049241448716</v>
      </c>
      <c r="I715" s="5">
        <f t="shared" ref="I715:K715" si="2125">F715^2</f>
        <v>319459448.89795923</v>
      </c>
      <c r="J715" s="5">
        <f t="shared" si="2125"/>
        <v>258672079.36734703</v>
      </c>
      <c r="K715" s="5">
        <f t="shared" si="2125"/>
        <v>208630558.48939523</v>
      </c>
      <c r="L715" s="6">
        <f t="shared" ref="L715:N715" si="2126">F715/$B715*100</f>
        <v>32.374121196595794</v>
      </c>
      <c r="M715" s="6">
        <f t="shared" si="2126"/>
        <v>29.131637440065422</v>
      </c>
      <c r="N715" s="6">
        <f t="shared" si="2126"/>
        <v>26.162490248779573</v>
      </c>
      <c r="O715" s="7"/>
      <c r="P715" s="7"/>
      <c r="Q715" s="7"/>
    </row>
    <row r="716" spans="1:17" ht="15" x14ac:dyDescent="0.25">
      <c r="A716" s="20">
        <v>44605</v>
      </c>
      <c r="B716" s="1">
        <v>44526</v>
      </c>
      <c r="C716" s="2">
        <f t="shared" si="1536"/>
        <v>40404.142857142855</v>
      </c>
      <c r="D716" s="2">
        <f t="shared" si="1537"/>
        <v>43594.071428571428</v>
      </c>
      <c r="E716" s="2">
        <f t="shared" si="1541"/>
        <v>50875.785227565386</v>
      </c>
      <c r="F716" s="4">
        <f t="shared" ref="F716:H716" si="2127">ABS($B716-C716)</f>
        <v>4121.8571428571449</v>
      </c>
      <c r="G716" s="4">
        <f t="shared" si="2127"/>
        <v>931.92857142857247</v>
      </c>
      <c r="H716" s="4">
        <f t="shared" si="2127"/>
        <v>6349.7852275653859</v>
      </c>
      <c r="I716" s="5">
        <f t="shared" ref="I716:K716" si="2128">F716^2</f>
        <v>16989706.306122467</v>
      </c>
      <c r="J716" s="5">
        <f t="shared" si="2128"/>
        <v>868490.86224489985</v>
      </c>
      <c r="K716" s="5">
        <f t="shared" si="2128"/>
        <v>40319772.4362076</v>
      </c>
      <c r="L716" s="6">
        <f t="shared" ref="L716:N716" si="2129">F716/$B716*100</f>
        <v>9.2571916247970734</v>
      </c>
      <c r="M716" s="6">
        <f t="shared" si="2129"/>
        <v>2.0929986332223249</v>
      </c>
      <c r="N716" s="6">
        <f t="shared" si="2129"/>
        <v>14.260848105748069</v>
      </c>
      <c r="O716" s="7"/>
      <c r="P716" s="7"/>
      <c r="Q716" s="7"/>
    </row>
    <row r="717" spans="1:17" ht="15" x14ac:dyDescent="0.25">
      <c r="A717" s="22">
        <v>44606</v>
      </c>
      <c r="B717" s="1">
        <v>36501</v>
      </c>
      <c r="C717" s="2">
        <f t="shared" si="1536"/>
        <v>41614</v>
      </c>
      <c r="D717" s="2">
        <f t="shared" si="1537"/>
        <v>44624.535714285717</v>
      </c>
      <c r="E717" s="2">
        <f t="shared" si="1541"/>
        <v>46430.935568269619</v>
      </c>
      <c r="F717" s="4">
        <f t="shared" ref="F717:H717" si="2130">ABS($B717-C717)</f>
        <v>5113</v>
      </c>
      <c r="G717" s="4">
        <f t="shared" si="2130"/>
        <v>8123.5357142857174</v>
      </c>
      <c r="H717" s="4">
        <f t="shared" si="2130"/>
        <v>9929.9355682696187</v>
      </c>
      <c r="I717" s="5">
        <f t="shared" ref="I717:K717" si="2131">F717^2</f>
        <v>26142769</v>
      </c>
      <c r="J717" s="5">
        <f t="shared" si="2131"/>
        <v>65991832.501275562</v>
      </c>
      <c r="K717" s="5">
        <f t="shared" si="2131"/>
        <v>98603620.389986068</v>
      </c>
      <c r="L717" s="6">
        <f t="shared" ref="L717:N717" si="2132">F717/$B717*100</f>
        <v>14.007835401769814</v>
      </c>
      <c r="M717" s="6">
        <f t="shared" si="2132"/>
        <v>22.255652487016022</v>
      </c>
      <c r="N717" s="6">
        <f t="shared" si="2132"/>
        <v>27.204557596420969</v>
      </c>
      <c r="O717" s="7"/>
      <c r="P717" s="7"/>
      <c r="Q717" s="7"/>
    </row>
    <row r="718" spans="1:17" ht="15" x14ac:dyDescent="0.25">
      <c r="A718" s="20">
        <v>44607</v>
      </c>
      <c r="B718" s="1">
        <v>57049</v>
      </c>
      <c r="C718" s="2">
        <f t="shared" si="1536"/>
        <v>43096.857142857145</v>
      </c>
      <c r="D718" s="2">
        <f t="shared" si="1537"/>
        <v>43346.285714285717</v>
      </c>
      <c r="E718" s="2">
        <f t="shared" si="1541"/>
        <v>39479.980670480887</v>
      </c>
      <c r="F718" s="4">
        <f t="shared" ref="F718:H718" si="2133">ABS($B718-C718)</f>
        <v>13952.142857142855</v>
      </c>
      <c r="G718" s="4">
        <f t="shared" si="2133"/>
        <v>13702.714285714283</v>
      </c>
      <c r="H718" s="4">
        <f t="shared" si="2133"/>
        <v>17569.019329519113</v>
      </c>
      <c r="I718" s="5">
        <f t="shared" ref="I718:K718" si="2134">F718^2</f>
        <v>194662290.30612239</v>
      </c>
      <c r="J718" s="5">
        <f t="shared" si="2134"/>
        <v>187764378.79591829</v>
      </c>
      <c r="K718" s="5">
        <f t="shared" si="2134"/>
        <v>308670440.20101625</v>
      </c>
      <c r="L718" s="6">
        <f t="shared" ref="L718:N718" si="2135">F718/$B718*100</f>
        <v>24.456419669306833</v>
      </c>
      <c r="M718" s="6">
        <f t="shared" si="2135"/>
        <v>24.019201538527025</v>
      </c>
      <c r="N718" s="6">
        <f t="shared" si="2135"/>
        <v>30.796366859224722</v>
      </c>
      <c r="O718" s="7"/>
      <c r="P718" s="7"/>
      <c r="Q718" s="7"/>
    </row>
    <row r="719" spans="1:17" ht="15" x14ac:dyDescent="0.25">
      <c r="A719" s="22">
        <v>44608</v>
      </c>
      <c r="B719" s="1">
        <v>64718</v>
      </c>
      <c r="C719" s="2">
        <f t="shared" si="1536"/>
        <v>45890.714285714283</v>
      </c>
      <c r="D719" s="2">
        <f t="shared" si="1537"/>
        <v>46834.321428571428</v>
      </c>
      <c r="E719" s="2">
        <f t="shared" si="1541"/>
        <v>51778.294201144265</v>
      </c>
      <c r="F719" s="4">
        <f t="shared" ref="F719:H719" si="2136">ABS($B719-C719)</f>
        <v>18827.285714285717</v>
      </c>
      <c r="G719" s="4">
        <f t="shared" si="2136"/>
        <v>17883.678571428572</v>
      </c>
      <c r="H719" s="4">
        <f t="shared" si="2136"/>
        <v>12939.705798855735</v>
      </c>
      <c r="I719" s="5">
        <f t="shared" ref="I719:K719" si="2137">F719^2</f>
        <v>354466687.36734706</v>
      </c>
      <c r="J719" s="5">
        <f t="shared" si="2137"/>
        <v>319825959.2461735</v>
      </c>
      <c r="K719" s="5">
        <f t="shared" si="2137"/>
        <v>167435986.16094074</v>
      </c>
      <c r="L719" s="6">
        <f t="shared" ref="L719:N719" si="2138">F719/$B719*100</f>
        <v>29.091266284937294</v>
      </c>
      <c r="M719" s="6">
        <f t="shared" si="2138"/>
        <v>27.6332373859337</v>
      </c>
      <c r="N719" s="6">
        <f t="shared" si="2138"/>
        <v>19.993982815995139</v>
      </c>
      <c r="O719" s="7"/>
      <c r="P719" s="7"/>
      <c r="Q719" s="7"/>
    </row>
    <row r="720" spans="1:17" ht="15" x14ac:dyDescent="0.25">
      <c r="A720" s="20">
        <v>44609</v>
      </c>
      <c r="B720" s="1">
        <v>63956</v>
      </c>
      <c r="C720" s="2">
        <f t="shared" si="1536"/>
        <v>48444.285714285717</v>
      </c>
      <c r="D720" s="2">
        <f t="shared" si="1537"/>
        <v>51541.142857142855</v>
      </c>
      <c r="E720" s="2">
        <f t="shared" si="1541"/>
        <v>60836.088260343276</v>
      </c>
      <c r="F720" s="4">
        <f t="shared" ref="F720:H720" si="2139">ABS($B720-C720)</f>
        <v>15511.714285714283</v>
      </c>
      <c r="G720" s="4">
        <f t="shared" si="2139"/>
        <v>12414.857142857145</v>
      </c>
      <c r="H720" s="4">
        <f t="shared" si="2139"/>
        <v>3119.9117396567235</v>
      </c>
      <c r="I720" s="5">
        <f t="shared" ref="I720:K720" si="2140">F720^2</f>
        <v>240613280.08163255</v>
      </c>
      <c r="J720" s="5">
        <f t="shared" si="2140"/>
        <v>154128677.87755108</v>
      </c>
      <c r="K720" s="5">
        <f t="shared" si="2140"/>
        <v>9733849.2632478438</v>
      </c>
      <c r="L720" s="6">
        <f t="shared" ref="L720:N720" si="2141">F720/$B720*100</f>
        <v>24.253728009435051</v>
      </c>
      <c r="M720" s="6">
        <f t="shared" si="2141"/>
        <v>19.411559733030749</v>
      </c>
      <c r="N720" s="6">
        <f t="shared" si="2141"/>
        <v>4.8782158666219333</v>
      </c>
      <c r="O720" s="7"/>
      <c r="P720" s="7"/>
      <c r="Q720" s="7"/>
    </row>
    <row r="721" spans="1:17" ht="15" x14ac:dyDescent="0.25">
      <c r="A721" s="22">
        <v>44610</v>
      </c>
      <c r="B721" s="1">
        <v>59635</v>
      </c>
      <c r="C721" s="2">
        <f t="shared" si="1536"/>
        <v>51778.285714285717</v>
      </c>
      <c r="D721" s="2">
        <f t="shared" si="1537"/>
        <v>55419.071428571428</v>
      </c>
      <c r="E721" s="2">
        <f t="shared" si="1541"/>
        <v>63020.026478102984</v>
      </c>
      <c r="F721" s="4">
        <f t="shared" ref="F721:H721" si="2142">ABS($B721-C721)</f>
        <v>7856.7142857142826</v>
      </c>
      <c r="G721" s="4">
        <f t="shared" si="2142"/>
        <v>4215.9285714285725</v>
      </c>
      <c r="H721" s="4">
        <f t="shared" si="2142"/>
        <v>3385.0264781029837</v>
      </c>
      <c r="I721" s="5">
        <f t="shared" ref="I721:K721" si="2143">F721^2</f>
        <v>61727959.36734689</v>
      </c>
      <c r="J721" s="5">
        <f t="shared" si="2143"/>
        <v>17774053.719387762</v>
      </c>
      <c r="K721" s="5">
        <f t="shared" si="2143"/>
        <v>11458404.25745829</v>
      </c>
      <c r="L721" s="6">
        <f t="shared" ref="L721:N721" si="2144">F721/$B721*100</f>
        <v>13.174669716968697</v>
      </c>
      <c r="M721" s="6">
        <f t="shared" si="2144"/>
        <v>7.0695540729916528</v>
      </c>
      <c r="N721" s="6">
        <f t="shared" si="2144"/>
        <v>5.6762412645308684</v>
      </c>
      <c r="O721" s="7"/>
      <c r="P721" s="7"/>
      <c r="Q721" s="7"/>
    </row>
    <row r="722" spans="1:17" ht="15" x14ac:dyDescent="0.25">
      <c r="A722" s="20">
        <v>44611</v>
      </c>
      <c r="B722" s="1">
        <v>59384</v>
      </c>
      <c r="C722" s="2">
        <f t="shared" si="1536"/>
        <v>54513.428571428572</v>
      </c>
      <c r="D722" s="2">
        <f t="shared" si="1537"/>
        <v>57383.25</v>
      </c>
      <c r="E722" s="2">
        <f t="shared" si="1541"/>
        <v>60650.507943430894</v>
      </c>
      <c r="F722" s="4">
        <f t="shared" ref="F722:H722" si="2145">ABS($B722-C722)</f>
        <v>4870.5714285714275</v>
      </c>
      <c r="G722" s="4">
        <f t="shared" si="2145"/>
        <v>2000.75</v>
      </c>
      <c r="H722" s="4">
        <f t="shared" si="2145"/>
        <v>1266.5079434308936</v>
      </c>
      <c r="I722" s="5">
        <f t="shared" ref="I722:K722" si="2146">F722^2</f>
        <v>23722466.040816318</v>
      </c>
      <c r="J722" s="5">
        <f t="shared" si="2146"/>
        <v>4003000.5625</v>
      </c>
      <c r="K722" s="5">
        <f t="shared" si="2146"/>
        <v>1604042.3707735518</v>
      </c>
      <c r="L722" s="6">
        <f t="shared" ref="L722:N722" si="2147">F722/$B722*100</f>
        <v>8.2018244452570173</v>
      </c>
      <c r="M722" s="6">
        <f t="shared" si="2147"/>
        <v>3.3691735147514481</v>
      </c>
      <c r="N722" s="6">
        <f t="shared" si="2147"/>
        <v>2.1327427310906875</v>
      </c>
      <c r="O722" s="7"/>
      <c r="P722" s="7"/>
      <c r="Q722" s="7"/>
    </row>
    <row r="723" spans="1:17" ht="15" x14ac:dyDescent="0.25">
      <c r="A723" s="22">
        <v>44612</v>
      </c>
      <c r="B723" s="1">
        <v>48484</v>
      </c>
      <c r="C723" s="2">
        <f t="shared" si="1536"/>
        <v>55109.857142857145</v>
      </c>
      <c r="D723" s="2">
        <f t="shared" si="1537"/>
        <v>58600.892857142855</v>
      </c>
      <c r="E723" s="2">
        <f t="shared" si="1541"/>
        <v>59763.952383029267</v>
      </c>
      <c r="F723" s="4">
        <f t="shared" ref="F723:H723" si="2148">ABS($B723-C723)</f>
        <v>6625.8571428571449</v>
      </c>
      <c r="G723" s="4">
        <f t="shared" si="2148"/>
        <v>10116.892857142855</v>
      </c>
      <c r="H723" s="4">
        <f t="shared" si="2148"/>
        <v>11279.952383029267</v>
      </c>
      <c r="I723" s="5">
        <f t="shared" ref="I723:K723" si="2149">F723^2</f>
        <v>43901982.877551049</v>
      </c>
      <c r="J723" s="5">
        <f t="shared" si="2149"/>
        <v>102351521.08290812</v>
      </c>
      <c r="K723" s="5">
        <f t="shared" si="2149"/>
        <v>127237325.76340765</v>
      </c>
      <c r="L723" s="6">
        <f t="shared" ref="L723:N723" si="2150">F723/$B723*100</f>
        <v>13.666069513359345</v>
      </c>
      <c r="M723" s="6">
        <f t="shared" si="2150"/>
        <v>20.866456680849055</v>
      </c>
      <c r="N723" s="6">
        <f t="shared" si="2150"/>
        <v>23.265308932904187</v>
      </c>
      <c r="O723" s="7"/>
      <c r="P723" s="7"/>
      <c r="Q723" s="7"/>
    </row>
    <row r="724" spans="1:17" ht="15" x14ac:dyDescent="0.25">
      <c r="A724" s="20">
        <v>44613</v>
      </c>
      <c r="B724" s="1">
        <v>34418</v>
      </c>
      <c r="C724" s="2">
        <f t="shared" si="1536"/>
        <v>55675.285714285717</v>
      </c>
      <c r="D724" s="2">
        <f t="shared" si="1537"/>
        <v>56944.428571428572</v>
      </c>
      <c r="E724" s="2">
        <f t="shared" si="1541"/>
        <v>51867.985714908784</v>
      </c>
      <c r="F724" s="4">
        <f t="shared" ref="F724:H724" si="2151">ABS($B724-C724)</f>
        <v>21257.285714285717</v>
      </c>
      <c r="G724" s="4">
        <f t="shared" si="2151"/>
        <v>22526.428571428572</v>
      </c>
      <c r="H724" s="4">
        <f t="shared" si="2151"/>
        <v>17449.985714908784</v>
      </c>
      <c r="I724" s="5">
        <f t="shared" ref="I724:K724" si="2152">F724^2</f>
        <v>451872195.93877566</v>
      </c>
      <c r="J724" s="5">
        <f t="shared" si="2152"/>
        <v>507439984.1836735</v>
      </c>
      <c r="K724" s="5">
        <f t="shared" si="2152"/>
        <v>304502001.45052063</v>
      </c>
      <c r="L724" s="6">
        <f t="shared" ref="L724:N724" si="2153">F724/$B724*100</f>
        <v>61.762117828710892</v>
      </c>
      <c r="M724" s="6">
        <f t="shared" si="2153"/>
        <v>65.449557125424406</v>
      </c>
      <c r="N724" s="6">
        <f t="shared" si="2153"/>
        <v>50.700173499066722</v>
      </c>
      <c r="O724" s="7"/>
      <c r="P724" s="7"/>
      <c r="Q724" s="7"/>
    </row>
    <row r="725" spans="1:17" ht="15" x14ac:dyDescent="0.25">
      <c r="A725" s="22">
        <v>44614</v>
      </c>
      <c r="B725" s="1">
        <v>57491</v>
      </c>
      <c r="C725" s="2">
        <f t="shared" si="1536"/>
        <v>55377.714285714283</v>
      </c>
      <c r="D725" s="2">
        <f t="shared" si="1537"/>
        <v>51630.107142857145</v>
      </c>
      <c r="E725" s="2">
        <f t="shared" si="1541"/>
        <v>39652.995714472636</v>
      </c>
      <c r="F725" s="4">
        <f t="shared" ref="F725:H725" si="2154">ABS($B725-C725)</f>
        <v>2113.2857142857174</v>
      </c>
      <c r="G725" s="4">
        <f t="shared" si="2154"/>
        <v>5860.8928571428551</v>
      </c>
      <c r="H725" s="4">
        <f t="shared" si="2154"/>
        <v>17838.004285527364</v>
      </c>
      <c r="I725" s="5">
        <f t="shared" ref="I725:K725" si="2155">F725^2</f>
        <v>4465976.5102040945</v>
      </c>
      <c r="J725" s="5">
        <f t="shared" si="2155"/>
        <v>34350065.082908139</v>
      </c>
      <c r="K725" s="5">
        <f t="shared" si="2155"/>
        <v>318194396.89049262</v>
      </c>
      <c r="L725" s="6">
        <f t="shared" ref="L725:N725" si="2156">F725/$B725*100</f>
        <v>3.6758548543001819</v>
      </c>
      <c r="M725" s="6">
        <f t="shared" si="2156"/>
        <v>10.194452796338304</v>
      </c>
      <c r="N725" s="6">
        <f t="shared" si="2156"/>
        <v>31.027472622718971</v>
      </c>
      <c r="O725" s="7"/>
      <c r="P725" s="7"/>
      <c r="Q725" s="7"/>
    </row>
    <row r="726" spans="1:17" ht="15" x14ac:dyDescent="0.25">
      <c r="A726" s="20">
        <v>44615</v>
      </c>
      <c r="B726" s="1">
        <v>61488</v>
      </c>
      <c r="C726" s="2">
        <f t="shared" si="1536"/>
        <v>55440.857142857145</v>
      </c>
      <c r="D726" s="2">
        <f t="shared" si="1537"/>
        <v>52158.428571428572</v>
      </c>
      <c r="E726" s="2">
        <f t="shared" si="1541"/>
        <v>52139.598714341788</v>
      </c>
      <c r="F726" s="4">
        <f t="shared" ref="F726:H726" si="2157">ABS($B726-C726)</f>
        <v>6047.1428571428551</v>
      </c>
      <c r="G726" s="4">
        <f t="shared" si="2157"/>
        <v>9329.5714285714275</v>
      </c>
      <c r="H726" s="4">
        <f t="shared" si="2157"/>
        <v>9348.4012856582121</v>
      </c>
      <c r="I726" s="5">
        <f t="shared" ref="I726:K726" si="2158">F726^2</f>
        <v>36567936.734693855</v>
      </c>
      <c r="J726" s="5">
        <f t="shared" si="2158"/>
        <v>87040903.040816307</v>
      </c>
      <c r="K726" s="5">
        <f t="shared" si="2158"/>
        <v>87392606.597696111</v>
      </c>
      <c r="L726" s="6">
        <f t="shared" ref="L726:N726" si="2159">F726/$B726*100</f>
        <v>9.8346715735474497</v>
      </c>
      <c r="M726" s="6">
        <f t="shared" si="2159"/>
        <v>15.172995427679266</v>
      </c>
      <c r="N726" s="6">
        <f t="shared" si="2159"/>
        <v>15.203619056821188</v>
      </c>
      <c r="O726" s="7"/>
      <c r="P726" s="7"/>
      <c r="Q726" s="7"/>
    </row>
    <row r="727" spans="1:17" ht="15" x14ac:dyDescent="0.25">
      <c r="A727" s="22">
        <v>44616</v>
      </c>
      <c r="B727" s="1">
        <v>57426</v>
      </c>
      <c r="C727" s="2">
        <f t="shared" si="1536"/>
        <v>54979.428571428572</v>
      </c>
      <c r="D727" s="2">
        <f t="shared" si="1537"/>
        <v>53670.214285714283</v>
      </c>
      <c r="E727" s="2">
        <f t="shared" si="1541"/>
        <v>58683.479614302538</v>
      </c>
      <c r="F727" s="4">
        <f t="shared" ref="F727:H727" si="2160">ABS($B727-C727)</f>
        <v>2446.5714285714275</v>
      </c>
      <c r="G727" s="4">
        <f t="shared" si="2160"/>
        <v>3755.7857142857174</v>
      </c>
      <c r="H727" s="4">
        <f t="shared" si="2160"/>
        <v>1257.4796143025378</v>
      </c>
      <c r="I727" s="5">
        <f t="shared" ref="I727:K727" si="2161">F727^2</f>
        <v>5985711.7551020356</v>
      </c>
      <c r="J727" s="5">
        <f t="shared" si="2161"/>
        <v>14105926.331632676</v>
      </c>
      <c r="K727" s="5">
        <f t="shared" si="2161"/>
        <v>1581254.9803864593</v>
      </c>
      <c r="L727" s="6">
        <f t="shared" ref="L727:N727" si="2162">F727/$B727*100</f>
        <v>4.2603897686961085</v>
      </c>
      <c r="M727" s="6">
        <f t="shared" si="2162"/>
        <v>6.540218218726217</v>
      </c>
      <c r="N727" s="6">
        <f t="shared" si="2162"/>
        <v>2.1897391674547033</v>
      </c>
      <c r="O727" s="7"/>
      <c r="P727" s="7"/>
      <c r="Q727" s="7"/>
    </row>
    <row r="728" spans="1:17" ht="15" x14ac:dyDescent="0.25">
      <c r="A728" s="20">
        <v>44617</v>
      </c>
      <c r="B728" s="1">
        <v>49447</v>
      </c>
      <c r="C728" s="2">
        <f t="shared" si="1536"/>
        <v>54046.571428571428</v>
      </c>
      <c r="D728" s="2">
        <f t="shared" si="1537"/>
        <v>54281.857142857145</v>
      </c>
      <c r="E728" s="2">
        <f t="shared" si="1541"/>
        <v>57803.243884290758</v>
      </c>
      <c r="F728" s="4">
        <f t="shared" ref="F728:H728" si="2163">ABS($B728-C728)</f>
        <v>4599.5714285714275</v>
      </c>
      <c r="G728" s="4">
        <f t="shared" si="2163"/>
        <v>4834.8571428571449</v>
      </c>
      <c r="H728" s="4">
        <f t="shared" si="2163"/>
        <v>8356.2438842907577</v>
      </c>
      <c r="I728" s="5">
        <f t="shared" ref="I728:K728" si="2164">F728^2</f>
        <v>21156057.326530602</v>
      </c>
      <c r="J728" s="5">
        <f t="shared" si="2164"/>
        <v>23375843.591836754</v>
      </c>
      <c r="K728" s="5">
        <f t="shared" si="2164"/>
        <v>69826811.853746697</v>
      </c>
      <c r="L728" s="6">
        <f t="shared" ref="L728:N728" si="2165">F728/$B728*100</f>
        <v>9.3020232341121343</v>
      </c>
      <c r="M728" s="6">
        <f t="shared" si="2165"/>
        <v>9.7778573884303288</v>
      </c>
      <c r="N728" s="6">
        <f t="shared" si="2165"/>
        <v>16.899395078145808</v>
      </c>
      <c r="O728" s="7"/>
      <c r="P728" s="7"/>
      <c r="Q728" s="7"/>
    </row>
    <row r="729" spans="1:17" ht="15" x14ac:dyDescent="0.25">
      <c r="A729" s="22">
        <v>44618</v>
      </c>
      <c r="B729" s="1">
        <v>46643</v>
      </c>
      <c r="C729" s="2">
        <f t="shared" si="1536"/>
        <v>52591.142857142855</v>
      </c>
      <c r="D729" s="2">
        <f t="shared" si="1537"/>
        <v>53131.964285714283</v>
      </c>
      <c r="E729" s="2">
        <f t="shared" si="1541"/>
        <v>51953.87316528723</v>
      </c>
      <c r="F729" s="4">
        <f t="shared" ref="F729:H729" si="2166">ABS($B729-C729)</f>
        <v>5948.1428571428551</v>
      </c>
      <c r="G729" s="4">
        <f t="shared" si="2166"/>
        <v>6488.9642857142826</v>
      </c>
      <c r="H729" s="4">
        <f t="shared" si="2166"/>
        <v>5310.8731652872302</v>
      </c>
      <c r="I729" s="5">
        <f t="shared" ref="I729:K729" si="2167">F729^2</f>
        <v>35380403.448979564</v>
      </c>
      <c r="J729" s="5">
        <f t="shared" si="2167"/>
        <v>42106657.501275472</v>
      </c>
      <c r="K729" s="5">
        <f t="shared" si="2167"/>
        <v>28205373.777768005</v>
      </c>
      <c r="L729" s="6">
        <f t="shared" ref="L729:N729" si="2168">F729/$B729*100</f>
        <v>12.752487741232029</v>
      </c>
      <c r="M729" s="6">
        <f t="shared" si="2168"/>
        <v>13.911978830080146</v>
      </c>
      <c r="N729" s="6">
        <f t="shared" si="2168"/>
        <v>11.386216935632849</v>
      </c>
      <c r="O729" s="7"/>
      <c r="P729" s="7"/>
      <c r="Q729" s="7"/>
    </row>
    <row r="730" spans="1:17" ht="15" x14ac:dyDescent="0.25">
      <c r="A730" s="20">
        <v>44619</v>
      </c>
      <c r="B730" s="1">
        <v>34976</v>
      </c>
      <c r="C730" s="2">
        <f t="shared" si="1536"/>
        <v>50771</v>
      </c>
      <c r="D730" s="2">
        <f t="shared" si="1537"/>
        <v>51644.928571428572</v>
      </c>
      <c r="E730" s="2">
        <f t="shared" si="1541"/>
        <v>48236.261949586173</v>
      </c>
      <c r="F730" s="4">
        <f t="shared" ref="F730:H730" si="2169">ABS($B730-C730)</f>
        <v>15795</v>
      </c>
      <c r="G730" s="4">
        <f t="shared" si="2169"/>
        <v>16668.928571428572</v>
      </c>
      <c r="H730" s="4">
        <f t="shared" si="2169"/>
        <v>13260.261949586173</v>
      </c>
      <c r="I730" s="5">
        <f t="shared" ref="I730:K730" si="2170">F730^2</f>
        <v>249482025</v>
      </c>
      <c r="J730" s="5">
        <f t="shared" si="2170"/>
        <v>277853179.71938777</v>
      </c>
      <c r="K730" s="5">
        <f t="shared" si="2170"/>
        <v>175834546.97164288</v>
      </c>
      <c r="L730" s="6">
        <f t="shared" ref="L730:N730" si="2171">F730/$B730*100</f>
        <v>45.159537968892955</v>
      </c>
      <c r="M730" s="6">
        <f t="shared" si="2171"/>
        <v>47.658190105868513</v>
      </c>
      <c r="N730" s="6">
        <f t="shared" si="2171"/>
        <v>37.912459828414264</v>
      </c>
      <c r="O730" s="7"/>
      <c r="P730" s="7"/>
      <c r="Q730" s="7"/>
    </row>
    <row r="731" spans="1:17" ht="15" x14ac:dyDescent="0.25">
      <c r="A731" s="22">
        <v>44620</v>
      </c>
      <c r="B731" s="1">
        <v>25054</v>
      </c>
      <c r="C731" s="2">
        <f t="shared" si="1536"/>
        <v>48841.285714285717</v>
      </c>
      <c r="D731" s="2">
        <f t="shared" si="1537"/>
        <v>47696.178571428572</v>
      </c>
      <c r="E731" s="2">
        <f t="shared" si="1541"/>
        <v>38954.078584875853</v>
      </c>
      <c r="F731" s="4">
        <f t="shared" ref="F731:H731" si="2172">ABS($B731-C731)</f>
        <v>23787.285714285717</v>
      </c>
      <c r="G731" s="4">
        <f t="shared" si="2172"/>
        <v>22642.178571428572</v>
      </c>
      <c r="H731" s="4">
        <f t="shared" si="2172"/>
        <v>13900.078584875853</v>
      </c>
      <c r="I731" s="5">
        <f t="shared" ref="I731:K731" si="2173">F731^2</f>
        <v>565834961.65306139</v>
      </c>
      <c r="J731" s="5">
        <f t="shared" si="2173"/>
        <v>512668250.46045923</v>
      </c>
      <c r="K731" s="5">
        <f t="shared" si="2173"/>
        <v>193212184.66572431</v>
      </c>
      <c r="L731" s="6">
        <f t="shared" ref="L731:N731" si="2174">F731/$B731*100</f>
        <v>94.944063679594947</v>
      </c>
      <c r="M731" s="6">
        <f t="shared" si="2174"/>
        <v>90.373507509493777</v>
      </c>
      <c r="N731" s="6">
        <f t="shared" si="2174"/>
        <v>55.480476510241296</v>
      </c>
      <c r="O731" s="7"/>
      <c r="P731" s="7"/>
      <c r="Q731" s="7"/>
    </row>
    <row r="732" spans="1:17" ht="15" x14ac:dyDescent="0.25">
      <c r="A732" s="20">
        <v>44621</v>
      </c>
      <c r="B732" s="1">
        <v>24728</v>
      </c>
      <c r="C732" s="2">
        <f t="shared" si="1536"/>
        <v>47503.571428571428</v>
      </c>
      <c r="D732" s="2">
        <f t="shared" si="1537"/>
        <v>41749.357142857145</v>
      </c>
      <c r="E732" s="2">
        <f t="shared" si="1541"/>
        <v>29224.023575462757</v>
      </c>
      <c r="F732" s="4">
        <f t="shared" ref="F732:H732" si="2175">ABS($B732-C732)</f>
        <v>22775.571428571428</v>
      </c>
      <c r="G732" s="4">
        <f t="shared" si="2175"/>
        <v>17021.357142857145</v>
      </c>
      <c r="H732" s="4">
        <f t="shared" si="2175"/>
        <v>4496.0235754627574</v>
      </c>
      <c r="I732" s="5">
        <f t="shared" ref="I732:K732" si="2176">F732^2</f>
        <v>518726653.89795911</v>
      </c>
      <c r="J732" s="5">
        <f t="shared" si="2176"/>
        <v>289726598.98469394</v>
      </c>
      <c r="K732" s="5">
        <f t="shared" si="2176"/>
        <v>20214227.991116919</v>
      </c>
      <c r="L732" s="6">
        <f t="shared" ref="L732:N732" si="2177">F732/$B732*100</f>
        <v>92.104381383740801</v>
      </c>
      <c r="M732" s="6">
        <f t="shared" si="2177"/>
        <v>68.834346258723485</v>
      </c>
      <c r="N732" s="6">
        <f t="shared" si="2177"/>
        <v>18.181913520959064</v>
      </c>
      <c r="O732" s="7"/>
      <c r="P732" s="7"/>
      <c r="Q732" s="7"/>
    </row>
    <row r="733" spans="1:17" ht="15" x14ac:dyDescent="0.25">
      <c r="A733" s="22">
        <v>44622</v>
      </c>
      <c r="B733" s="1">
        <v>40920</v>
      </c>
      <c r="C733" s="2">
        <f t="shared" si="1536"/>
        <v>42823.142857142855</v>
      </c>
      <c r="D733" s="2">
        <f t="shared" si="1537"/>
        <v>36055.464285714283</v>
      </c>
      <c r="E733" s="2">
        <f t="shared" si="1541"/>
        <v>26076.807072638829</v>
      </c>
      <c r="F733" s="4">
        <f t="shared" ref="F733:H733" si="2178">ABS($B733-C733)</f>
        <v>1903.1428571428551</v>
      </c>
      <c r="G733" s="4">
        <f t="shared" si="2178"/>
        <v>4864.5357142857174</v>
      </c>
      <c r="H733" s="4">
        <f t="shared" si="2178"/>
        <v>14843.192927361171</v>
      </c>
      <c r="I733" s="5">
        <f t="shared" ref="I733:K733" si="2179">F733^2</f>
        <v>3621952.7346938695</v>
      </c>
      <c r="J733" s="5">
        <f t="shared" si="2179"/>
        <v>23663707.715561256</v>
      </c>
      <c r="K733" s="5">
        <f t="shared" si="2179"/>
        <v>220320376.27886471</v>
      </c>
      <c r="L733" s="6">
        <f t="shared" ref="L733:N733" si="2180">F733/$B733*100</f>
        <v>4.6508867476609357</v>
      </c>
      <c r="M733" s="6">
        <f t="shared" si="2180"/>
        <v>11.887917190336553</v>
      </c>
      <c r="N733" s="6">
        <f t="shared" si="2180"/>
        <v>36.273687505770212</v>
      </c>
      <c r="O733" s="7"/>
      <c r="P733" s="7"/>
      <c r="Q733" s="7"/>
    </row>
    <row r="734" spans="1:17" ht="15" x14ac:dyDescent="0.25">
      <c r="A734" s="20">
        <v>44623</v>
      </c>
      <c r="B734" s="1">
        <v>37259</v>
      </c>
      <c r="C734" s="2">
        <f t="shared" si="1536"/>
        <v>39884.857142857145</v>
      </c>
      <c r="D734" s="2">
        <f t="shared" si="1537"/>
        <v>35579.678571428572</v>
      </c>
      <c r="E734" s="2">
        <f t="shared" si="1541"/>
        <v>36467.042121791645</v>
      </c>
      <c r="F734" s="4">
        <f t="shared" ref="F734:H734" si="2181">ABS($B734-C734)</f>
        <v>2625.8571428571449</v>
      </c>
      <c r="G734" s="4">
        <f t="shared" si="2181"/>
        <v>1679.3214285714275</v>
      </c>
      <c r="H734" s="4">
        <f t="shared" si="2181"/>
        <v>791.9578782083554</v>
      </c>
      <c r="I734" s="5">
        <f t="shared" ref="I734:K734" si="2182">F734^2</f>
        <v>6895125.7346938886</v>
      </c>
      <c r="J734" s="5">
        <f t="shared" si="2182"/>
        <v>2820120.4604591802</v>
      </c>
      <c r="K734" s="5">
        <f t="shared" si="2182"/>
        <v>627197.28085628024</v>
      </c>
      <c r="L734" s="6">
        <f t="shared" ref="L734:N734" si="2183">F734/$B734*100</f>
        <v>7.0475781498621677</v>
      </c>
      <c r="M734" s="6">
        <f t="shared" si="2183"/>
        <v>4.507156468427568</v>
      </c>
      <c r="N734" s="6">
        <f t="shared" si="2183"/>
        <v>2.125547862820675</v>
      </c>
      <c r="O734" s="7"/>
      <c r="P734" s="7"/>
      <c r="Q734" s="7"/>
    </row>
    <row r="735" spans="1:17" ht="15" x14ac:dyDescent="0.25">
      <c r="A735" s="22">
        <v>44624</v>
      </c>
      <c r="B735" s="1">
        <v>26347</v>
      </c>
      <c r="C735" s="2">
        <f t="shared" si="1536"/>
        <v>37003.857142857145</v>
      </c>
      <c r="D735" s="2">
        <f t="shared" si="1537"/>
        <v>34923.214285714283</v>
      </c>
      <c r="E735" s="2">
        <f t="shared" si="1541"/>
        <v>37021.41263653749</v>
      </c>
      <c r="F735" s="4">
        <f t="shared" ref="F735:H735" si="2184">ABS($B735-C735)</f>
        <v>10656.857142857145</v>
      </c>
      <c r="G735" s="4">
        <f t="shared" si="2184"/>
        <v>8576.2142857142826</v>
      </c>
      <c r="H735" s="4">
        <f t="shared" si="2184"/>
        <v>10674.41263653749</v>
      </c>
      <c r="I735" s="5">
        <f t="shared" ref="I735:K735" si="2185">F735^2</f>
        <v>113568604.16326535</v>
      </c>
      <c r="J735" s="5">
        <f t="shared" si="2185"/>
        <v>73551451.474489748</v>
      </c>
      <c r="K735" s="5">
        <f t="shared" si="2185"/>
        <v>113943085.13507126</v>
      </c>
      <c r="L735" s="6">
        <f t="shared" ref="L735:N735" si="2186">F735/$B735*100</f>
        <v>40.448085713201294</v>
      </c>
      <c r="M735" s="6">
        <f t="shared" si="2186"/>
        <v>32.551008789290172</v>
      </c>
      <c r="N735" s="6">
        <f t="shared" si="2186"/>
        <v>40.514717563811779</v>
      </c>
      <c r="O735" s="7"/>
      <c r="P735" s="7"/>
      <c r="Q735" s="7"/>
    </row>
    <row r="736" spans="1:17" ht="15" x14ac:dyDescent="0.25">
      <c r="A736" s="20">
        <v>44625</v>
      </c>
      <c r="B736" s="1">
        <v>30156</v>
      </c>
      <c r="C736" s="2">
        <f t="shared" si="1536"/>
        <v>33703.857142857145</v>
      </c>
      <c r="D736" s="2">
        <f t="shared" si="1537"/>
        <v>32259</v>
      </c>
      <c r="E736" s="2">
        <f t="shared" si="1541"/>
        <v>29549.323790961247</v>
      </c>
      <c r="F736" s="4">
        <f t="shared" ref="F736:H736" si="2187">ABS($B736-C736)</f>
        <v>3547.8571428571449</v>
      </c>
      <c r="G736" s="4">
        <f t="shared" si="2187"/>
        <v>2103</v>
      </c>
      <c r="H736" s="4">
        <f t="shared" si="2187"/>
        <v>606.67620903875286</v>
      </c>
      <c r="I736" s="5">
        <f t="shared" ref="I736:K736" si="2188">F736^2</f>
        <v>12587290.306122463</v>
      </c>
      <c r="J736" s="5">
        <f t="shared" si="2188"/>
        <v>4422609</v>
      </c>
      <c r="K736" s="5">
        <f t="shared" si="2188"/>
        <v>368056.02261363255</v>
      </c>
      <c r="L736" s="6">
        <f t="shared" ref="L736:N736" si="2189">F736/$B736*100</f>
        <v>11.765012411649904</v>
      </c>
      <c r="M736" s="6">
        <f t="shared" si="2189"/>
        <v>6.9737365698368485</v>
      </c>
      <c r="N736" s="6">
        <f t="shared" si="2189"/>
        <v>2.0117927080473303</v>
      </c>
      <c r="O736" s="7"/>
      <c r="P736" s="7"/>
      <c r="Q736" s="7"/>
    </row>
    <row r="737" spans="1:17" ht="15" x14ac:dyDescent="0.25">
      <c r="A737" s="22">
        <v>44626</v>
      </c>
      <c r="B737" s="1">
        <v>24867</v>
      </c>
      <c r="C737" s="2">
        <f t="shared" si="1536"/>
        <v>31348.571428571428</v>
      </c>
      <c r="D737" s="2">
        <f t="shared" si="1537"/>
        <v>31372.035714285714</v>
      </c>
      <c r="E737" s="2">
        <f t="shared" si="1541"/>
        <v>29973.997137288374</v>
      </c>
      <c r="F737" s="4">
        <f t="shared" ref="F737:H737" si="2190">ABS($B737-C737)</f>
        <v>6481.5714285714275</v>
      </c>
      <c r="G737" s="4">
        <f t="shared" si="2190"/>
        <v>6505.0357142857138</v>
      </c>
      <c r="H737" s="4">
        <f t="shared" si="2190"/>
        <v>5106.9971372883738</v>
      </c>
      <c r="I737" s="5">
        <f t="shared" ref="I737:K737" si="2191">F737^2</f>
        <v>42010768.183673456</v>
      </c>
      <c r="J737" s="5">
        <f t="shared" si="2191"/>
        <v>42315489.644132644</v>
      </c>
      <c r="K737" s="5">
        <f t="shared" si="2191"/>
        <v>26081419.760271646</v>
      </c>
      <c r="L737" s="6">
        <f t="shared" ref="L737:N737" si="2192">F737/$B737*100</f>
        <v>26.064951254962111</v>
      </c>
      <c r="M737" s="6">
        <f t="shared" si="2192"/>
        <v>26.159310388409189</v>
      </c>
      <c r="N737" s="6">
        <f t="shared" si="2192"/>
        <v>20.53724670160604</v>
      </c>
      <c r="O737" s="7"/>
      <c r="P737" s="7"/>
      <c r="Q737" s="7"/>
    </row>
    <row r="738" spans="1:17" ht="15" x14ac:dyDescent="0.25">
      <c r="A738" s="20">
        <v>44627</v>
      </c>
      <c r="B738" s="1">
        <v>21380</v>
      </c>
      <c r="C738" s="2">
        <f t="shared" si="1536"/>
        <v>29904.428571428572</v>
      </c>
      <c r="D738" s="2">
        <f t="shared" si="1537"/>
        <v>29751.642857142859</v>
      </c>
      <c r="E738" s="2">
        <f t="shared" si="1541"/>
        <v>26399.099141186511</v>
      </c>
      <c r="F738" s="4">
        <f t="shared" ref="F738:H738" si="2193">ABS($B738-C738)</f>
        <v>8524.4285714285725</v>
      </c>
      <c r="G738" s="4">
        <f t="shared" si="2193"/>
        <v>8371.6428571428587</v>
      </c>
      <c r="H738" s="4">
        <f t="shared" si="2193"/>
        <v>5019.0991411865107</v>
      </c>
      <c r="I738" s="5">
        <f t="shared" ref="I738:K738" si="2194">F738^2</f>
        <v>72665882.46938777</v>
      </c>
      <c r="J738" s="5">
        <f t="shared" si="2194"/>
        <v>70084404.127551049</v>
      </c>
      <c r="K738" s="5">
        <f t="shared" si="2194"/>
        <v>25191356.189059168</v>
      </c>
      <c r="L738" s="6">
        <f t="shared" ref="L738:N738" si="2195">F738/$B738*100</f>
        <v>39.871041026326346</v>
      </c>
      <c r="M738" s="6">
        <f t="shared" si="2195"/>
        <v>39.156421221435259</v>
      </c>
      <c r="N738" s="6">
        <f t="shared" si="2195"/>
        <v>23.475674187027646</v>
      </c>
      <c r="O738" s="7"/>
      <c r="P738" s="7"/>
      <c r="Q738" s="7"/>
    </row>
    <row r="739" spans="1:17" ht="15" x14ac:dyDescent="0.25">
      <c r="A739" s="22">
        <v>44628</v>
      </c>
      <c r="B739" s="1">
        <v>30148</v>
      </c>
      <c r="C739" s="2">
        <f t="shared" si="1536"/>
        <v>29379.571428571428</v>
      </c>
      <c r="D739" s="2">
        <f t="shared" si="1537"/>
        <v>27620.535714285714</v>
      </c>
      <c r="E739" s="2">
        <f t="shared" si="1541"/>
        <v>22885.729742355954</v>
      </c>
      <c r="F739" s="4">
        <f t="shared" ref="F739:H739" si="2196">ABS($B739-C739)</f>
        <v>768.42857142857247</v>
      </c>
      <c r="G739" s="4">
        <f t="shared" si="2196"/>
        <v>2527.4642857142862</v>
      </c>
      <c r="H739" s="4">
        <f t="shared" si="2196"/>
        <v>7262.2702576440461</v>
      </c>
      <c r="I739" s="5">
        <f t="shared" ref="I739:K739" si="2197">F739^2</f>
        <v>590482.46938775666</v>
      </c>
      <c r="J739" s="5">
        <f t="shared" si="2197"/>
        <v>6388075.7155612269</v>
      </c>
      <c r="K739" s="5">
        <f t="shared" si="2197"/>
        <v>52740569.29506132</v>
      </c>
      <c r="L739" s="6">
        <f t="shared" ref="L739:N739" si="2198">F739/$B739*100</f>
        <v>2.5488542239238838</v>
      </c>
      <c r="M739" s="6">
        <f t="shared" si="2198"/>
        <v>8.3835222426505442</v>
      </c>
      <c r="N739" s="6">
        <f t="shared" si="2198"/>
        <v>24.088729791840407</v>
      </c>
      <c r="O739" s="7"/>
      <c r="P739" s="7"/>
      <c r="Q739" s="7"/>
    </row>
    <row r="740" spans="1:17" ht="15" x14ac:dyDescent="0.25">
      <c r="A740" s="20">
        <v>44629</v>
      </c>
      <c r="B740" s="1">
        <v>26336</v>
      </c>
      <c r="C740" s="2">
        <f t="shared" si="1536"/>
        <v>30153.857142857141</v>
      </c>
      <c r="D740" s="2">
        <f t="shared" si="1537"/>
        <v>27812.642857142859</v>
      </c>
      <c r="E740" s="2">
        <f t="shared" si="1541"/>
        <v>27969.318922706785</v>
      </c>
      <c r="F740" s="4">
        <f t="shared" ref="F740:H740" si="2199">ABS($B740-C740)</f>
        <v>3817.8571428571413</v>
      </c>
      <c r="G740" s="4">
        <f t="shared" si="2199"/>
        <v>1476.6428571428587</v>
      </c>
      <c r="H740" s="4">
        <f t="shared" si="2199"/>
        <v>1633.3189227067851</v>
      </c>
      <c r="I740" s="5">
        <f t="shared" ref="I740:K740" si="2200">F740^2</f>
        <v>14576033.163265293</v>
      </c>
      <c r="J740" s="5">
        <f t="shared" si="2200"/>
        <v>2180474.1275510252</v>
      </c>
      <c r="K740" s="5">
        <f t="shared" si="2200"/>
        <v>2667730.703272053</v>
      </c>
      <c r="L740" s="6">
        <f t="shared" ref="L740:N740" si="2201">F740/$B740*100</f>
        <v>14.496723659086957</v>
      </c>
      <c r="M740" s="6">
        <f t="shared" si="2201"/>
        <v>5.6069367297344268</v>
      </c>
      <c r="N740" s="6">
        <f t="shared" si="2201"/>
        <v>6.2018488863410735</v>
      </c>
      <c r="O740" s="7"/>
      <c r="P740" s="7"/>
      <c r="Q740" s="7"/>
    </row>
    <row r="741" spans="1:17" ht="15" x14ac:dyDescent="0.25">
      <c r="A741" s="22">
        <v>44630</v>
      </c>
      <c r="B741" s="1">
        <v>21311</v>
      </c>
      <c r="C741" s="2">
        <f t="shared" si="1536"/>
        <v>28070.428571428572</v>
      </c>
      <c r="D741" s="2">
        <f t="shared" si="1537"/>
        <v>26858.178571428572</v>
      </c>
      <c r="E741" s="2">
        <f t="shared" si="1541"/>
        <v>26825.995676812036</v>
      </c>
      <c r="F741" s="4">
        <f t="shared" ref="F741:H741" si="2202">ABS($B741-C741)</f>
        <v>6759.4285714285725</v>
      </c>
      <c r="G741" s="4">
        <f t="shared" si="2202"/>
        <v>5547.1785714285725</v>
      </c>
      <c r="H741" s="4">
        <f t="shared" si="2202"/>
        <v>5514.9956768120355</v>
      </c>
      <c r="I741" s="5">
        <f t="shared" ref="I741:K741" si="2203">F741^2</f>
        <v>45689874.612244911</v>
      </c>
      <c r="J741" s="5">
        <f t="shared" si="2203"/>
        <v>30771190.103316337</v>
      </c>
      <c r="K741" s="5">
        <f t="shared" si="2203"/>
        <v>30415177.315255441</v>
      </c>
      <c r="L741" s="6">
        <f t="shared" ref="L741:N741" si="2204">F741/$B741*100</f>
        <v>31.718026237288594</v>
      </c>
      <c r="M741" s="6">
        <f t="shared" si="2204"/>
        <v>26.029649342727101</v>
      </c>
      <c r="N741" s="6">
        <f t="shared" si="2204"/>
        <v>25.878633929951832</v>
      </c>
      <c r="O741" s="7"/>
      <c r="P741" s="7"/>
      <c r="Q741" s="7"/>
    </row>
    <row r="742" spans="1:17" ht="15" x14ac:dyDescent="0.25">
      <c r="A742" s="20">
        <v>44631</v>
      </c>
      <c r="B742" s="1">
        <v>16110</v>
      </c>
      <c r="C742" s="2">
        <f t="shared" si="1536"/>
        <v>25792.142857142859</v>
      </c>
      <c r="D742" s="2">
        <f t="shared" si="1537"/>
        <v>25168.321428571428</v>
      </c>
      <c r="E742" s="2">
        <f t="shared" si="1541"/>
        <v>22965.49870304361</v>
      </c>
      <c r="F742" s="4">
        <f t="shared" ref="F742:H742" si="2205">ABS($B742-C742)</f>
        <v>9682.1428571428587</v>
      </c>
      <c r="G742" s="4">
        <f t="shared" si="2205"/>
        <v>9058.3214285714275</v>
      </c>
      <c r="H742" s="4">
        <f t="shared" si="2205"/>
        <v>6855.4987030436096</v>
      </c>
      <c r="I742" s="5">
        <f t="shared" ref="I742:K742" si="2206">F742^2</f>
        <v>93743890.306122482</v>
      </c>
      <c r="J742" s="5">
        <f t="shared" si="2206"/>
        <v>82053187.103316307</v>
      </c>
      <c r="K742" s="5">
        <f t="shared" si="2206"/>
        <v>46997862.467432611</v>
      </c>
      <c r="L742" s="6">
        <f t="shared" ref="L742:N742" si="2207">F742/$B742*100</f>
        <v>60.100203954952569</v>
      </c>
      <c r="M742" s="6">
        <f t="shared" si="2207"/>
        <v>56.227941828500484</v>
      </c>
      <c r="N742" s="6">
        <f t="shared" si="2207"/>
        <v>42.554306039997577</v>
      </c>
      <c r="O742" s="7"/>
      <c r="P742" s="7"/>
      <c r="Q742" s="7"/>
    </row>
    <row r="743" spans="1:17" ht="15" x14ac:dyDescent="0.25">
      <c r="A743" s="22">
        <v>44632</v>
      </c>
      <c r="B743" s="1">
        <v>14900</v>
      </c>
      <c r="C743" s="2">
        <f t="shared" si="1536"/>
        <v>24329.714285714286</v>
      </c>
      <c r="D743" s="2">
        <f t="shared" si="1537"/>
        <v>22747.785714285714</v>
      </c>
      <c r="E743" s="2">
        <f t="shared" si="1541"/>
        <v>18166.649610913082</v>
      </c>
      <c r="F743" s="4">
        <f t="shared" ref="F743:H743" si="2208">ABS($B743-C743)</f>
        <v>9429.7142857142862</v>
      </c>
      <c r="G743" s="4">
        <f t="shared" si="2208"/>
        <v>7847.7857142857138</v>
      </c>
      <c r="H743" s="4">
        <f t="shared" si="2208"/>
        <v>3266.6496109130821</v>
      </c>
      <c r="I743" s="5">
        <f t="shared" ref="I743:K743" si="2209">F743^2</f>
        <v>88919511.510204092</v>
      </c>
      <c r="J743" s="5">
        <f t="shared" si="2209"/>
        <v>61587740.617346928</v>
      </c>
      <c r="K743" s="5">
        <f t="shared" si="2209"/>
        <v>10670999.680478591</v>
      </c>
      <c r="L743" s="6">
        <f t="shared" ref="L743:N743" si="2210">F743/$B743*100</f>
        <v>63.286673058485142</v>
      </c>
      <c r="M743" s="6">
        <f t="shared" si="2210"/>
        <v>52.669702780441028</v>
      </c>
      <c r="N743" s="6">
        <f t="shared" si="2210"/>
        <v>21.92382289203411</v>
      </c>
      <c r="O743" s="7"/>
      <c r="P743" s="7"/>
      <c r="Q743" s="7"/>
    </row>
    <row r="744" spans="1:17" ht="15" x14ac:dyDescent="0.25">
      <c r="A744" s="20">
        <v>44633</v>
      </c>
      <c r="B744" s="1">
        <v>11585</v>
      </c>
      <c r="C744" s="2">
        <f t="shared" si="1536"/>
        <v>22150.285714285714</v>
      </c>
      <c r="D744" s="2">
        <f t="shared" si="1537"/>
        <v>20390.357142857141</v>
      </c>
      <c r="E744" s="2">
        <f t="shared" si="1541"/>
        <v>15879.994883273925</v>
      </c>
      <c r="F744" s="4">
        <f t="shared" ref="F744:H744" si="2211">ABS($B744-C744)</f>
        <v>10565.285714285714</v>
      </c>
      <c r="G744" s="4">
        <f t="shared" si="2211"/>
        <v>8805.3571428571413</v>
      </c>
      <c r="H744" s="4">
        <f t="shared" si="2211"/>
        <v>4294.9948832739246</v>
      </c>
      <c r="I744" s="5">
        <f t="shared" ref="I744:K744" si="2212">F744^2</f>
        <v>111625262.22448978</v>
      </c>
      <c r="J744" s="5">
        <f t="shared" si="2212"/>
        <v>77534314.413265273</v>
      </c>
      <c r="K744" s="5">
        <f t="shared" si="2212"/>
        <v>18446981.047349192</v>
      </c>
      <c r="L744" s="6">
        <f t="shared" ref="L744:N744" si="2213">F744/$B744*100</f>
        <v>91.197977680498184</v>
      </c>
      <c r="M744" s="6">
        <f t="shared" si="2213"/>
        <v>76.006535544731477</v>
      </c>
      <c r="N744" s="6">
        <f t="shared" si="2213"/>
        <v>37.073758163780099</v>
      </c>
      <c r="O744" s="7"/>
      <c r="P744" s="7"/>
      <c r="Q744" s="7"/>
    </row>
    <row r="745" spans="1:17" ht="15" x14ac:dyDescent="0.25">
      <c r="A745" s="22">
        <v>44634</v>
      </c>
      <c r="B745" s="1">
        <v>9629</v>
      </c>
      <c r="C745" s="2">
        <f t="shared" si="1536"/>
        <v>20252.857142857141</v>
      </c>
      <c r="D745" s="2">
        <f t="shared" si="1537"/>
        <v>17749.035714285714</v>
      </c>
      <c r="E745" s="2">
        <f t="shared" si="1541"/>
        <v>12873.498464982178</v>
      </c>
      <c r="F745" s="4">
        <f t="shared" ref="F745:H745" si="2214">ABS($B745-C745)</f>
        <v>10623.857142857141</v>
      </c>
      <c r="G745" s="4">
        <f t="shared" si="2214"/>
        <v>8120.0357142857138</v>
      </c>
      <c r="H745" s="4">
        <f t="shared" si="2214"/>
        <v>3244.4984649821781</v>
      </c>
      <c r="I745" s="5">
        <f t="shared" ref="I745:K745" si="2215">F745^2</f>
        <v>112866340.59183671</v>
      </c>
      <c r="J745" s="5">
        <f t="shared" si="2215"/>
        <v>65934980.001275502</v>
      </c>
      <c r="K745" s="5">
        <f t="shared" si="2215"/>
        <v>10526770.28927171</v>
      </c>
      <c r="L745" s="6">
        <f t="shared" ref="L745:N745" si="2216">F745/$B745*100</f>
        <v>110.33188433749237</v>
      </c>
      <c r="M745" s="6">
        <f t="shared" si="2216"/>
        <v>84.328961618919024</v>
      </c>
      <c r="N745" s="6">
        <f t="shared" si="2216"/>
        <v>33.695071814125846</v>
      </c>
      <c r="O745" s="7"/>
      <c r="P745" s="7"/>
      <c r="Q745" s="7"/>
    </row>
    <row r="746" spans="1:17" ht="15" x14ac:dyDescent="0.25">
      <c r="A746" s="20">
        <v>44635</v>
      </c>
      <c r="B746" s="1">
        <v>14408</v>
      </c>
      <c r="C746" s="2">
        <f t="shared" si="1536"/>
        <v>18574.142857142859</v>
      </c>
      <c r="D746" s="2">
        <f t="shared" si="1537"/>
        <v>15093.071428571429</v>
      </c>
      <c r="E746" s="2">
        <f t="shared" si="1541"/>
        <v>10602.349539494653</v>
      </c>
      <c r="F746" s="4">
        <f t="shared" ref="F746:H746" si="2217">ABS($B746-C746)</f>
        <v>4166.1428571428587</v>
      </c>
      <c r="G746" s="4">
        <f t="shared" si="2217"/>
        <v>685.07142857142935</v>
      </c>
      <c r="H746" s="4">
        <f t="shared" si="2217"/>
        <v>3805.6504605053469</v>
      </c>
      <c r="I746" s="5">
        <f t="shared" ref="I746:K746" si="2218">F746^2</f>
        <v>17356746.306122463</v>
      </c>
      <c r="J746" s="5">
        <f t="shared" si="2218"/>
        <v>469322.86224489904</v>
      </c>
      <c r="K746" s="5">
        <f t="shared" si="2218"/>
        <v>14482975.427544558</v>
      </c>
      <c r="L746" s="6">
        <f t="shared" ref="L746:N746" si="2219">F746/$B746*100</f>
        <v>28.915483461568982</v>
      </c>
      <c r="M746" s="6">
        <f t="shared" si="2219"/>
        <v>4.754798921234241</v>
      </c>
      <c r="N746" s="6">
        <f t="shared" si="2219"/>
        <v>26.413454056811126</v>
      </c>
      <c r="O746" s="7"/>
      <c r="P746" s="7"/>
      <c r="Q746" s="7"/>
    </row>
    <row r="747" spans="1:17" ht="15" x14ac:dyDescent="0.25">
      <c r="A747" s="22">
        <v>44636</v>
      </c>
      <c r="B747" s="1">
        <v>13018</v>
      </c>
      <c r="C747" s="2">
        <f t="shared" si="1536"/>
        <v>16325.571428571429</v>
      </c>
      <c r="D747" s="2">
        <f t="shared" si="1537"/>
        <v>14051.535714285714</v>
      </c>
      <c r="E747" s="2">
        <f t="shared" si="1541"/>
        <v>13266.304861848395</v>
      </c>
      <c r="F747" s="4">
        <f t="shared" ref="F747:H747" si="2220">ABS($B747-C747)</f>
        <v>3307.5714285714294</v>
      </c>
      <c r="G747" s="4">
        <f t="shared" si="2220"/>
        <v>1033.5357142857138</v>
      </c>
      <c r="H747" s="4">
        <f t="shared" si="2220"/>
        <v>248.30486184839538</v>
      </c>
      <c r="I747" s="5">
        <f t="shared" ref="I747:K747" si="2221">F747^2</f>
        <v>10940028.755102046</v>
      </c>
      <c r="J747" s="5">
        <f t="shared" si="2221"/>
        <v>1068196.0727040805</v>
      </c>
      <c r="K747" s="5">
        <f t="shared" si="2221"/>
        <v>61655.304417550717</v>
      </c>
      <c r="L747" s="6">
        <f t="shared" ref="L747:N747" si="2222">F747/$B747*100</f>
        <v>25.407677282005142</v>
      </c>
      <c r="M747" s="6">
        <f t="shared" si="2222"/>
        <v>7.9392818734499437</v>
      </c>
      <c r="N747" s="6">
        <f t="shared" si="2222"/>
        <v>1.9073963884498033</v>
      </c>
      <c r="O747" s="7"/>
      <c r="P747" s="7"/>
      <c r="Q747" s="7"/>
    </row>
    <row r="748" spans="1:17" ht="15" x14ac:dyDescent="0.25">
      <c r="A748" s="20">
        <v>44637</v>
      </c>
      <c r="B748" s="1">
        <v>11532</v>
      </c>
      <c r="C748" s="2">
        <f t="shared" si="1536"/>
        <v>14423</v>
      </c>
      <c r="D748" s="2">
        <f t="shared" si="1537"/>
        <v>13224.642857142857</v>
      </c>
      <c r="E748" s="2">
        <f t="shared" si="1541"/>
        <v>13092.491458554519</v>
      </c>
      <c r="F748" s="4">
        <f t="shared" ref="F748:H748" si="2223">ABS($B748-C748)</f>
        <v>2891</v>
      </c>
      <c r="G748" s="4">
        <f t="shared" si="2223"/>
        <v>1692.6428571428569</v>
      </c>
      <c r="H748" s="4">
        <f t="shared" si="2223"/>
        <v>1560.4914585545193</v>
      </c>
      <c r="I748" s="5">
        <f t="shared" ref="I748:K748" si="2224">F748^2</f>
        <v>8357881</v>
      </c>
      <c r="J748" s="5">
        <f t="shared" si="2224"/>
        <v>2865039.8418367337</v>
      </c>
      <c r="K748" s="5">
        <f t="shared" si="2224"/>
        <v>2435133.5922216112</v>
      </c>
      <c r="L748" s="6">
        <f t="shared" ref="L748:N748" si="2225">F748/$B748*100</f>
        <v>25.069372181755117</v>
      </c>
      <c r="M748" s="6">
        <f t="shared" si="2225"/>
        <v>14.677790991526681</v>
      </c>
      <c r="N748" s="6">
        <f t="shared" si="2225"/>
        <v>13.531837136268813</v>
      </c>
      <c r="O748" s="7"/>
      <c r="P748" s="7"/>
      <c r="Q748" s="7"/>
    </row>
    <row r="749" spans="1:17" ht="15" x14ac:dyDescent="0.25">
      <c r="A749" s="22">
        <v>44638</v>
      </c>
      <c r="B749" s="1">
        <v>9528</v>
      </c>
      <c r="C749" s="2">
        <f t="shared" si="1536"/>
        <v>13026</v>
      </c>
      <c r="D749" s="2">
        <f t="shared" si="1537"/>
        <v>12501.892857142857</v>
      </c>
      <c r="E749" s="2">
        <f t="shared" si="1541"/>
        <v>12000.147437566357</v>
      </c>
      <c r="F749" s="4">
        <f t="shared" ref="F749:H749" si="2226">ABS($B749-C749)</f>
        <v>3498</v>
      </c>
      <c r="G749" s="4">
        <f t="shared" si="2226"/>
        <v>2973.8928571428569</v>
      </c>
      <c r="H749" s="4">
        <f t="shared" si="2226"/>
        <v>2472.1474375663565</v>
      </c>
      <c r="I749" s="5">
        <f t="shared" ref="I749:K749" si="2227">F749^2</f>
        <v>12236004</v>
      </c>
      <c r="J749" s="5">
        <f t="shared" si="2227"/>
        <v>8844038.7257653046</v>
      </c>
      <c r="K749" s="5">
        <f t="shared" si="2227"/>
        <v>6111512.9530659029</v>
      </c>
      <c r="L749" s="6">
        <f t="shared" ref="L749:N749" si="2228">F749/$B749*100</f>
        <v>36.712846347607055</v>
      </c>
      <c r="M749" s="6">
        <f t="shared" si="2228"/>
        <v>31.212141657670621</v>
      </c>
      <c r="N749" s="6">
        <f t="shared" si="2228"/>
        <v>25.946131796456299</v>
      </c>
      <c r="O749" s="7"/>
      <c r="P749" s="7"/>
      <c r="Q749" s="7"/>
    </row>
    <row r="750" spans="1:17" ht="15" x14ac:dyDescent="0.25">
      <c r="A750" s="20">
        <v>44639</v>
      </c>
      <c r="B750" s="1">
        <v>7951</v>
      </c>
      <c r="C750" s="2">
        <f t="shared" si="1536"/>
        <v>12085.714285714286</v>
      </c>
      <c r="D750" s="2">
        <f t="shared" si="1537"/>
        <v>11627.392857142857</v>
      </c>
      <c r="E750" s="2">
        <f t="shared" si="1541"/>
        <v>10269.644231269907</v>
      </c>
      <c r="F750" s="4">
        <f t="shared" ref="F750:H750" si="2229">ABS($B750-C750)</f>
        <v>4134.7142857142862</v>
      </c>
      <c r="G750" s="4">
        <f t="shared" si="2229"/>
        <v>3676.3928571428569</v>
      </c>
      <c r="H750" s="4">
        <f t="shared" si="2229"/>
        <v>2318.6442312699073</v>
      </c>
      <c r="I750" s="5">
        <f t="shared" ref="I750:K750" si="2230">F750^2</f>
        <v>17095862.224489801</v>
      </c>
      <c r="J750" s="5">
        <f t="shared" si="2230"/>
        <v>13515864.440051019</v>
      </c>
      <c r="K750" s="5">
        <f t="shared" si="2230"/>
        <v>5376111.0712012192</v>
      </c>
      <c r="L750" s="6">
        <f t="shared" ref="L750:N750" si="2231">F750/$B750*100</f>
        <v>52.002443538099442</v>
      </c>
      <c r="M750" s="6">
        <f t="shared" si="2231"/>
        <v>46.238119194351114</v>
      </c>
      <c r="N750" s="6">
        <f t="shared" si="2231"/>
        <v>29.16166810803556</v>
      </c>
      <c r="O750" s="7"/>
      <c r="P750" s="7"/>
      <c r="Q750" s="7"/>
    </row>
    <row r="751" spans="1:17" ht="15" x14ac:dyDescent="0.25">
      <c r="A751" s="22">
        <v>44640</v>
      </c>
      <c r="B751" s="1">
        <v>5922</v>
      </c>
      <c r="C751" s="2">
        <f t="shared" si="1536"/>
        <v>11093</v>
      </c>
      <c r="D751" s="2">
        <f t="shared" si="1537"/>
        <v>10593.714285714286</v>
      </c>
      <c r="E751" s="2">
        <f t="shared" si="1541"/>
        <v>8646.5932693809718</v>
      </c>
      <c r="F751" s="4">
        <f t="shared" ref="F751:H751" si="2232">ABS($B751-C751)</f>
        <v>5171</v>
      </c>
      <c r="G751" s="4">
        <f t="shared" si="2232"/>
        <v>4671.7142857142862</v>
      </c>
      <c r="H751" s="4">
        <f t="shared" si="2232"/>
        <v>2724.5932693809718</v>
      </c>
      <c r="I751" s="5">
        <f t="shared" ref="I751:K751" si="2233">F751^2</f>
        <v>26739241</v>
      </c>
      <c r="J751" s="5">
        <f t="shared" si="2233"/>
        <v>21824914.367346942</v>
      </c>
      <c r="K751" s="5">
        <f t="shared" si="2233"/>
        <v>7423408.4835560927</v>
      </c>
      <c r="L751" s="6">
        <f t="shared" ref="L751:N751" si="2234">F751/$B751*100</f>
        <v>87.318473488686251</v>
      </c>
      <c r="M751" s="6">
        <f t="shared" si="2234"/>
        <v>78.887441501423268</v>
      </c>
      <c r="N751" s="6">
        <f t="shared" si="2234"/>
        <v>46.007991715315292</v>
      </c>
      <c r="O751" s="7"/>
      <c r="P751" s="7"/>
      <c r="Q751" s="7"/>
    </row>
    <row r="752" spans="1:17" ht="15" x14ac:dyDescent="0.25">
      <c r="A752" s="20">
        <v>44641</v>
      </c>
      <c r="B752" s="1">
        <v>4699</v>
      </c>
      <c r="C752" s="2">
        <f t="shared" si="1536"/>
        <v>10284</v>
      </c>
      <c r="D752" s="2">
        <f t="shared" si="1537"/>
        <v>9300.9642857142862</v>
      </c>
      <c r="E752" s="2">
        <f t="shared" si="1541"/>
        <v>6739.3779808142917</v>
      </c>
      <c r="F752" s="4">
        <f t="shared" ref="F752:H752" si="2235">ABS($B752-C752)</f>
        <v>5585</v>
      </c>
      <c r="G752" s="4">
        <f t="shared" si="2235"/>
        <v>4601.9642857142862</v>
      </c>
      <c r="H752" s="4">
        <f t="shared" si="2235"/>
        <v>2040.3779808142917</v>
      </c>
      <c r="I752" s="5">
        <f t="shared" ref="I752:K752" si="2236">F752^2</f>
        <v>31192225</v>
      </c>
      <c r="J752" s="5">
        <f t="shared" si="2236"/>
        <v>21178075.286989801</v>
      </c>
      <c r="K752" s="5">
        <f t="shared" si="2236"/>
        <v>4163142.3045918061</v>
      </c>
      <c r="L752" s="6">
        <f t="shared" ref="L752:N752" si="2237">F752/$B752*100</f>
        <v>118.85507554798893</v>
      </c>
      <c r="M752" s="6">
        <f t="shared" si="2237"/>
        <v>97.934970966467034</v>
      </c>
      <c r="N752" s="6">
        <f t="shared" si="2237"/>
        <v>43.421536088833619</v>
      </c>
      <c r="O752" s="7"/>
      <c r="P752" s="7"/>
      <c r="Q752" s="7"/>
    </row>
    <row r="753" spans="1:17" ht="15" x14ac:dyDescent="0.25">
      <c r="A753" s="22">
        <v>44642</v>
      </c>
      <c r="B753" s="1">
        <v>7464</v>
      </c>
      <c r="C753" s="2">
        <f t="shared" si="1536"/>
        <v>9579.7142857142862</v>
      </c>
      <c r="D753" s="2">
        <f t="shared" si="1537"/>
        <v>7904.7142857142853</v>
      </c>
      <c r="E753" s="2">
        <f t="shared" si="1541"/>
        <v>5311.1133942442875</v>
      </c>
      <c r="F753" s="4">
        <f t="shared" ref="F753:H753" si="2238">ABS($B753-C753)</f>
        <v>2115.7142857142862</v>
      </c>
      <c r="G753" s="4">
        <f t="shared" si="2238"/>
        <v>440.71428571428532</v>
      </c>
      <c r="H753" s="4">
        <f t="shared" si="2238"/>
        <v>2152.8866057557125</v>
      </c>
      <c r="I753" s="5">
        <f t="shared" ref="I753:K753" si="2239">F753^2</f>
        <v>4476246.9387755124</v>
      </c>
      <c r="J753" s="5">
        <f t="shared" si="2239"/>
        <v>194229.08163265273</v>
      </c>
      <c r="K753" s="5">
        <f t="shared" si="2239"/>
        <v>4634920.7372423522</v>
      </c>
      <c r="L753" s="6">
        <f t="shared" ref="L753:N753" si="2240">F753/$B753*100</f>
        <v>28.345582606032778</v>
      </c>
      <c r="M753" s="6">
        <f t="shared" si="2240"/>
        <v>5.9045322308987851</v>
      </c>
      <c r="N753" s="6">
        <f t="shared" si="2240"/>
        <v>28.843604042815013</v>
      </c>
      <c r="O753" s="7"/>
      <c r="P753" s="7"/>
      <c r="Q753" s="7"/>
    </row>
    <row r="754" spans="1:17" ht="15" x14ac:dyDescent="0.25">
      <c r="A754" s="20">
        <v>44643</v>
      </c>
      <c r="B754" s="1">
        <v>6376</v>
      </c>
      <c r="C754" s="2">
        <f t="shared" si="1536"/>
        <v>8587.7142857142862</v>
      </c>
      <c r="D754" s="2">
        <f t="shared" si="1537"/>
        <v>7375.7857142857147</v>
      </c>
      <c r="E754" s="2">
        <f t="shared" si="1541"/>
        <v>6818.1340182732856</v>
      </c>
      <c r="F754" s="4">
        <f t="shared" ref="F754:H754" si="2241">ABS($B754-C754)</f>
        <v>2211.7142857142862</v>
      </c>
      <c r="G754" s="4">
        <f t="shared" si="2241"/>
        <v>999.78571428571468</v>
      </c>
      <c r="H754" s="4">
        <f t="shared" si="2241"/>
        <v>442.13401827328562</v>
      </c>
      <c r="I754" s="5">
        <f t="shared" ref="I754:K754" si="2242">F754^2</f>
        <v>4891680.0816326551</v>
      </c>
      <c r="J754" s="5">
        <f t="shared" si="2242"/>
        <v>999571.47448979667</v>
      </c>
      <c r="K754" s="5">
        <f t="shared" si="2242"/>
        <v>195482.49011448206</v>
      </c>
      <c r="L754" s="6">
        <f t="shared" ref="L754:N754" si="2243">F754/$B754*100</f>
        <v>34.688116149847652</v>
      </c>
      <c r="M754" s="6">
        <f t="shared" si="2243"/>
        <v>15.68045348628787</v>
      </c>
      <c r="N754" s="6">
        <f t="shared" si="2243"/>
        <v>6.9343478399197869</v>
      </c>
      <c r="O754" s="7"/>
      <c r="P754" s="7"/>
      <c r="Q754" s="7"/>
    </row>
    <row r="755" spans="1:17" ht="15" x14ac:dyDescent="0.25">
      <c r="A755" s="22">
        <v>44644</v>
      </c>
      <c r="B755" s="1">
        <v>5808</v>
      </c>
      <c r="C755" s="2">
        <f t="shared" si="1536"/>
        <v>7638.8571428571431</v>
      </c>
      <c r="D755" s="2">
        <f t="shared" si="1537"/>
        <v>6822.8571428571431</v>
      </c>
      <c r="E755" s="2">
        <f t="shared" si="1541"/>
        <v>6508.6402054819855</v>
      </c>
      <c r="F755" s="4">
        <f t="shared" ref="F755:H755" si="2244">ABS($B755-C755)</f>
        <v>1830.8571428571431</v>
      </c>
      <c r="G755" s="4">
        <f t="shared" si="2244"/>
        <v>1014.8571428571431</v>
      </c>
      <c r="H755" s="4">
        <f t="shared" si="2244"/>
        <v>700.6402054819855</v>
      </c>
      <c r="I755" s="5">
        <f t="shared" ref="I755:K755" si="2245">F755^2</f>
        <v>3352037.8775510215</v>
      </c>
      <c r="J755" s="5">
        <f t="shared" si="2245"/>
        <v>1029935.0204081638</v>
      </c>
      <c r="K755" s="5">
        <f t="shared" si="2245"/>
        <v>490896.69753783889</v>
      </c>
      <c r="L755" s="6">
        <f t="shared" ref="L755:N755" si="2246">F755/$B755*100</f>
        <v>31.523022432113347</v>
      </c>
      <c r="M755" s="6">
        <f t="shared" si="2246"/>
        <v>17.473435655253841</v>
      </c>
      <c r="N755" s="6">
        <f t="shared" si="2246"/>
        <v>12.063364419455674</v>
      </c>
      <c r="O755" s="7"/>
      <c r="P755" s="7"/>
      <c r="Q755" s="7"/>
    </row>
    <row r="756" spans="1:17" ht="15" x14ac:dyDescent="0.25">
      <c r="A756" s="20">
        <v>44645</v>
      </c>
      <c r="B756" s="1">
        <v>4857</v>
      </c>
      <c r="C756" s="2">
        <f t="shared" si="1536"/>
        <v>6821.1428571428569</v>
      </c>
      <c r="D756" s="2">
        <f t="shared" si="1537"/>
        <v>6365.1428571428569</v>
      </c>
      <c r="E756" s="2">
        <f t="shared" si="1541"/>
        <v>6018.1920616445959</v>
      </c>
      <c r="F756" s="4">
        <f t="shared" ref="F756:H756" si="2247">ABS($B756-C756)</f>
        <v>1964.1428571428569</v>
      </c>
      <c r="G756" s="4">
        <f t="shared" si="2247"/>
        <v>1508.1428571428569</v>
      </c>
      <c r="H756" s="4">
        <f t="shared" si="2247"/>
        <v>1161.1920616445959</v>
      </c>
      <c r="I756" s="5">
        <f t="shared" ref="I756:K756" si="2248">F756^2</f>
        <v>3857857.1632653051</v>
      </c>
      <c r="J756" s="5">
        <f t="shared" si="2248"/>
        <v>2274494.8775510197</v>
      </c>
      <c r="K756" s="5">
        <f t="shared" si="2248"/>
        <v>1348367.0040264272</v>
      </c>
      <c r="L756" s="6">
        <f t="shared" ref="L756:N756" si="2249">F756/$B756*100</f>
        <v>40.439424688961431</v>
      </c>
      <c r="M756" s="6">
        <f t="shared" si="2249"/>
        <v>31.050913262154761</v>
      </c>
      <c r="N756" s="6">
        <f t="shared" si="2249"/>
        <v>23.907598551463781</v>
      </c>
      <c r="O756" s="7"/>
      <c r="P756" s="7"/>
      <c r="Q756" s="7"/>
    </row>
    <row r="757" spans="1:17" ht="15" x14ac:dyDescent="0.25">
      <c r="A757" s="22">
        <v>44646</v>
      </c>
      <c r="B757" s="1">
        <v>4189</v>
      </c>
      <c r="C757" s="2">
        <f t="shared" si="1536"/>
        <v>6153.8571428571431</v>
      </c>
      <c r="D757" s="2">
        <f t="shared" si="1537"/>
        <v>5874.1071428571431</v>
      </c>
      <c r="E757" s="2">
        <f t="shared" si="1541"/>
        <v>5205.3576184933791</v>
      </c>
      <c r="F757" s="4">
        <f t="shared" ref="F757:H757" si="2250">ABS($B757-C757)</f>
        <v>1964.8571428571431</v>
      </c>
      <c r="G757" s="4">
        <f t="shared" si="2250"/>
        <v>1685.1071428571431</v>
      </c>
      <c r="H757" s="4">
        <f t="shared" si="2250"/>
        <v>1016.3576184933791</v>
      </c>
      <c r="I757" s="5">
        <f t="shared" ref="I757:K757" si="2251">F757^2</f>
        <v>3860663.5918367356</v>
      </c>
      <c r="J757" s="5">
        <f t="shared" si="2251"/>
        <v>2839586.0829081642</v>
      </c>
      <c r="K757" s="5">
        <f t="shared" si="2251"/>
        <v>1032982.808669533</v>
      </c>
      <c r="L757" s="6">
        <f t="shared" ref="L757:N757" si="2252">F757/$B757*100</f>
        <v>46.905159772192484</v>
      </c>
      <c r="M757" s="6">
        <f t="shared" si="2252"/>
        <v>40.226954950039222</v>
      </c>
      <c r="N757" s="6">
        <f t="shared" si="2252"/>
        <v>24.262535652742397</v>
      </c>
      <c r="O757" s="7"/>
      <c r="P757" s="7"/>
      <c r="Q757" s="7"/>
    </row>
    <row r="758" spans="1:17" ht="15" x14ac:dyDescent="0.25">
      <c r="A758" s="20">
        <v>44647</v>
      </c>
      <c r="B758" s="1">
        <v>3077</v>
      </c>
      <c r="C758" s="2">
        <f t="shared" si="1536"/>
        <v>5616.4285714285716</v>
      </c>
      <c r="D758" s="2">
        <f t="shared" si="1537"/>
        <v>5382.8928571428569</v>
      </c>
      <c r="E758" s="2">
        <f t="shared" si="1541"/>
        <v>4493.9072855480135</v>
      </c>
      <c r="F758" s="4">
        <f t="shared" ref="F758:H758" si="2253">ABS($B758-C758)</f>
        <v>2539.4285714285716</v>
      </c>
      <c r="G758" s="4">
        <f t="shared" si="2253"/>
        <v>2305.8928571428569</v>
      </c>
      <c r="H758" s="4">
        <f t="shared" si="2253"/>
        <v>1416.9072855480135</v>
      </c>
      <c r="I758" s="5">
        <f t="shared" ref="I758:K758" si="2254">F758^2</f>
        <v>6448697.4693877557</v>
      </c>
      <c r="J758" s="5">
        <f t="shared" si="2254"/>
        <v>5317141.8686224474</v>
      </c>
      <c r="K758" s="5">
        <f t="shared" si="2254"/>
        <v>2007626.25583904</v>
      </c>
      <c r="L758" s="6">
        <f t="shared" ref="L758:N758" si="2255">F758/$B758*100</f>
        <v>82.529365337295147</v>
      </c>
      <c r="M758" s="6">
        <f t="shared" si="2255"/>
        <v>74.939644366033704</v>
      </c>
      <c r="N758" s="6">
        <f t="shared" si="2255"/>
        <v>46.048335571921143</v>
      </c>
      <c r="O758" s="7"/>
      <c r="P758" s="7"/>
      <c r="Q758" s="7"/>
    </row>
    <row r="759" spans="1:17" ht="15" x14ac:dyDescent="0.25">
      <c r="A759" s="22">
        <v>44648</v>
      </c>
      <c r="B759" s="1">
        <v>2798</v>
      </c>
      <c r="C759" s="2">
        <f t="shared" si="1536"/>
        <v>5210</v>
      </c>
      <c r="D759" s="2">
        <f t="shared" si="1537"/>
        <v>4748.0357142857147</v>
      </c>
      <c r="E759" s="2">
        <f t="shared" si="1541"/>
        <v>3502.0721856644041</v>
      </c>
      <c r="F759" s="4">
        <f t="shared" ref="F759:H759" si="2256">ABS($B759-C759)</f>
        <v>2412</v>
      </c>
      <c r="G759" s="4">
        <f t="shared" si="2256"/>
        <v>1950.0357142857147</v>
      </c>
      <c r="H759" s="4">
        <f t="shared" si="2256"/>
        <v>704.07218566440406</v>
      </c>
      <c r="I759" s="5">
        <f t="shared" ref="I759:K759" si="2257">F759^2</f>
        <v>5817744</v>
      </c>
      <c r="J759" s="5">
        <f t="shared" si="2257"/>
        <v>3802639.2869897974</v>
      </c>
      <c r="K759" s="5">
        <f t="shared" si="2257"/>
        <v>495717.64262625104</v>
      </c>
      <c r="L759" s="6">
        <f t="shared" ref="L759:N759" si="2258">F759/$B759*100</f>
        <v>86.204431736954973</v>
      </c>
      <c r="M759" s="6">
        <f t="shared" si="2258"/>
        <v>69.693914020218543</v>
      </c>
      <c r="N759" s="6">
        <f t="shared" si="2258"/>
        <v>25.163409065918657</v>
      </c>
      <c r="O759" s="7"/>
      <c r="P759" s="7"/>
      <c r="Q759" s="7"/>
    </row>
    <row r="760" spans="1:17" ht="15" x14ac:dyDescent="0.25">
      <c r="A760" s="20">
        <v>44649</v>
      </c>
      <c r="B760" s="1">
        <v>3895</v>
      </c>
      <c r="C760" s="2">
        <f t="shared" si="1536"/>
        <v>4938.4285714285716</v>
      </c>
      <c r="D760" s="2">
        <f t="shared" si="1537"/>
        <v>4145.0357142857147</v>
      </c>
      <c r="E760" s="2">
        <f t="shared" si="1541"/>
        <v>3009.2216556993212</v>
      </c>
      <c r="F760" s="4">
        <f t="shared" ref="F760:H760" si="2259">ABS($B760-C760)</f>
        <v>1043.4285714285716</v>
      </c>
      <c r="G760" s="4">
        <f t="shared" si="2259"/>
        <v>250.03571428571468</v>
      </c>
      <c r="H760" s="4">
        <f t="shared" si="2259"/>
        <v>885.77834430067878</v>
      </c>
      <c r="I760" s="5">
        <f t="shared" ref="I760:K760" si="2260">F760^2</f>
        <v>1088743.1836734696</v>
      </c>
      <c r="J760" s="5">
        <f t="shared" si="2260"/>
        <v>62517.858418367541</v>
      </c>
      <c r="K760" s="5">
        <f t="shared" si="2260"/>
        <v>784603.27523205185</v>
      </c>
      <c r="L760" s="6">
        <f t="shared" ref="L760:N760" si="2261">F760/$B760*100</f>
        <v>26.788923528333029</v>
      </c>
      <c r="M760" s="6">
        <f t="shared" si="2261"/>
        <v>6.4194021639464607</v>
      </c>
      <c r="N760" s="6">
        <f t="shared" si="2261"/>
        <v>22.741420906307543</v>
      </c>
      <c r="O760" s="7"/>
      <c r="P760" s="7"/>
      <c r="Q760" s="7"/>
    </row>
    <row r="761" spans="1:17" ht="15" x14ac:dyDescent="0.25">
      <c r="A761" s="22">
        <v>44650</v>
      </c>
      <c r="B761" s="1">
        <v>3840</v>
      </c>
      <c r="C761" s="2">
        <f t="shared" si="1536"/>
        <v>4428.5714285714284</v>
      </c>
      <c r="D761" s="2">
        <f t="shared" si="1537"/>
        <v>3884.1785714285716</v>
      </c>
      <c r="E761" s="2">
        <f t="shared" si="1541"/>
        <v>3629.2664967097962</v>
      </c>
      <c r="F761" s="4">
        <f t="shared" ref="F761:H761" si="2262">ABS($B761-C761)</f>
        <v>588.57142857142844</v>
      </c>
      <c r="G761" s="4">
        <f t="shared" si="2262"/>
        <v>44.178571428571558</v>
      </c>
      <c r="H761" s="4">
        <f t="shared" si="2262"/>
        <v>210.73350329020377</v>
      </c>
      <c r="I761" s="5">
        <f t="shared" ref="I761:K761" si="2263">F761^2</f>
        <v>346416.32653061207</v>
      </c>
      <c r="J761" s="5">
        <f t="shared" si="2263"/>
        <v>1951.7461734693993</v>
      </c>
      <c r="K761" s="5">
        <f t="shared" si="2263"/>
        <v>44408.609408962322</v>
      </c>
      <c r="L761" s="6">
        <f t="shared" ref="L761:N761" si="2264">F761/$B761*100</f>
        <v>15.327380952380947</v>
      </c>
      <c r="M761" s="6">
        <f t="shared" si="2264"/>
        <v>1.1504836309523843</v>
      </c>
      <c r="N761" s="6">
        <f t="shared" si="2264"/>
        <v>5.4878516481823896</v>
      </c>
      <c r="O761" s="7"/>
      <c r="P761" s="7"/>
      <c r="Q761" s="7"/>
    </row>
    <row r="762" spans="1:17" ht="15" x14ac:dyDescent="0.25">
      <c r="A762" s="20">
        <v>44651</v>
      </c>
      <c r="B762" s="1">
        <v>3332</v>
      </c>
      <c r="C762" s="2">
        <f t="shared" si="1536"/>
        <v>4066.2857142857142</v>
      </c>
      <c r="D762" s="2">
        <f t="shared" si="1537"/>
        <v>3737.0357142857142</v>
      </c>
      <c r="E762" s="2">
        <f t="shared" si="1541"/>
        <v>3776.7799490129387</v>
      </c>
      <c r="F762" s="4">
        <f t="shared" ref="F762:H762" si="2265">ABS($B762-C762)</f>
        <v>734.28571428571422</v>
      </c>
      <c r="G762" s="4">
        <f t="shared" si="2265"/>
        <v>405.03571428571422</v>
      </c>
      <c r="H762" s="4">
        <f t="shared" si="2265"/>
        <v>444.77994901293869</v>
      </c>
      <c r="I762" s="5">
        <f t="shared" ref="I762:K762" si="2266">F762^2</f>
        <v>539175.51020408154</v>
      </c>
      <c r="J762" s="5">
        <f t="shared" si="2266"/>
        <v>164053.92984693873</v>
      </c>
      <c r="K762" s="5">
        <f t="shared" si="2266"/>
        <v>197829.20304395235</v>
      </c>
      <c r="L762" s="6">
        <f t="shared" ref="L762:N762" si="2267">F762/$B762*100</f>
        <v>22.037386383124677</v>
      </c>
      <c r="M762" s="6">
        <f t="shared" si="2267"/>
        <v>12.155933802092264</v>
      </c>
      <c r="N762" s="6">
        <f t="shared" si="2267"/>
        <v>13.34873796557439</v>
      </c>
      <c r="O762" s="7"/>
      <c r="P762" s="7"/>
      <c r="Q762" s="7"/>
    </row>
    <row r="763" spans="1:17" ht="15" x14ac:dyDescent="0.25">
      <c r="A763" s="22">
        <v>44652</v>
      </c>
      <c r="B763" s="1">
        <v>2930</v>
      </c>
      <c r="C763" s="2">
        <f t="shared" si="1536"/>
        <v>3712.5714285714284</v>
      </c>
      <c r="D763" s="2">
        <f t="shared" si="1537"/>
        <v>3553.4642857142858</v>
      </c>
      <c r="E763" s="2">
        <f t="shared" si="1541"/>
        <v>3465.4339847038818</v>
      </c>
      <c r="F763" s="4">
        <f t="shared" ref="F763:H763" si="2268">ABS($B763-C763)</f>
        <v>782.57142857142844</v>
      </c>
      <c r="G763" s="4">
        <f t="shared" si="2268"/>
        <v>623.46428571428578</v>
      </c>
      <c r="H763" s="4">
        <f t="shared" si="2268"/>
        <v>535.43398470388183</v>
      </c>
      <c r="I763" s="5">
        <f t="shared" ref="I763:K763" si="2269">F763^2</f>
        <v>612418.04081632628</v>
      </c>
      <c r="J763" s="5">
        <f t="shared" si="2269"/>
        <v>388707.71556122456</v>
      </c>
      <c r="K763" s="5">
        <f t="shared" si="2269"/>
        <v>286689.55197587679</v>
      </c>
      <c r="L763" s="6">
        <f t="shared" ref="L763:N763" si="2270">F763/$B763*100</f>
        <v>26.708922476840563</v>
      </c>
      <c r="M763" s="6">
        <f t="shared" si="2270"/>
        <v>21.278644563627502</v>
      </c>
      <c r="N763" s="6">
        <f t="shared" si="2270"/>
        <v>18.274197430166616</v>
      </c>
      <c r="O763" s="7"/>
      <c r="P763" s="7"/>
      <c r="Q763" s="7"/>
    </row>
    <row r="764" spans="1:17" ht="15" x14ac:dyDescent="0.25">
      <c r="A764" s="20">
        <v>44653</v>
      </c>
      <c r="B764" s="1">
        <v>2300</v>
      </c>
      <c r="C764" s="2">
        <f t="shared" si="1536"/>
        <v>3437.2857142857142</v>
      </c>
      <c r="D764" s="2">
        <f t="shared" si="1537"/>
        <v>3357.8214285714284</v>
      </c>
      <c r="E764" s="2">
        <f t="shared" si="1541"/>
        <v>3090.6301954111646</v>
      </c>
      <c r="F764" s="4">
        <f t="shared" ref="F764:H764" si="2271">ABS($B764-C764)</f>
        <v>1137.2857142857142</v>
      </c>
      <c r="G764" s="4">
        <f t="shared" si="2271"/>
        <v>1057.8214285714284</v>
      </c>
      <c r="H764" s="4">
        <f t="shared" si="2271"/>
        <v>790.63019541116455</v>
      </c>
      <c r="I764" s="5">
        <f t="shared" ref="I764:K764" si="2272">F764^2</f>
        <v>1293418.7959183671</v>
      </c>
      <c r="J764" s="5">
        <f t="shared" si="2272"/>
        <v>1118986.1747448978</v>
      </c>
      <c r="K764" s="5">
        <f t="shared" si="2272"/>
        <v>625096.10589589621</v>
      </c>
      <c r="L764" s="6">
        <f t="shared" ref="L764:N764" si="2273">F764/$B764*100</f>
        <v>49.447204968944099</v>
      </c>
      <c r="M764" s="6">
        <f t="shared" si="2273"/>
        <v>45.992236024844715</v>
      </c>
      <c r="N764" s="6">
        <f t="shared" si="2273"/>
        <v>34.375225887441935</v>
      </c>
      <c r="O764" s="7"/>
      <c r="P764" s="7"/>
      <c r="Q764" s="7"/>
    </row>
    <row r="765" spans="1:17" ht="15" x14ac:dyDescent="0.25">
      <c r="A765" s="22">
        <v>44654</v>
      </c>
      <c r="B765" s="1">
        <v>1933</v>
      </c>
      <c r="C765" s="2">
        <f t="shared" si="1536"/>
        <v>3167.4285714285716</v>
      </c>
      <c r="D765" s="2">
        <f t="shared" si="1537"/>
        <v>3073.5</v>
      </c>
      <c r="E765" s="2">
        <f t="shared" si="1541"/>
        <v>2537.1890586233494</v>
      </c>
      <c r="F765" s="4">
        <f t="shared" ref="F765:H765" si="2274">ABS($B765-C765)</f>
        <v>1234.4285714285716</v>
      </c>
      <c r="G765" s="4">
        <f t="shared" si="2274"/>
        <v>1140.5</v>
      </c>
      <c r="H765" s="4">
        <f t="shared" si="2274"/>
        <v>604.18905862334941</v>
      </c>
      <c r="I765" s="5">
        <f t="shared" ref="I765:K765" si="2275">F765^2</f>
        <v>1523813.8979591839</v>
      </c>
      <c r="J765" s="5">
        <f t="shared" si="2275"/>
        <v>1300740.25</v>
      </c>
      <c r="K765" s="5">
        <f t="shared" si="2275"/>
        <v>365044.41856016917</v>
      </c>
      <c r="L765" s="6">
        <f t="shared" ref="L765:N765" si="2276">F765/$B765*100</f>
        <v>63.860764171162522</v>
      </c>
      <c r="M765" s="6">
        <f t="shared" si="2276"/>
        <v>59.001551991722714</v>
      </c>
      <c r="N765" s="6">
        <f t="shared" si="2276"/>
        <v>31.2565472645292</v>
      </c>
      <c r="O765" s="7"/>
      <c r="P765" s="7"/>
      <c r="Q765" s="7"/>
    </row>
    <row r="766" spans="1:17" ht="15" x14ac:dyDescent="0.25">
      <c r="A766" s="20">
        <v>44655</v>
      </c>
      <c r="B766" s="1">
        <v>1661</v>
      </c>
      <c r="C766" s="2">
        <f t="shared" si="1536"/>
        <v>3004</v>
      </c>
      <c r="D766" s="2">
        <f t="shared" si="1537"/>
        <v>2764.8928571428573</v>
      </c>
      <c r="E766" s="2">
        <f t="shared" si="1541"/>
        <v>2114.2567175870049</v>
      </c>
      <c r="F766" s="4">
        <f t="shared" ref="F766:H766" si="2277">ABS($B766-C766)</f>
        <v>1343</v>
      </c>
      <c r="G766" s="4">
        <f t="shared" si="2277"/>
        <v>1103.8928571428573</v>
      </c>
      <c r="H766" s="4">
        <f t="shared" si="2277"/>
        <v>453.25671758700491</v>
      </c>
      <c r="I766" s="5">
        <f t="shared" ref="I766:K766" si="2278">F766^2</f>
        <v>1803649</v>
      </c>
      <c r="J766" s="5">
        <f t="shared" si="2278"/>
        <v>1218579.4400510208</v>
      </c>
      <c r="K766" s="5">
        <f t="shared" si="2278"/>
        <v>205441.65203774592</v>
      </c>
      <c r="L766" s="6">
        <f t="shared" ref="L766:N766" si="2279">F766/$B766*100</f>
        <v>80.85490668272125</v>
      </c>
      <c r="M766" s="6">
        <f t="shared" si="2279"/>
        <v>66.459533843639818</v>
      </c>
      <c r="N766" s="6">
        <f t="shared" si="2279"/>
        <v>27.288182877002104</v>
      </c>
      <c r="O766" s="7"/>
      <c r="P766" s="7"/>
      <c r="Q766" s="7"/>
    </row>
    <row r="767" spans="1:17" ht="15" x14ac:dyDescent="0.25">
      <c r="A767" s="22">
        <v>44656</v>
      </c>
      <c r="B767" s="1">
        <v>2282</v>
      </c>
      <c r="C767" s="2">
        <f t="shared" si="1536"/>
        <v>2841.5714285714284</v>
      </c>
      <c r="D767" s="2">
        <f t="shared" si="1537"/>
        <v>2429.1428571428573</v>
      </c>
      <c r="E767" s="2">
        <f t="shared" si="1541"/>
        <v>1796.9770152761016</v>
      </c>
      <c r="F767" s="4">
        <f t="shared" ref="F767:H767" si="2280">ABS($B767-C767)</f>
        <v>559.57142857142844</v>
      </c>
      <c r="G767" s="4">
        <f t="shared" si="2280"/>
        <v>147.14285714285734</v>
      </c>
      <c r="H767" s="4">
        <f t="shared" si="2280"/>
        <v>485.02298472389839</v>
      </c>
      <c r="I767" s="5">
        <f t="shared" ref="I767:K767" si="2281">F767^2</f>
        <v>313120.18367346923</v>
      </c>
      <c r="J767" s="5">
        <f t="shared" si="2281"/>
        <v>21651.020408163324</v>
      </c>
      <c r="K767" s="5">
        <f t="shared" si="2281"/>
        <v>235247.29571047897</v>
      </c>
      <c r="L767" s="6">
        <f t="shared" ref="L767:N767" si="2282">F767/$B767*100</f>
        <v>24.521096782271183</v>
      </c>
      <c r="M767" s="6">
        <f t="shared" si="2282"/>
        <v>6.4479779641918196</v>
      </c>
      <c r="N767" s="6">
        <f t="shared" si="2282"/>
        <v>21.254293809110358</v>
      </c>
      <c r="O767" s="7"/>
      <c r="P767" s="7"/>
      <c r="Q767" s="7"/>
    </row>
    <row r="768" spans="1:17" ht="15" x14ac:dyDescent="0.25">
      <c r="A768" s="20">
        <v>44657</v>
      </c>
      <c r="B768" s="1">
        <v>2400</v>
      </c>
      <c r="C768" s="2">
        <f t="shared" si="1536"/>
        <v>2611.1428571428573</v>
      </c>
      <c r="D768" s="2">
        <f t="shared" si="1537"/>
        <v>2289.25</v>
      </c>
      <c r="E768" s="2">
        <f t="shared" si="1541"/>
        <v>2136.4931045828307</v>
      </c>
      <c r="F768" s="4">
        <f t="shared" ref="F768:H768" si="2283">ABS($B768-C768)</f>
        <v>211.14285714285734</v>
      </c>
      <c r="G768" s="4">
        <f t="shared" si="2283"/>
        <v>110.75</v>
      </c>
      <c r="H768" s="4">
        <f t="shared" si="2283"/>
        <v>263.50689541716929</v>
      </c>
      <c r="I768" s="5">
        <f t="shared" ref="I768:K768" si="2284">F768^2</f>
        <v>44581.306122449059</v>
      </c>
      <c r="J768" s="5">
        <f t="shared" si="2284"/>
        <v>12265.5625</v>
      </c>
      <c r="K768" s="5">
        <f t="shared" si="2284"/>
        <v>69435.883932394994</v>
      </c>
      <c r="L768" s="6">
        <f t="shared" ref="L768:N768" si="2285">F768/$B768*100</f>
        <v>8.7976190476190563</v>
      </c>
      <c r="M768" s="6">
        <f t="shared" si="2285"/>
        <v>4.614583333333333</v>
      </c>
      <c r="N768" s="6">
        <f t="shared" si="2285"/>
        <v>10.979453975715387</v>
      </c>
      <c r="O768" s="7"/>
      <c r="P768" s="7"/>
      <c r="Q768" s="7"/>
    </row>
    <row r="769" spans="1:17" ht="15" x14ac:dyDescent="0.25">
      <c r="A769" s="22">
        <v>44658</v>
      </c>
      <c r="B769" s="1">
        <v>2089</v>
      </c>
      <c r="C769" s="2">
        <f t="shared" si="1536"/>
        <v>2405.4285714285716</v>
      </c>
      <c r="D769" s="2">
        <f t="shared" si="1537"/>
        <v>2236.4642857142858</v>
      </c>
      <c r="E769" s="2">
        <f t="shared" si="1541"/>
        <v>2320.9479313748493</v>
      </c>
      <c r="F769" s="4">
        <f t="shared" ref="F769:H769" si="2286">ABS($B769-C769)</f>
        <v>316.42857142857156</v>
      </c>
      <c r="G769" s="4">
        <f t="shared" si="2286"/>
        <v>147.46428571428578</v>
      </c>
      <c r="H769" s="4">
        <f t="shared" si="2286"/>
        <v>231.9479313748493</v>
      </c>
      <c r="I769" s="5">
        <f t="shared" ref="I769:K769" si="2287">F769^2</f>
        <v>100127.04081632661</v>
      </c>
      <c r="J769" s="5">
        <f t="shared" si="2287"/>
        <v>21745.715561224508</v>
      </c>
      <c r="K769" s="5">
        <f t="shared" si="2287"/>
        <v>53799.842869071799</v>
      </c>
      <c r="L769" s="6">
        <f t="shared" ref="L769:N769" si="2288">F769/$B769*100</f>
        <v>15.147370580592224</v>
      </c>
      <c r="M769" s="6">
        <f t="shared" si="2288"/>
        <v>7.059085003077346</v>
      </c>
      <c r="N769" s="6">
        <f t="shared" si="2288"/>
        <v>11.103299730725194</v>
      </c>
      <c r="O769" s="7"/>
      <c r="P769" s="7"/>
      <c r="Q769" s="7"/>
    </row>
    <row r="770" spans="1:17" ht="15" x14ac:dyDescent="0.25">
      <c r="A770" s="20">
        <v>44659</v>
      </c>
      <c r="B770" s="1">
        <v>1755</v>
      </c>
      <c r="C770" s="2">
        <f t="shared" si="1536"/>
        <v>2227.8571428571427</v>
      </c>
      <c r="D770" s="2">
        <f t="shared" si="1537"/>
        <v>2157.3571428571427</v>
      </c>
      <c r="E770" s="2">
        <f t="shared" si="1541"/>
        <v>2158.5843794124548</v>
      </c>
      <c r="F770" s="4">
        <f t="shared" ref="F770:H770" si="2289">ABS($B770-C770)</f>
        <v>472.85714285714266</v>
      </c>
      <c r="G770" s="4">
        <f t="shared" si="2289"/>
        <v>402.35714285714266</v>
      </c>
      <c r="H770" s="4">
        <f t="shared" si="2289"/>
        <v>403.58437941245484</v>
      </c>
      <c r="I770" s="5">
        <f t="shared" ref="I770:K770" si="2290">F770^2</f>
        <v>223593.87755102021</v>
      </c>
      <c r="J770" s="5">
        <f t="shared" si="2290"/>
        <v>161891.27040816311</v>
      </c>
      <c r="K770" s="5">
        <f t="shared" si="2290"/>
        <v>162880.35130573629</v>
      </c>
      <c r="L770" s="6">
        <f t="shared" ref="L770:N770" si="2291">F770/$B770*100</f>
        <v>26.943426943426935</v>
      </c>
      <c r="M770" s="6">
        <f t="shared" si="2291"/>
        <v>22.926332926332915</v>
      </c>
      <c r="N770" s="6">
        <f t="shared" si="2291"/>
        <v>22.996260935182612</v>
      </c>
      <c r="O770" s="7"/>
      <c r="P770" s="7"/>
      <c r="Q770" s="7"/>
    </row>
    <row r="771" spans="1:17" ht="15" x14ac:dyDescent="0.25">
      <c r="A771" s="22">
        <v>44660</v>
      </c>
      <c r="B771" s="1">
        <v>1468</v>
      </c>
      <c r="C771" s="2">
        <f t="shared" si="1536"/>
        <v>2060</v>
      </c>
      <c r="D771" s="2">
        <f t="shared" si="1537"/>
        <v>2039.1428571428571</v>
      </c>
      <c r="E771" s="2">
        <f t="shared" si="1541"/>
        <v>1876.0753138237365</v>
      </c>
      <c r="F771" s="4">
        <f t="shared" ref="F771:H771" si="2292">ABS($B771-C771)</f>
        <v>592</v>
      </c>
      <c r="G771" s="4">
        <f t="shared" si="2292"/>
        <v>571.14285714285711</v>
      </c>
      <c r="H771" s="4">
        <f t="shared" si="2292"/>
        <v>408.07531382373645</v>
      </c>
      <c r="I771" s="5">
        <f t="shared" ref="I771:K771" si="2293">F771^2</f>
        <v>350464</v>
      </c>
      <c r="J771" s="5">
        <f t="shared" si="2293"/>
        <v>326204.1632653061</v>
      </c>
      <c r="K771" s="5">
        <f t="shared" si="2293"/>
        <v>166525.46175234098</v>
      </c>
      <c r="L771" s="6">
        <f t="shared" ref="L771:N771" si="2294">F771/$B771*100</f>
        <v>40.326975476839237</v>
      </c>
      <c r="M771" s="6">
        <f t="shared" si="2294"/>
        <v>38.90618917866874</v>
      </c>
      <c r="N771" s="6">
        <f t="shared" si="2294"/>
        <v>27.798045900799483</v>
      </c>
      <c r="O771" s="7"/>
      <c r="P771" s="7"/>
      <c r="Q771" s="7"/>
    </row>
    <row r="772" spans="1:17" ht="15" x14ac:dyDescent="0.25">
      <c r="A772" s="20">
        <v>44661</v>
      </c>
      <c r="B772" s="1">
        <v>1071</v>
      </c>
      <c r="C772" s="2">
        <f t="shared" si="1536"/>
        <v>1941.1428571428571</v>
      </c>
      <c r="D772" s="2">
        <f t="shared" si="1537"/>
        <v>1891.1428571428571</v>
      </c>
      <c r="E772" s="2">
        <f t="shared" si="1541"/>
        <v>1590.4225941471209</v>
      </c>
      <c r="F772" s="4">
        <f t="shared" ref="F772:H772" si="2295">ABS($B772-C772)</f>
        <v>870.14285714285711</v>
      </c>
      <c r="G772" s="4">
        <f t="shared" si="2295"/>
        <v>820.14285714285711</v>
      </c>
      <c r="H772" s="4">
        <f t="shared" si="2295"/>
        <v>519.42259414712089</v>
      </c>
      <c r="I772" s="5">
        <f t="shared" ref="I772:K772" si="2296">F772^2</f>
        <v>757148.59183673467</v>
      </c>
      <c r="J772" s="5">
        <f t="shared" si="2296"/>
        <v>672634.30612244888</v>
      </c>
      <c r="K772" s="5">
        <f t="shared" si="2296"/>
        <v>269799.83131052466</v>
      </c>
      <c r="L772" s="6">
        <f t="shared" ref="L772:N772" si="2297">F772/$B772*100</f>
        <v>81.245831665999731</v>
      </c>
      <c r="M772" s="6">
        <f t="shared" si="2297"/>
        <v>76.577297585700947</v>
      </c>
      <c r="N772" s="6">
        <f t="shared" si="2297"/>
        <v>48.49884165706078</v>
      </c>
      <c r="O772" s="7"/>
      <c r="P772" s="7"/>
      <c r="Q772" s="7"/>
    </row>
    <row r="773" spans="1:17" ht="15" x14ac:dyDescent="0.25">
      <c r="A773" s="22">
        <v>44662</v>
      </c>
      <c r="B773" s="1">
        <v>1196</v>
      </c>
      <c r="C773" s="2">
        <f t="shared" si="1536"/>
        <v>1818</v>
      </c>
      <c r="D773" s="2">
        <f t="shared" si="1537"/>
        <v>1673.6071428571429</v>
      </c>
      <c r="E773" s="2">
        <f t="shared" si="1541"/>
        <v>1226.8267782441362</v>
      </c>
      <c r="F773" s="4">
        <f t="shared" ref="F773:H773" si="2298">ABS($B773-C773)</f>
        <v>622</v>
      </c>
      <c r="G773" s="4">
        <f t="shared" si="2298"/>
        <v>477.60714285714289</v>
      </c>
      <c r="H773" s="4">
        <f t="shared" si="2298"/>
        <v>30.826778244136221</v>
      </c>
      <c r="I773" s="5">
        <f t="shared" ref="I773:K773" si="2299">F773^2</f>
        <v>386884</v>
      </c>
      <c r="J773" s="5">
        <f t="shared" si="2299"/>
        <v>228108.58290816328</v>
      </c>
      <c r="K773" s="5">
        <f t="shared" si="2299"/>
        <v>950.2902569131503</v>
      </c>
      <c r="L773" s="6">
        <f t="shared" ref="L773:N773" si="2300">F773/$B773*100</f>
        <v>52.006688963210699</v>
      </c>
      <c r="M773" s="6">
        <f t="shared" si="2300"/>
        <v>39.933707596751077</v>
      </c>
      <c r="N773" s="6">
        <f t="shared" si="2300"/>
        <v>2.5774898197438314</v>
      </c>
      <c r="O773" s="7"/>
      <c r="P773" s="7"/>
      <c r="Q773" s="7"/>
    </row>
    <row r="774" spans="1:17" ht="15" x14ac:dyDescent="0.25">
      <c r="A774" s="20">
        <v>44663</v>
      </c>
      <c r="B774" s="1">
        <v>1455</v>
      </c>
      <c r="C774" s="2">
        <f t="shared" si="1536"/>
        <v>1751.5714285714287</v>
      </c>
      <c r="D774" s="2">
        <f t="shared" si="1537"/>
        <v>1518.1071428571429</v>
      </c>
      <c r="E774" s="2">
        <f t="shared" si="1541"/>
        <v>1205.2480334732409</v>
      </c>
      <c r="F774" s="4">
        <f t="shared" ref="F774:H774" si="2301">ABS($B774-C774)</f>
        <v>296.57142857142867</v>
      </c>
      <c r="G774" s="4">
        <f t="shared" si="2301"/>
        <v>63.10714285714289</v>
      </c>
      <c r="H774" s="4">
        <f t="shared" si="2301"/>
        <v>249.75196652675913</v>
      </c>
      <c r="I774" s="5">
        <f t="shared" ref="I774:K774" si="2302">F774^2</f>
        <v>87954.612244898017</v>
      </c>
      <c r="J774" s="5">
        <f t="shared" si="2302"/>
        <v>3982.5114795918407</v>
      </c>
      <c r="K774" s="5">
        <f t="shared" si="2302"/>
        <v>62376.044783983416</v>
      </c>
      <c r="L774" s="6">
        <f t="shared" ref="L774:N774" si="2303">F774/$B774*100</f>
        <v>20.382916053019155</v>
      </c>
      <c r="M774" s="6">
        <f t="shared" si="2303"/>
        <v>4.3372606774668654</v>
      </c>
      <c r="N774" s="6">
        <f t="shared" si="2303"/>
        <v>17.165083610086537</v>
      </c>
      <c r="O774" s="7"/>
      <c r="P774" s="7"/>
      <c r="Q774" s="7"/>
    </row>
    <row r="775" spans="1:17" ht="15" x14ac:dyDescent="0.25">
      <c r="A775" s="22">
        <v>44664</v>
      </c>
      <c r="B775" s="1">
        <v>1551</v>
      </c>
      <c r="C775" s="2">
        <f t="shared" ref="C775:C1009" si="2304">SUM(B768:B774)/7</f>
        <v>1633.4285714285713</v>
      </c>
      <c r="D775" s="2">
        <f t="shared" ref="D775:D1009" si="2305">((B768*1)+(B769*2)+(B770*3)+(B771*4)+(B772*5)+(B773*6)+(B774*7))/28</f>
        <v>1443.9642857142858</v>
      </c>
      <c r="E775" s="2">
        <f t="shared" si="1541"/>
        <v>1380.0744100419722</v>
      </c>
      <c r="F775" s="4">
        <f t="shared" ref="F775:H775" si="2306">ABS($B775-C775)</f>
        <v>82.428571428571331</v>
      </c>
      <c r="G775" s="4">
        <f t="shared" si="2306"/>
        <v>107.03571428571422</v>
      </c>
      <c r="H775" s="4">
        <f t="shared" si="2306"/>
        <v>170.92558995802779</v>
      </c>
      <c r="I775" s="5">
        <f t="shared" ref="I775:K775" si="2307">F775^2</f>
        <v>6794.4693877550862</v>
      </c>
      <c r="J775" s="5">
        <f t="shared" si="2307"/>
        <v>11456.644132653048</v>
      </c>
      <c r="K775" s="5">
        <f t="shared" si="2307"/>
        <v>29215.557302499848</v>
      </c>
      <c r="L775" s="6">
        <f t="shared" ref="L775:N775" si="2308">F775/$B775*100</f>
        <v>5.3145436124159469</v>
      </c>
      <c r="M775" s="6">
        <f t="shared" si="2308"/>
        <v>6.9010776457584928</v>
      </c>
      <c r="N775" s="6">
        <f t="shared" si="2308"/>
        <v>11.020347515024358</v>
      </c>
      <c r="O775" s="7"/>
      <c r="P775" s="7"/>
      <c r="Q775" s="7"/>
    </row>
    <row r="776" spans="1:17" ht="15" x14ac:dyDescent="0.25">
      <c r="A776" s="20">
        <v>44665</v>
      </c>
      <c r="B776" s="1">
        <v>833</v>
      </c>
      <c r="C776" s="2">
        <f t="shared" si="2304"/>
        <v>1512.1428571428571</v>
      </c>
      <c r="D776" s="2">
        <f t="shared" si="2305"/>
        <v>1423.3571428571429</v>
      </c>
      <c r="E776" s="2">
        <f t="shared" ref="E776:E1009" si="2309">E775+($E$1*(B775-E775))</f>
        <v>1499.7223230125917</v>
      </c>
      <c r="F776" s="4">
        <f t="shared" ref="F776:H776" si="2310">ABS($B776-C776)</f>
        <v>679.14285714285711</v>
      </c>
      <c r="G776" s="4">
        <f t="shared" si="2310"/>
        <v>590.35714285714289</v>
      </c>
      <c r="H776" s="4">
        <f t="shared" si="2310"/>
        <v>666.72232301259169</v>
      </c>
      <c r="I776" s="5">
        <f t="shared" ref="I776:K776" si="2311">F776^2</f>
        <v>461235.0204081632</v>
      </c>
      <c r="J776" s="5">
        <f t="shared" si="2311"/>
        <v>348521.55612244899</v>
      </c>
      <c r="K776" s="5">
        <f t="shared" si="2311"/>
        <v>444518.65600330662</v>
      </c>
      <c r="L776" s="6">
        <f t="shared" ref="L776:N776" si="2312">F776/$B776*100</f>
        <v>81.529754759046469</v>
      </c>
      <c r="M776" s="6">
        <f t="shared" si="2312"/>
        <v>70.871205625107194</v>
      </c>
      <c r="N776" s="6">
        <f t="shared" si="2312"/>
        <v>80.038694239206691</v>
      </c>
      <c r="O776" s="7"/>
      <c r="P776" s="7"/>
      <c r="Q776" s="7"/>
    </row>
    <row r="777" spans="1:17" ht="15" x14ac:dyDescent="0.25">
      <c r="A777" s="22">
        <v>44666</v>
      </c>
      <c r="B777" s="1">
        <v>922</v>
      </c>
      <c r="C777" s="2">
        <f t="shared" si="2304"/>
        <v>1332.7142857142858</v>
      </c>
      <c r="D777" s="2">
        <f t="shared" si="2305"/>
        <v>1253.5714285714287</v>
      </c>
      <c r="E777" s="2">
        <f t="shared" si="2309"/>
        <v>1033.0166969037775</v>
      </c>
      <c r="F777" s="4">
        <f t="shared" ref="F777:H777" si="2313">ABS($B777-C777)</f>
        <v>410.71428571428578</v>
      </c>
      <c r="G777" s="4">
        <f t="shared" si="2313"/>
        <v>331.57142857142867</v>
      </c>
      <c r="H777" s="4">
        <f t="shared" si="2313"/>
        <v>111.01669690377753</v>
      </c>
      <c r="I777" s="5">
        <f t="shared" ref="I777:K777" si="2314">F777^2</f>
        <v>168686.22448979598</v>
      </c>
      <c r="J777" s="5">
        <f t="shared" si="2314"/>
        <v>109939.61224489802</v>
      </c>
      <c r="K777" s="5">
        <f t="shared" si="2314"/>
        <v>12324.706991425208</v>
      </c>
      <c r="L777" s="6">
        <f t="shared" ref="L777:N777" si="2315">F777/$B777*100</f>
        <v>44.546017973349869</v>
      </c>
      <c r="M777" s="6">
        <f t="shared" si="2315"/>
        <v>35.962193988224364</v>
      </c>
      <c r="N777" s="6">
        <f t="shared" si="2315"/>
        <v>12.040856497155914</v>
      </c>
      <c r="O777" s="7"/>
      <c r="P777" s="7"/>
      <c r="Q777" s="7"/>
    </row>
    <row r="778" spans="1:17" ht="15" x14ac:dyDescent="0.25">
      <c r="A778" s="20">
        <v>44667</v>
      </c>
      <c r="B778" s="1">
        <v>602</v>
      </c>
      <c r="C778" s="2">
        <f t="shared" si="2304"/>
        <v>1213.7142857142858</v>
      </c>
      <c r="D778" s="2">
        <f t="shared" si="2305"/>
        <v>1150.8928571428571</v>
      </c>
      <c r="E778" s="2">
        <f t="shared" si="2309"/>
        <v>955.30500907113333</v>
      </c>
      <c r="F778" s="4">
        <f t="shared" ref="F778:H778" si="2316">ABS($B778-C778)</f>
        <v>611.71428571428578</v>
      </c>
      <c r="G778" s="4">
        <f t="shared" si="2316"/>
        <v>548.89285714285711</v>
      </c>
      <c r="H778" s="4">
        <f t="shared" si="2316"/>
        <v>353.30500907113333</v>
      </c>
      <c r="I778" s="5">
        <f t="shared" ref="I778:K778" si="2317">F778^2</f>
        <v>374194.36734693887</v>
      </c>
      <c r="J778" s="5">
        <f t="shared" si="2317"/>
        <v>301283.36862244894</v>
      </c>
      <c r="K778" s="5">
        <f t="shared" si="2317"/>
        <v>124824.42943475361</v>
      </c>
      <c r="L778" s="6">
        <f t="shared" ref="L778:N778" si="2318">F778/$B778*100</f>
        <v>101.61366872330329</v>
      </c>
      <c r="M778" s="6">
        <f t="shared" si="2318"/>
        <v>91.178215472235408</v>
      </c>
      <c r="N778" s="6">
        <f t="shared" si="2318"/>
        <v>58.688539712812847</v>
      </c>
      <c r="O778" s="7"/>
      <c r="P778" s="7"/>
      <c r="Q778" s="7"/>
    </row>
    <row r="779" spans="1:17" ht="15" x14ac:dyDescent="0.25">
      <c r="A779" s="22">
        <v>44668</v>
      </c>
      <c r="B779" s="1">
        <v>607</v>
      </c>
      <c r="C779" s="2">
        <f t="shared" si="2304"/>
        <v>1090</v>
      </c>
      <c r="D779" s="2">
        <f t="shared" si="2305"/>
        <v>997.96428571428567</v>
      </c>
      <c r="E779" s="2">
        <f t="shared" si="2309"/>
        <v>707.99150272134</v>
      </c>
      <c r="F779" s="4">
        <f t="shared" ref="F779:H779" si="2319">ABS($B779-C779)</f>
        <v>483</v>
      </c>
      <c r="G779" s="4">
        <f t="shared" si="2319"/>
        <v>390.96428571428567</v>
      </c>
      <c r="H779" s="4">
        <f t="shared" si="2319"/>
        <v>100.99150272134</v>
      </c>
      <c r="I779" s="5">
        <f t="shared" ref="I779:K779" si="2320">F779^2</f>
        <v>233289</v>
      </c>
      <c r="J779" s="5">
        <f t="shared" si="2320"/>
        <v>152853.0727040816</v>
      </c>
      <c r="K779" s="5">
        <f t="shared" si="2320"/>
        <v>10199.283621914425</v>
      </c>
      <c r="L779" s="6">
        <f t="shared" ref="L779:N779" si="2321">F779/$B779*100</f>
        <v>79.571663920922575</v>
      </c>
      <c r="M779" s="6">
        <f t="shared" si="2321"/>
        <v>64.409272770063538</v>
      </c>
      <c r="N779" s="6">
        <f t="shared" si="2321"/>
        <v>16.637809344537065</v>
      </c>
      <c r="O779" s="7"/>
      <c r="P779" s="7"/>
      <c r="Q779" s="7"/>
    </row>
    <row r="780" spans="1:17" ht="15" x14ac:dyDescent="0.25">
      <c r="A780" s="20">
        <v>44669</v>
      </c>
      <c r="B780" s="1">
        <v>559</v>
      </c>
      <c r="C780" s="2">
        <f t="shared" si="2304"/>
        <v>1023.7142857142857</v>
      </c>
      <c r="D780" s="2">
        <f t="shared" si="2305"/>
        <v>877.21428571428567</v>
      </c>
      <c r="E780" s="2">
        <f t="shared" si="2309"/>
        <v>637.29745081640203</v>
      </c>
      <c r="F780" s="4">
        <f t="shared" ref="F780:H780" si="2322">ABS($B780-C780)</f>
        <v>464.71428571428567</v>
      </c>
      <c r="G780" s="4">
        <f t="shared" si="2322"/>
        <v>318.21428571428567</v>
      </c>
      <c r="H780" s="4">
        <f t="shared" si="2322"/>
        <v>78.297450816402034</v>
      </c>
      <c r="I780" s="5">
        <f t="shared" ref="I780:K780" si="2323">F780^2</f>
        <v>215959.36734693873</v>
      </c>
      <c r="J780" s="5">
        <f t="shared" si="2323"/>
        <v>101260.33163265303</v>
      </c>
      <c r="K780" s="5">
        <f t="shared" si="2323"/>
        <v>6130.4908043468959</v>
      </c>
      <c r="L780" s="6">
        <f t="shared" ref="L780:N780" si="2324">F780/$B780*100</f>
        <v>83.133145923843585</v>
      </c>
      <c r="M780" s="6">
        <f t="shared" si="2324"/>
        <v>56.925632507027842</v>
      </c>
      <c r="N780" s="6">
        <f t="shared" si="2324"/>
        <v>14.006699609374246</v>
      </c>
      <c r="O780" s="7"/>
      <c r="P780" s="7"/>
      <c r="Q780" s="7"/>
    </row>
    <row r="781" spans="1:17" ht="15" x14ac:dyDescent="0.25">
      <c r="A781" s="22">
        <v>44670</v>
      </c>
      <c r="B781" s="1">
        <v>837</v>
      </c>
      <c r="C781" s="2">
        <f t="shared" si="2304"/>
        <v>932.71428571428567</v>
      </c>
      <c r="D781" s="2">
        <f t="shared" si="2305"/>
        <v>761.03571428571433</v>
      </c>
      <c r="E781" s="2">
        <f t="shared" si="2309"/>
        <v>582.48923524492056</v>
      </c>
      <c r="F781" s="4">
        <f t="shared" ref="F781:H781" si="2325">ABS($B781-C781)</f>
        <v>95.714285714285666</v>
      </c>
      <c r="G781" s="4">
        <f t="shared" si="2325"/>
        <v>75.964285714285666</v>
      </c>
      <c r="H781" s="4">
        <f t="shared" si="2325"/>
        <v>254.51076475507944</v>
      </c>
      <c r="I781" s="5">
        <f t="shared" ref="I781:K781" si="2326">F781^2</f>
        <v>9161.2244897959099</v>
      </c>
      <c r="J781" s="5">
        <f t="shared" si="2326"/>
        <v>5770.5727040816255</v>
      </c>
      <c r="K781" s="5">
        <f t="shared" si="2326"/>
        <v>64775.729376215386</v>
      </c>
      <c r="L781" s="6">
        <f t="shared" ref="L781:N781" si="2327">F781/$B781*100</f>
        <v>11.435398532172721</v>
      </c>
      <c r="M781" s="6">
        <f t="shared" si="2327"/>
        <v>9.075780849974393</v>
      </c>
      <c r="N781" s="6">
        <f t="shared" si="2327"/>
        <v>30.407498775995151</v>
      </c>
      <c r="O781" s="7"/>
      <c r="P781" s="7"/>
      <c r="Q781" s="7"/>
    </row>
    <row r="782" spans="1:17" ht="15" x14ac:dyDescent="0.25">
      <c r="A782" s="20">
        <v>44671</v>
      </c>
      <c r="B782" s="1">
        <v>741</v>
      </c>
      <c r="C782" s="2">
        <f t="shared" si="2304"/>
        <v>844.42857142857144</v>
      </c>
      <c r="D782" s="2">
        <f t="shared" si="2305"/>
        <v>737.10714285714289</v>
      </c>
      <c r="E782" s="2">
        <f t="shared" si="2309"/>
        <v>760.64677057347615</v>
      </c>
      <c r="F782" s="4">
        <f t="shared" ref="F782:H782" si="2328">ABS($B782-C782)</f>
        <v>103.42857142857144</v>
      </c>
      <c r="G782" s="4">
        <f t="shared" si="2328"/>
        <v>3.8928571428571104</v>
      </c>
      <c r="H782" s="4">
        <f t="shared" si="2328"/>
        <v>19.646770573476147</v>
      </c>
      <c r="I782" s="5">
        <f t="shared" ref="I782:K782" si="2329">F782^2</f>
        <v>10697.469387755105</v>
      </c>
      <c r="J782" s="5">
        <f t="shared" si="2329"/>
        <v>15.154336734693624</v>
      </c>
      <c r="K782" s="5">
        <f t="shared" si="2329"/>
        <v>385.99559396680826</v>
      </c>
      <c r="L782" s="6">
        <f t="shared" ref="L782:N782" si="2330">F782/$B782*100</f>
        <v>13.957971852708697</v>
      </c>
      <c r="M782" s="6">
        <f t="shared" si="2330"/>
        <v>0.5253518411413105</v>
      </c>
      <c r="N782" s="6">
        <f t="shared" si="2330"/>
        <v>2.6513860423044733</v>
      </c>
      <c r="O782" s="7"/>
      <c r="P782" s="7"/>
      <c r="Q782" s="7"/>
    </row>
    <row r="783" spans="1:17" ht="15" x14ac:dyDescent="0.25">
      <c r="A783" s="22">
        <v>44672</v>
      </c>
      <c r="B783" s="1">
        <v>585</v>
      </c>
      <c r="C783" s="2">
        <f t="shared" si="2304"/>
        <v>728.71428571428567</v>
      </c>
      <c r="D783" s="2">
        <f t="shared" si="2305"/>
        <v>711.25</v>
      </c>
      <c r="E783" s="2">
        <f t="shared" si="2309"/>
        <v>746.89403117204279</v>
      </c>
      <c r="F783" s="4">
        <f t="shared" ref="F783:H783" si="2331">ABS($B783-C783)</f>
        <v>143.71428571428567</v>
      </c>
      <c r="G783" s="4">
        <f t="shared" si="2331"/>
        <v>126.25</v>
      </c>
      <c r="H783" s="4">
        <f t="shared" si="2331"/>
        <v>161.89403117204279</v>
      </c>
      <c r="I783" s="5">
        <f t="shared" ref="I783:K783" si="2332">F783^2</f>
        <v>20653.795918367334</v>
      </c>
      <c r="J783" s="5">
        <f t="shared" si="2332"/>
        <v>15939.0625</v>
      </c>
      <c r="K783" s="5">
        <f t="shared" si="2332"/>
        <v>26209.677329134363</v>
      </c>
      <c r="L783" s="6">
        <f t="shared" ref="L783:N783" si="2333">F783/$B783*100</f>
        <v>24.566544566544557</v>
      </c>
      <c r="M783" s="6">
        <f t="shared" si="2333"/>
        <v>21.581196581196583</v>
      </c>
      <c r="N783" s="6">
        <f t="shared" si="2333"/>
        <v>27.674193362742354</v>
      </c>
      <c r="O783" s="7"/>
      <c r="P783" s="7"/>
      <c r="Q783" s="7"/>
    </row>
    <row r="784" spans="1:17" ht="15" x14ac:dyDescent="0.25">
      <c r="A784" s="20">
        <v>44673</v>
      </c>
      <c r="B784" s="1">
        <v>651</v>
      </c>
      <c r="C784" s="2">
        <f t="shared" si="2304"/>
        <v>693.28571428571433</v>
      </c>
      <c r="D784" s="2">
        <f t="shared" si="2305"/>
        <v>675.32142857142856</v>
      </c>
      <c r="E784" s="2">
        <f t="shared" si="2309"/>
        <v>633.56820935161284</v>
      </c>
      <c r="F784" s="4">
        <f t="shared" ref="F784:H784" si="2334">ABS($B784-C784)</f>
        <v>42.285714285714334</v>
      </c>
      <c r="G784" s="4">
        <f t="shared" si="2334"/>
        <v>24.321428571428555</v>
      </c>
      <c r="H784" s="4">
        <f t="shared" si="2334"/>
        <v>17.431790648387164</v>
      </c>
      <c r="I784" s="5">
        <f t="shared" ref="I784:K784" si="2335">F784^2</f>
        <v>1788.0816326530653</v>
      </c>
      <c r="J784" s="5">
        <f t="shared" si="2335"/>
        <v>591.53188775510125</v>
      </c>
      <c r="K784" s="5">
        <f t="shared" si="2335"/>
        <v>303.86732520919816</v>
      </c>
      <c r="L784" s="6">
        <f t="shared" ref="L784:N784" si="2336">F784/$B784*100</f>
        <v>6.4955014263770092</v>
      </c>
      <c r="M784" s="6">
        <f t="shared" si="2336"/>
        <v>3.7360105332455538</v>
      </c>
      <c r="N784" s="6">
        <f t="shared" si="2336"/>
        <v>2.6776944160348948</v>
      </c>
      <c r="O784" s="7"/>
      <c r="P784" s="7"/>
      <c r="Q784" s="7"/>
    </row>
    <row r="785" spans="1:17" ht="15" x14ac:dyDescent="0.25">
      <c r="A785" s="22">
        <v>44674</v>
      </c>
      <c r="B785" s="1">
        <v>522</v>
      </c>
      <c r="C785" s="2">
        <f t="shared" si="2304"/>
        <v>654.57142857142856</v>
      </c>
      <c r="D785" s="2">
        <f t="shared" si="2305"/>
        <v>664.75</v>
      </c>
      <c r="E785" s="2">
        <f t="shared" si="2309"/>
        <v>645.77046280548382</v>
      </c>
      <c r="F785" s="4">
        <f t="shared" ref="F785:H785" si="2337">ABS($B785-C785)</f>
        <v>132.57142857142856</v>
      </c>
      <c r="G785" s="4">
        <f t="shared" si="2337"/>
        <v>142.75</v>
      </c>
      <c r="H785" s="4">
        <f t="shared" si="2337"/>
        <v>123.77046280548382</v>
      </c>
      <c r="I785" s="5">
        <f t="shared" ref="I785:K785" si="2338">F785^2</f>
        <v>17575.183673469382</v>
      </c>
      <c r="J785" s="5">
        <f t="shared" si="2338"/>
        <v>20377.5625</v>
      </c>
      <c r="K785" s="5">
        <f t="shared" si="2338"/>
        <v>15319.127463083652</v>
      </c>
      <c r="L785" s="6">
        <f t="shared" ref="L785:N785" si="2339">F785/$B785*100</f>
        <v>25.396825396825395</v>
      </c>
      <c r="M785" s="6">
        <f t="shared" si="2339"/>
        <v>27.346743295019156</v>
      </c>
      <c r="N785" s="6">
        <f t="shared" si="2339"/>
        <v>23.71081662940303</v>
      </c>
      <c r="O785" s="7"/>
      <c r="P785" s="7"/>
      <c r="Q785" s="7"/>
    </row>
    <row r="786" spans="1:17" ht="15" x14ac:dyDescent="0.25">
      <c r="A786" s="20">
        <v>44675</v>
      </c>
      <c r="B786" s="1">
        <v>382</v>
      </c>
      <c r="C786" s="2">
        <f t="shared" si="2304"/>
        <v>643.14285714285711</v>
      </c>
      <c r="D786" s="2">
        <f t="shared" si="2305"/>
        <v>631.60714285714289</v>
      </c>
      <c r="E786" s="2">
        <f t="shared" si="2309"/>
        <v>559.13113884164511</v>
      </c>
      <c r="F786" s="4">
        <f t="shared" ref="F786:H786" si="2340">ABS($B786-C786)</f>
        <v>261.14285714285711</v>
      </c>
      <c r="G786" s="4">
        <f t="shared" si="2340"/>
        <v>249.60714285714289</v>
      </c>
      <c r="H786" s="4">
        <f t="shared" si="2340"/>
        <v>177.13113884164511</v>
      </c>
      <c r="I786" s="5">
        <f t="shared" ref="I786:K786" si="2341">F786^2</f>
        <v>68195.591836734675</v>
      </c>
      <c r="J786" s="5">
        <f t="shared" si="2341"/>
        <v>62303.725765306139</v>
      </c>
      <c r="K786" s="5">
        <f t="shared" si="2341"/>
        <v>31375.440347338157</v>
      </c>
      <c r="L786" s="6">
        <f t="shared" ref="L786:N786" si="2342">F786/$B786*100</f>
        <v>68.362004487658936</v>
      </c>
      <c r="M786" s="6">
        <f t="shared" si="2342"/>
        <v>65.342183994016466</v>
      </c>
      <c r="N786" s="6">
        <f t="shared" si="2342"/>
        <v>46.369408073729083</v>
      </c>
      <c r="O786" s="7"/>
      <c r="P786" s="7"/>
      <c r="Q786" s="7"/>
    </row>
    <row r="787" spans="1:17" ht="15" x14ac:dyDescent="0.25">
      <c r="A787" s="22">
        <v>44676</v>
      </c>
      <c r="B787" s="1">
        <v>317</v>
      </c>
      <c r="C787" s="2">
        <f t="shared" si="2304"/>
        <v>611</v>
      </c>
      <c r="D787" s="2">
        <f t="shared" si="2305"/>
        <v>566.32142857142856</v>
      </c>
      <c r="E787" s="2">
        <f t="shared" si="2309"/>
        <v>435.13934165249356</v>
      </c>
      <c r="F787" s="4">
        <f t="shared" ref="F787:H787" si="2343">ABS($B787-C787)</f>
        <v>294</v>
      </c>
      <c r="G787" s="4">
        <f t="shared" si="2343"/>
        <v>249.32142857142856</v>
      </c>
      <c r="H787" s="4">
        <f t="shared" si="2343"/>
        <v>118.13934165249356</v>
      </c>
      <c r="I787" s="5">
        <f t="shared" ref="I787:K787" si="2344">F787^2</f>
        <v>86436</v>
      </c>
      <c r="J787" s="5">
        <f t="shared" si="2344"/>
        <v>62161.174744897951</v>
      </c>
      <c r="K787" s="5">
        <f t="shared" si="2344"/>
        <v>13956.904046084599</v>
      </c>
      <c r="L787" s="6">
        <f t="shared" ref="L787:N787" si="2345">F787/$B787*100</f>
        <v>92.744479495268138</v>
      </c>
      <c r="M787" s="6">
        <f t="shared" si="2345"/>
        <v>78.650292924740867</v>
      </c>
      <c r="N787" s="6">
        <f t="shared" si="2345"/>
        <v>37.267931120660428</v>
      </c>
      <c r="O787" s="7"/>
      <c r="P787" s="7"/>
      <c r="Q787" s="7"/>
    </row>
    <row r="788" spans="1:17" ht="15" x14ac:dyDescent="0.25">
      <c r="A788" s="20">
        <v>44677</v>
      </c>
      <c r="B788" s="1">
        <v>576</v>
      </c>
      <c r="C788" s="2">
        <f t="shared" si="2304"/>
        <v>576.42857142857144</v>
      </c>
      <c r="D788" s="2">
        <f t="shared" si="2305"/>
        <v>492.82142857142856</v>
      </c>
      <c r="E788" s="2">
        <f t="shared" si="2309"/>
        <v>352.44180249574811</v>
      </c>
      <c r="F788" s="4">
        <f t="shared" ref="F788:H788" si="2346">ABS($B788-C788)</f>
        <v>0.42857142857144481</v>
      </c>
      <c r="G788" s="4">
        <f t="shared" si="2346"/>
        <v>83.178571428571445</v>
      </c>
      <c r="H788" s="4">
        <f t="shared" si="2346"/>
        <v>223.55819750425189</v>
      </c>
      <c r="I788" s="5">
        <f t="shared" ref="I788:K788" si="2347">F788^2</f>
        <v>0.18367346938776902</v>
      </c>
      <c r="J788" s="5">
        <f t="shared" si="2347"/>
        <v>6918.6747448979622</v>
      </c>
      <c r="K788" s="5">
        <f t="shared" si="2347"/>
        <v>49978.267671350099</v>
      </c>
      <c r="L788" s="6">
        <f t="shared" ref="L788:N788" si="2348">F788/$B788*100</f>
        <v>7.4404761904764721E-2</v>
      </c>
      <c r="M788" s="6">
        <f t="shared" si="2348"/>
        <v>14.440724206349209</v>
      </c>
      <c r="N788" s="6">
        <f t="shared" si="2348"/>
        <v>38.812187066710393</v>
      </c>
      <c r="O788" s="7"/>
      <c r="P788" s="7"/>
      <c r="Q788" s="7"/>
    </row>
    <row r="789" spans="1:17" ht="15" x14ac:dyDescent="0.25">
      <c r="A789" s="22">
        <v>44678</v>
      </c>
      <c r="B789" s="1">
        <v>617</v>
      </c>
      <c r="C789" s="2">
        <f t="shared" si="2304"/>
        <v>539.14285714285711</v>
      </c>
      <c r="D789" s="2">
        <f t="shared" si="2305"/>
        <v>492.71428571428572</v>
      </c>
      <c r="E789" s="2">
        <f t="shared" si="2309"/>
        <v>508.93254074872442</v>
      </c>
      <c r="F789" s="4">
        <f t="shared" ref="F789:H789" si="2349">ABS($B789-C789)</f>
        <v>77.85714285714289</v>
      </c>
      <c r="G789" s="4">
        <f t="shared" si="2349"/>
        <v>124.28571428571428</v>
      </c>
      <c r="H789" s="4">
        <f t="shared" si="2349"/>
        <v>108.06745925127558</v>
      </c>
      <c r="I789" s="5">
        <f t="shared" ref="I789:K789" si="2350">F789^2</f>
        <v>6061.7346938775563</v>
      </c>
      <c r="J789" s="5">
        <f t="shared" si="2350"/>
        <v>15446.938775510202</v>
      </c>
      <c r="K789" s="5">
        <f t="shared" si="2350"/>
        <v>11678.575749026108</v>
      </c>
      <c r="L789" s="6">
        <f t="shared" ref="L789:N789" si="2351">F789/$B789*100</f>
        <v>12.618661727251684</v>
      </c>
      <c r="M789" s="6">
        <f t="shared" si="2351"/>
        <v>20.143551748089834</v>
      </c>
      <c r="N789" s="6">
        <f t="shared" si="2351"/>
        <v>17.514985291940938</v>
      </c>
      <c r="O789" s="7"/>
      <c r="P789" s="7"/>
      <c r="Q789" s="7"/>
    </row>
    <row r="790" spans="1:17" ht="15" x14ac:dyDescent="0.25">
      <c r="A790" s="20">
        <v>44679</v>
      </c>
      <c r="B790" s="1">
        <v>412</v>
      </c>
      <c r="C790" s="2">
        <f t="shared" si="2304"/>
        <v>521.42857142857144</v>
      </c>
      <c r="D790" s="2">
        <f t="shared" si="2305"/>
        <v>512.17857142857144</v>
      </c>
      <c r="E790" s="2">
        <f t="shared" si="2309"/>
        <v>584.5797622246173</v>
      </c>
      <c r="F790" s="4">
        <f t="shared" ref="F790:H790" si="2352">ABS($B790-C790)</f>
        <v>109.42857142857144</v>
      </c>
      <c r="G790" s="4">
        <f t="shared" si="2352"/>
        <v>100.17857142857144</v>
      </c>
      <c r="H790" s="4">
        <f t="shared" si="2352"/>
        <v>172.5797622246173</v>
      </c>
      <c r="I790" s="5">
        <f t="shared" ref="I790:K790" si="2353">F790^2</f>
        <v>11974.612244897962</v>
      </c>
      <c r="J790" s="5">
        <f t="shared" si="2353"/>
        <v>10035.746173469392</v>
      </c>
      <c r="K790" s="5">
        <f t="shared" si="2353"/>
        <v>29783.774329505442</v>
      </c>
      <c r="L790" s="6">
        <f t="shared" ref="L790:N790" si="2354">F790/$B790*100</f>
        <v>26.560332871012488</v>
      </c>
      <c r="M790" s="6">
        <f t="shared" si="2354"/>
        <v>24.315187239944525</v>
      </c>
      <c r="N790" s="6">
        <f t="shared" si="2354"/>
        <v>41.88829180209158</v>
      </c>
      <c r="O790" s="7"/>
      <c r="P790" s="7"/>
      <c r="Q790" s="7"/>
    </row>
    <row r="791" spans="1:17" ht="15" x14ac:dyDescent="0.25">
      <c r="A791" s="22">
        <v>44680</v>
      </c>
      <c r="B791" s="1">
        <v>395</v>
      </c>
      <c r="C791" s="2">
        <f t="shared" si="2304"/>
        <v>496.71428571428572</v>
      </c>
      <c r="D791" s="2">
        <f t="shared" si="2305"/>
        <v>484.82142857142856</v>
      </c>
      <c r="E791" s="2">
        <f t="shared" si="2309"/>
        <v>463.77392866738518</v>
      </c>
      <c r="F791" s="4">
        <f t="shared" ref="F791:H791" si="2355">ABS($B791-C791)</f>
        <v>101.71428571428572</v>
      </c>
      <c r="G791" s="4">
        <f t="shared" si="2355"/>
        <v>89.821428571428555</v>
      </c>
      <c r="H791" s="4">
        <f t="shared" si="2355"/>
        <v>68.773928667385178</v>
      </c>
      <c r="I791" s="5">
        <f t="shared" ref="I791:K791" si="2356">F791^2</f>
        <v>10345.795918367348</v>
      </c>
      <c r="J791" s="5">
        <f t="shared" si="2356"/>
        <v>8067.8890306122421</v>
      </c>
      <c r="K791" s="5">
        <f t="shared" si="2356"/>
        <v>4729.8532643465851</v>
      </c>
      <c r="L791" s="6">
        <f t="shared" ref="L791:N791" si="2357">F791/$B791*100</f>
        <v>25.750452079566006</v>
      </c>
      <c r="M791" s="6">
        <f t="shared" si="2357"/>
        <v>22.739602169981911</v>
      </c>
      <c r="N791" s="6">
        <f t="shared" si="2357"/>
        <v>17.411121181616501</v>
      </c>
      <c r="O791" s="7"/>
      <c r="P791" s="7"/>
      <c r="Q791" s="7"/>
    </row>
    <row r="792" spans="1:17" ht="15" x14ac:dyDescent="0.25">
      <c r="A792" s="20">
        <v>44681</v>
      </c>
      <c r="B792" s="1">
        <v>329</v>
      </c>
      <c r="C792" s="2">
        <f t="shared" si="2304"/>
        <v>460.14285714285717</v>
      </c>
      <c r="D792" s="2">
        <f t="shared" si="2305"/>
        <v>459.39285714285717</v>
      </c>
      <c r="E792" s="2">
        <f t="shared" si="2309"/>
        <v>415.63217860021552</v>
      </c>
      <c r="F792" s="4">
        <f t="shared" ref="F792:H792" si="2358">ABS($B792-C792)</f>
        <v>131.14285714285717</v>
      </c>
      <c r="G792" s="4">
        <f t="shared" si="2358"/>
        <v>130.39285714285717</v>
      </c>
      <c r="H792" s="4">
        <f t="shared" si="2358"/>
        <v>86.632178600215525</v>
      </c>
      <c r="I792" s="5">
        <f t="shared" ref="I792:K792" si="2359">F792^2</f>
        <v>17198.448979591842</v>
      </c>
      <c r="J792" s="5">
        <f t="shared" si="2359"/>
        <v>17002.297193877559</v>
      </c>
      <c r="K792" s="5">
        <f t="shared" si="2359"/>
        <v>7505.1343690196409</v>
      </c>
      <c r="L792" s="6">
        <f t="shared" ref="L792:N792" si="2360">F792/$B792*100</f>
        <v>39.861050803300053</v>
      </c>
      <c r="M792" s="6">
        <f t="shared" si="2360"/>
        <v>39.633087277464185</v>
      </c>
      <c r="N792" s="6">
        <f t="shared" si="2360"/>
        <v>26.331969179396815</v>
      </c>
      <c r="O792" s="7"/>
      <c r="P792" s="7"/>
      <c r="Q792" s="7"/>
    </row>
    <row r="793" spans="1:17" ht="15" x14ac:dyDescent="0.25">
      <c r="A793" s="22">
        <v>44682</v>
      </c>
      <c r="B793" s="1">
        <v>244</v>
      </c>
      <c r="C793" s="2">
        <f t="shared" si="2304"/>
        <v>432.57142857142856</v>
      </c>
      <c r="D793" s="2">
        <f t="shared" si="2305"/>
        <v>426.60714285714283</v>
      </c>
      <c r="E793" s="2">
        <f t="shared" si="2309"/>
        <v>354.98965358006467</v>
      </c>
      <c r="F793" s="4">
        <f t="shared" ref="F793:H793" si="2361">ABS($B793-C793)</f>
        <v>188.57142857142856</v>
      </c>
      <c r="G793" s="4">
        <f t="shared" si="2361"/>
        <v>182.60714285714283</v>
      </c>
      <c r="H793" s="4">
        <f t="shared" si="2361"/>
        <v>110.98965358006467</v>
      </c>
      <c r="I793" s="5">
        <f t="shared" ref="I793:K793" si="2362">F793^2</f>
        <v>35559.183673469379</v>
      </c>
      <c r="J793" s="5">
        <f t="shared" si="2362"/>
        <v>33345.368622448972</v>
      </c>
      <c r="K793" s="5">
        <f t="shared" si="2362"/>
        <v>12318.703201822762</v>
      </c>
      <c r="L793" s="6">
        <f t="shared" ref="L793:N793" si="2363">F793/$B793*100</f>
        <v>77.283372365339574</v>
      </c>
      <c r="M793" s="6">
        <f t="shared" si="2363"/>
        <v>74.838992974238863</v>
      </c>
      <c r="N793" s="6">
        <f t="shared" si="2363"/>
        <v>45.487562942649454</v>
      </c>
      <c r="O793" s="7"/>
      <c r="P793" s="7"/>
      <c r="Q793" s="7"/>
    </row>
    <row r="794" spans="1:17" ht="15" x14ac:dyDescent="0.25">
      <c r="A794" s="20">
        <v>44683</v>
      </c>
      <c r="B794" s="1">
        <v>168</v>
      </c>
      <c r="C794" s="2">
        <f t="shared" si="2304"/>
        <v>412.85714285714283</v>
      </c>
      <c r="D794" s="2">
        <f t="shared" si="2305"/>
        <v>379.46428571428572</v>
      </c>
      <c r="E794" s="2">
        <f t="shared" si="2309"/>
        <v>277.2968960740194</v>
      </c>
      <c r="F794" s="4">
        <f t="shared" ref="F794:H794" si="2364">ABS($B794-C794)</f>
        <v>244.85714285714283</v>
      </c>
      <c r="G794" s="4">
        <f t="shared" si="2364"/>
        <v>211.46428571428572</v>
      </c>
      <c r="H794" s="4">
        <f t="shared" si="2364"/>
        <v>109.2968960740194</v>
      </c>
      <c r="I794" s="5">
        <f t="shared" ref="I794:K794" si="2365">F794^2</f>
        <v>59955.020408163255</v>
      </c>
      <c r="J794" s="5">
        <f t="shared" si="2365"/>
        <v>44717.144132653062</v>
      </c>
      <c r="K794" s="5">
        <f t="shared" si="2365"/>
        <v>11945.811491414997</v>
      </c>
      <c r="L794" s="6">
        <f t="shared" ref="L794:N794" si="2366">F794/$B794*100</f>
        <v>145.74829931972789</v>
      </c>
      <c r="M794" s="6">
        <f t="shared" si="2366"/>
        <v>125.87159863945578</v>
      </c>
      <c r="N794" s="6">
        <f t="shared" si="2366"/>
        <v>65.05767623453535</v>
      </c>
      <c r="O794" s="7"/>
      <c r="P794" s="7"/>
      <c r="Q794" s="7"/>
    </row>
    <row r="795" spans="1:17" ht="15" x14ac:dyDescent="0.25">
      <c r="A795" s="22">
        <v>44684</v>
      </c>
      <c r="B795" s="1">
        <v>107</v>
      </c>
      <c r="C795" s="2">
        <f t="shared" si="2304"/>
        <v>391.57142857142856</v>
      </c>
      <c r="D795" s="2">
        <f t="shared" si="2305"/>
        <v>318.25</v>
      </c>
      <c r="E795" s="2">
        <f t="shared" si="2309"/>
        <v>200.78906882220582</v>
      </c>
      <c r="F795" s="4">
        <f t="shared" ref="F795:H795" si="2367">ABS($B795-C795)</f>
        <v>284.57142857142856</v>
      </c>
      <c r="G795" s="4">
        <f t="shared" si="2367"/>
        <v>211.25</v>
      </c>
      <c r="H795" s="4">
        <f t="shared" si="2367"/>
        <v>93.78906882220582</v>
      </c>
      <c r="I795" s="5">
        <f t="shared" ref="I795:K795" si="2368">F795^2</f>
        <v>80980.897959183669</v>
      </c>
      <c r="J795" s="5">
        <f t="shared" si="2368"/>
        <v>44626.5625</v>
      </c>
      <c r="K795" s="5">
        <f t="shared" si="2368"/>
        <v>8796.3894305364593</v>
      </c>
      <c r="L795" s="6">
        <f t="shared" ref="L795:N795" si="2369">F795/$B795*100</f>
        <v>265.95460614152205</v>
      </c>
      <c r="M795" s="6">
        <f t="shared" si="2369"/>
        <v>197.42990654205607</v>
      </c>
      <c r="N795" s="6">
        <f t="shared" si="2369"/>
        <v>87.653335347855915</v>
      </c>
      <c r="O795" s="7"/>
      <c r="P795" s="7"/>
      <c r="Q795" s="7"/>
    </row>
    <row r="796" spans="1:17" ht="15" x14ac:dyDescent="0.25">
      <c r="A796" s="20">
        <v>44685</v>
      </c>
      <c r="B796" s="1">
        <v>176</v>
      </c>
      <c r="C796" s="2">
        <f t="shared" si="2304"/>
        <v>324.57142857142856</v>
      </c>
      <c r="D796" s="2">
        <f t="shared" si="2305"/>
        <v>247.10714285714286</v>
      </c>
      <c r="E796" s="2">
        <f t="shared" si="2309"/>
        <v>135.13672064666173</v>
      </c>
      <c r="F796" s="4">
        <f t="shared" ref="F796:H796" si="2370">ABS($B796-C796)</f>
        <v>148.57142857142856</v>
      </c>
      <c r="G796" s="4">
        <f t="shared" si="2370"/>
        <v>71.107142857142861</v>
      </c>
      <c r="H796" s="4">
        <f t="shared" si="2370"/>
        <v>40.863279353338271</v>
      </c>
      <c r="I796" s="5">
        <f t="shared" ref="I796:K796" si="2371">F796^2</f>
        <v>22073.469387755096</v>
      </c>
      <c r="J796" s="5">
        <f t="shared" si="2371"/>
        <v>5056.2257653061233</v>
      </c>
      <c r="K796" s="5">
        <f t="shared" si="2371"/>
        <v>1669.8075995089619</v>
      </c>
      <c r="L796" s="6">
        <f t="shared" ref="L796:N796" si="2372">F796/$B796*100</f>
        <v>84.415584415584405</v>
      </c>
      <c r="M796" s="6">
        <f t="shared" si="2372"/>
        <v>40.401785714285715</v>
      </c>
      <c r="N796" s="6">
        <f t="shared" si="2372"/>
        <v>23.217772359851292</v>
      </c>
      <c r="O796" s="7"/>
      <c r="P796" s="7"/>
      <c r="Q796" s="7"/>
    </row>
    <row r="797" spans="1:17" ht="15" x14ac:dyDescent="0.25">
      <c r="A797" s="22">
        <v>44686</v>
      </c>
      <c r="B797" s="1">
        <v>250</v>
      </c>
      <c r="C797" s="2">
        <f t="shared" si="2304"/>
        <v>261.57142857142856</v>
      </c>
      <c r="D797" s="2">
        <f t="shared" si="2305"/>
        <v>209.96428571428572</v>
      </c>
      <c r="E797" s="2">
        <f t="shared" si="2309"/>
        <v>163.74101619399852</v>
      </c>
      <c r="F797" s="4">
        <f t="shared" ref="F797:H797" si="2373">ABS($B797-C797)</f>
        <v>11.571428571428555</v>
      </c>
      <c r="G797" s="4">
        <f t="shared" si="2373"/>
        <v>40.035714285714278</v>
      </c>
      <c r="H797" s="4">
        <f t="shared" si="2373"/>
        <v>86.258983806001481</v>
      </c>
      <c r="I797" s="5">
        <f t="shared" ref="I797:K797" si="2374">F797^2</f>
        <v>133.89795918367309</v>
      </c>
      <c r="J797" s="5">
        <f t="shared" si="2374"/>
        <v>1602.8584183673463</v>
      </c>
      <c r="K797" s="5">
        <f t="shared" si="2374"/>
        <v>7440.6122872440255</v>
      </c>
      <c r="L797" s="6">
        <f t="shared" ref="L797:N797" si="2375">F797/$B797*100</f>
        <v>4.6285714285714219</v>
      </c>
      <c r="M797" s="6">
        <f t="shared" si="2375"/>
        <v>16.014285714285712</v>
      </c>
      <c r="N797" s="6">
        <f t="shared" si="2375"/>
        <v>34.503593522400593</v>
      </c>
      <c r="O797" s="7"/>
      <c r="P797" s="7"/>
      <c r="Q797" s="7"/>
    </row>
    <row r="798" spans="1:17" ht="15" x14ac:dyDescent="0.25">
      <c r="A798" s="20">
        <v>44687</v>
      </c>
      <c r="B798" s="1">
        <v>245</v>
      </c>
      <c r="C798" s="2">
        <f t="shared" si="2304"/>
        <v>238.42857142857142</v>
      </c>
      <c r="D798" s="2">
        <f t="shared" si="2305"/>
        <v>207.07142857142858</v>
      </c>
      <c r="E798" s="2">
        <f t="shared" si="2309"/>
        <v>224.12230485819956</v>
      </c>
      <c r="F798" s="4">
        <f t="shared" ref="F798:H798" si="2376">ABS($B798-C798)</f>
        <v>6.5714285714285836</v>
      </c>
      <c r="G798" s="4">
        <f t="shared" si="2376"/>
        <v>37.928571428571416</v>
      </c>
      <c r="H798" s="4">
        <f t="shared" si="2376"/>
        <v>20.877695141800444</v>
      </c>
      <c r="I798" s="5">
        <f t="shared" ref="I798:K798" si="2377">F798^2</f>
        <v>43.183673469387912</v>
      </c>
      <c r="J798" s="5">
        <f t="shared" si="2377"/>
        <v>1438.5765306122439</v>
      </c>
      <c r="K798" s="5">
        <f t="shared" si="2377"/>
        <v>435.87815443395789</v>
      </c>
      <c r="L798" s="6">
        <f t="shared" ref="L798:N798" si="2378">F798/$B798*100</f>
        <v>2.6822157434402381</v>
      </c>
      <c r="M798" s="6">
        <f t="shared" si="2378"/>
        <v>15.481049562682211</v>
      </c>
      <c r="N798" s="6">
        <f t="shared" si="2378"/>
        <v>8.5215082211430389</v>
      </c>
      <c r="O798" s="7"/>
      <c r="P798" s="7"/>
      <c r="Q798" s="7"/>
    </row>
    <row r="799" spans="1:17" ht="15" x14ac:dyDescent="0.25">
      <c r="A799" s="22">
        <v>44688</v>
      </c>
      <c r="B799" s="1">
        <v>218</v>
      </c>
      <c r="C799" s="2">
        <f t="shared" si="2304"/>
        <v>217</v>
      </c>
      <c r="D799" s="2">
        <f t="shared" si="2305"/>
        <v>208.71428571428572</v>
      </c>
      <c r="E799" s="2">
        <f t="shared" si="2309"/>
        <v>238.73669145745987</v>
      </c>
      <c r="F799" s="4">
        <f t="shared" ref="F799:H799" si="2379">ABS($B799-C799)</f>
        <v>1</v>
      </c>
      <c r="G799" s="4">
        <f t="shared" si="2379"/>
        <v>9.2857142857142776</v>
      </c>
      <c r="H799" s="4">
        <f t="shared" si="2379"/>
        <v>20.73669145745987</v>
      </c>
      <c r="I799" s="5">
        <f t="shared" ref="I799:K799" si="2380">F799^2</f>
        <v>1</v>
      </c>
      <c r="J799" s="5">
        <f t="shared" si="2380"/>
        <v>86.224489795918217</v>
      </c>
      <c r="K799" s="5">
        <f t="shared" si="2380"/>
        <v>430.01037260188912</v>
      </c>
      <c r="L799" s="6">
        <f t="shared" ref="L799:N799" si="2381">F799/$B799*100</f>
        <v>0.45871559633027525</v>
      </c>
      <c r="M799" s="6">
        <f t="shared" si="2381"/>
        <v>4.259501965923981</v>
      </c>
      <c r="N799" s="6">
        <f t="shared" si="2381"/>
        <v>9.5122437878256285</v>
      </c>
      <c r="O799" s="7"/>
      <c r="P799" s="7"/>
      <c r="Q799" s="7"/>
    </row>
    <row r="800" spans="1:17" ht="15" x14ac:dyDescent="0.25">
      <c r="A800" s="20">
        <v>44689</v>
      </c>
      <c r="B800" s="1">
        <v>227</v>
      </c>
      <c r="C800" s="2">
        <f t="shared" si="2304"/>
        <v>201.14285714285714</v>
      </c>
      <c r="D800" s="2">
        <f t="shared" si="2305"/>
        <v>208.96428571428572</v>
      </c>
      <c r="E800" s="2">
        <f t="shared" si="2309"/>
        <v>224.22100743723797</v>
      </c>
      <c r="F800" s="4">
        <f t="shared" ref="F800:H800" si="2382">ABS($B800-C800)</f>
        <v>25.857142857142861</v>
      </c>
      <c r="G800" s="4">
        <f t="shared" si="2382"/>
        <v>18.035714285714278</v>
      </c>
      <c r="H800" s="4">
        <f t="shared" si="2382"/>
        <v>2.7789925627620278</v>
      </c>
      <c r="I800" s="5">
        <f t="shared" ref="I800:K800" si="2383">F800^2</f>
        <v>668.59183673469408</v>
      </c>
      <c r="J800" s="5">
        <f t="shared" si="2383"/>
        <v>325.28698979591809</v>
      </c>
      <c r="K800" s="5">
        <f t="shared" si="2383"/>
        <v>7.7227996638866632</v>
      </c>
      <c r="L800" s="6">
        <f t="shared" ref="L800:N800" si="2384">F800/$B800*100</f>
        <v>11.390811831340468</v>
      </c>
      <c r="M800" s="6">
        <f t="shared" si="2384"/>
        <v>7.9452485840151006</v>
      </c>
      <c r="N800" s="6">
        <f t="shared" si="2384"/>
        <v>1.2242257985735805</v>
      </c>
      <c r="O800" s="7"/>
      <c r="P800" s="7"/>
      <c r="Q800" s="7"/>
    </row>
    <row r="801" spans="1:17" ht="15" x14ac:dyDescent="0.25">
      <c r="A801" s="22">
        <v>44690</v>
      </c>
      <c r="B801" s="1">
        <v>254</v>
      </c>
      <c r="C801" s="2">
        <f t="shared" si="2304"/>
        <v>198.71428571428572</v>
      </c>
      <c r="D801" s="2">
        <f t="shared" si="2305"/>
        <v>215.42857142857142</v>
      </c>
      <c r="E801" s="2">
        <f t="shared" si="2309"/>
        <v>226.16630223117139</v>
      </c>
      <c r="F801" s="4">
        <f t="shared" ref="F801:H801" si="2385">ABS($B801-C801)</f>
        <v>55.285714285714278</v>
      </c>
      <c r="G801" s="4">
        <f t="shared" si="2385"/>
        <v>38.571428571428584</v>
      </c>
      <c r="H801" s="4">
        <f t="shared" si="2385"/>
        <v>27.833697768828614</v>
      </c>
      <c r="I801" s="5">
        <f t="shared" ref="I801:K801" si="2386">F801^2</f>
        <v>3056.5102040816319</v>
      </c>
      <c r="J801" s="5">
        <f t="shared" si="2386"/>
        <v>1487.7551020408173</v>
      </c>
      <c r="K801" s="5">
        <f t="shared" si="2386"/>
        <v>774.714731486495</v>
      </c>
      <c r="L801" s="6">
        <f t="shared" ref="L801:N801" si="2387">F801/$B801*100</f>
        <v>21.766029246344203</v>
      </c>
      <c r="M801" s="6">
        <f t="shared" si="2387"/>
        <v>15.185601799775034</v>
      </c>
      <c r="N801" s="6">
        <f t="shared" si="2387"/>
        <v>10.95814872788528</v>
      </c>
      <c r="O801" s="7"/>
      <c r="P801" s="7"/>
      <c r="Q801" s="7"/>
    </row>
    <row r="802" spans="1:17" ht="15" x14ac:dyDescent="0.25">
      <c r="A802" s="20">
        <v>44691</v>
      </c>
      <c r="B802" s="1">
        <v>456</v>
      </c>
      <c r="C802" s="2">
        <f t="shared" si="2304"/>
        <v>211</v>
      </c>
      <c r="D802" s="2">
        <f t="shared" si="2305"/>
        <v>229.25</v>
      </c>
      <c r="E802" s="2">
        <f t="shared" si="2309"/>
        <v>245.64989066935141</v>
      </c>
      <c r="F802" s="4">
        <f t="shared" ref="F802:H802" si="2388">ABS($B802-C802)</f>
        <v>245</v>
      </c>
      <c r="G802" s="4">
        <f t="shared" si="2388"/>
        <v>226.75</v>
      </c>
      <c r="H802" s="4">
        <f t="shared" si="2388"/>
        <v>210.35010933064859</v>
      </c>
      <c r="I802" s="5">
        <f t="shared" ref="I802:K802" si="2389">F802^2</f>
        <v>60025</v>
      </c>
      <c r="J802" s="5">
        <f t="shared" si="2389"/>
        <v>51415.5625</v>
      </c>
      <c r="K802" s="5">
        <f t="shared" si="2389"/>
        <v>44247.168495415819</v>
      </c>
      <c r="L802" s="6">
        <f t="shared" ref="L802:N802" si="2390">F802/$B802*100</f>
        <v>53.728070175438589</v>
      </c>
      <c r="M802" s="6">
        <f t="shared" si="2390"/>
        <v>49.725877192982452</v>
      </c>
      <c r="N802" s="6">
        <f t="shared" si="2390"/>
        <v>46.129409940931708</v>
      </c>
      <c r="O802" s="7"/>
      <c r="P802" s="7"/>
      <c r="Q802" s="7"/>
    </row>
    <row r="803" spans="1:17" ht="15" x14ac:dyDescent="0.25">
      <c r="A803" s="22">
        <v>44692</v>
      </c>
      <c r="B803" s="1">
        <v>400</v>
      </c>
      <c r="C803" s="2">
        <f t="shared" si="2304"/>
        <v>260.85714285714283</v>
      </c>
      <c r="D803" s="2">
        <f t="shared" si="2305"/>
        <v>290.5</v>
      </c>
      <c r="E803" s="2">
        <f t="shared" si="2309"/>
        <v>392.89496720080541</v>
      </c>
      <c r="F803" s="4">
        <f t="shared" ref="F803:H803" si="2391">ABS($B803-C803)</f>
        <v>139.14285714285717</v>
      </c>
      <c r="G803" s="4">
        <f t="shared" si="2391"/>
        <v>109.5</v>
      </c>
      <c r="H803" s="4">
        <f t="shared" si="2391"/>
        <v>7.1050327991945892</v>
      </c>
      <c r="I803" s="5">
        <f t="shared" ref="I803:K803" si="2392">F803^2</f>
        <v>19360.734693877559</v>
      </c>
      <c r="J803" s="5">
        <f t="shared" si="2392"/>
        <v>11990.25</v>
      </c>
      <c r="K803" s="5">
        <f t="shared" si="2392"/>
        <v>50.481491077630899</v>
      </c>
      <c r="L803" s="6">
        <f t="shared" ref="L803:N803" si="2393">F803/$B803*100</f>
        <v>34.785714285714292</v>
      </c>
      <c r="M803" s="6">
        <f t="shared" si="2393"/>
        <v>27.375</v>
      </c>
      <c r="N803" s="6">
        <f t="shared" si="2393"/>
        <v>1.7762581997986475</v>
      </c>
      <c r="O803" s="7"/>
      <c r="P803" s="7"/>
      <c r="Q803" s="7"/>
    </row>
    <row r="804" spans="1:17" ht="15" x14ac:dyDescent="0.25">
      <c r="A804" s="20">
        <v>44693</v>
      </c>
      <c r="B804" s="1">
        <v>335</v>
      </c>
      <c r="C804" s="2">
        <f t="shared" si="2304"/>
        <v>292.85714285714283</v>
      </c>
      <c r="D804" s="2">
        <f t="shared" si="2305"/>
        <v>325.28571428571428</v>
      </c>
      <c r="E804" s="2">
        <f t="shared" si="2309"/>
        <v>397.86849016024161</v>
      </c>
      <c r="F804" s="4">
        <f t="shared" ref="F804:H804" si="2394">ABS($B804-C804)</f>
        <v>42.142857142857167</v>
      </c>
      <c r="G804" s="4">
        <f t="shared" si="2394"/>
        <v>9.7142857142857224</v>
      </c>
      <c r="H804" s="4">
        <f t="shared" si="2394"/>
        <v>62.868490160241606</v>
      </c>
      <c r="I804" s="5">
        <f t="shared" ref="I804:K804" si="2395">F804^2</f>
        <v>1776.0204081632673</v>
      </c>
      <c r="J804" s="5">
        <f t="shared" si="2395"/>
        <v>94.367346938775668</v>
      </c>
      <c r="K804" s="5">
        <f t="shared" si="2395"/>
        <v>3952.4470550283959</v>
      </c>
      <c r="L804" s="6">
        <f t="shared" ref="L804:N804" si="2396">F804/$B804*100</f>
        <v>12.579957356076765</v>
      </c>
      <c r="M804" s="6">
        <f t="shared" si="2396"/>
        <v>2.8997867803837978</v>
      </c>
      <c r="N804" s="6">
        <f t="shared" si="2396"/>
        <v>18.766713480669136</v>
      </c>
      <c r="O804" s="7"/>
      <c r="P804" s="7"/>
      <c r="Q804" s="7"/>
    </row>
    <row r="805" spans="1:17" ht="15" x14ac:dyDescent="0.25">
      <c r="A805" s="22">
        <v>44694</v>
      </c>
      <c r="B805" s="1">
        <v>335</v>
      </c>
      <c r="C805" s="2">
        <f t="shared" si="2304"/>
        <v>305</v>
      </c>
      <c r="D805" s="2">
        <f t="shared" si="2305"/>
        <v>335.82142857142856</v>
      </c>
      <c r="E805" s="2">
        <f t="shared" si="2309"/>
        <v>353.86054704807248</v>
      </c>
      <c r="F805" s="4">
        <f t="shared" ref="F805:H805" si="2397">ABS($B805-C805)</f>
        <v>30</v>
      </c>
      <c r="G805" s="4">
        <f t="shared" si="2397"/>
        <v>0.82142857142855519</v>
      </c>
      <c r="H805" s="4">
        <f t="shared" si="2397"/>
        <v>18.860547048072476</v>
      </c>
      <c r="I805" s="5">
        <f t="shared" ref="I805:K805" si="2398">F805^2</f>
        <v>900</v>
      </c>
      <c r="J805" s="5">
        <f t="shared" si="2398"/>
        <v>0.67474489795915704</v>
      </c>
      <c r="K805" s="5">
        <f t="shared" si="2398"/>
        <v>355.72023495255542</v>
      </c>
      <c r="L805" s="6">
        <f t="shared" ref="L805:N805" si="2399">F805/$B805*100</f>
        <v>8.9552238805970141</v>
      </c>
      <c r="M805" s="6">
        <f t="shared" si="2399"/>
        <v>0.24520255863538959</v>
      </c>
      <c r="N805" s="6">
        <f t="shared" si="2399"/>
        <v>5.6300140442007391</v>
      </c>
      <c r="O805" s="7"/>
      <c r="P805" s="7"/>
      <c r="Q805" s="7"/>
    </row>
    <row r="806" spans="1:17" ht="15" x14ac:dyDescent="0.25">
      <c r="A806" s="20">
        <v>44695</v>
      </c>
      <c r="B806" s="1">
        <v>308</v>
      </c>
      <c r="C806" s="2">
        <f t="shared" si="2304"/>
        <v>317.85714285714283</v>
      </c>
      <c r="D806" s="2">
        <f t="shared" si="2305"/>
        <v>343.32142857142856</v>
      </c>
      <c r="E806" s="2">
        <f t="shared" si="2309"/>
        <v>340.65816411442177</v>
      </c>
      <c r="F806" s="4">
        <f t="shared" ref="F806:H806" si="2400">ABS($B806-C806)</f>
        <v>9.8571428571428328</v>
      </c>
      <c r="G806" s="4">
        <f t="shared" si="2400"/>
        <v>35.321428571428555</v>
      </c>
      <c r="H806" s="4">
        <f t="shared" si="2400"/>
        <v>32.658164114421766</v>
      </c>
      <c r="I806" s="5">
        <f t="shared" ref="I806:K806" si="2401">F806^2</f>
        <v>97.163265306121971</v>
      </c>
      <c r="J806" s="5">
        <f t="shared" si="2401"/>
        <v>1247.6033163265295</v>
      </c>
      <c r="K806" s="5">
        <f t="shared" si="2401"/>
        <v>1066.5556833245055</v>
      </c>
      <c r="L806" s="6">
        <f t="shared" ref="L806:N806" si="2402">F806/$B806*100</f>
        <v>3.2003710575139066</v>
      </c>
      <c r="M806" s="6">
        <f t="shared" si="2402"/>
        <v>11.467996289424857</v>
      </c>
      <c r="N806" s="6">
        <f t="shared" si="2402"/>
        <v>10.603300037149923</v>
      </c>
      <c r="O806" s="7"/>
      <c r="P806" s="7"/>
      <c r="Q806" s="7"/>
    </row>
    <row r="807" spans="1:17" ht="15" x14ac:dyDescent="0.25">
      <c r="A807" s="22">
        <v>44696</v>
      </c>
      <c r="B807" s="1">
        <v>257</v>
      </c>
      <c r="C807" s="2">
        <f t="shared" si="2304"/>
        <v>330.71428571428572</v>
      </c>
      <c r="D807" s="2">
        <f t="shared" si="2305"/>
        <v>340.85714285714283</v>
      </c>
      <c r="E807" s="2">
        <f t="shared" si="2309"/>
        <v>317.79744923432651</v>
      </c>
      <c r="F807" s="4">
        <f t="shared" ref="F807:H807" si="2403">ABS($B807-C807)</f>
        <v>73.714285714285722</v>
      </c>
      <c r="G807" s="4">
        <f t="shared" si="2403"/>
        <v>83.857142857142833</v>
      </c>
      <c r="H807" s="4">
        <f t="shared" si="2403"/>
        <v>60.797449234326507</v>
      </c>
      <c r="I807" s="5">
        <f t="shared" ref="I807:K807" si="2404">F807^2</f>
        <v>5433.7959183673483</v>
      </c>
      <c r="J807" s="5">
        <f t="shared" si="2404"/>
        <v>7032.020408163261</v>
      </c>
      <c r="K807" s="5">
        <f t="shared" si="2404"/>
        <v>3696.329833400509</v>
      </c>
      <c r="L807" s="6">
        <f t="shared" ref="L807:N807" si="2405">F807/$B807*100</f>
        <v>28.682601445247364</v>
      </c>
      <c r="M807" s="6">
        <f t="shared" si="2405"/>
        <v>32.629238465814332</v>
      </c>
      <c r="N807" s="6">
        <f t="shared" si="2405"/>
        <v>23.656595032811868</v>
      </c>
      <c r="O807" s="7"/>
      <c r="P807" s="7"/>
      <c r="Q807" s="7"/>
    </row>
    <row r="808" spans="1:17" ht="15" x14ac:dyDescent="0.25">
      <c r="A808" s="20">
        <v>44697</v>
      </c>
      <c r="B808" s="1">
        <v>182</v>
      </c>
      <c r="C808" s="2">
        <f t="shared" si="2304"/>
        <v>335</v>
      </c>
      <c r="D808" s="2">
        <f t="shared" si="2305"/>
        <v>322.42857142857144</v>
      </c>
      <c r="E808" s="2">
        <f t="shared" si="2309"/>
        <v>275.23923477029797</v>
      </c>
      <c r="F808" s="4">
        <f t="shared" ref="F808:H808" si="2406">ABS($B808-C808)</f>
        <v>153</v>
      </c>
      <c r="G808" s="4">
        <f t="shared" si="2406"/>
        <v>140.42857142857144</v>
      </c>
      <c r="H808" s="4">
        <f t="shared" si="2406"/>
        <v>93.239234770297969</v>
      </c>
      <c r="I808" s="5">
        <f t="shared" ref="I808:K808" si="2407">F808^2</f>
        <v>23409</v>
      </c>
      <c r="J808" s="5">
        <f t="shared" si="2407"/>
        <v>19720.183673469393</v>
      </c>
      <c r="K808" s="5">
        <f t="shared" si="2407"/>
        <v>8693.5549005507419</v>
      </c>
      <c r="L808" s="6">
        <f t="shared" ref="L808:N808" si="2408">F808/$B808*100</f>
        <v>84.065934065934073</v>
      </c>
      <c r="M808" s="6">
        <f t="shared" si="2408"/>
        <v>77.158555729984315</v>
      </c>
      <c r="N808" s="6">
        <f t="shared" si="2408"/>
        <v>51.230348774888988</v>
      </c>
      <c r="O808" s="7"/>
      <c r="P808" s="7"/>
      <c r="Q808" s="7"/>
    </row>
    <row r="809" spans="1:17" ht="15" x14ac:dyDescent="0.25">
      <c r="A809" s="22">
        <v>44698</v>
      </c>
      <c r="B809" s="1">
        <v>247</v>
      </c>
      <c r="C809" s="2">
        <f t="shared" si="2304"/>
        <v>324.71428571428572</v>
      </c>
      <c r="D809" s="2">
        <f t="shared" si="2305"/>
        <v>284.17857142857144</v>
      </c>
      <c r="E809" s="2">
        <f t="shared" si="2309"/>
        <v>209.9717704310894</v>
      </c>
      <c r="F809" s="4">
        <f t="shared" ref="F809:H809" si="2409">ABS($B809-C809)</f>
        <v>77.714285714285722</v>
      </c>
      <c r="G809" s="4">
        <f t="shared" si="2409"/>
        <v>37.178571428571445</v>
      </c>
      <c r="H809" s="4">
        <f t="shared" si="2409"/>
        <v>37.028229568910604</v>
      </c>
      <c r="I809" s="5">
        <f t="shared" ref="I809:K809" si="2410">F809^2</f>
        <v>6039.5102040816337</v>
      </c>
      <c r="J809" s="5">
        <f t="shared" si="2410"/>
        <v>1382.2461734693889</v>
      </c>
      <c r="K809" s="5">
        <f t="shared" si="2410"/>
        <v>1371.0897850079455</v>
      </c>
      <c r="L809" s="6">
        <f t="shared" ref="L809:N809" si="2411">F809/$B809*100</f>
        <v>31.463273568536732</v>
      </c>
      <c r="M809" s="6">
        <f t="shared" si="2411"/>
        <v>15.052053209947951</v>
      </c>
      <c r="N809" s="6">
        <f t="shared" si="2411"/>
        <v>14.991186060287696</v>
      </c>
      <c r="O809" s="7"/>
      <c r="P809" s="7"/>
      <c r="Q809" s="7"/>
    </row>
    <row r="810" spans="1:17" ht="15" x14ac:dyDescent="0.25">
      <c r="A810" s="20">
        <v>44699</v>
      </c>
      <c r="B810" s="1">
        <v>327</v>
      </c>
      <c r="C810" s="2">
        <f t="shared" si="2304"/>
        <v>294.85714285714283</v>
      </c>
      <c r="D810" s="2">
        <f t="shared" si="2305"/>
        <v>264.75</v>
      </c>
      <c r="E810" s="2">
        <f t="shared" si="2309"/>
        <v>235.89153112932681</v>
      </c>
      <c r="F810" s="4">
        <f t="shared" ref="F810:H810" si="2412">ABS($B810-C810)</f>
        <v>32.142857142857167</v>
      </c>
      <c r="G810" s="4">
        <f t="shared" si="2412"/>
        <v>62.25</v>
      </c>
      <c r="H810" s="4">
        <f t="shared" si="2412"/>
        <v>91.108468870673192</v>
      </c>
      <c r="I810" s="5">
        <f t="shared" ref="I810:K810" si="2413">F810^2</f>
        <v>1033.163265306124</v>
      </c>
      <c r="J810" s="5">
        <f t="shared" si="2413"/>
        <v>3875.0625</v>
      </c>
      <c r="K810" s="5">
        <f t="shared" si="2413"/>
        <v>8300.7530999584269</v>
      </c>
      <c r="L810" s="6">
        <f t="shared" ref="L810:N810" si="2414">F810/$B810*100</f>
        <v>9.8296199213630473</v>
      </c>
      <c r="M810" s="6">
        <f t="shared" si="2414"/>
        <v>19.036697247706421</v>
      </c>
      <c r="N810" s="6">
        <f t="shared" si="2414"/>
        <v>27.861917085832783</v>
      </c>
      <c r="O810" s="7"/>
      <c r="P810" s="7"/>
      <c r="Q810" s="7"/>
    </row>
    <row r="811" spans="1:17" ht="15" x14ac:dyDescent="0.25">
      <c r="A811" s="22">
        <v>44700</v>
      </c>
      <c r="B811" s="1">
        <v>318</v>
      </c>
      <c r="C811" s="2">
        <f t="shared" si="2304"/>
        <v>284.42857142857144</v>
      </c>
      <c r="D811" s="2">
        <f t="shared" si="2305"/>
        <v>272.78571428571428</v>
      </c>
      <c r="E811" s="2">
        <f t="shared" si="2309"/>
        <v>299.66745933879804</v>
      </c>
      <c r="F811" s="4">
        <f t="shared" ref="F811:H811" si="2415">ABS($B811-C811)</f>
        <v>33.571428571428555</v>
      </c>
      <c r="G811" s="4">
        <f t="shared" si="2415"/>
        <v>45.214285714285722</v>
      </c>
      <c r="H811" s="4">
        <f t="shared" si="2415"/>
        <v>18.332540661201961</v>
      </c>
      <c r="I811" s="5">
        <f t="shared" ref="I811:K811" si="2416">F811^2</f>
        <v>1127.0408163265295</v>
      </c>
      <c r="J811" s="5">
        <f t="shared" si="2416"/>
        <v>2044.3316326530619</v>
      </c>
      <c r="K811" s="5">
        <f t="shared" si="2416"/>
        <v>336.08204709462319</v>
      </c>
      <c r="L811" s="6">
        <f t="shared" ref="L811:N811" si="2417">F811/$B811*100</f>
        <v>10.557053009883195</v>
      </c>
      <c r="M811" s="6">
        <f t="shared" si="2417"/>
        <v>14.218328840970354</v>
      </c>
      <c r="N811" s="6">
        <f t="shared" si="2417"/>
        <v>5.7649498934597361</v>
      </c>
      <c r="O811" s="7"/>
      <c r="P811" s="7"/>
      <c r="Q811" s="7"/>
    </row>
    <row r="812" spans="1:17" ht="15" x14ac:dyDescent="0.25">
      <c r="A812" s="20">
        <v>44701</v>
      </c>
      <c r="B812" s="1">
        <v>250</v>
      </c>
      <c r="C812" s="2">
        <f t="shared" si="2304"/>
        <v>282</v>
      </c>
      <c r="D812" s="2">
        <f t="shared" si="2305"/>
        <v>281.17857142857144</v>
      </c>
      <c r="E812" s="2">
        <f t="shared" si="2309"/>
        <v>312.5002378016394</v>
      </c>
      <c r="F812" s="4">
        <f t="shared" ref="F812:H812" si="2418">ABS($B812-C812)</f>
        <v>32</v>
      </c>
      <c r="G812" s="4">
        <f t="shared" si="2418"/>
        <v>31.178571428571445</v>
      </c>
      <c r="H812" s="4">
        <f t="shared" si="2418"/>
        <v>62.5002378016394</v>
      </c>
      <c r="I812" s="5">
        <f t="shared" ref="I812:K812" si="2419">F812^2</f>
        <v>1024</v>
      </c>
      <c r="J812" s="5">
        <f t="shared" si="2419"/>
        <v>972.10331632653163</v>
      </c>
      <c r="K812" s="5">
        <f t="shared" si="2419"/>
        <v>3906.2797252614746</v>
      </c>
      <c r="L812" s="6">
        <f t="shared" ref="L812:N812" si="2420">F812/$B812*100</f>
        <v>12.8</v>
      </c>
      <c r="M812" s="6">
        <f t="shared" si="2420"/>
        <v>12.471428571428579</v>
      </c>
      <c r="N812" s="6">
        <f t="shared" si="2420"/>
        <v>25.000095120655757</v>
      </c>
      <c r="O812" s="7"/>
      <c r="P812" s="7"/>
      <c r="Q812" s="7"/>
    </row>
    <row r="813" spans="1:17" ht="15" x14ac:dyDescent="0.25">
      <c r="A813" s="22">
        <v>44702</v>
      </c>
      <c r="B813" s="1">
        <v>263</v>
      </c>
      <c r="C813" s="2">
        <f t="shared" si="2304"/>
        <v>269.85714285714283</v>
      </c>
      <c r="D813" s="2">
        <f t="shared" si="2305"/>
        <v>273.17857142857144</v>
      </c>
      <c r="E813" s="2">
        <f t="shared" si="2309"/>
        <v>268.75007134049184</v>
      </c>
      <c r="F813" s="4">
        <f t="shared" ref="F813:H813" si="2421">ABS($B813-C813)</f>
        <v>6.8571428571428328</v>
      </c>
      <c r="G813" s="4">
        <f t="shared" si="2421"/>
        <v>10.178571428571445</v>
      </c>
      <c r="H813" s="4">
        <f t="shared" si="2421"/>
        <v>5.7500713404918429</v>
      </c>
      <c r="I813" s="5">
        <f t="shared" ref="I813:K813" si="2422">F813^2</f>
        <v>47.020408163264975</v>
      </c>
      <c r="J813" s="5">
        <f t="shared" si="2422"/>
        <v>103.60331632653094</v>
      </c>
      <c r="K813" s="5">
        <f t="shared" si="2422"/>
        <v>33.063320420745661</v>
      </c>
      <c r="L813" s="6">
        <f t="shared" ref="L813:N813" si="2423">F813/$B813*100</f>
        <v>2.6072786529060199</v>
      </c>
      <c r="M813" s="6">
        <f t="shared" si="2423"/>
        <v>3.8701792504073933</v>
      </c>
      <c r="N813" s="6">
        <f t="shared" si="2423"/>
        <v>2.186338912734541</v>
      </c>
      <c r="O813" s="7"/>
      <c r="P813" s="7"/>
      <c r="Q813" s="7"/>
    </row>
    <row r="814" spans="1:17" ht="15" x14ac:dyDescent="0.25">
      <c r="A814" s="20">
        <v>44703</v>
      </c>
      <c r="B814" s="1">
        <v>227</v>
      </c>
      <c r="C814" s="2">
        <f t="shared" si="2304"/>
        <v>263.42857142857144</v>
      </c>
      <c r="D814" s="2">
        <f t="shared" si="2305"/>
        <v>271.46428571428572</v>
      </c>
      <c r="E814" s="2">
        <f t="shared" si="2309"/>
        <v>264.72502140214755</v>
      </c>
      <c r="F814" s="4">
        <f t="shared" ref="F814:H814" si="2424">ABS($B814-C814)</f>
        <v>36.428571428571445</v>
      </c>
      <c r="G814" s="4">
        <f t="shared" si="2424"/>
        <v>44.464285714285722</v>
      </c>
      <c r="H814" s="4">
        <f t="shared" si="2424"/>
        <v>37.725021402147547</v>
      </c>
      <c r="I814" s="5">
        <f t="shared" ref="I814:K814" si="2425">F814^2</f>
        <v>1327.0408163265317</v>
      </c>
      <c r="J814" s="5">
        <f t="shared" si="2425"/>
        <v>1977.0727040816334</v>
      </c>
      <c r="K814" s="5">
        <f t="shared" si="2425"/>
        <v>1423.1772397924906</v>
      </c>
      <c r="L814" s="6">
        <f t="shared" ref="L814:N814" si="2426">F814/$B814*100</f>
        <v>16.047828823159229</v>
      </c>
      <c r="M814" s="6">
        <f t="shared" si="2426"/>
        <v>19.587791063561994</v>
      </c>
      <c r="N814" s="6">
        <f t="shared" si="2426"/>
        <v>16.618952159536367</v>
      </c>
      <c r="O814" s="7"/>
      <c r="P814" s="7"/>
      <c r="Q814" s="7"/>
    </row>
    <row r="815" spans="1:17" ht="15" x14ac:dyDescent="0.25">
      <c r="A815" s="22">
        <v>44704</v>
      </c>
      <c r="B815" s="1">
        <v>174</v>
      </c>
      <c r="C815" s="2">
        <f t="shared" si="2304"/>
        <v>259.14285714285717</v>
      </c>
      <c r="D815" s="2">
        <f t="shared" si="2305"/>
        <v>262.35714285714283</v>
      </c>
      <c r="E815" s="2">
        <f t="shared" si="2309"/>
        <v>238.31750642064426</v>
      </c>
      <c r="F815" s="4">
        <f t="shared" ref="F815:H815" si="2427">ABS($B815-C815)</f>
        <v>85.142857142857167</v>
      </c>
      <c r="G815" s="4">
        <f t="shared" si="2427"/>
        <v>88.357142857142833</v>
      </c>
      <c r="H815" s="4">
        <f t="shared" si="2427"/>
        <v>64.317506420644264</v>
      </c>
      <c r="I815" s="5">
        <f t="shared" ref="I815:K815" si="2428">F815^2</f>
        <v>7249.3061224489838</v>
      </c>
      <c r="J815" s="5">
        <f t="shared" si="2428"/>
        <v>7806.9846938775463</v>
      </c>
      <c r="K815" s="5">
        <f t="shared" si="2428"/>
        <v>4136.7416321696164</v>
      </c>
      <c r="L815" s="6">
        <f t="shared" ref="L815:N815" si="2429">F815/$B815*100</f>
        <v>48.932676518883426</v>
      </c>
      <c r="M815" s="6">
        <f t="shared" si="2429"/>
        <v>50.779967159277497</v>
      </c>
      <c r="N815" s="6">
        <f t="shared" si="2429"/>
        <v>36.964084149795553</v>
      </c>
      <c r="O815" s="7"/>
      <c r="P815" s="7"/>
      <c r="Q815" s="7"/>
    </row>
    <row r="816" spans="1:17" ht="15" x14ac:dyDescent="0.25">
      <c r="A816" s="20">
        <v>44705</v>
      </c>
      <c r="B816" s="1">
        <v>345</v>
      </c>
      <c r="C816" s="2">
        <f t="shared" si="2304"/>
        <v>258</v>
      </c>
      <c r="D816" s="2">
        <f t="shared" si="2305"/>
        <v>241.07142857142858</v>
      </c>
      <c r="E816" s="2">
        <f t="shared" si="2309"/>
        <v>193.29525192619329</v>
      </c>
      <c r="F816" s="4">
        <f t="shared" ref="F816:H816" si="2430">ABS($B816-C816)</f>
        <v>87</v>
      </c>
      <c r="G816" s="4">
        <f t="shared" si="2430"/>
        <v>103.92857142857142</v>
      </c>
      <c r="H816" s="4">
        <f t="shared" si="2430"/>
        <v>151.70474807380671</v>
      </c>
      <c r="I816" s="5">
        <f t="shared" ref="I816:K816" si="2431">F816^2</f>
        <v>7569</v>
      </c>
      <c r="J816" s="5">
        <f t="shared" si="2431"/>
        <v>10801.147959183671</v>
      </c>
      <c r="K816" s="5">
        <f t="shared" si="2431"/>
        <v>23014.33058813716</v>
      </c>
      <c r="L816" s="6">
        <f t="shared" ref="L816:N816" si="2432">F816/$B816*100</f>
        <v>25.217391304347824</v>
      </c>
      <c r="M816" s="6">
        <f t="shared" si="2432"/>
        <v>30.124223602484467</v>
      </c>
      <c r="N816" s="6">
        <f t="shared" si="2432"/>
        <v>43.972390746030932</v>
      </c>
      <c r="O816" s="7"/>
      <c r="P816" s="7"/>
      <c r="Q816" s="7"/>
    </row>
    <row r="817" spans="1:17" ht="15" x14ac:dyDescent="0.25">
      <c r="A817" s="22">
        <v>44706</v>
      </c>
      <c r="B817" s="1">
        <v>315</v>
      </c>
      <c r="C817" s="2">
        <f t="shared" si="2304"/>
        <v>272</v>
      </c>
      <c r="D817" s="2">
        <f t="shared" si="2305"/>
        <v>262.82142857142856</v>
      </c>
      <c r="E817" s="2">
        <f t="shared" si="2309"/>
        <v>299.488575577858</v>
      </c>
      <c r="F817" s="4">
        <f t="shared" ref="F817:H817" si="2433">ABS($B817-C817)</f>
        <v>43</v>
      </c>
      <c r="G817" s="4">
        <f t="shared" si="2433"/>
        <v>52.178571428571445</v>
      </c>
      <c r="H817" s="4">
        <f t="shared" si="2433"/>
        <v>15.511424422141999</v>
      </c>
      <c r="I817" s="5">
        <f t="shared" ref="I817:K817" si="2434">F817^2</f>
        <v>1849</v>
      </c>
      <c r="J817" s="5">
        <f t="shared" si="2434"/>
        <v>2722.6033163265324</v>
      </c>
      <c r="K817" s="5">
        <f t="shared" si="2434"/>
        <v>240.60428760382325</v>
      </c>
      <c r="L817" s="6">
        <f t="shared" ref="L817:N817" si="2435">F817/$B817*100</f>
        <v>13.65079365079365</v>
      </c>
      <c r="M817" s="6">
        <f t="shared" si="2435"/>
        <v>16.564625850340143</v>
      </c>
      <c r="N817" s="6">
        <f t="shared" si="2435"/>
        <v>4.9242617213149202</v>
      </c>
      <c r="O817" s="7"/>
      <c r="P817" s="7"/>
      <c r="Q817" s="7"/>
    </row>
    <row r="818" spans="1:17" ht="15" x14ac:dyDescent="0.25">
      <c r="A818" s="20">
        <v>44707</v>
      </c>
      <c r="B818" s="1">
        <v>246</v>
      </c>
      <c r="C818" s="2">
        <f t="shared" si="2304"/>
        <v>270.28571428571428</v>
      </c>
      <c r="D818" s="2">
        <f t="shared" si="2305"/>
        <v>273.57142857142856</v>
      </c>
      <c r="E818" s="2">
        <f t="shared" si="2309"/>
        <v>310.3465726733574</v>
      </c>
      <c r="F818" s="4">
        <f t="shared" ref="F818:H818" si="2436">ABS($B818-C818)</f>
        <v>24.285714285714278</v>
      </c>
      <c r="G818" s="4">
        <f t="shared" si="2436"/>
        <v>27.571428571428555</v>
      </c>
      <c r="H818" s="4">
        <f t="shared" si="2436"/>
        <v>64.3465726733574</v>
      </c>
      <c r="I818" s="5">
        <f t="shared" ref="I818:K818" si="2437">F818^2</f>
        <v>589.79591836734653</v>
      </c>
      <c r="J818" s="5">
        <f t="shared" si="2437"/>
        <v>760.1836734693868</v>
      </c>
      <c r="K818" s="5">
        <f t="shared" si="2437"/>
        <v>4140.4814148076657</v>
      </c>
      <c r="L818" s="6">
        <f t="shared" ref="L818:N818" si="2438">F818/$B818*100</f>
        <v>9.8722415795586489</v>
      </c>
      <c r="M818" s="6">
        <f t="shared" si="2438"/>
        <v>11.207897793263641</v>
      </c>
      <c r="N818" s="6">
        <f t="shared" si="2438"/>
        <v>26.157143363153413</v>
      </c>
      <c r="O818" s="7"/>
      <c r="P818" s="7"/>
      <c r="Q818" s="7"/>
    </row>
    <row r="819" spans="1:17" ht="15" x14ac:dyDescent="0.25">
      <c r="A819" s="22">
        <v>44708</v>
      </c>
      <c r="B819" s="1">
        <v>224</v>
      </c>
      <c r="C819" s="2">
        <f t="shared" si="2304"/>
        <v>260</v>
      </c>
      <c r="D819" s="2">
        <f t="shared" si="2305"/>
        <v>267.5</v>
      </c>
      <c r="E819" s="2">
        <f t="shared" si="2309"/>
        <v>265.30397180200725</v>
      </c>
      <c r="F819" s="4">
        <f t="shared" ref="F819:H819" si="2439">ABS($B819-C819)</f>
        <v>36</v>
      </c>
      <c r="G819" s="4">
        <f t="shared" si="2439"/>
        <v>43.5</v>
      </c>
      <c r="H819" s="4">
        <f t="shared" si="2439"/>
        <v>41.303971802007254</v>
      </c>
      <c r="I819" s="5">
        <f t="shared" ref="I819:K819" si="2440">F819^2</f>
        <v>1296</v>
      </c>
      <c r="J819" s="5">
        <f t="shared" si="2440"/>
        <v>1892.25</v>
      </c>
      <c r="K819" s="5">
        <f t="shared" si="2440"/>
        <v>1706.0180866210103</v>
      </c>
      <c r="L819" s="6">
        <f t="shared" ref="L819:N819" si="2441">F819/$B819*100</f>
        <v>16.071428571428573</v>
      </c>
      <c r="M819" s="6">
        <f t="shared" si="2441"/>
        <v>19.419642857142858</v>
      </c>
      <c r="N819" s="6">
        <f t="shared" si="2441"/>
        <v>18.439273125896097</v>
      </c>
      <c r="O819" s="7"/>
      <c r="P819" s="7"/>
      <c r="Q819" s="7"/>
    </row>
    <row r="820" spans="1:17" ht="15" x14ac:dyDescent="0.25">
      <c r="A820" s="20">
        <v>44709</v>
      </c>
      <c r="B820" s="1">
        <v>279</v>
      </c>
      <c r="C820" s="2">
        <f t="shared" si="2304"/>
        <v>256.28571428571428</v>
      </c>
      <c r="D820" s="2">
        <f t="shared" si="2305"/>
        <v>258.5</v>
      </c>
      <c r="E820" s="2">
        <f t="shared" si="2309"/>
        <v>236.39119154060216</v>
      </c>
      <c r="F820" s="4">
        <f t="shared" ref="F820:H820" si="2442">ABS($B820-C820)</f>
        <v>22.714285714285722</v>
      </c>
      <c r="G820" s="4">
        <f t="shared" si="2442"/>
        <v>20.5</v>
      </c>
      <c r="H820" s="4">
        <f t="shared" si="2442"/>
        <v>42.608808459397835</v>
      </c>
      <c r="I820" s="5">
        <f t="shared" ref="I820:K820" si="2443">F820^2</f>
        <v>515.93877551020444</v>
      </c>
      <c r="J820" s="5">
        <f t="shared" si="2443"/>
        <v>420.25</v>
      </c>
      <c r="K820" s="5">
        <f t="shared" si="2443"/>
        <v>1815.5105583296524</v>
      </c>
      <c r="L820" s="6">
        <f t="shared" ref="L820:N820" si="2444">F820/$B820*100</f>
        <v>8.1413210445468529</v>
      </c>
      <c r="M820" s="6">
        <f t="shared" si="2444"/>
        <v>7.3476702508960576</v>
      </c>
      <c r="N820" s="6">
        <f t="shared" si="2444"/>
        <v>15.27197435820711</v>
      </c>
      <c r="O820" s="7"/>
      <c r="P820" s="7"/>
      <c r="Q820" s="7"/>
    </row>
    <row r="821" spans="1:17" ht="15" x14ac:dyDescent="0.25">
      <c r="A821" s="22">
        <v>44710</v>
      </c>
      <c r="B821" s="1">
        <v>242</v>
      </c>
      <c r="C821" s="2">
        <f t="shared" si="2304"/>
        <v>258.57142857142856</v>
      </c>
      <c r="D821" s="2">
        <f t="shared" si="2305"/>
        <v>264.17857142857144</v>
      </c>
      <c r="E821" s="2">
        <f t="shared" si="2309"/>
        <v>266.21735746218064</v>
      </c>
      <c r="F821" s="4">
        <f t="shared" ref="F821:H821" si="2445">ABS($B821-C821)</f>
        <v>16.571428571428555</v>
      </c>
      <c r="G821" s="4">
        <f t="shared" si="2445"/>
        <v>22.178571428571445</v>
      </c>
      <c r="H821" s="4">
        <f t="shared" si="2445"/>
        <v>24.217357462180644</v>
      </c>
      <c r="I821" s="5">
        <f t="shared" ref="I821:K821" si="2446">F821^2</f>
        <v>274.61224489795865</v>
      </c>
      <c r="J821" s="5">
        <f t="shared" si="2446"/>
        <v>491.88903061224562</v>
      </c>
      <c r="K821" s="5">
        <f t="shared" si="2446"/>
        <v>586.48040245103653</v>
      </c>
      <c r="L821" s="6">
        <f t="shared" ref="L821:N821" si="2447">F821/$B821*100</f>
        <v>6.8476977567886594</v>
      </c>
      <c r="M821" s="6">
        <f t="shared" si="2447"/>
        <v>9.164698937426218</v>
      </c>
      <c r="N821" s="6">
        <f t="shared" si="2447"/>
        <v>10.007172505033324</v>
      </c>
      <c r="O821" s="7"/>
      <c r="P821" s="7"/>
      <c r="Q821" s="7"/>
    </row>
    <row r="822" spans="1:17" ht="15" x14ac:dyDescent="0.25">
      <c r="A822" s="20">
        <v>44711</v>
      </c>
      <c r="B822" s="1">
        <v>218</v>
      </c>
      <c r="C822" s="2">
        <f t="shared" si="2304"/>
        <v>260.71428571428572</v>
      </c>
      <c r="D822" s="2">
        <f t="shared" si="2305"/>
        <v>260.03571428571428</v>
      </c>
      <c r="E822" s="2">
        <f t="shared" si="2309"/>
        <v>249.2652072386542</v>
      </c>
      <c r="F822" s="4">
        <f t="shared" ref="F822:H822" si="2448">ABS($B822-C822)</f>
        <v>42.714285714285722</v>
      </c>
      <c r="G822" s="4">
        <f t="shared" si="2448"/>
        <v>42.035714285714278</v>
      </c>
      <c r="H822" s="4">
        <f t="shared" si="2448"/>
        <v>31.265207238654199</v>
      </c>
      <c r="I822" s="5">
        <f t="shared" ref="I822:K822" si="2449">F822^2</f>
        <v>1824.5102040816334</v>
      </c>
      <c r="J822" s="5">
        <f t="shared" si="2449"/>
        <v>1767.0012755102034</v>
      </c>
      <c r="K822" s="5">
        <f t="shared" si="2449"/>
        <v>977.51318367599492</v>
      </c>
      <c r="L822" s="6">
        <f t="shared" ref="L822:N822" si="2450">F822/$B822*100</f>
        <v>19.593709043250332</v>
      </c>
      <c r="M822" s="6">
        <f t="shared" si="2450"/>
        <v>19.282437745740495</v>
      </c>
      <c r="N822" s="6">
        <f t="shared" si="2450"/>
        <v>14.3418381828689</v>
      </c>
      <c r="O822" s="7"/>
      <c r="P822" s="7"/>
      <c r="Q822" s="7"/>
    </row>
    <row r="823" spans="1:17" ht="15" x14ac:dyDescent="0.25">
      <c r="A823" s="22">
        <v>44712</v>
      </c>
      <c r="B823" s="1">
        <v>340</v>
      </c>
      <c r="C823" s="2">
        <f t="shared" si="2304"/>
        <v>267</v>
      </c>
      <c r="D823" s="2">
        <f t="shared" si="2305"/>
        <v>249.35714285714286</v>
      </c>
      <c r="E823" s="2">
        <f t="shared" si="2309"/>
        <v>227.37956217159626</v>
      </c>
      <c r="F823" s="4">
        <f t="shared" ref="F823:H823" si="2451">ABS($B823-C823)</f>
        <v>73</v>
      </c>
      <c r="G823" s="4">
        <f t="shared" si="2451"/>
        <v>90.642857142857139</v>
      </c>
      <c r="H823" s="4">
        <f t="shared" si="2451"/>
        <v>112.62043782840374</v>
      </c>
      <c r="I823" s="5">
        <f t="shared" ref="I823:K823" si="2452">F823^2</f>
        <v>5329</v>
      </c>
      <c r="J823" s="5">
        <f t="shared" si="2452"/>
        <v>8216.1275510204068</v>
      </c>
      <c r="K823" s="5">
        <f t="shared" si="2452"/>
        <v>12683.363016661351</v>
      </c>
      <c r="L823" s="6">
        <f t="shared" ref="L823:N823" si="2453">F823/$B823*100</f>
        <v>21.470588235294116</v>
      </c>
      <c r="M823" s="6">
        <f t="shared" si="2453"/>
        <v>26.659663865546218</v>
      </c>
      <c r="N823" s="6">
        <f t="shared" si="2453"/>
        <v>33.123658184824627</v>
      </c>
      <c r="O823" s="7"/>
      <c r="P823" s="7"/>
      <c r="Q823" s="7"/>
    </row>
    <row r="824" spans="1:17" ht="15" x14ac:dyDescent="0.25">
      <c r="A824" s="20">
        <v>44713</v>
      </c>
      <c r="B824" s="1">
        <v>368</v>
      </c>
      <c r="C824" s="2">
        <f t="shared" si="2304"/>
        <v>266.28571428571428</v>
      </c>
      <c r="D824" s="2">
        <f t="shared" si="2305"/>
        <v>267.60714285714283</v>
      </c>
      <c r="E824" s="2">
        <f t="shared" si="2309"/>
        <v>306.21386865147889</v>
      </c>
      <c r="F824" s="4">
        <f t="shared" ref="F824:H824" si="2454">ABS($B824-C824)</f>
        <v>101.71428571428572</v>
      </c>
      <c r="G824" s="4">
        <f t="shared" si="2454"/>
        <v>100.39285714285717</v>
      </c>
      <c r="H824" s="4">
        <f t="shared" si="2454"/>
        <v>61.78613134852111</v>
      </c>
      <c r="I824" s="5">
        <f t="shared" ref="I824:K824" si="2455">F824^2</f>
        <v>10345.795918367348</v>
      </c>
      <c r="J824" s="5">
        <f t="shared" si="2455"/>
        <v>10078.725765306128</v>
      </c>
      <c r="K824" s="5">
        <f t="shared" si="2455"/>
        <v>3817.5260270167032</v>
      </c>
      <c r="L824" s="6">
        <f t="shared" ref="L824:N824" si="2456">F824/$B824*100</f>
        <v>27.639751552795033</v>
      </c>
      <c r="M824" s="6">
        <f t="shared" si="2456"/>
        <v>27.280667701863358</v>
      </c>
      <c r="N824" s="6">
        <f t="shared" si="2456"/>
        <v>16.789709605576387</v>
      </c>
      <c r="O824" s="7"/>
      <c r="P824" s="7"/>
      <c r="Q824" s="7"/>
    </row>
    <row r="825" spans="1:17" ht="15" x14ac:dyDescent="0.25">
      <c r="A825" s="22">
        <v>44714</v>
      </c>
      <c r="B825" s="1">
        <v>304</v>
      </c>
      <c r="C825" s="2">
        <f t="shared" si="2304"/>
        <v>273.85714285714283</v>
      </c>
      <c r="D825" s="2">
        <f t="shared" si="2305"/>
        <v>293.03571428571428</v>
      </c>
      <c r="E825" s="2">
        <f t="shared" si="2309"/>
        <v>349.46416059544367</v>
      </c>
      <c r="F825" s="4">
        <f t="shared" ref="F825:H825" si="2457">ABS($B825-C825)</f>
        <v>30.142857142857167</v>
      </c>
      <c r="G825" s="4">
        <f t="shared" si="2457"/>
        <v>10.964285714285722</v>
      </c>
      <c r="H825" s="4">
        <f t="shared" si="2457"/>
        <v>45.464160595443673</v>
      </c>
      <c r="I825" s="5">
        <f t="shared" ref="I825:K825" si="2458">F825^2</f>
        <v>908.59183673469533</v>
      </c>
      <c r="J825" s="5">
        <f t="shared" si="2458"/>
        <v>120.21556122448997</v>
      </c>
      <c r="K825" s="5">
        <f t="shared" si="2458"/>
        <v>2066.9898986482931</v>
      </c>
      <c r="L825" s="6">
        <f t="shared" ref="L825:N825" si="2459">F825/$B825*100</f>
        <v>9.9154135338345935</v>
      </c>
      <c r="M825" s="6">
        <f t="shared" si="2459"/>
        <v>3.6066729323308295</v>
      </c>
      <c r="N825" s="6">
        <f t="shared" si="2459"/>
        <v>14.955315985343312</v>
      </c>
      <c r="O825" s="7"/>
      <c r="P825" s="7"/>
      <c r="Q825" s="7"/>
    </row>
    <row r="826" spans="1:17" ht="15" x14ac:dyDescent="0.25">
      <c r="A826" s="20">
        <v>44715</v>
      </c>
      <c r="B826" s="1">
        <v>372</v>
      </c>
      <c r="C826" s="2">
        <f t="shared" si="2304"/>
        <v>282.14285714285717</v>
      </c>
      <c r="D826" s="2">
        <f t="shared" si="2305"/>
        <v>300.57142857142856</v>
      </c>
      <c r="E826" s="2">
        <f t="shared" si="2309"/>
        <v>317.63924817863312</v>
      </c>
      <c r="F826" s="4">
        <f t="shared" ref="F826:H826" si="2460">ABS($B826-C826)</f>
        <v>89.857142857142833</v>
      </c>
      <c r="G826" s="4">
        <f t="shared" si="2460"/>
        <v>71.428571428571445</v>
      </c>
      <c r="H826" s="4">
        <f t="shared" si="2460"/>
        <v>54.360751821366875</v>
      </c>
      <c r="I826" s="5">
        <f t="shared" ref="I826:K826" si="2461">F826^2</f>
        <v>8074.3061224489757</v>
      </c>
      <c r="J826" s="5">
        <f t="shared" si="2461"/>
        <v>5102.0408163265329</v>
      </c>
      <c r="K826" s="5">
        <f t="shared" si="2461"/>
        <v>2955.0913385842418</v>
      </c>
      <c r="L826" s="6">
        <f t="shared" ref="L826:N826" si="2462">F826/$B826*100</f>
        <v>24.155145929339472</v>
      </c>
      <c r="M826" s="6">
        <f t="shared" si="2462"/>
        <v>19.201228878648237</v>
      </c>
      <c r="N826" s="6">
        <f t="shared" si="2462"/>
        <v>14.61310532832443</v>
      </c>
      <c r="O826" s="7"/>
      <c r="P826" s="7"/>
      <c r="Q826" s="7"/>
    </row>
    <row r="827" spans="1:17" ht="15" x14ac:dyDescent="0.25">
      <c r="A827" s="22">
        <v>44716</v>
      </c>
      <c r="B827" s="1">
        <v>395</v>
      </c>
      <c r="C827" s="2">
        <f t="shared" si="2304"/>
        <v>303.28571428571428</v>
      </c>
      <c r="D827" s="2">
        <f t="shared" si="2305"/>
        <v>323.03571428571428</v>
      </c>
      <c r="E827" s="2">
        <f t="shared" si="2309"/>
        <v>355.69177445358991</v>
      </c>
      <c r="F827" s="4">
        <f t="shared" ref="F827:H827" si="2463">ABS($B827-C827)</f>
        <v>91.714285714285722</v>
      </c>
      <c r="G827" s="4">
        <f t="shared" si="2463"/>
        <v>71.964285714285722</v>
      </c>
      <c r="H827" s="4">
        <f t="shared" si="2463"/>
        <v>39.308225546410085</v>
      </c>
      <c r="I827" s="5">
        <f t="shared" ref="I827:K827" si="2464">F827^2</f>
        <v>8411.5102040816346</v>
      </c>
      <c r="J827" s="5">
        <f t="shared" si="2464"/>
        <v>5178.8584183673483</v>
      </c>
      <c r="K827" s="5">
        <f t="shared" si="2464"/>
        <v>1545.1365956074465</v>
      </c>
      <c r="L827" s="6">
        <f t="shared" ref="L827:N827" si="2465">F827/$B827*100</f>
        <v>23.218806509945754</v>
      </c>
      <c r="M827" s="6">
        <f t="shared" si="2465"/>
        <v>18.218806509945754</v>
      </c>
      <c r="N827" s="6">
        <f t="shared" si="2465"/>
        <v>9.9514495054202747</v>
      </c>
      <c r="O827" s="7"/>
      <c r="P827" s="7"/>
      <c r="Q827" s="7"/>
    </row>
    <row r="828" spans="1:17" ht="15" x14ac:dyDescent="0.25">
      <c r="A828" s="20">
        <v>44717</v>
      </c>
      <c r="B828" s="1">
        <v>388</v>
      </c>
      <c r="C828" s="2">
        <f t="shared" si="2304"/>
        <v>319.85714285714283</v>
      </c>
      <c r="D828" s="2">
        <f t="shared" si="2305"/>
        <v>345.96428571428572</v>
      </c>
      <c r="E828" s="2">
        <f t="shared" si="2309"/>
        <v>383.20753233607695</v>
      </c>
      <c r="F828" s="4">
        <f t="shared" ref="F828:H828" si="2466">ABS($B828-C828)</f>
        <v>68.142857142857167</v>
      </c>
      <c r="G828" s="4">
        <f t="shared" si="2466"/>
        <v>42.035714285714278</v>
      </c>
      <c r="H828" s="4">
        <f t="shared" si="2466"/>
        <v>4.7924676639230483</v>
      </c>
      <c r="I828" s="5">
        <f t="shared" ref="I828:K828" si="2467">F828^2</f>
        <v>4643.4489795918398</v>
      </c>
      <c r="J828" s="5">
        <f t="shared" si="2467"/>
        <v>1767.0012755102034</v>
      </c>
      <c r="K828" s="5">
        <f t="shared" si="2467"/>
        <v>22.967746309748041</v>
      </c>
      <c r="L828" s="6">
        <f t="shared" ref="L828:N828" si="2468">F828/$B828*100</f>
        <v>17.562592047128138</v>
      </c>
      <c r="M828" s="6">
        <f t="shared" si="2468"/>
        <v>10.833946980854195</v>
      </c>
      <c r="N828" s="6">
        <f t="shared" si="2468"/>
        <v>1.2351720783306825</v>
      </c>
      <c r="O828" s="7"/>
      <c r="P828" s="7"/>
      <c r="Q828" s="7"/>
    </row>
    <row r="829" spans="1:17" ht="15" x14ac:dyDescent="0.25">
      <c r="A829" s="22">
        <v>44718</v>
      </c>
      <c r="B829" s="1">
        <v>342</v>
      </c>
      <c r="C829" s="2">
        <f t="shared" si="2304"/>
        <v>340.71428571428572</v>
      </c>
      <c r="D829" s="2">
        <f t="shared" si="2305"/>
        <v>363</v>
      </c>
      <c r="E829" s="2">
        <f t="shared" si="2309"/>
        <v>386.56225970082306</v>
      </c>
      <c r="F829" s="4">
        <f t="shared" ref="F829:H829" si="2469">ABS($B829-C829)</f>
        <v>1.2857142857142776</v>
      </c>
      <c r="G829" s="4">
        <f t="shared" si="2469"/>
        <v>21</v>
      </c>
      <c r="H829" s="4">
        <f t="shared" si="2469"/>
        <v>44.562259700823063</v>
      </c>
      <c r="I829" s="5">
        <f t="shared" ref="I829:K829" si="2470">F829^2</f>
        <v>1.6530612244897751</v>
      </c>
      <c r="J829" s="5">
        <f t="shared" si="2470"/>
        <v>441</v>
      </c>
      <c r="K829" s="5">
        <f t="shared" si="2470"/>
        <v>1985.7949896435991</v>
      </c>
      <c r="L829" s="6">
        <f t="shared" ref="L829:N829" si="2471">F829/$B829*100</f>
        <v>0.3759398496240578</v>
      </c>
      <c r="M829" s="6">
        <f t="shared" si="2471"/>
        <v>6.140350877192982</v>
      </c>
      <c r="N829" s="6">
        <f t="shared" si="2471"/>
        <v>13.029900497316685</v>
      </c>
      <c r="O829" s="7"/>
      <c r="P829" s="7"/>
      <c r="Q829" s="7"/>
    </row>
    <row r="830" spans="1:17" ht="15" x14ac:dyDescent="0.25">
      <c r="A830" s="20">
        <v>44719</v>
      </c>
      <c r="B830" s="1">
        <v>518</v>
      </c>
      <c r="C830" s="2">
        <f t="shared" si="2304"/>
        <v>358.42857142857144</v>
      </c>
      <c r="D830" s="2">
        <f t="shared" si="2305"/>
        <v>363.32142857142856</v>
      </c>
      <c r="E830" s="2">
        <f t="shared" si="2309"/>
        <v>355.3686779102469</v>
      </c>
      <c r="F830" s="4">
        <f t="shared" ref="F830:H830" si="2472">ABS($B830-C830)</f>
        <v>159.57142857142856</v>
      </c>
      <c r="G830" s="4">
        <f t="shared" si="2472"/>
        <v>154.67857142857144</v>
      </c>
      <c r="H830" s="4">
        <f t="shared" si="2472"/>
        <v>162.6313220897531</v>
      </c>
      <c r="I830" s="5">
        <f t="shared" ref="I830:K830" si="2473">F830^2</f>
        <v>25463.040816326524</v>
      </c>
      <c r="J830" s="5">
        <f t="shared" si="2473"/>
        <v>23925.46045918368</v>
      </c>
      <c r="K830" s="5">
        <f t="shared" si="2473"/>
        <v>26448.946924661013</v>
      </c>
      <c r="L830" s="6">
        <f t="shared" ref="L830:N830" si="2474">F830/$B830*100</f>
        <v>30.80529509100937</v>
      </c>
      <c r="M830" s="6">
        <f t="shared" si="2474"/>
        <v>29.860728075013792</v>
      </c>
      <c r="N830" s="6">
        <f t="shared" si="2474"/>
        <v>31.39600812543496</v>
      </c>
      <c r="O830" s="7"/>
      <c r="P830" s="7"/>
      <c r="Q830" s="7"/>
    </row>
    <row r="831" spans="1:17" ht="15" x14ac:dyDescent="0.25">
      <c r="A831" s="22">
        <v>44720</v>
      </c>
      <c r="B831" s="1">
        <v>520</v>
      </c>
      <c r="C831" s="2">
        <f t="shared" si="2304"/>
        <v>383.85714285714283</v>
      </c>
      <c r="D831" s="2">
        <f t="shared" si="2305"/>
        <v>403.21428571428572</v>
      </c>
      <c r="E831" s="2">
        <f t="shared" si="2309"/>
        <v>469.21060337307404</v>
      </c>
      <c r="F831" s="4">
        <f t="shared" ref="F831:H831" si="2475">ABS($B831-C831)</f>
        <v>136.14285714285717</v>
      </c>
      <c r="G831" s="4">
        <f t="shared" si="2475"/>
        <v>116.78571428571428</v>
      </c>
      <c r="H831" s="4">
        <f t="shared" si="2475"/>
        <v>50.789396626925964</v>
      </c>
      <c r="I831" s="5">
        <f t="shared" ref="I831:K831" si="2476">F831^2</f>
        <v>18534.877551020414</v>
      </c>
      <c r="J831" s="5">
        <f t="shared" si="2476"/>
        <v>13638.903061224488</v>
      </c>
      <c r="K831" s="5">
        <f t="shared" si="2476"/>
        <v>2579.5628097271983</v>
      </c>
      <c r="L831" s="6">
        <f t="shared" ref="L831:N831" si="2477">F831/$B831*100</f>
        <v>26.18131868131869</v>
      </c>
      <c r="M831" s="6">
        <f t="shared" si="2477"/>
        <v>22.458791208791208</v>
      </c>
      <c r="N831" s="6">
        <f t="shared" si="2477"/>
        <v>9.767191659024224</v>
      </c>
      <c r="O831" s="7"/>
      <c r="P831" s="7"/>
      <c r="Q831" s="7"/>
    </row>
    <row r="832" spans="1:17" ht="15" x14ac:dyDescent="0.25">
      <c r="A832" s="20">
        <v>44721</v>
      </c>
      <c r="B832" s="1">
        <v>556</v>
      </c>
      <c r="C832" s="2">
        <f t="shared" si="2304"/>
        <v>405.57142857142856</v>
      </c>
      <c r="D832" s="2">
        <f t="shared" si="2305"/>
        <v>437.25</v>
      </c>
      <c r="E832" s="2">
        <f t="shared" si="2309"/>
        <v>504.7631810119222</v>
      </c>
      <c r="F832" s="4">
        <f t="shared" ref="F832:H832" si="2478">ABS($B832-C832)</f>
        <v>150.42857142857144</v>
      </c>
      <c r="G832" s="4">
        <f t="shared" si="2478"/>
        <v>118.75</v>
      </c>
      <c r="H832" s="4">
        <f t="shared" si="2478"/>
        <v>51.2368189880778</v>
      </c>
      <c r="I832" s="5">
        <f t="shared" ref="I832:K832" si="2479">F832^2</f>
        <v>22628.755102040821</v>
      </c>
      <c r="J832" s="5">
        <f t="shared" si="2479"/>
        <v>14101.5625</v>
      </c>
      <c r="K832" s="5">
        <f t="shared" si="2479"/>
        <v>2625.2116200170499</v>
      </c>
      <c r="L832" s="6">
        <f t="shared" ref="L832:N832" si="2480">F832/$B832*100</f>
        <v>27.05549845837616</v>
      </c>
      <c r="M832" s="6">
        <f t="shared" si="2480"/>
        <v>21.35791366906475</v>
      </c>
      <c r="N832" s="6">
        <f t="shared" si="2480"/>
        <v>9.2152552136830579</v>
      </c>
      <c r="O832" s="7"/>
      <c r="P832" s="7"/>
      <c r="Q832" s="7"/>
    </row>
    <row r="833" spans="1:17" ht="15" x14ac:dyDescent="0.25">
      <c r="A833" s="22">
        <v>44722</v>
      </c>
      <c r="B833" s="1">
        <v>627</v>
      </c>
      <c r="C833" s="2">
        <f t="shared" si="2304"/>
        <v>441.57142857142856</v>
      </c>
      <c r="D833" s="2">
        <f t="shared" si="2305"/>
        <v>474.85714285714283</v>
      </c>
      <c r="E833" s="2">
        <f t="shared" si="2309"/>
        <v>540.62895430357662</v>
      </c>
      <c r="F833" s="4">
        <f t="shared" ref="F833:H833" si="2481">ABS($B833-C833)</f>
        <v>185.42857142857144</v>
      </c>
      <c r="G833" s="4">
        <f t="shared" si="2481"/>
        <v>152.14285714285717</v>
      </c>
      <c r="H833" s="4">
        <f t="shared" si="2481"/>
        <v>86.37104569642338</v>
      </c>
      <c r="I833" s="5">
        <f t="shared" ref="I833:K833" si="2482">F833^2</f>
        <v>34383.755102040821</v>
      </c>
      <c r="J833" s="5">
        <f t="shared" si="2482"/>
        <v>23147.448979591845</v>
      </c>
      <c r="K833" s="5">
        <f t="shared" si="2482"/>
        <v>7459.9575346936554</v>
      </c>
      <c r="L833" s="6">
        <f t="shared" ref="L833:N833" si="2483">F833/$B833*100</f>
        <v>29.573934837092736</v>
      </c>
      <c r="M833" s="6">
        <f t="shared" si="2483"/>
        <v>24.265208475734795</v>
      </c>
      <c r="N833" s="6">
        <f t="shared" si="2483"/>
        <v>13.775286394963857</v>
      </c>
      <c r="O833" s="7"/>
      <c r="P833" s="7"/>
      <c r="Q833" s="7"/>
    </row>
    <row r="834" spans="1:17" ht="15" x14ac:dyDescent="0.25">
      <c r="A834" s="20">
        <v>44723</v>
      </c>
      <c r="B834" s="1">
        <v>574</v>
      </c>
      <c r="C834" s="2">
        <f t="shared" si="2304"/>
        <v>478</v>
      </c>
      <c r="D834" s="2">
        <f t="shared" si="2305"/>
        <v>521.21428571428567</v>
      </c>
      <c r="E834" s="2">
        <f t="shared" si="2309"/>
        <v>601.08868629107303</v>
      </c>
      <c r="F834" s="4">
        <f t="shared" ref="F834:H834" si="2484">ABS($B834-C834)</f>
        <v>96</v>
      </c>
      <c r="G834" s="4">
        <f t="shared" si="2484"/>
        <v>52.785714285714334</v>
      </c>
      <c r="H834" s="4">
        <f t="shared" si="2484"/>
        <v>27.088686291073031</v>
      </c>
      <c r="I834" s="5">
        <f t="shared" ref="I834:K834" si="2485">F834^2</f>
        <v>9216</v>
      </c>
      <c r="J834" s="5">
        <f t="shared" si="2485"/>
        <v>2786.3316326530662</v>
      </c>
      <c r="K834" s="5">
        <f t="shared" si="2485"/>
        <v>733.79692497616804</v>
      </c>
      <c r="L834" s="6">
        <f t="shared" ref="L834:N834" si="2486">F834/$B834*100</f>
        <v>16.724738675958189</v>
      </c>
      <c r="M834" s="6">
        <f t="shared" si="2486"/>
        <v>9.1961174713788036</v>
      </c>
      <c r="N834" s="6">
        <f t="shared" si="2486"/>
        <v>4.7192833259709115</v>
      </c>
      <c r="O834" s="7"/>
      <c r="P834" s="7"/>
      <c r="Q834" s="7"/>
    </row>
    <row r="835" spans="1:17" ht="15" x14ac:dyDescent="0.25">
      <c r="A835" s="22">
        <v>44724</v>
      </c>
      <c r="B835" s="1">
        <v>551</v>
      </c>
      <c r="C835" s="2">
        <f t="shared" si="2304"/>
        <v>503.57142857142856</v>
      </c>
      <c r="D835" s="2">
        <f t="shared" si="2305"/>
        <v>545.21428571428567</v>
      </c>
      <c r="E835" s="2">
        <f t="shared" si="2309"/>
        <v>582.12660588732194</v>
      </c>
      <c r="F835" s="4">
        <f t="shared" ref="F835:H835" si="2487">ABS($B835-C835)</f>
        <v>47.428571428571445</v>
      </c>
      <c r="G835" s="4">
        <f t="shared" si="2487"/>
        <v>5.7857142857143344</v>
      </c>
      <c r="H835" s="4">
        <f t="shared" si="2487"/>
        <v>31.126605887321944</v>
      </c>
      <c r="I835" s="5">
        <f t="shared" ref="I835:K835" si="2488">F835^2</f>
        <v>2249.4693877551035</v>
      </c>
      <c r="J835" s="5">
        <f t="shared" si="2488"/>
        <v>33.474489795918934</v>
      </c>
      <c r="K835" s="5">
        <f t="shared" si="2488"/>
        <v>968.86559406466506</v>
      </c>
      <c r="L835" s="6">
        <f t="shared" ref="L835:N835" si="2489">F835/$B835*100</f>
        <v>8.607726212081932</v>
      </c>
      <c r="M835" s="6">
        <f t="shared" si="2489"/>
        <v>1.0500388903292803</v>
      </c>
      <c r="N835" s="6">
        <f t="shared" si="2489"/>
        <v>5.6491117762834744</v>
      </c>
      <c r="O835" s="7"/>
      <c r="P835" s="7"/>
      <c r="Q835" s="7"/>
    </row>
    <row r="836" spans="1:17" ht="15" x14ac:dyDescent="0.25">
      <c r="A836" s="20">
        <v>44725</v>
      </c>
      <c r="B836" s="1">
        <v>591</v>
      </c>
      <c r="C836" s="2">
        <f t="shared" si="2304"/>
        <v>526.85714285714289</v>
      </c>
      <c r="D836" s="2">
        <f t="shared" si="2305"/>
        <v>557.07142857142856</v>
      </c>
      <c r="E836" s="2">
        <f t="shared" si="2309"/>
        <v>560.33798176619655</v>
      </c>
      <c r="F836" s="4">
        <f t="shared" ref="F836:H836" si="2490">ABS($B836-C836)</f>
        <v>64.14285714285711</v>
      </c>
      <c r="G836" s="4">
        <f t="shared" si="2490"/>
        <v>33.928571428571445</v>
      </c>
      <c r="H836" s="4">
        <f t="shared" si="2490"/>
        <v>30.662018233803451</v>
      </c>
      <c r="I836" s="5">
        <f t="shared" ref="I836:K836" si="2491">F836^2</f>
        <v>4114.3061224489757</v>
      </c>
      <c r="J836" s="5">
        <f t="shared" si="2491"/>
        <v>1151.1479591836746</v>
      </c>
      <c r="K836" s="5">
        <f t="shared" si="2491"/>
        <v>940.15936217009528</v>
      </c>
      <c r="L836" s="6">
        <f t="shared" ref="L836:N836" si="2492">F836/$B836*100</f>
        <v>10.853275320280391</v>
      </c>
      <c r="M836" s="6">
        <f t="shared" si="2492"/>
        <v>5.7408750302151343</v>
      </c>
      <c r="N836" s="6">
        <f t="shared" si="2492"/>
        <v>5.188158753604645</v>
      </c>
      <c r="O836" s="7"/>
      <c r="P836" s="7"/>
      <c r="Q836" s="7"/>
    </row>
    <row r="837" spans="1:17" ht="15" x14ac:dyDescent="0.25">
      <c r="A837" s="22">
        <v>44726</v>
      </c>
      <c r="B837" s="1">
        <v>930</v>
      </c>
      <c r="C837" s="2">
        <f t="shared" si="2304"/>
        <v>562.42857142857144</v>
      </c>
      <c r="D837" s="2">
        <f t="shared" si="2305"/>
        <v>573.10714285714289</v>
      </c>
      <c r="E837" s="2">
        <f t="shared" si="2309"/>
        <v>581.80139452985895</v>
      </c>
      <c r="F837" s="4">
        <f t="shared" ref="F837:H837" si="2493">ABS($B837-C837)</f>
        <v>367.57142857142856</v>
      </c>
      <c r="G837" s="4">
        <f t="shared" si="2493"/>
        <v>356.89285714285711</v>
      </c>
      <c r="H837" s="4">
        <f t="shared" si="2493"/>
        <v>348.19860547014105</v>
      </c>
      <c r="I837" s="5">
        <f t="shared" ref="I837:K837" si="2494">F837^2</f>
        <v>135108.7551020408</v>
      </c>
      <c r="J837" s="5">
        <f t="shared" si="2494"/>
        <v>127372.51147959182</v>
      </c>
      <c r="K837" s="5">
        <f t="shared" si="2494"/>
        <v>121242.26885135093</v>
      </c>
      <c r="L837" s="6">
        <f t="shared" ref="L837:N837" si="2495">F837/$B837*100</f>
        <v>39.523809523809526</v>
      </c>
      <c r="M837" s="6">
        <f t="shared" si="2495"/>
        <v>38.375576036866356</v>
      </c>
      <c r="N837" s="6">
        <f t="shared" si="2495"/>
        <v>37.440710265606562</v>
      </c>
      <c r="O837" s="7"/>
      <c r="P837" s="7"/>
      <c r="Q837" s="7"/>
    </row>
    <row r="838" spans="1:17" ht="15" x14ac:dyDescent="0.25">
      <c r="A838" s="20">
        <v>44727</v>
      </c>
      <c r="B838" s="1">
        <v>1242</v>
      </c>
      <c r="C838" s="2">
        <f t="shared" si="2304"/>
        <v>621.28571428571433</v>
      </c>
      <c r="D838" s="2">
        <f t="shared" si="2305"/>
        <v>665</v>
      </c>
      <c r="E838" s="2">
        <f t="shared" si="2309"/>
        <v>825.54041835895771</v>
      </c>
      <c r="F838" s="4">
        <f t="shared" ref="F838:H838" si="2496">ABS($B838-C838)</f>
        <v>620.71428571428567</v>
      </c>
      <c r="G838" s="4">
        <f t="shared" si="2496"/>
        <v>577</v>
      </c>
      <c r="H838" s="4">
        <f t="shared" si="2496"/>
        <v>416.45958164104229</v>
      </c>
      <c r="I838" s="5">
        <f t="shared" ref="I838:K838" si="2497">F838^2</f>
        <v>385286.22448979586</v>
      </c>
      <c r="J838" s="5">
        <f t="shared" si="2497"/>
        <v>332929</v>
      </c>
      <c r="K838" s="5">
        <f t="shared" si="2497"/>
        <v>173438.58314063196</v>
      </c>
      <c r="L838" s="6">
        <f t="shared" ref="L838:N838" si="2498">F838/$B838*100</f>
        <v>49.976995629169544</v>
      </c>
      <c r="M838" s="6">
        <f t="shared" si="2498"/>
        <v>46.457326892109499</v>
      </c>
      <c r="N838" s="6">
        <f t="shared" si="2498"/>
        <v>33.531367281887462</v>
      </c>
      <c r="O838" s="7"/>
      <c r="P838" s="7"/>
      <c r="Q838" s="7"/>
    </row>
    <row r="839" spans="1:17" ht="15" x14ac:dyDescent="0.25">
      <c r="A839" s="22">
        <v>44728</v>
      </c>
      <c r="B839" s="1">
        <v>1173</v>
      </c>
      <c r="C839" s="2">
        <f t="shared" si="2304"/>
        <v>724.42857142857144</v>
      </c>
      <c r="D839" s="2">
        <f t="shared" si="2305"/>
        <v>820.17857142857144</v>
      </c>
      <c r="E839" s="2">
        <f t="shared" si="2309"/>
        <v>1117.0621255076874</v>
      </c>
      <c r="F839" s="4">
        <f t="shared" ref="F839:H839" si="2499">ABS($B839-C839)</f>
        <v>448.57142857142856</v>
      </c>
      <c r="G839" s="4">
        <f t="shared" si="2499"/>
        <v>352.82142857142856</v>
      </c>
      <c r="H839" s="4">
        <f t="shared" si="2499"/>
        <v>55.937874492312631</v>
      </c>
      <c r="I839" s="5">
        <f t="shared" ref="I839:K839" si="2500">F839^2</f>
        <v>201216.32653061222</v>
      </c>
      <c r="J839" s="5">
        <f t="shared" si="2500"/>
        <v>124482.96045918367</v>
      </c>
      <c r="K839" s="5">
        <f t="shared" si="2500"/>
        <v>3129.0458027177201</v>
      </c>
      <c r="L839" s="6">
        <f t="shared" ref="L839:N839" si="2501">F839/$B839*100</f>
        <v>38.241383509925711</v>
      </c>
      <c r="M839" s="6">
        <f t="shared" si="2501"/>
        <v>30.078553160394588</v>
      </c>
      <c r="N839" s="6">
        <f t="shared" si="2501"/>
        <v>4.7687872542466012</v>
      </c>
      <c r="O839" s="7"/>
      <c r="P839" s="7"/>
      <c r="Q839" s="7"/>
    </row>
    <row r="840" spans="1:17" ht="15" x14ac:dyDescent="0.25">
      <c r="A840" s="20">
        <v>44729</v>
      </c>
      <c r="B840" s="1">
        <v>1220</v>
      </c>
      <c r="C840" s="2">
        <f t="shared" si="2304"/>
        <v>812.57142857142856</v>
      </c>
      <c r="D840" s="2">
        <f t="shared" si="2305"/>
        <v>932.32142857142856</v>
      </c>
      <c r="E840" s="2">
        <f t="shared" si="2309"/>
        <v>1156.2186376523061</v>
      </c>
      <c r="F840" s="4">
        <f t="shared" ref="F840:H840" si="2502">ABS($B840-C840)</f>
        <v>407.42857142857144</v>
      </c>
      <c r="G840" s="4">
        <f t="shared" si="2502"/>
        <v>287.67857142857144</v>
      </c>
      <c r="H840" s="4">
        <f t="shared" si="2502"/>
        <v>63.781362347693857</v>
      </c>
      <c r="I840" s="5">
        <f t="shared" ref="I840:K840" si="2503">F840^2</f>
        <v>165998.04081632654</v>
      </c>
      <c r="J840" s="5">
        <f t="shared" si="2503"/>
        <v>82758.960459183683</v>
      </c>
      <c r="K840" s="5">
        <f t="shared" si="2503"/>
        <v>4068.0621829278198</v>
      </c>
      <c r="L840" s="6">
        <f t="shared" ref="L840:N840" si="2504">F840/$B840*100</f>
        <v>33.395784543325533</v>
      </c>
      <c r="M840" s="6">
        <f t="shared" si="2504"/>
        <v>23.580210772833727</v>
      </c>
      <c r="N840" s="6">
        <f t="shared" si="2504"/>
        <v>5.2279805203027756</v>
      </c>
      <c r="O840" s="7"/>
      <c r="P840" s="7"/>
      <c r="Q840" s="7"/>
    </row>
    <row r="841" spans="1:17" ht="15" x14ac:dyDescent="0.25">
      <c r="A841" s="22">
        <v>44730</v>
      </c>
      <c r="B841" s="1">
        <v>1264</v>
      </c>
      <c r="C841" s="2">
        <f t="shared" si="2304"/>
        <v>897.28571428571433</v>
      </c>
      <c r="D841" s="2">
        <f t="shared" si="2305"/>
        <v>1034.1785714285713</v>
      </c>
      <c r="E841" s="2">
        <f t="shared" si="2309"/>
        <v>1200.865591295692</v>
      </c>
      <c r="F841" s="4">
        <f t="shared" ref="F841:H841" si="2505">ABS($B841-C841)</f>
        <v>366.71428571428567</v>
      </c>
      <c r="G841" s="4">
        <f t="shared" si="2505"/>
        <v>229.82142857142867</v>
      </c>
      <c r="H841" s="4">
        <f t="shared" si="2505"/>
        <v>63.134408704308044</v>
      </c>
      <c r="I841" s="5">
        <f t="shared" ref="I841:K841" si="2506">F841^2</f>
        <v>134479.36734693873</v>
      </c>
      <c r="J841" s="5">
        <f t="shared" si="2506"/>
        <v>52817.889030612292</v>
      </c>
      <c r="K841" s="5">
        <f t="shared" si="2506"/>
        <v>3985.9535624426071</v>
      </c>
      <c r="L841" s="6">
        <f t="shared" ref="L841:N841" si="2507">F841/$B841*100</f>
        <v>29.012206148282093</v>
      </c>
      <c r="M841" s="6">
        <f t="shared" si="2507"/>
        <v>18.182075045207966</v>
      </c>
      <c r="N841" s="6">
        <f t="shared" si="2507"/>
        <v>4.9948108152142439</v>
      </c>
      <c r="O841" s="7"/>
      <c r="P841" s="7"/>
      <c r="Q841" s="7"/>
    </row>
    <row r="842" spans="1:17" ht="15" x14ac:dyDescent="0.25">
      <c r="A842" s="20">
        <v>44731</v>
      </c>
      <c r="B842" s="1">
        <v>1167</v>
      </c>
      <c r="C842" s="2">
        <f t="shared" si="2304"/>
        <v>995.85714285714289</v>
      </c>
      <c r="D842" s="2">
        <f t="shared" si="2305"/>
        <v>1125.8571428571429</v>
      </c>
      <c r="E842" s="2">
        <f t="shared" si="2309"/>
        <v>1245.0596773887075</v>
      </c>
      <c r="F842" s="4">
        <f t="shared" ref="F842:H842" si="2508">ABS($B842-C842)</f>
        <v>171.14285714285711</v>
      </c>
      <c r="G842" s="4">
        <f t="shared" si="2508"/>
        <v>41.14285714285711</v>
      </c>
      <c r="H842" s="4">
        <f t="shared" si="2508"/>
        <v>78.059677388707541</v>
      </c>
      <c r="I842" s="5">
        <f t="shared" ref="I842:K842" si="2509">F842^2</f>
        <v>29289.877551020396</v>
      </c>
      <c r="J842" s="5">
        <f t="shared" si="2509"/>
        <v>1692.7346938775484</v>
      </c>
      <c r="K842" s="5">
        <f t="shared" si="2509"/>
        <v>6093.3132340290995</v>
      </c>
      <c r="L842" s="6">
        <f t="shared" ref="L842:N842" si="2510">F842/$B842*100</f>
        <v>14.665197698616719</v>
      </c>
      <c r="M842" s="6">
        <f t="shared" si="2510"/>
        <v>3.5255233198677898</v>
      </c>
      <c r="N842" s="6">
        <f t="shared" si="2510"/>
        <v>6.6889183709260962</v>
      </c>
      <c r="O842" s="7"/>
      <c r="P842" s="7"/>
      <c r="Q842" s="7"/>
    </row>
    <row r="843" spans="1:17" ht="15" x14ac:dyDescent="0.25">
      <c r="A843" s="22">
        <v>44732</v>
      </c>
      <c r="B843" s="1">
        <v>1180</v>
      </c>
      <c r="C843" s="2">
        <f t="shared" si="2304"/>
        <v>1083.8571428571429</v>
      </c>
      <c r="D843" s="2">
        <f t="shared" si="2305"/>
        <v>1168.6428571428571</v>
      </c>
      <c r="E843" s="2">
        <f t="shared" si="2309"/>
        <v>1190.4179032166123</v>
      </c>
      <c r="F843" s="4">
        <f t="shared" ref="F843:H843" si="2511">ABS($B843-C843)</f>
        <v>96.14285714285711</v>
      </c>
      <c r="G843" s="4">
        <f t="shared" si="2511"/>
        <v>11.35714285714289</v>
      </c>
      <c r="H843" s="4">
        <f t="shared" si="2511"/>
        <v>10.417903216612331</v>
      </c>
      <c r="I843" s="5">
        <f t="shared" ref="I843:K843" si="2512">F843^2</f>
        <v>9243.4489795918307</v>
      </c>
      <c r="J843" s="5">
        <f t="shared" si="2512"/>
        <v>128.98469387755176</v>
      </c>
      <c r="K843" s="5">
        <f t="shared" si="2512"/>
        <v>108.53270743070155</v>
      </c>
      <c r="L843" s="6">
        <f t="shared" ref="L843:N843" si="2513">F843/$B843*100</f>
        <v>8.1476997578692458</v>
      </c>
      <c r="M843" s="6">
        <f t="shared" si="2513"/>
        <v>0.96246973365617716</v>
      </c>
      <c r="N843" s="6">
        <f t="shared" si="2513"/>
        <v>0.8828731539501975</v>
      </c>
      <c r="O843" s="7"/>
      <c r="P843" s="7"/>
      <c r="Q843" s="7"/>
    </row>
    <row r="844" spans="1:17" ht="15" x14ac:dyDescent="0.25">
      <c r="A844" s="20">
        <v>44733</v>
      </c>
      <c r="B844" s="1">
        <v>1678</v>
      </c>
      <c r="C844" s="2">
        <f t="shared" si="2304"/>
        <v>1168</v>
      </c>
      <c r="D844" s="2">
        <f t="shared" si="2305"/>
        <v>1192.6785714285713</v>
      </c>
      <c r="E844" s="2">
        <f t="shared" si="2309"/>
        <v>1183.1253709649836</v>
      </c>
      <c r="F844" s="4">
        <f t="shared" ref="F844:H844" si="2514">ABS($B844-C844)</f>
        <v>510</v>
      </c>
      <c r="G844" s="4">
        <f t="shared" si="2514"/>
        <v>485.32142857142867</v>
      </c>
      <c r="H844" s="4">
        <f t="shared" si="2514"/>
        <v>494.87462903501637</v>
      </c>
      <c r="I844" s="5">
        <f t="shared" ref="I844:K844" si="2515">F844^2</f>
        <v>260100</v>
      </c>
      <c r="J844" s="5">
        <f t="shared" si="2515"/>
        <v>235536.88903061234</v>
      </c>
      <c r="K844" s="5">
        <f t="shared" si="2515"/>
        <v>244900.89846254507</v>
      </c>
      <c r="L844" s="6">
        <f t="shared" ref="L844:N844" si="2516">F844/$B844*100</f>
        <v>30.393325387365909</v>
      </c>
      <c r="M844" s="6">
        <f t="shared" si="2516"/>
        <v>28.922611953005283</v>
      </c>
      <c r="N844" s="6">
        <f t="shared" si="2516"/>
        <v>29.491932600418142</v>
      </c>
      <c r="O844" s="7"/>
      <c r="P844" s="7"/>
      <c r="Q844" s="7"/>
    </row>
    <row r="845" spans="1:17" ht="15" x14ac:dyDescent="0.25">
      <c r="A845" s="22">
        <v>44734</v>
      </c>
      <c r="B845" s="1">
        <v>1985</v>
      </c>
      <c r="C845" s="2">
        <f t="shared" si="2304"/>
        <v>1274.8571428571429</v>
      </c>
      <c r="D845" s="2">
        <f t="shared" si="2305"/>
        <v>1320.1785714285713</v>
      </c>
      <c r="E845" s="2">
        <f t="shared" si="2309"/>
        <v>1529.5376112894951</v>
      </c>
      <c r="F845" s="4">
        <f t="shared" ref="F845:H845" si="2517">ABS($B845-C845)</f>
        <v>710.14285714285711</v>
      </c>
      <c r="G845" s="4">
        <f t="shared" si="2517"/>
        <v>664.82142857142867</v>
      </c>
      <c r="H845" s="4">
        <f t="shared" si="2517"/>
        <v>455.46238871050491</v>
      </c>
      <c r="I845" s="5">
        <f t="shared" ref="I845:K845" si="2518">F845^2</f>
        <v>504302.87755102036</v>
      </c>
      <c r="J845" s="5">
        <f t="shared" si="2518"/>
        <v>441987.53188775521</v>
      </c>
      <c r="K845" s="5">
        <f t="shared" si="2518"/>
        <v>207445.98752987906</v>
      </c>
      <c r="L845" s="6">
        <f t="shared" ref="L845:N845" si="2519">F845/$B845*100</f>
        <v>35.775458798128824</v>
      </c>
      <c r="M845" s="6">
        <f t="shared" si="2519"/>
        <v>33.492263404102204</v>
      </c>
      <c r="N845" s="6">
        <f t="shared" si="2519"/>
        <v>22.945208499269768</v>
      </c>
      <c r="O845" s="7"/>
      <c r="P845" s="7"/>
      <c r="Q845" s="7"/>
    </row>
    <row r="846" spans="1:17" ht="15" x14ac:dyDescent="0.25">
      <c r="A846" s="20">
        <v>44735</v>
      </c>
      <c r="B846" s="1">
        <v>1907</v>
      </c>
      <c r="C846" s="2">
        <f t="shared" si="2304"/>
        <v>1381</v>
      </c>
      <c r="D846" s="2">
        <f t="shared" si="2305"/>
        <v>1497.7142857142858</v>
      </c>
      <c r="E846" s="2">
        <f t="shared" si="2309"/>
        <v>1848.3612833868485</v>
      </c>
      <c r="F846" s="4">
        <f t="shared" ref="F846:H846" si="2520">ABS($B846-C846)</f>
        <v>526</v>
      </c>
      <c r="G846" s="4">
        <f t="shared" si="2520"/>
        <v>409.28571428571422</v>
      </c>
      <c r="H846" s="4">
        <f t="shared" si="2520"/>
        <v>58.638716613151473</v>
      </c>
      <c r="I846" s="5">
        <f t="shared" ref="I846:K846" si="2521">F846^2</f>
        <v>276676</v>
      </c>
      <c r="J846" s="5">
        <f t="shared" si="2521"/>
        <v>167514.79591836728</v>
      </c>
      <c r="K846" s="5">
        <f t="shared" si="2521"/>
        <v>3438.4990860374864</v>
      </c>
      <c r="L846" s="6">
        <f t="shared" ref="L846:N846" si="2522">F846/$B846*100</f>
        <v>27.58259045621395</v>
      </c>
      <c r="M846" s="6">
        <f t="shared" si="2522"/>
        <v>21.462281818862834</v>
      </c>
      <c r="N846" s="6">
        <f t="shared" si="2522"/>
        <v>3.0749195916702399</v>
      </c>
      <c r="O846" s="7"/>
      <c r="P846" s="7"/>
      <c r="Q846" s="7"/>
    </row>
    <row r="847" spans="1:17" ht="15" x14ac:dyDescent="0.25">
      <c r="A847" s="22">
        <v>44736</v>
      </c>
      <c r="B847" s="1">
        <v>2069</v>
      </c>
      <c r="C847" s="2">
        <f t="shared" si="2304"/>
        <v>1485.8571428571429</v>
      </c>
      <c r="D847" s="2">
        <f t="shared" si="2305"/>
        <v>1629.2142857142858</v>
      </c>
      <c r="E847" s="2">
        <f t="shared" si="2309"/>
        <v>1889.4083850160546</v>
      </c>
      <c r="F847" s="4">
        <f t="shared" ref="F847:H847" si="2523">ABS($B847-C847)</f>
        <v>583.14285714285711</v>
      </c>
      <c r="G847" s="4">
        <f t="shared" si="2523"/>
        <v>439.78571428571422</v>
      </c>
      <c r="H847" s="4">
        <f t="shared" si="2523"/>
        <v>179.59161498394542</v>
      </c>
      <c r="I847" s="5">
        <f t="shared" ref="I847:K847" si="2524">F847^2</f>
        <v>340055.59183673467</v>
      </c>
      <c r="J847" s="5">
        <f t="shared" si="2524"/>
        <v>193411.47448979586</v>
      </c>
      <c r="K847" s="5">
        <f t="shared" si="2524"/>
        <v>32253.148172541689</v>
      </c>
      <c r="L847" s="6">
        <f t="shared" ref="L847:N847" si="2525">F847/$B847*100</f>
        <v>28.184768349098942</v>
      </c>
      <c r="M847" s="6">
        <f t="shared" si="2525"/>
        <v>21.255955257888555</v>
      </c>
      <c r="N847" s="6">
        <f t="shared" si="2525"/>
        <v>8.6801167222786582</v>
      </c>
      <c r="O847" s="7"/>
      <c r="P847" s="7"/>
      <c r="Q847" s="7"/>
    </row>
    <row r="848" spans="1:17" ht="15" x14ac:dyDescent="0.25">
      <c r="A848" s="20">
        <v>44737</v>
      </c>
      <c r="B848" s="1">
        <v>1831</v>
      </c>
      <c r="C848" s="2">
        <f t="shared" si="2304"/>
        <v>1607.1428571428571</v>
      </c>
      <c r="D848" s="2">
        <f t="shared" si="2305"/>
        <v>1775</v>
      </c>
      <c r="E848" s="2">
        <f t="shared" si="2309"/>
        <v>2015.1225155048164</v>
      </c>
      <c r="F848" s="4">
        <f t="shared" ref="F848:H848" si="2526">ABS($B848-C848)</f>
        <v>223.85714285714289</v>
      </c>
      <c r="G848" s="4">
        <f t="shared" si="2526"/>
        <v>56</v>
      </c>
      <c r="H848" s="4">
        <f t="shared" si="2526"/>
        <v>184.12251550481642</v>
      </c>
      <c r="I848" s="5">
        <f t="shared" ref="I848:K848" si="2527">F848^2</f>
        <v>50112.020408163276</v>
      </c>
      <c r="J848" s="5">
        <f t="shared" si="2527"/>
        <v>3136</v>
      </c>
      <c r="K848" s="5">
        <f t="shared" si="2527"/>
        <v>33901.100715821362</v>
      </c>
      <c r="L848" s="6">
        <f t="shared" ref="L848:N848" si="2528">F848/$B848*100</f>
        <v>12.225949910275418</v>
      </c>
      <c r="M848" s="6">
        <f t="shared" si="2528"/>
        <v>3.0584380120152925</v>
      </c>
      <c r="N848" s="6">
        <f t="shared" si="2528"/>
        <v>10.055844647996528</v>
      </c>
      <c r="O848" s="7"/>
      <c r="P848" s="7"/>
      <c r="Q848" s="7"/>
    </row>
    <row r="849" spans="1:17" ht="15" x14ac:dyDescent="0.25">
      <c r="A849" s="22">
        <v>44738</v>
      </c>
      <c r="B849" s="1">
        <v>1726</v>
      </c>
      <c r="C849" s="2">
        <f t="shared" si="2304"/>
        <v>1688.1428571428571</v>
      </c>
      <c r="D849" s="2">
        <f t="shared" si="2305"/>
        <v>1830.9642857142858</v>
      </c>
      <c r="E849" s="2">
        <f t="shared" si="2309"/>
        <v>1886.2367546514449</v>
      </c>
      <c r="F849" s="4">
        <f t="shared" ref="F849:H849" si="2529">ABS($B849-C849)</f>
        <v>37.85714285714289</v>
      </c>
      <c r="G849" s="4">
        <f t="shared" si="2529"/>
        <v>104.96428571428578</v>
      </c>
      <c r="H849" s="4">
        <f t="shared" si="2529"/>
        <v>160.23675465144493</v>
      </c>
      <c r="I849" s="5">
        <f t="shared" ref="I849:K849" si="2530">F849^2</f>
        <v>1433.1632653061249</v>
      </c>
      <c r="J849" s="5">
        <f t="shared" si="2530"/>
        <v>11017.501275510218</v>
      </c>
      <c r="K849" s="5">
        <f t="shared" si="2530"/>
        <v>25675.817541227356</v>
      </c>
      <c r="L849" s="6">
        <f t="shared" ref="L849:N849" si="2531">F849/$B849*100</f>
        <v>2.1933454726038755</v>
      </c>
      <c r="M849" s="6">
        <f t="shared" si="2531"/>
        <v>6.0813607018705547</v>
      </c>
      <c r="N849" s="6">
        <f t="shared" si="2531"/>
        <v>9.2837053679863804</v>
      </c>
      <c r="O849" s="7"/>
      <c r="P849" s="7"/>
      <c r="Q849" s="7"/>
    </row>
    <row r="850" spans="1:17" ht="15" x14ac:dyDescent="0.25">
      <c r="A850" s="20">
        <v>44739</v>
      </c>
      <c r="B850" s="1">
        <v>1445</v>
      </c>
      <c r="C850" s="2">
        <f t="shared" si="2304"/>
        <v>1768</v>
      </c>
      <c r="D850" s="2">
        <f t="shared" si="2305"/>
        <v>1840.4285714285713</v>
      </c>
      <c r="E850" s="2">
        <f t="shared" si="2309"/>
        <v>1774.0710263954336</v>
      </c>
      <c r="F850" s="4">
        <f t="shared" ref="F850:H850" si="2532">ABS($B850-C850)</f>
        <v>323</v>
      </c>
      <c r="G850" s="4">
        <f t="shared" si="2532"/>
        <v>395.42857142857133</v>
      </c>
      <c r="H850" s="4">
        <f t="shared" si="2532"/>
        <v>329.07102639543359</v>
      </c>
      <c r="I850" s="5">
        <f t="shared" ref="I850:K850" si="2533">F850^2</f>
        <v>104329</v>
      </c>
      <c r="J850" s="5">
        <f t="shared" si="2533"/>
        <v>156363.75510204074</v>
      </c>
      <c r="K850" s="5">
        <f t="shared" si="2533"/>
        <v>108287.74041294416</v>
      </c>
      <c r="L850" s="6">
        <f t="shared" ref="L850:N850" si="2534">F850/$B850*100</f>
        <v>22.352941176470591</v>
      </c>
      <c r="M850" s="6">
        <f t="shared" si="2534"/>
        <v>27.365299060800787</v>
      </c>
      <c r="N850" s="6">
        <f t="shared" si="2534"/>
        <v>22.773081411448693</v>
      </c>
      <c r="O850" s="7"/>
      <c r="P850" s="7"/>
      <c r="Q850" s="7"/>
    </row>
    <row r="851" spans="1:17" ht="15" x14ac:dyDescent="0.25">
      <c r="A851" s="22">
        <v>44740</v>
      </c>
      <c r="B851" s="1">
        <v>2167</v>
      </c>
      <c r="C851" s="2">
        <f t="shared" si="2304"/>
        <v>1805.8571428571429</v>
      </c>
      <c r="D851" s="2">
        <f t="shared" si="2305"/>
        <v>1759.6785714285713</v>
      </c>
      <c r="E851" s="2">
        <f t="shared" si="2309"/>
        <v>1543.7213079186301</v>
      </c>
      <c r="F851" s="4">
        <f t="shared" ref="F851:H851" si="2535">ABS($B851-C851)</f>
        <v>361.14285714285711</v>
      </c>
      <c r="G851" s="4">
        <f t="shared" si="2535"/>
        <v>407.32142857142867</v>
      </c>
      <c r="H851" s="4">
        <f t="shared" si="2535"/>
        <v>623.27869208136985</v>
      </c>
      <c r="I851" s="5">
        <f t="shared" ref="I851:K851" si="2536">F851^2</f>
        <v>130424.1632653061</v>
      </c>
      <c r="J851" s="5">
        <f t="shared" si="2536"/>
        <v>165910.74617346947</v>
      </c>
      <c r="K851" s="5">
        <f t="shared" si="2536"/>
        <v>388476.32800266304</v>
      </c>
      <c r="L851" s="6">
        <f t="shared" ref="L851:N851" si="2537">F851/$B851*100</f>
        <v>16.665567934603466</v>
      </c>
      <c r="M851" s="6">
        <f t="shared" si="2537"/>
        <v>18.796558771178066</v>
      </c>
      <c r="N851" s="6">
        <f t="shared" si="2537"/>
        <v>28.762283898540371</v>
      </c>
      <c r="O851" s="7"/>
      <c r="P851" s="7"/>
      <c r="Q851" s="7"/>
    </row>
    <row r="852" spans="1:17" ht="15" x14ac:dyDescent="0.25">
      <c r="A852" s="20">
        <v>44741</v>
      </c>
      <c r="B852" s="1">
        <v>2149</v>
      </c>
      <c r="C852" s="2">
        <f t="shared" si="2304"/>
        <v>1875.7142857142858</v>
      </c>
      <c r="D852" s="2">
        <f t="shared" si="2305"/>
        <v>1849.9642857142858</v>
      </c>
      <c r="E852" s="2">
        <f t="shared" si="2309"/>
        <v>1980.016392375589</v>
      </c>
      <c r="F852" s="4">
        <f t="shared" ref="F852:H852" si="2538">ABS($B852-C852)</f>
        <v>273.28571428571422</v>
      </c>
      <c r="G852" s="4">
        <f t="shared" si="2538"/>
        <v>299.03571428571422</v>
      </c>
      <c r="H852" s="4">
        <f t="shared" si="2538"/>
        <v>168.98360762441098</v>
      </c>
      <c r="I852" s="5">
        <f t="shared" ref="I852:K852" si="2539">F852^2</f>
        <v>74685.081632653018</v>
      </c>
      <c r="J852" s="5">
        <f t="shared" si="2539"/>
        <v>89422.358418367308</v>
      </c>
      <c r="K852" s="5">
        <f t="shared" si="2539"/>
        <v>28555.45964576089</v>
      </c>
      <c r="L852" s="6">
        <f t="shared" ref="L852:N852" si="2540">F852/$B852*100</f>
        <v>12.716878282257527</v>
      </c>
      <c r="M852" s="6">
        <f t="shared" si="2540"/>
        <v>13.915110017948546</v>
      </c>
      <c r="N852" s="6">
        <f t="shared" si="2540"/>
        <v>7.8633600569758491</v>
      </c>
      <c r="O852" s="7"/>
      <c r="P852" s="7"/>
      <c r="Q852" s="7"/>
    </row>
    <row r="853" spans="1:17" ht="15" x14ac:dyDescent="0.25">
      <c r="A853" s="22">
        <v>44742</v>
      </c>
      <c r="B853" s="1">
        <v>2248</v>
      </c>
      <c r="C853" s="2">
        <f t="shared" si="2304"/>
        <v>1899.1428571428571</v>
      </c>
      <c r="D853" s="2">
        <f t="shared" si="2305"/>
        <v>1918.2857142857142</v>
      </c>
      <c r="E853" s="2">
        <f t="shared" si="2309"/>
        <v>2098.3049177126768</v>
      </c>
      <c r="F853" s="4">
        <f t="shared" ref="F853:H853" si="2541">ABS($B853-C853)</f>
        <v>348.85714285714289</v>
      </c>
      <c r="G853" s="4">
        <f t="shared" si="2541"/>
        <v>329.71428571428578</v>
      </c>
      <c r="H853" s="4">
        <f t="shared" si="2541"/>
        <v>149.6950822873232</v>
      </c>
      <c r="I853" s="5">
        <f t="shared" ref="I853:K853" si="2542">F853^2</f>
        <v>121701.30612244901</v>
      </c>
      <c r="J853" s="5">
        <f t="shared" si="2542"/>
        <v>108711.51020408167</v>
      </c>
      <c r="K853" s="5">
        <f t="shared" si="2542"/>
        <v>22408.617661008466</v>
      </c>
      <c r="L853" s="6">
        <f t="shared" ref="L853:N853" si="2543">F853/$B853*100</f>
        <v>15.518556176919168</v>
      </c>
      <c r="M853" s="6">
        <f t="shared" si="2543"/>
        <v>14.667005592272501</v>
      </c>
      <c r="N853" s="6">
        <f t="shared" si="2543"/>
        <v>6.6590339095784339</v>
      </c>
      <c r="O853" s="7"/>
      <c r="P853" s="7"/>
      <c r="Q853" s="7"/>
    </row>
    <row r="854" spans="1:17" ht="15" x14ac:dyDescent="0.25">
      <c r="A854" s="20">
        <v>44743</v>
      </c>
      <c r="B854" s="1">
        <v>2049</v>
      </c>
      <c r="C854" s="2">
        <f t="shared" si="2304"/>
        <v>1947.8571428571429</v>
      </c>
      <c r="D854" s="2">
        <f t="shared" si="2305"/>
        <v>2005.5</v>
      </c>
      <c r="E854" s="2">
        <f t="shared" si="2309"/>
        <v>2203.0914753138031</v>
      </c>
      <c r="F854" s="4">
        <f t="shared" ref="F854:H854" si="2544">ABS($B854-C854)</f>
        <v>101.14285714285711</v>
      </c>
      <c r="G854" s="4">
        <f t="shared" si="2544"/>
        <v>43.5</v>
      </c>
      <c r="H854" s="4">
        <f t="shared" si="2544"/>
        <v>154.09147531380313</v>
      </c>
      <c r="I854" s="5">
        <f t="shared" ref="I854:K854" si="2545">F854^2</f>
        <v>10229.877551020401</v>
      </c>
      <c r="J854" s="5">
        <f t="shared" si="2545"/>
        <v>1892.25</v>
      </c>
      <c r="K854" s="5">
        <f t="shared" si="2545"/>
        <v>23744.182764384401</v>
      </c>
      <c r="L854" s="6">
        <f t="shared" ref="L854:N854" si="2546">F854/$B854*100</f>
        <v>4.9362058146831194</v>
      </c>
      <c r="M854" s="6">
        <f t="shared" si="2546"/>
        <v>2.1229868228404101</v>
      </c>
      <c r="N854" s="6">
        <f t="shared" si="2546"/>
        <v>7.5203257839825826</v>
      </c>
      <c r="O854" s="7"/>
      <c r="P854" s="7"/>
      <c r="Q854" s="7"/>
    </row>
    <row r="855" spans="1:17" ht="15" x14ac:dyDescent="0.25">
      <c r="A855" s="22">
        <v>44744</v>
      </c>
      <c r="B855" s="1">
        <v>1794</v>
      </c>
      <c r="C855" s="2">
        <f t="shared" si="2304"/>
        <v>1945</v>
      </c>
      <c r="D855" s="2">
        <f t="shared" si="2305"/>
        <v>2030.7857142857142</v>
      </c>
      <c r="E855" s="2">
        <f t="shared" si="2309"/>
        <v>2095.2274425941409</v>
      </c>
      <c r="F855" s="4">
        <f t="shared" ref="F855:H855" si="2547">ABS($B855-C855)</f>
        <v>151</v>
      </c>
      <c r="G855" s="4">
        <f t="shared" si="2547"/>
        <v>236.78571428571422</v>
      </c>
      <c r="H855" s="4">
        <f t="shared" si="2547"/>
        <v>301.22744259414094</v>
      </c>
      <c r="I855" s="5">
        <f t="shared" ref="I855:K855" si="2548">F855^2</f>
        <v>22801</v>
      </c>
      <c r="J855" s="5">
        <f t="shared" si="2548"/>
        <v>56067.474489795888</v>
      </c>
      <c r="K855" s="5">
        <f t="shared" si="2548"/>
        <v>90737.972171806468</v>
      </c>
      <c r="L855" s="6">
        <f t="shared" ref="L855:N855" si="2549">F855/$B855*100</f>
        <v>8.4169453734671116</v>
      </c>
      <c r="M855" s="6">
        <f t="shared" si="2549"/>
        <v>13.198757763975152</v>
      </c>
      <c r="N855" s="6">
        <f t="shared" si="2549"/>
        <v>16.790827346384667</v>
      </c>
      <c r="O855" s="7"/>
      <c r="P855" s="7"/>
      <c r="Q855" s="7"/>
    </row>
    <row r="856" spans="1:17" ht="15" x14ac:dyDescent="0.25">
      <c r="A856" s="20">
        <v>44745</v>
      </c>
      <c r="B856" s="1">
        <v>1614</v>
      </c>
      <c r="C856" s="2">
        <f t="shared" si="2304"/>
        <v>1939.7142857142858</v>
      </c>
      <c r="D856" s="2">
        <f t="shared" si="2305"/>
        <v>1993.0357142857142</v>
      </c>
      <c r="E856" s="2">
        <f t="shared" si="2309"/>
        <v>1884.3682327782424</v>
      </c>
      <c r="F856" s="4">
        <f t="shared" ref="F856:H856" si="2550">ABS($B856-C856)</f>
        <v>325.71428571428578</v>
      </c>
      <c r="G856" s="4">
        <f t="shared" si="2550"/>
        <v>379.03571428571422</v>
      </c>
      <c r="H856" s="4">
        <f t="shared" si="2550"/>
        <v>270.36823277824237</v>
      </c>
      <c r="I856" s="5">
        <f t="shared" ref="I856:K856" si="2551">F856^2</f>
        <v>106089.7959183674</v>
      </c>
      <c r="J856" s="5">
        <f t="shared" si="2551"/>
        <v>143668.07270408157</v>
      </c>
      <c r="K856" s="5">
        <f t="shared" si="2551"/>
        <v>73098.981295629856</v>
      </c>
      <c r="L856" s="6">
        <f t="shared" ref="L856:N856" si="2552">F856/$B856*100</f>
        <v>20.180562931492304</v>
      </c>
      <c r="M856" s="6">
        <f t="shared" si="2552"/>
        <v>23.484244999114885</v>
      </c>
      <c r="N856" s="6">
        <f t="shared" si="2552"/>
        <v>16.751439453422702</v>
      </c>
      <c r="O856" s="7"/>
      <c r="P856" s="7"/>
      <c r="Q856" s="7"/>
    </row>
    <row r="857" spans="1:17" ht="15" x14ac:dyDescent="0.25">
      <c r="A857" s="22">
        <v>44746</v>
      </c>
      <c r="B857" s="1">
        <v>1434</v>
      </c>
      <c r="C857" s="2">
        <f t="shared" si="2304"/>
        <v>1923.7142857142858</v>
      </c>
      <c r="D857" s="2">
        <f t="shared" si="2305"/>
        <v>1911.6071428571429</v>
      </c>
      <c r="E857" s="2">
        <f t="shared" si="2309"/>
        <v>1695.1104698334727</v>
      </c>
      <c r="F857" s="4">
        <f t="shared" ref="F857:H857" si="2553">ABS($B857-C857)</f>
        <v>489.71428571428578</v>
      </c>
      <c r="G857" s="4">
        <f t="shared" si="2553"/>
        <v>477.60714285714289</v>
      </c>
      <c r="H857" s="4">
        <f t="shared" si="2553"/>
        <v>261.11046983347273</v>
      </c>
      <c r="I857" s="5">
        <f t="shared" ref="I857:K857" si="2554">F857^2</f>
        <v>239820.08163265313</v>
      </c>
      <c r="J857" s="5">
        <f t="shared" si="2554"/>
        <v>228108.58290816328</v>
      </c>
      <c r="K857" s="5">
        <f t="shared" si="2554"/>
        <v>68178.677456656878</v>
      </c>
      <c r="L857" s="6">
        <f t="shared" ref="L857:N857" si="2555">F857/$B857*100</f>
        <v>34.150229129308627</v>
      </c>
      <c r="M857" s="6">
        <f t="shared" si="2555"/>
        <v>33.305937437736603</v>
      </c>
      <c r="N857" s="6">
        <f t="shared" si="2555"/>
        <v>18.208540434691265</v>
      </c>
      <c r="O857" s="7"/>
      <c r="P857" s="7"/>
      <c r="Q857" s="7"/>
    </row>
    <row r="858" spans="1:17" ht="15" x14ac:dyDescent="0.25">
      <c r="A858" s="20">
        <v>44747</v>
      </c>
      <c r="B858" s="1">
        <v>2577</v>
      </c>
      <c r="C858" s="2">
        <f t="shared" si="2304"/>
        <v>1922.1428571428571</v>
      </c>
      <c r="D858" s="2">
        <f t="shared" si="2305"/>
        <v>1789.1785714285713</v>
      </c>
      <c r="E858" s="2">
        <f t="shared" si="2309"/>
        <v>1512.3331409500418</v>
      </c>
      <c r="F858" s="4">
        <f t="shared" ref="F858:H858" si="2556">ABS($B858-C858)</f>
        <v>654.85714285714289</v>
      </c>
      <c r="G858" s="4">
        <f t="shared" si="2556"/>
        <v>787.82142857142867</v>
      </c>
      <c r="H858" s="4">
        <f t="shared" si="2556"/>
        <v>1064.6668590499582</v>
      </c>
      <c r="I858" s="5">
        <f t="shared" ref="I858:K858" si="2557">F858^2</f>
        <v>428837.87755102047</v>
      </c>
      <c r="J858" s="5">
        <f t="shared" si="2557"/>
        <v>620662.60331632674</v>
      </c>
      <c r="K858" s="5">
        <f t="shared" si="2557"/>
        <v>1133515.5207593036</v>
      </c>
      <c r="L858" s="6">
        <f t="shared" ref="L858:N858" si="2558">F858/$B858*100</f>
        <v>25.411608182271745</v>
      </c>
      <c r="M858" s="6">
        <f t="shared" si="2558"/>
        <v>30.571262265092301</v>
      </c>
      <c r="N858" s="6">
        <f t="shared" si="2558"/>
        <v>41.314197091577739</v>
      </c>
      <c r="O858" s="7"/>
      <c r="P858" s="7"/>
      <c r="Q858" s="7"/>
    </row>
    <row r="859" spans="1:17" ht="15" x14ac:dyDescent="0.25">
      <c r="A859" s="22">
        <v>44748</v>
      </c>
      <c r="B859" s="1">
        <v>2743</v>
      </c>
      <c r="C859" s="2">
        <f t="shared" si="2304"/>
        <v>1980.7142857142858</v>
      </c>
      <c r="D859" s="2">
        <f t="shared" si="2305"/>
        <v>1952.8928571428571</v>
      </c>
      <c r="E859" s="2">
        <f t="shared" si="2309"/>
        <v>2257.5999422850127</v>
      </c>
      <c r="F859" s="4">
        <f t="shared" ref="F859:H859" si="2559">ABS($B859-C859)</f>
        <v>762.28571428571422</v>
      </c>
      <c r="G859" s="4">
        <f t="shared" si="2559"/>
        <v>790.10714285714289</v>
      </c>
      <c r="H859" s="4">
        <f t="shared" si="2559"/>
        <v>485.40005771498727</v>
      </c>
      <c r="I859" s="5">
        <f t="shared" ref="I859:K859" si="2560">F859^2</f>
        <v>581079.51020408154</v>
      </c>
      <c r="J859" s="5">
        <f t="shared" si="2560"/>
        <v>624269.29719387763</v>
      </c>
      <c r="K859" s="5">
        <f t="shared" si="2560"/>
        <v>235613.21602971296</v>
      </c>
      <c r="L859" s="6">
        <f t="shared" ref="L859:N859" si="2561">F859/$B859*100</f>
        <v>27.790219259413568</v>
      </c>
      <c r="M859" s="6">
        <f t="shared" si="2561"/>
        <v>28.804489349513045</v>
      </c>
      <c r="N859" s="6">
        <f t="shared" si="2561"/>
        <v>17.695955439846418</v>
      </c>
      <c r="O859" s="7"/>
      <c r="P859" s="7"/>
      <c r="Q859" s="7"/>
    </row>
    <row r="860" spans="1:17" ht="15" x14ac:dyDescent="0.25">
      <c r="A860" s="20">
        <v>44749</v>
      </c>
      <c r="B860" s="1">
        <v>2881</v>
      </c>
      <c r="C860" s="2">
        <f t="shared" si="2304"/>
        <v>2065.5714285714284</v>
      </c>
      <c r="D860" s="2">
        <f t="shared" si="2305"/>
        <v>2143.4642857142858</v>
      </c>
      <c r="E860" s="2">
        <f t="shared" si="2309"/>
        <v>2597.3799826855038</v>
      </c>
      <c r="F860" s="4">
        <f t="shared" ref="F860:H860" si="2562">ABS($B860-C860)</f>
        <v>815.42857142857156</v>
      </c>
      <c r="G860" s="4">
        <f t="shared" si="2562"/>
        <v>737.53571428571422</v>
      </c>
      <c r="H860" s="4">
        <f t="shared" si="2562"/>
        <v>283.62001731449618</v>
      </c>
      <c r="I860" s="5">
        <f t="shared" ref="I860:K860" si="2563">F860^2</f>
        <v>664923.75510204106</v>
      </c>
      <c r="J860" s="5">
        <f t="shared" si="2563"/>
        <v>543958.9298469387</v>
      </c>
      <c r="K860" s="5">
        <f t="shared" si="2563"/>
        <v>80440.314221475113</v>
      </c>
      <c r="L860" s="6">
        <f t="shared" ref="L860:N860" si="2564">F860/$B860*100</f>
        <v>28.303664402241292</v>
      </c>
      <c r="M860" s="6">
        <f t="shared" si="2564"/>
        <v>25.599990082808542</v>
      </c>
      <c r="N860" s="6">
        <f t="shared" si="2564"/>
        <v>9.8444990390314544</v>
      </c>
      <c r="O860" s="7"/>
      <c r="P860" s="7"/>
      <c r="Q860" s="7"/>
    </row>
    <row r="861" spans="1:17" ht="15" x14ac:dyDescent="0.25">
      <c r="A861" s="22">
        <v>44750</v>
      </c>
      <c r="B861" s="1">
        <v>2472</v>
      </c>
      <c r="C861" s="2">
        <f t="shared" si="2304"/>
        <v>2156</v>
      </c>
      <c r="D861" s="2">
        <f t="shared" si="2305"/>
        <v>2347.3214285714284</v>
      </c>
      <c r="E861" s="2">
        <f t="shared" si="2309"/>
        <v>2795.9139948056513</v>
      </c>
      <c r="F861" s="4">
        <f t="shared" ref="F861:H861" si="2565">ABS($B861-C861)</f>
        <v>316</v>
      </c>
      <c r="G861" s="4">
        <f t="shared" si="2565"/>
        <v>124.67857142857156</v>
      </c>
      <c r="H861" s="4">
        <f t="shared" si="2565"/>
        <v>323.91399480565133</v>
      </c>
      <c r="I861" s="5">
        <f t="shared" ref="I861:K861" si="2566">F861^2</f>
        <v>99856</v>
      </c>
      <c r="J861" s="5">
        <f t="shared" si="2566"/>
        <v>15544.746173469421</v>
      </c>
      <c r="K861" s="5">
        <f t="shared" si="2566"/>
        <v>104920.27603095552</v>
      </c>
      <c r="L861" s="6">
        <f t="shared" ref="L861:N861" si="2567">F861/$B861*100</f>
        <v>12.7831715210356</v>
      </c>
      <c r="M861" s="6">
        <f t="shared" si="2567"/>
        <v>5.0436315302820205</v>
      </c>
      <c r="N861" s="6">
        <f t="shared" si="2567"/>
        <v>13.103316941976187</v>
      </c>
      <c r="O861" s="7"/>
      <c r="P861" s="7"/>
      <c r="Q861" s="7"/>
    </row>
    <row r="862" spans="1:17" ht="15" x14ac:dyDescent="0.25">
      <c r="A862" s="20">
        <v>44751</v>
      </c>
      <c r="B862" s="1">
        <v>2705</v>
      </c>
      <c r="C862" s="2">
        <f t="shared" si="2304"/>
        <v>2216.4285714285716</v>
      </c>
      <c r="D862" s="2">
        <f t="shared" si="2305"/>
        <v>2426.3214285714284</v>
      </c>
      <c r="E862" s="2">
        <f t="shared" si="2309"/>
        <v>2569.1741984416954</v>
      </c>
      <c r="F862" s="4">
        <f t="shared" ref="F862:H862" si="2568">ABS($B862-C862)</f>
        <v>488.57142857142844</v>
      </c>
      <c r="G862" s="4">
        <f t="shared" si="2568"/>
        <v>278.67857142857156</v>
      </c>
      <c r="H862" s="4">
        <f t="shared" si="2568"/>
        <v>135.82580155830465</v>
      </c>
      <c r="I862" s="5">
        <f t="shared" ref="I862:K862" si="2569">F862^2</f>
        <v>238702.04081632639</v>
      </c>
      <c r="J862" s="5">
        <f t="shared" si="2569"/>
        <v>77661.746173469466</v>
      </c>
      <c r="K862" s="5">
        <f t="shared" si="2569"/>
        <v>18448.648368955954</v>
      </c>
      <c r="L862" s="6">
        <f t="shared" ref="L862:N862" si="2570">F862/$B862*100</f>
        <v>18.061790335357799</v>
      </c>
      <c r="M862" s="6">
        <f t="shared" si="2570"/>
        <v>10.302350145233699</v>
      </c>
      <c r="N862" s="6">
        <f t="shared" si="2570"/>
        <v>5.0212865640778057</v>
      </c>
      <c r="O862" s="7"/>
      <c r="P862" s="7"/>
      <c r="Q862" s="7"/>
    </row>
    <row r="863" spans="1:17" ht="15" x14ac:dyDescent="0.25">
      <c r="A863" s="22">
        <v>44752</v>
      </c>
      <c r="B863" s="1">
        <v>2576</v>
      </c>
      <c r="C863" s="2">
        <f t="shared" si="2304"/>
        <v>2346.5714285714284</v>
      </c>
      <c r="D863" s="2">
        <f t="shared" si="2305"/>
        <v>2548.4642857142858</v>
      </c>
      <c r="E863" s="2">
        <f t="shared" si="2309"/>
        <v>2664.2522595325086</v>
      </c>
      <c r="F863" s="4">
        <f t="shared" ref="F863:H863" si="2571">ABS($B863-C863)</f>
        <v>229.42857142857156</v>
      </c>
      <c r="G863" s="4">
        <f t="shared" si="2571"/>
        <v>27.535714285714221</v>
      </c>
      <c r="H863" s="4">
        <f t="shared" si="2571"/>
        <v>88.25225953250856</v>
      </c>
      <c r="I863" s="5">
        <f t="shared" ref="I863:K863" si="2572">F863^2</f>
        <v>52637.469387755162</v>
      </c>
      <c r="J863" s="5">
        <f t="shared" si="2572"/>
        <v>758.21556122448624</v>
      </c>
      <c r="K863" s="5">
        <f t="shared" si="2572"/>
        <v>7788.4613125932483</v>
      </c>
      <c r="L863" s="6">
        <f t="shared" ref="L863:N863" si="2573">F863/$B863*100</f>
        <v>8.906388642413491</v>
      </c>
      <c r="M863" s="6">
        <f t="shared" si="2573"/>
        <v>1.0689330079858004</v>
      </c>
      <c r="N863" s="6">
        <f t="shared" si="2573"/>
        <v>3.4259417520383759</v>
      </c>
      <c r="O863" s="7"/>
      <c r="P863" s="7"/>
      <c r="Q863" s="7"/>
    </row>
    <row r="864" spans="1:17" ht="15" x14ac:dyDescent="0.25">
      <c r="A864" s="20">
        <v>44753</v>
      </c>
      <c r="B864" s="1">
        <v>1681</v>
      </c>
      <c r="C864" s="2">
        <f t="shared" si="2304"/>
        <v>2484</v>
      </c>
      <c r="D864" s="2">
        <f t="shared" si="2305"/>
        <v>2605.8214285714284</v>
      </c>
      <c r="E864" s="2">
        <f t="shared" si="2309"/>
        <v>2602.4756778597525</v>
      </c>
      <c r="F864" s="4">
        <f t="shared" ref="F864:H864" si="2574">ABS($B864-C864)</f>
        <v>803</v>
      </c>
      <c r="G864" s="4">
        <f t="shared" si="2574"/>
        <v>924.82142857142844</v>
      </c>
      <c r="H864" s="4">
        <f t="shared" si="2574"/>
        <v>921.47567785975252</v>
      </c>
      <c r="I864" s="5">
        <f t="shared" ref="I864:K864" si="2575">F864^2</f>
        <v>644809</v>
      </c>
      <c r="J864" s="5">
        <f t="shared" si="2575"/>
        <v>855294.67474489775</v>
      </c>
      <c r="K864" s="5">
        <f t="shared" si="2575"/>
        <v>849117.42488709046</v>
      </c>
      <c r="L864" s="6">
        <f t="shared" ref="L864:N864" si="2576">F864/$B864*100</f>
        <v>47.769185008923259</v>
      </c>
      <c r="M864" s="6">
        <f t="shared" si="2576"/>
        <v>55.016146851363978</v>
      </c>
      <c r="N864" s="6">
        <f t="shared" si="2576"/>
        <v>54.81711349552365</v>
      </c>
      <c r="O864" s="7"/>
      <c r="P864" s="7"/>
      <c r="Q864" s="7"/>
    </row>
    <row r="865" spans="1:17" ht="15" x14ac:dyDescent="0.25">
      <c r="A865" s="22">
        <v>44754</v>
      </c>
      <c r="B865" s="1">
        <v>3361</v>
      </c>
      <c r="C865" s="2">
        <f t="shared" si="2304"/>
        <v>2519.2857142857142</v>
      </c>
      <c r="D865" s="2">
        <f t="shared" si="2305"/>
        <v>2405.0714285714284</v>
      </c>
      <c r="E865" s="2">
        <f t="shared" si="2309"/>
        <v>1957.4427033579259</v>
      </c>
      <c r="F865" s="4">
        <f t="shared" ref="F865:H865" si="2577">ABS($B865-C865)</f>
        <v>841.71428571428578</v>
      </c>
      <c r="G865" s="4">
        <f t="shared" si="2577"/>
        <v>955.92857142857156</v>
      </c>
      <c r="H865" s="4">
        <f t="shared" si="2577"/>
        <v>1403.5572966420741</v>
      </c>
      <c r="I865" s="5">
        <f t="shared" ref="I865:K865" si="2578">F865^2</f>
        <v>708482.93877551029</v>
      </c>
      <c r="J865" s="5">
        <f t="shared" si="2578"/>
        <v>913799.43367346958</v>
      </c>
      <c r="K865" s="5">
        <f t="shared" si="2578"/>
        <v>1969973.0849572073</v>
      </c>
      <c r="L865" s="6">
        <f t="shared" ref="L865:N865" si="2579">F865/$B865*100</f>
        <v>25.043566965613977</v>
      </c>
      <c r="M865" s="6">
        <f t="shared" si="2579"/>
        <v>28.441790283504066</v>
      </c>
      <c r="N865" s="6">
        <f t="shared" si="2579"/>
        <v>41.760109986375312</v>
      </c>
      <c r="O865" s="7"/>
      <c r="P865" s="7"/>
      <c r="Q865" s="7"/>
    </row>
    <row r="866" spans="1:17" ht="15" x14ac:dyDescent="0.25">
      <c r="A866" s="20">
        <v>44755</v>
      </c>
      <c r="B866" s="1">
        <v>3822</v>
      </c>
      <c r="C866" s="2">
        <f t="shared" si="2304"/>
        <v>2631.2857142857142</v>
      </c>
      <c r="D866" s="2">
        <f t="shared" si="2305"/>
        <v>2615.5</v>
      </c>
      <c r="E866" s="2">
        <f t="shared" si="2309"/>
        <v>2939.9328110073775</v>
      </c>
      <c r="F866" s="4">
        <f t="shared" ref="F866:H866" si="2580">ABS($B866-C866)</f>
        <v>1190.7142857142858</v>
      </c>
      <c r="G866" s="4">
        <f t="shared" si="2580"/>
        <v>1206.5</v>
      </c>
      <c r="H866" s="4">
        <f t="shared" si="2580"/>
        <v>882.0671889926225</v>
      </c>
      <c r="I866" s="5">
        <f t="shared" ref="I866:K866" si="2581">F866^2</f>
        <v>1417800.5102040819</v>
      </c>
      <c r="J866" s="5">
        <f t="shared" si="2581"/>
        <v>1455642.25</v>
      </c>
      <c r="K866" s="5">
        <f t="shared" si="2581"/>
        <v>778042.52589734679</v>
      </c>
      <c r="L866" s="6">
        <f t="shared" ref="L866:N866" si="2582">F866/$B866*100</f>
        <v>31.154219929730136</v>
      </c>
      <c r="M866" s="6">
        <f t="shared" si="2582"/>
        <v>31.567242281527996</v>
      </c>
      <c r="N866" s="6">
        <f t="shared" si="2582"/>
        <v>23.078681030680862</v>
      </c>
      <c r="O866" s="7"/>
      <c r="P866" s="7"/>
      <c r="Q866" s="7"/>
    </row>
    <row r="867" spans="1:17" ht="15" x14ac:dyDescent="0.25">
      <c r="A867" s="22">
        <v>44756</v>
      </c>
      <c r="B867" s="1">
        <v>3584</v>
      </c>
      <c r="C867" s="2">
        <f t="shared" si="2304"/>
        <v>2785.4285714285716</v>
      </c>
      <c r="D867" s="2">
        <f t="shared" si="2305"/>
        <v>2913.1785714285716</v>
      </c>
      <c r="E867" s="2">
        <f t="shared" si="2309"/>
        <v>3557.379843302213</v>
      </c>
      <c r="F867" s="4">
        <f t="shared" ref="F867:H867" si="2583">ABS($B867-C867)</f>
        <v>798.57142857142844</v>
      </c>
      <c r="G867" s="4">
        <f t="shared" si="2583"/>
        <v>670.82142857142844</v>
      </c>
      <c r="H867" s="4">
        <f t="shared" si="2583"/>
        <v>26.620156697787024</v>
      </c>
      <c r="I867" s="5">
        <f t="shared" ref="I867:K867" si="2584">F867^2</f>
        <v>637716.32653061207</v>
      </c>
      <c r="J867" s="5">
        <f t="shared" si="2584"/>
        <v>450001.38903061207</v>
      </c>
      <c r="K867" s="5">
        <f t="shared" si="2584"/>
        <v>708.63274261473532</v>
      </c>
      <c r="L867" s="6">
        <f t="shared" ref="L867:N867" si="2585">F867/$B867*100</f>
        <v>22.281568877551017</v>
      </c>
      <c r="M867" s="6">
        <f t="shared" si="2585"/>
        <v>18.717115752551017</v>
      </c>
      <c r="N867" s="6">
        <f t="shared" si="2585"/>
        <v>0.74274990786236117</v>
      </c>
      <c r="O867" s="7"/>
      <c r="P867" s="7"/>
      <c r="Q867" s="7"/>
    </row>
    <row r="868" spans="1:17" ht="15" x14ac:dyDescent="0.25">
      <c r="A868" s="20">
        <v>44757</v>
      </c>
      <c r="B868" s="1">
        <v>3331</v>
      </c>
      <c r="C868" s="2">
        <f t="shared" si="2304"/>
        <v>2885.8571428571427</v>
      </c>
      <c r="D868" s="2">
        <f t="shared" si="2305"/>
        <v>3112.8214285714284</v>
      </c>
      <c r="E868" s="2">
        <f t="shared" si="2309"/>
        <v>3576.0139529906637</v>
      </c>
      <c r="F868" s="4">
        <f t="shared" ref="F868:H868" si="2586">ABS($B868-C868)</f>
        <v>445.14285714285734</v>
      </c>
      <c r="G868" s="4">
        <f t="shared" si="2586"/>
        <v>218.17857142857156</v>
      </c>
      <c r="H868" s="4">
        <f t="shared" si="2586"/>
        <v>245.01395299066371</v>
      </c>
      <c r="I868" s="5">
        <f t="shared" ref="I868:K868" si="2587">F868^2</f>
        <v>198152.1632653063</v>
      </c>
      <c r="J868" s="5">
        <f t="shared" si="2587"/>
        <v>47601.889030612299</v>
      </c>
      <c r="K868" s="5">
        <f t="shared" si="2587"/>
        <v>60031.837160111165</v>
      </c>
      <c r="L868" s="6">
        <f t="shared" ref="L868:N868" si="2588">F868/$B868*100</f>
        <v>13.363640262469447</v>
      </c>
      <c r="M868" s="6">
        <f t="shared" si="2588"/>
        <v>6.5499421023287763</v>
      </c>
      <c r="N868" s="6">
        <f t="shared" si="2588"/>
        <v>7.3555674869607843</v>
      </c>
      <c r="O868" s="7"/>
      <c r="P868" s="7"/>
      <c r="Q868" s="7"/>
    </row>
    <row r="869" spans="1:17" ht="15" x14ac:dyDescent="0.25">
      <c r="A869" s="22">
        <v>44758</v>
      </c>
      <c r="B869" s="1">
        <v>4329</v>
      </c>
      <c r="C869" s="2">
        <f t="shared" si="2304"/>
        <v>3008.5714285714284</v>
      </c>
      <c r="D869" s="2">
        <f t="shared" si="2305"/>
        <v>3224.1071428571427</v>
      </c>
      <c r="E869" s="2">
        <f t="shared" si="2309"/>
        <v>3404.504185897199</v>
      </c>
      <c r="F869" s="4">
        <f t="shared" ref="F869:H869" si="2589">ABS($B869-C869)</f>
        <v>1320.4285714285716</v>
      </c>
      <c r="G869" s="4">
        <f t="shared" si="2589"/>
        <v>1104.8928571428573</v>
      </c>
      <c r="H869" s="4">
        <f t="shared" si="2589"/>
        <v>924.49581410280098</v>
      </c>
      <c r="I869" s="5">
        <f t="shared" ref="I869:K869" si="2590">F869^2</f>
        <v>1743531.6122448982</v>
      </c>
      <c r="J869" s="5">
        <f t="shared" si="2590"/>
        <v>1220788.2257653065</v>
      </c>
      <c r="K869" s="5">
        <f t="shared" si="2590"/>
        <v>854692.51029360073</v>
      </c>
      <c r="L869" s="6">
        <f t="shared" ref="L869:N869" si="2591">F869/$B869*100</f>
        <v>30.501930501930509</v>
      </c>
      <c r="M869" s="6">
        <f t="shared" si="2591"/>
        <v>25.523050523050529</v>
      </c>
      <c r="N869" s="6">
        <f t="shared" si="2591"/>
        <v>21.355874661649366</v>
      </c>
      <c r="O869" s="7"/>
      <c r="P869" s="7"/>
      <c r="Q869" s="7"/>
    </row>
    <row r="870" spans="1:17" ht="15" x14ac:dyDescent="0.25">
      <c r="A870" s="20">
        <v>44759</v>
      </c>
      <c r="B870" s="1">
        <v>3540</v>
      </c>
      <c r="C870" s="2">
        <f t="shared" si="2304"/>
        <v>3240.5714285714284</v>
      </c>
      <c r="D870" s="2">
        <f t="shared" si="2305"/>
        <v>3554.2142857142858</v>
      </c>
      <c r="E870" s="2">
        <f t="shared" si="2309"/>
        <v>4051.6512557691594</v>
      </c>
      <c r="F870" s="4">
        <f t="shared" ref="F870:H870" si="2592">ABS($B870-C870)</f>
        <v>299.42857142857156</v>
      </c>
      <c r="G870" s="4">
        <f t="shared" si="2592"/>
        <v>14.214285714285779</v>
      </c>
      <c r="H870" s="4">
        <f t="shared" si="2592"/>
        <v>511.65125576915943</v>
      </c>
      <c r="I870" s="5">
        <f t="shared" ref="I870:K870" si="2593">F870^2</f>
        <v>89657.469387755176</v>
      </c>
      <c r="J870" s="5">
        <f t="shared" si="2593"/>
        <v>202.04591836734878</v>
      </c>
      <c r="K870" s="5">
        <f t="shared" si="2593"/>
        <v>261787.0075301578</v>
      </c>
      <c r="L870" s="6">
        <f t="shared" ref="L870:N870" si="2594">F870/$B870*100</f>
        <v>8.4584342211460903</v>
      </c>
      <c r="M870" s="6">
        <f t="shared" si="2594"/>
        <v>0.4015334947538356</v>
      </c>
      <c r="N870" s="6">
        <f t="shared" si="2594"/>
        <v>14.453425304213544</v>
      </c>
      <c r="O870" s="7"/>
      <c r="P870" s="7"/>
      <c r="Q870" s="7"/>
    </row>
    <row r="871" spans="1:17" ht="15" x14ac:dyDescent="0.25">
      <c r="A871" s="22">
        <v>44760</v>
      </c>
      <c r="B871" s="1">
        <v>3393</v>
      </c>
      <c r="C871" s="2">
        <f t="shared" si="2304"/>
        <v>3378.2857142857142</v>
      </c>
      <c r="D871" s="2">
        <f t="shared" si="2305"/>
        <v>3629.0714285714284</v>
      </c>
      <c r="E871" s="2">
        <f t="shared" si="2309"/>
        <v>3693.4953767307479</v>
      </c>
      <c r="F871" s="4">
        <f t="shared" ref="F871:H871" si="2595">ABS($B871-C871)</f>
        <v>14.714285714285779</v>
      </c>
      <c r="G871" s="4">
        <f t="shared" si="2595"/>
        <v>236.07142857142844</v>
      </c>
      <c r="H871" s="4">
        <f t="shared" si="2595"/>
        <v>300.49537673074792</v>
      </c>
      <c r="I871" s="5">
        <f t="shared" ref="I871:K871" si="2596">F871^2</f>
        <v>216.51020408163455</v>
      </c>
      <c r="J871" s="5">
        <f t="shared" si="2596"/>
        <v>55729.719387755038</v>
      </c>
      <c r="K871" s="5">
        <f t="shared" si="2596"/>
        <v>90297.471436554115</v>
      </c>
      <c r="L871" s="6">
        <f t="shared" ref="L871:N871" si="2597">F871/$B871*100</f>
        <v>0.43366595090733212</v>
      </c>
      <c r="M871" s="6">
        <f t="shared" si="2597"/>
        <v>6.9576017851879879</v>
      </c>
      <c r="N871" s="6">
        <f t="shared" si="2597"/>
        <v>8.8563329422560546</v>
      </c>
      <c r="O871" s="7"/>
      <c r="P871" s="7"/>
      <c r="Q871" s="7"/>
    </row>
    <row r="872" spans="1:17" ht="15" x14ac:dyDescent="0.25">
      <c r="A872" s="20">
        <v>44761</v>
      </c>
      <c r="B872" s="1">
        <v>5085</v>
      </c>
      <c r="C872" s="2">
        <f t="shared" si="2304"/>
        <v>3622.8571428571427</v>
      </c>
      <c r="D872" s="2">
        <f t="shared" si="2305"/>
        <v>3632.75</v>
      </c>
      <c r="E872" s="2">
        <f t="shared" si="2309"/>
        <v>3483.1486130192243</v>
      </c>
      <c r="F872" s="4">
        <f t="shared" ref="F872:H872" si="2598">ABS($B872-C872)</f>
        <v>1462.1428571428573</v>
      </c>
      <c r="G872" s="4">
        <f t="shared" si="2598"/>
        <v>1452.25</v>
      </c>
      <c r="H872" s="4">
        <f t="shared" si="2598"/>
        <v>1601.8513869807757</v>
      </c>
      <c r="I872" s="5">
        <f t="shared" ref="I872:K872" si="2599">F872^2</f>
        <v>2137861.7346938783</v>
      </c>
      <c r="J872" s="5">
        <f t="shared" si="2599"/>
        <v>2109030.0625</v>
      </c>
      <c r="K872" s="5">
        <f t="shared" si="2599"/>
        <v>2565927.8659722349</v>
      </c>
      <c r="L872" s="6">
        <f t="shared" ref="L872:N872" si="2600">F872/$B872*100</f>
        <v>28.754038488551764</v>
      </c>
      <c r="M872" s="6">
        <f t="shared" si="2600"/>
        <v>28.559488692232055</v>
      </c>
      <c r="N872" s="6">
        <f t="shared" si="2600"/>
        <v>31.501502202178479</v>
      </c>
      <c r="O872" s="7"/>
      <c r="P872" s="7"/>
      <c r="Q872" s="7"/>
    </row>
    <row r="873" spans="1:17" ht="15" x14ac:dyDescent="0.25">
      <c r="A873" s="22">
        <v>44762</v>
      </c>
      <c r="B873" s="1">
        <v>5653</v>
      </c>
      <c r="C873" s="2">
        <f t="shared" si="2304"/>
        <v>3869.1428571428573</v>
      </c>
      <c r="D873" s="2">
        <f t="shared" si="2305"/>
        <v>3998.2857142857142</v>
      </c>
      <c r="E873" s="2">
        <f t="shared" si="2309"/>
        <v>4604.4445839057671</v>
      </c>
      <c r="F873" s="4">
        <f t="shared" ref="F873:H873" si="2601">ABS($B873-C873)</f>
        <v>1783.8571428571427</v>
      </c>
      <c r="G873" s="4">
        <f t="shared" si="2601"/>
        <v>1654.7142857142858</v>
      </c>
      <c r="H873" s="4">
        <f t="shared" si="2601"/>
        <v>1048.5554160942329</v>
      </c>
      <c r="I873" s="5">
        <f t="shared" ref="I873:K873" si="2602">F873^2</f>
        <v>3182146.3061224483</v>
      </c>
      <c r="J873" s="5">
        <f t="shared" si="2602"/>
        <v>2738079.3673469392</v>
      </c>
      <c r="K873" s="5">
        <f t="shared" si="2602"/>
        <v>1099468.46062055</v>
      </c>
      <c r="L873" s="6">
        <f t="shared" ref="L873:N873" si="2603">F873/$B873*100</f>
        <v>31.555937428925219</v>
      </c>
      <c r="M873" s="6">
        <f t="shared" si="2603"/>
        <v>29.271436152738119</v>
      </c>
      <c r="N873" s="6">
        <f t="shared" si="2603"/>
        <v>18.548654096837662</v>
      </c>
      <c r="O873" s="7"/>
      <c r="P873" s="7"/>
      <c r="Q873" s="7"/>
    </row>
    <row r="874" spans="1:17" ht="15" x14ac:dyDescent="0.25">
      <c r="A874" s="20">
        <v>44763</v>
      </c>
      <c r="B874" s="1">
        <v>5410</v>
      </c>
      <c r="C874" s="2">
        <f t="shared" si="2304"/>
        <v>4130.7142857142853</v>
      </c>
      <c r="D874" s="2">
        <f t="shared" si="2305"/>
        <v>4444.25</v>
      </c>
      <c r="E874" s="2">
        <f t="shared" si="2309"/>
        <v>5338.4333751717304</v>
      </c>
      <c r="F874" s="4">
        <f t="shared" ref="F874:H874" si="2604">ABS($B874-C874)</f>
        <v>1279.2857142857147</v>
      </c>
      <c r="G874" s="4">
        <f t="shared" si="2604"/>
        <v>965.75</v>
      </c>
      <c r="H874" s="4">
        <f t="shared" si="2604"/>
        <v>71.566624828269596</v>
      </c>
      <c r="I874" s="5">
        <f t="shared" ref="I874:K874" si="2605">F874^2</f>
        <v>1636571.9387755112</v>
      </c>
      <c r="J874" s="5">
        <f t="shared" si="2605"/>
        <v>932673.0625</v>
      </c>
      <c r="K874" s="5">
        <f t="shared" si="2605"/>
        <v>5121.7817893102938</v>
      </c>
      <c r="L874" s="6">
        <f t="shared" ref="L874:N874" si="2606">F874/$B874*100</f>
        <v>23.646686031159238</v>
      </c>
      <c r="M874" s="6">
        <f t="shared" si="2606"/>
        <v>17.851201478743068</v>
      </c>
      <c r="N874" s="6">
        <f t="shared" si="2606"/>
        <v>1.3228581299125619</v>
      </c>
      <c r="O874" s="7"/>
      <c r="P874" s="7"/>
      <c r="Q874" s="7"/>
    </row>
    <row r="875" spans="1:17" ht="15" x14ac:dyDescent="0.25">
      <c r="A875" s="22">
        <v>44764</v>
      </c>
      <c r="B875" s="1">
        <v>4834</v>
      </c>
      <c r="C875" s="2">
        <f t="shared" si="2304"/>
        <v>4391.5714285714284</v>
      </c>
      <c r="D875" s="2">
        <f t="shared" si="2305"/>
        <v>4764.0714285714284</v>
      </c>
      <c r="E875" s="2">
        <f t="shared" si="2309"/>
        <v>5388.5300125515187</v>
      </c>
      <c r="F875" s="4">
        <f t="shared" ref="F875:H875" si="2607">ABS($B875-C875)</f>
        <v>442.42857142857156</v>
      </c>
      <c r="G875" s="4">
        <f t="shared" si="2607"/>
        <v>69.928571428571558</v>
      </c>
      <c r="H875" s="4">
        <f t="shared" si="2607"/>
        <v>554.53001255151867</v>
      </c>
      <c r="I875" s="5">
        <f t="shared" ref="I875:K875" si="2608">F875^2</f>
        <v>195743.04081632665</v>
      </c>
      <c r="J875" s="5">
        <f t="shared" si="2608"/>
        <v>4890.0051020408346</v>
      </c>
      <c r="K875" s="5">
        <f t="shared" si="2608"/>
        <v>307503.53482038743</v>
      </c>
      <c r="L875" s="6">
        <f t="shared" ref="L875:N875" si="2609">F875/$B875*100</f>
        <v>9.1524321768426056</v>
      </c>
      <c r="M875" s="6">
        <f t="shared" si="2609"/>
        <v>1.4465984987292422</v>
      </c>
      <c r="N875" s="6">
        <f t="shared" si="2609"/>
        <v>11.471452473138575</v>
      </c>
      <c r="O875" s="7"/>
      <c r="P875" s="7"/>
      <c r="Q875" s="7"/>
    </row>
    <row r="876" spans="1:17" ht="15" x14ac:dyDescent="0.25">
      <c r="A876" s="20">
        <v>44765</v>
      </c>
      <c r="B876" s="1">
        <v>4943</v>
      </c>
      <c r="C876" s="2">
        <f t="shared" si="2304"/>
        <v>4606.2857142857147</v>
      </c>
      <c r="D876" s="2">
        <f t="shared" si="2305"/>
        <v>4874.6785714285716</v>
      </c>
      <c r="E876" s="2">
        <f t="shared" si="2309"/>
        <v>5000.3590037654558</v>
      </c>
      <c r="F876" s="4">
        <f t="shared" ref="F876:H876" si="2610">ABS($B876-C876)</f>
        <v>336.71428571428532</v>
      </c>
      <c r="G876" s="4">
        <f t="shared" si="2610"/>
        <v>68.321428571428442</v>
      </c>
      <c r="H876" s="4">
        <f t="shared" si="2610"/>
        <v>57.359003765455782</v>
      </c>
      <c r="I876" s="5">
        <f t="shared" ref="I876:K876" si="2611">F876^2</f>
        <v>113376.51020408137</v>
      </c>
      <c r="J876" s="5">
        <f t="shared" si="2611"/>
        <v>4667.8176020407982</v>
      </c>
      <c r="K876" s="5">
        <f t="shared" si="2611"/>
        <v>3290.0553129655705</v>
      </c>
      <c r="L876" s="6">
        <f t="shared" ref="L876:N876" si="2612">F876/$B876*100</f>
        <v>6.8119418513915706</v>
      </c>
      <c r="M876" s="6">
        <f t="shared" si="2612"/>
        <v>1.3821854859686111</v>
      </c>
      <c r="N876" s="6">
        <f t="shared" si="2612"/>
        <v>1.1604087348868255</v>
      </c>
      <c r="O876" s="7"/>
      <c r="P876" s="7"/>
      <c r="Q876" s="7"/>
    </row>
    <row r="877" spans="1:17" ht="15" x14ac:dyDescent="0.25">
      <c r="A877" s="22">
        <v>44766</v>
      </c>
      <c r="B877" s="1">
        <v>4071</v>
      </c>
      <c r="C877" s="2">
        <f t="shared" si="2304"/>
        <v>4694</v>
      </c>
      <c r="D877" s="2">
        <f t="shared" si="2305"/>
        <v>4958.8571428571431</v>
      </c>
      <c r="E877" s="2">
        <f t="shared" si="2309"/>
        <v>4960.2077011296369</v>
      </c>
      <c r="F877" s="4">
        <f t="shared" ref="F877:H877" si="2613">ABS($B877-C877)</f>
        <v>623</v>
      </c>
      <c r="G877" s="4">
        <f t="shared" si="2613"/>
        <v>887.85714285714312</v>
      </c>
      <c r="H877" s="4">
        <f t="shared" si="2613"/>
        <v>889.20770112963692</v>
      </c>
      <c r="I877" s="5">
        <f t="shared" ref="I877:K877" si="2614">F877^2</f>
        <v>388129</v>
      </c>
      <c r="J877" s="5">
        <f t="shared" si="2614"/>
        <v>788290.30612244946</v>
      </c>
      <c r="K877" s="5">
        <f t="shared" si="2614"/>
        <v>790690.33574825374</v>
      </c>
      <c r="L877" s="6">
        <f t="shared" ref="L877:N877" si="2615">F877/$B877*100</f>
        <v>15.303365266519284</v>
      </c>
      <c r="M877" s="6">
        <f t="shared" si="2615"/>
        <v>21.80931326104503</v>
      </c>
      <c r="N877" s="6">
        <f t="shared" si="2615"/>
        <v>21.842488359853522</v>
      </c>
      <c r="O877" s="7"/>
      <c r="P877" s="7"/>
      <c r="Q877" s="7"/>
    </row>
    <row r="878" spans="1:17" ht="15" x14ac:dyDescent="0.25">
      <c r="A878" s="20">
        <v>44767</v>
      </c>
      <c r="B878" s="1">
        <v>4048</v>
      </c>
      <c r="C878" s="2">
        <f t="shared" si="2304"/>
        <v>4769.8571428571431</v>
      </c>
      <c r="D878" s="2">
        <f t="shared" si="2305"/>
        <v>4803.1071428571431</v>
      </c>
      <c r="E878" s="2">
        <f t="shared" si="2309"/>
        <v>4337.7623103388914</v>
      </c>
      <c r="F878" s="4">
        <f t="shared" ref="F878:H878" si="2616">ABS($B878-C878)</f>
        <v>721.85714285714312</v>
      </c>
      <c r="G878" s="4">
        <f t="shared" si="2616"/>
        <v>755.10714285714312</v>
      </c>
      <c r="H878" s="4">
        <f t="shared" si="2616"/>
        <v>289.76231033889144</v>
      </c>
      <c r="I878" s="5">
        <f t="shared" ref="I878:K878" si="2617">F878^2</f>
        <v>521077.73469387792</v>
      </c>
      <c r="J878" s="5">
        <f t="shared" si="2617"/>
        <v>570186.79719387798</v>
      </c>
      <c r="K878" s="5">
        <f t="shared" si="2617"/>
        <v>83962.196492932038</v>
      </c>
      <c r="L878" s="6">
        <f t="shared" ref="L878:N878" si="2618">F878/$B878*100</f>
        <v>17.832439299830611</v>
      </c>
      <c r="M878" s="6">
        <f t="shared" si="2618"/>
        <v>18.653832580463021</v>
      </c>
      <c r="N878" s="6">
        <f t="shared" si="2618"/>
        <v>7.1581598403876345</v>
      </c>
      <c r="O878" s="7"/>
      <c r="P878" s="7"/>
      <c r="Q878" s="7"/>
    </row>
    <row r="879" spans="1:17" ht="15" x14ac:dyDescent="0.25">
      <c r="A879" s="22">
        <v>44768</v>
      </c>
      <c r="B879" s="1">
        <v>6483</v>
      </c>
      <c r="C879" s="2">
        <f t="shared" si="2304"/>
        <v>4863.4285714285716</v>
      </c>
      <c r="D879" s="2">
        <f t="shared" si="2305"/>
        <v>4622.6428571428569</v>
      </c>
      <c r="E879" s="2">
        <f t="shared" si="2309"/>
        <v>4134.9286931016677</v>
      </c>
      <c r="F879" s="4">
        <f t="shared" ref="F879:H879" si="2619">ABS($B879-C879)</f>
        <v>1619.5714285714284</v>
      </c>
      <c r="G879" s="4">
        <f t="shared" si="2619"/>
        <v>1860.3571428571431</v>
      </c>
      <c r="H879" s="4">
        <f t="shared" si="2619"/>
        <v>2348.0713068983323</v>
      </c>
      <c r="I879" s="5">
        <f t="shared" ref="I879:K879" si="2620">F879^2</f>
        <v>2623011.6122448975</v>
      </c>
      <c r="J879" s="5">
        <f t="shared" si="2620"/>
        <v>3460928.6989795929</v>
      </c>
      <c r="K879" s="5">
        <f t="shared" si="2620"/>
        <v>5513438.8622792419</v>
      </c>
      <c r="L879" s="6">
        <f t="shared" ref="L879:N879" si="2621">F879/$B879*100</f>
        <v>24.981820585707673</v>
      </c>
      <c r="M879" s="6">
        <f t="shared" si="2621"/>
        <v>28.695930014763892</v>
      </c>
      <c r="N879" s="6">
        <f t="shared" si="2621"/>
        <v>36.218900306930927</v>
      </c>
      <c r="O879" s="7"/>
      <c r="P879" s="7"/>
      <c r="Q879" s="7"/>
    </row>
    <row r="880" spans="1:17" ht="15" x14ac:dyDescent="0.25">
      <c r="A880" s="20">
        <v>44769</v>
      </c>
      <c r="B880" s="1">
        <v>6438</v>
      </c>
      <c r="C880" s="2">
        <f t="shared" si="2304"/>
        <v>5063.1428571428569</v>
      </c>
      <c r="D880" s="2">
        <f t="shared" si="2305"/>
        <v>5027.5357142857147</v>
      </c>
      <c r="E880" s="2">
        <f t="shared" si="2309"/>
        <v>5778.5786079304999</v>
      </c>
      <c r="F880" s="4">
        <f t="shared" ref="F880:H880" si="2622">ABS($B880-C880)</f>
        <v>1374.8571428571431</v>
      </c>
      <c r="G880" s="4">
        <f t="shared" si="2622"/>
        <v>1410.4642857142853</v>
      </c>
      <c r="H880" s="4">
        <f t="shared" si="2622"/>
        <v>659.42139206950014</v>
      </c>
      <c r="I880" s="5">
        <f t="shared" ref="I880:K880" si="2623">F880^2</f>
        <v>1890232.1632653067</v>
      </c>
      <c r="J880" s="5">
        <f t="shared" si="2623"/>
        <v>1989409.5012755091</v>
      </c>
      <c r="K880" s="5">
        <f t="shared" si="2623"/>
        <v>434836.57231887744</v>
      </c>
      <c r="L880" s="6">
        <f t="shared" ref="L880:N880" si="2624">F880/$B880*100</f>
        <v>21.355345493276531</v>
      </c>
      <c r="M880" s="6">
        <f t="shared" si="2624"/>
        <v>21.908423201526645</v>
      </c>
      <c r="N880" s="6">
        <f t="shared" si="2624"/>
        <v>10.242643554978256</v>
      </c>
      <c r="O880" s="7"/>
      <c r="P880" s="7"/>
      <c r="Q880" s="7"/>
    </row>
    <row r="881" spans="1:17" ht="15" x14ac:dyDescent="0.25">
      <c r="A881" s="22">
        <v>44770</v>
      </c>
      <c r="B881" s="1">
        <v>6353</v>
      </c>
      <c r="C881" s="2">
        <f t="shared" si="2304"/>
        <v>5175.2857142857147</v>
      </c>
      <c r="D881" s="2">
        <f t="shared" si="2305"/>
        <v>5371.25</v>
      </c>
      <c r="E881" s="2">
        <f t="shared" si="2309"/>
        <v>6240.1735823791496</v>
      </c>
      <c r="F881" s="4">
        <f t="shared" ref="F881:H881" si="2625">ABS($B881-C881)</f>
        <v>1177.7142857142853</v>
      </c>
      <c r="G881" s="4">
        <f t="shared" si="2625"/>
        <v>981.75</v>
      </c>
      <c r="H881" s="4">
        <f t="shared" si="2625"/>
        <v>112.82641762085041</v>
      </c>
      <c r="I881" s="5">
        <f t="shared" ref="I881:K881" si="2626">F881^2</f>
        <v>1387010.9387755094</v>
      </c>
      <c r="J881" s="5">
        <f t="shared" si="2626"/>
        <v>963833.0625</v>
      </c>
      <c r="K881" s="5">
        <f t="shared" si="2626"/>
        <v>12729.800513154543</v>
      </c>
      <c r="L881" s="6">
        <f t="shared" ref="L881:N881" si="2627">F881/$B881*100</f>
        <v>18.537923590654579</v>
      </c>
      <c r="M881" s="6">
        <f t="shared" si="2627"/>
        <v>15.453329135841335</v>
      </c>
      <c r="N881" s="6">
        <f t="shared" si="2627"/>
        <v>1.7759549444490856</v>
      </c>
      <c r="O881" s="7"/>
      <c r="P881" s="7"/>
      <c r="Q881" s="7"/>
    </row>
    <row r="882" spans="1:17" ht="15" x14ac:dyDescent="0.25">
      <c r="A882" s="20">
        <v>44771</v>
      </c>
      <c r="B882" s="1">
        <v>5831</v>
      </c>
      <c r="C882" s="2">
        <f t="shared" si="2304"/>
        <v>5310</v>
      </c>
      <c r="D882" s="2">
        <f t="shared" si="2305"/>
        <v>5665.6785714285716</v>
      </c>
      <c r="E882" s="2">
        <f t="shared" si="2309"/>
        <v>6319.1520747137447</v>
      </c>
      <c r="F882" s="4">
        <f t="shared" ref="F882:H882" si="2628">ABS($B882-C882)</f>
        <v>521</v>
      </c>
      <c r="G882" s="4">
        <f t="shared" si="2628"/>
        <v>165.32142857142844</v>
      </c>
      <c r="H882" s="4">
        <f t="shared" si="2628"/>
        <v>488.1520747137447</v>
      </c>
      <c r="I882" s="5">
        <f t="shared" ref="I882:K882" si="2629">F882^2</f>
        <v>271441</v>
      </c>
      <c r="J882" s="5">
        <f t="shared" si="2629"/>
        <v>27331.174744897915</v>
      </c>
      <c r="K882" s="5">
        <f t="shared" si="2629"/>
        <v>238292.4480473334</v>
      </c>
      <c r="L882" s="6">
        <f t="shared" ref="L882:N882" si="2630">F882/$B882*100</f>
        <v>8.9350025724575541</v>
      </c>
      <c r="M882" s="6">
        <f t="shared" si="2630"/>
        <v>2.8352157189406353</v>
      </c>
      <c r="N882" s="6">
        <f t="shared" si="2630"/>
        <v>8.3716699487865665</v>
      </c>
      <c r="O882" s="7"/>
      <c r="P882" s="7"/>
      <c r="Q882" s="7"/>
    </row>
    <row r="883" spans="1:17" ht="15" x14ac:dyDescent="0.25">
      <c r="A883" s="22">
        <v>44772</v>
      </c>
      <c r="B883" s="1">
        <v>5398</v>
      </c>
      <c r="C883" s="2">
        <f t="shared" si="2304"/>
        <v>5452.4285714285716</v>
      </c>
      <c r="D883" s="2">
        <f t="shared" si="2305"/>
        <v>5795.9285714285716</v>
      </c>
      <c r="E883" s="2">
        <f t="shared" si="2309"/>
        <v>5977.4456224141231</v>
      </c>
      <c r="F883" s="4">
        <f t="shared" ref="F883:H883" si="2631">ABS($B883-C883)</f>
        <v>54.428571428571558</v>
      </c>
      <c r="G883" s="4">
        <f t="shared" si="2631"/>
        <v>397.92857142857156</v>
      </c>
      <c r="H883" s="4">
        <f t="shared" si="2631"/>
        <v>579.44562241412314</v>
      </c>
      <c r="I883" s="5">
        <f t="shared" ref="I883:K883" si="2632">F883^2</f>
        <v>2962.4693877551163</v>
      </c>
      <c r="J883" s="5">
        <f t="shared" si="2632"/>
        <v>158347.14795918379</v>
      </c>
      <c r="K883" s="5">
        <f t="shared" si="2632"/>
        <v>335757.22933489055</v>
      </c>
      <c r="L883" s="6">
        <f t="shared" ref="L883:N883" si="2633">F883/$B883*100</f>
        <v>1.0083099560683877</v>
      </c>
      <c r="M883" s="6">
        <f t="shared" si="2633"/>
        <v>7.3717779071613849</v>
      </c>
      <c r="N883" s="6">
        <f t="shared" si="2633"/>
        <v>10.734450211450966</v>
      </c>
      <c r="O883" s="7"/>
      <c r="P883" s="7"/>
      <c r="Q883" s="7"/>
    </row>
    <row r="884" spans="1:17" ht="15" x14ac:dyDescent="0.25">
      <c r="A884" s="20">
        <v>44773</v>
      </c>
      <c r="B884" s="1">
        <v>4205</v>
      </c>
      <c r="C884" s="2">
        <f t="shared" si="2304"/>
        <v>5517.4285714285716</v>
      </c>
      <c r="D884" s="2">
        <f t="shared" si="2305"/>
        <v>5782.3214285714284</v>
      </c>
      <c r="E884" s="2">
        <f t="shared" si="2309"/>
        <v>5571.8336867242369</v>
      </c>
      <c r="F884" s="4">
        <f t="shared" ref="F884:H884" si="2634">ABS($B884-C884)</f>
        <v>1312.4285714285716</v>
      </c>
      <c r="G884" s="4">
        <f t="shared" si="2634"/>
        <v>1577.3214285714284</v>
      </c>
      <c r="H884" s="4">
        <f t="shared" si="2634"/>
        <v>1366.8336867242369</v>
      </c>
      <c r="I884" s="5">
        <f t="shared" ref="I884:K884" si="2635">F884^2</f>
        <v>1722468.7551020412</v>
      </c>
      <c r="J884" s="5">
        <f t="shared" si="2635"/>
        <v>2487942.8890306116</v>
      </c>
      <c r="K884" s="5">
        <f t="shared" si="2635"/>
        <v>1868234.3271641694</v>
      </c>
      <c r="L884" s="6">
        <f t="shared" ref="L884:N884" si="2636">F884/$B884*100</f>
        <v>31.211143196874474</v>
      </c>
      <c r="M884" s="6">
        <f t="shared" si="2636"/>
        <v>37.510616612875822</v>
      </c>
      <c r="N884" s="6">
        <f t="shared" si="2636"/>
        <v>32.504962823406345</v>
      </c>
      <c r="O884" s="7"/>
      <c r="P884" s="7"/>
      <c r="Q884" s="7"/>
    </row>
    <row r="885" spans="1:17" ht="15" x14ac:dyDescent="0.25">
      <c r="A885" s="22">
        <v>44774</v>
      </c>
      <c r="B885" s="1">
        <v>3696</v>
      </c>
      <c r="C885" s="2">
        <f t="shared" si="2304"/>
        <v>5536.5714285714284</v>
      </c>
      <c r="D885" s="2">
        <f t="shared" si="2305"/>
        <v>5454.2142857142853</v>
      </c>
      <c r="E885" s="2">
        <f t="shared" si="2309"/>
        <v>4615.050106017271</v>
      </c>
      <c r="F885" s="4">
        <f t="shared" ref="F885:H885" si="2637">ABS($B885-C885)</f>
        <v>1840.5714285714284</v>
      </c>
      <c r="G885" s="4">
        <f t="shared" si="2637"/>
        <v>1758.2142857142853</v>
      </c>
      <c r="H885" s="4">
        <f t="shared" si="2637"/>
        <v>919.05010601727099</v>
      </c>
      <c r="I885" s="5">
        <f t="shared" ref="I885:K885" si="2638">F885^2</f>
        <v>3387703.1836734689</v>
      </c>
      <c r="J885" s="5">
        <f t="shared" si="2638"/>
        <v>3091317.4744897946</v>
      </c>
      <c r="K885" s="5">
        <f t="shared" si="2638"/>
        <v>844653.09737035702</v>
      </c>
      <c r="L885" s="6">
        <f t="shared" ref="L885:N885" si="2639">F885/$B885*100</f>
        <v>49.799010513296224</v>
      </c>
      <c r="M885" s="6">
        <f t="shared" si="2639"/>
        <v>47.570732838589969</v>
      </c>
      <c r="N885" s="6">
        <f t="shared" si="2639"/>
        <v>24.866074297004083</v>
      </c>
      <c r="O885" s="7"/>
      <c r="P885" s="7"/>
      <c r="Q885" s="7"/>
    </row>
    <row r="886" spans="1:17" ht="15" x14ac:dyDescent="0.25">
      <c r="A886" s="20">
        <v>44775</v>
      </c>
      <c r="B886" s="1">
        <v>5827</v>
      </c>
      <c r="C886" s="2">
        <f t="shared" si="2304"/>
        <v>5486.2857142857147</v>
      </c>
      <c r="D886" s="2">
        <f t="shared" si="2305"/>
        <v>4994.0714285714284</v>
      </c>
      <c r="E886" s="2">
        <f t="shared" si="2309"/>
        <v>3971.7150318051813</v>
      </c>
      <c r="F886" s="4">
        <f t="shared" ref="F886:H886" si="2640">ABS($B886-C886)</f>
        <v>340.71428571428532</v>
      </c>
      <c r="G886" s="4">
        <f t="shared" si="2640"/>
        <v>832.92857142857156</v>
      </c>
      <c r="H886" s="4">
        <f t="shared" si="2640"/>
        <v>1855.2849681948187</v>
      </c>
      <c r="I886" s="5">
        <f t="shared" ref="I886:K886" si="2641">F886^2</f>
        <v>116086.22448979566</v>
      </c>
      <c r="J886" s="5">
        <f t="shared" si="2641"/>
        <v>693770.00510204106</v>
      </c>
      <c r="K886" s="5">
        <f t="shared" si="2641"/>
        <v>3442082.3132096496</v>
      </c>
      <c r="L886" s="6">
        <f t="shared" ref="L886:N886" si="2642">F886/$B886*100</f>
        <v>5.8471646767510776</v>
      </c>
      <c r="M886" s="6">
        <f t="shared" si="2642"/>
        <v>14.294295030522939</v>
      </c>
      <c r="N886" s="6">
        <f t="shared" si="2642"/>
        <v>31.839453718805881</v>
      </c>
      <c r="O886" s="7"/>
      <c r="P886" s="7"/>
      <c r="Q886" s="7"/>
    </row>
    <row r="887" spans="1:17" ht="15" x14ac:dyDescent="0.25">
      <c r="A887" s="22">
        <v>44776</v>
      </c>
      <c r="B887" s="1">
        <v>6167</v>
      </c>
      <c r="C887" s="2">
        <f t="shared" si="2304"/>
        <v>5392.5714285714284</v>
      </c>
      <c r="D887" s="2">
        <f t="shared" si="2305"/>
        <v>5079.25</v>
      </c>
      <c r="E887" s="2">
        <f t="shared" si="2309"/>
        <v>5270.4145095415543</v>
      </c>
      <c r="F887" s="4">
        <f t="shared" ref="F887:H887" si="2643">ABS($B887-C887)</f>
        <v>774.42857142857156</v>
      </c>
      <c r="G887" s="4">
        <f t="shared" si="2643"/>
        <v>1087.75</v>
      </c>
      <c r="H887" s="4">
        <f t="shared" si="2643"/>
        <v>896.58549045844575</v>
      </c>
      <c r="I887" s="5">
        <f t="shared" ref="I887:K887" si="2644">F887^2</f>
        <v>599739.6122448981</v>
      </c>
      <c r="J887" s="5">
        <f t="shared" si="2644"/>
        <v>1183200.0625</v>
      </c>
      <c r="K887" s="5">
        <f t="shared" si="2644"/>
        <v>803865.54170061171</v>
      </c>
      <c r="L887" s="6">
        <f t="shared" ref="L887:N887" si="2645">F887/$B887*100</f>
        <v>12.557622367902896</v>
      </c>
      <c r="M887" s="6">
        <f t="shared" si="2645"/>
        <v>17.638235771039405</v>
      </c>
      <c r="N887" s="6">
        <f t="shared" si="2645"/>
        <v>14.538438308066251</v>
      </c>
      <c r="O887" s="7"/>
      <c r="P887" s="7"/>
      <c r="Q887" s="7"/>
    </row>
    <row r="888" spans="1:17" ht="15" x14ac:dyDescent="0.25">
      <c r="A888" s="20">
        <v>44777</v>
      </c>
      <c r="B888" s="1">
        <v>6527</v>
      </c>
      <c r="C888" s="2">
        <f t="shared" si="2304"/>
        <v>5353.8571428571431</v>
      </c>
      <c r="D888" s="2">
        <f t="shared" si="2305"/>
        <v>5272.8571428571431</v>
      </c>
      <c r="E888" s="2">
        <f t="shared" si="2309"/>
        <v>5898.024352862466</v>
      </c>
      <c r="F888" s="4">
        <f t="shared" ref="F888:H888" si="2646">ABS($B888-C888)</f>
        <v>1173.1428571428569</v>
      </c>
      <c r="G888" s="4">
        <f t="shared" si="2646"/>
        <v>1254.1428571428569</v>
      </c>
      <c r="H888" s="4">
        <f t="shared" si="2646"/>
        <v>628.975647137534</v>
      </c>
      <c r="I888" s="5">
        <f t="shared" ref="I888:K888" si="2647">F888^2</f>
        <v>1376264.1632653056</v>
      </c>
      <c r="J888" s="5">
        <f t="shared" si="2647"/>
        <v>1572874.3061224483</v>
      </c>
      <c r="K888" s="5">
        <f t="shared" si="2647"/>
        <v>395610.36469207966</v>
      </c>
      <c r="L888" s="6">
        <f t="shared" ref="L888:N888" si="2648">F888/$B888*100</f>
        <v>17.973691698220573</v>
      </c>
      <c r="M888" s="6">
        <f t="shared" si="2648"/>
        <v>19.214690625752365</v>
      </c>
      <c r="N888" s="6">
        <f t="shared" si="2648"/>
        <v>9.6365197968060983</v>
      </c>
      <c r="O888" s="7"/>
      <c r="P888" s="7"/>
      <c r="Q888" s="7"/>
    </row>
    <row r="889" spans="1:17" ht="15" x14ac:dyDescent="0.25">
      <c r="A889" s="22">
        <v>44778</v>
      </c>
      <c r="B889" s="1">
        <v>5929</v>
      </c>
      <c r="C889" s="2">
        <f t="shared" si="2304"/>
        <v>5378.7142857142853</v>
      </c>
      <c r="D889" s="2">
        <f t="shared" si="2305"/>
        <v>5566.1428571428569</v>
      </c>
      <c r="E889" s="2">
        <f t="shared" si="2309"/>
        <v>6338.3073058587397</v>
      </c>
      <c r="F889" s="4">
        <f t="shared" ref="F889:H889" si="2649">ABS($B889-C889)</f>
        <v>550.28571428571468</v>
      </c>
      <c r="G889" s="4">
        <f t="shared" si="2649"/>
        <v>362.85714285714312</v>
      </c>
      <c r="H889" s="4">
        <f t="shared" si="2649"/>
        <v>409.30730585873971</v>
      </c>
      <c r="I889" s="5">
        <f t="shared" ref="I889:K889" si="2650">F889^2</f>
        <v>302814.36734693922</v>
      </c>
      <c r="J889" s="5">
        <f t="shared" si="2650"/>
        <v>131665.30612244917</v>
      </c>
      <c r="K889" s="5">
        <f t="shared" si="2650"/>
        <v>167532.47062933989</v>
      </c>
      <c r="L889" s="6">
        <f t="shared" ref="L889:N889" si="2651">F889/$B889*100</f>
        <v>9.2812567766185641</v>
      </c>
      <c r="M889" s="6">
        <f t="shared" si="2651"/>
        <v>6.1200395152157725</v>
      </c>
      <c r="N889" s="6">
        <f t="shared" si="2651"/>
        <v>6.9034796063204533</v>
      </c>
      <c r="O889" s="7"/>
      <c r="P889" s="7"/>
      <c r="Q889" s="7"/>
    </row>
    <row r="890" spans="1:17" ht="15" x14ac:dyDescent="0.25">
      <c r="A890" s="20">
        <v>44779</v>
      </c>
      <c r="B890" s="1">
        <v>5455</v>
      </c>
      <c r="C890" s="2">
        <f t="shared" si="2304"/>
        <v>5392.7142857142853</v>
      </c>
      <c r="D890" s="2">
        <f t="shared" si="2305"/>
        <v>5703.7142857142853</v>
      </c>
      <c r="E890" s="2">
        <f t="shared" si="2309"/>
        <v>6051.7921917576223</v>
      </c>
      <c r="F890" s="4">
        <f t="shared" ref="F890:H890" si="2652">ABS($B890-C890)</f>
        <v>62.285714285714675</v>
      </c>
      <c r="G890" s="4">
        <f t="shared" si="2652"/>
        <v>248.71428571428532</v>
      </c>
      <c r="H890" s="4">
        <f t="shared" si="2652"/>
        <v>596.79219175762228</v>
      </c>
      <c r="I890" s="5">
        <f t="shared" ref="I890:K890" si="2653">F890^2</f>
        <v>3879.5102040816814</v>
      </c>
      <c r="J890" s="5">
        <f t="shared" si="2653"/>
        <v>61858.795918367156</v>
      </c>
      <c r="K890" s="5">
        <f t="shared" si="2653"/>
        <v>356160.92014286661</v>
      </c>
      <c r="L890" s="6">
        <f t="shared" ref="L890:N890" si="2654">F890/$B890*100</f>
        <v>1.1418096111038438</v>
      </c>
      <c r="M890" s="6">
        <f t="shared" si="2654"/>
        <v>4.5593819562655424</v>
      </c>
      <c r="N890" s="6">
        <f t="shared" si="2654"/>
        <v>10.940278492348712</v>
      </c>
      <c r="O890" s="7"/>
      <c r="P890" s="7"/>
      <c r="Q890" s="7"/>
    </row>
    <row r="891" spans="1:17" ht="15" x14ac:dyDescent="0.25">
      <c r="A891" s="22">
        <v>44780</v>
      </c>
      <c r="B891" s="1">
        <v>4279</v>
      </c>
      <c r="C891" s="2">
        <f t="shared" si="2304"/>
        <v>5400.8571428571431</v>
      </c>
      <c r="D891" s="2">
        <f t="shared" si="2305"/>
        <v>5719.2857142857147</v>
      </c>
      <c r="E891" s="2">
        <f t="shared" si="2309"/>
        <v>5634.0376575272867</v>
      </c>
      <c r="F891" s="4">
        <f t="shared" ref="F891:H891" si="2655">ABS($B891-C891)</f>
        <v>1121.8571428571431</v>
      </c>
      <c r="G891" s="4">
        <f t="shared" si="2655"/>
        <v>1440.2857142857147</v>
      </c>
      <c r="H891" s="4">
        <f t="shared" si="2655"/>
        <v>1355.0376575272867</v>
      </c>
      <c r="I891" s="5">
        <f t="shared" ref="I891:K891" si="2656">F891^2</f>
        <v>1258563.4489795924</v>
      </c>
      <c r="J891" s="5">
        <f t="shared" si="2656"/>
        <v>2074422.9387755112</v>
      </c>
      <c r="K891" s="5">
        <f t="shared" si="2656"/>
        <v>1836127.0533170362</v>
      </c>
      <c r="L891" s="6">
        <f t="shared" ref="L891:N891" si="2657">F891/$B891*100</f>
        <v>26.217741127766843</v>
      </c>
      <c r="M891" s="6">
        <f t="shared" si="2657"/>
        <v>33.65939972623778</v>
      </c>
      <c r="N891" s="6">
        <f t="shared" si="2657"/>
        <v>31.667157221951079</v>
      </c>
      <c r="O891" s="7"/>
      <c r="P891" s="7"/>
      <c r="Q891" s="7"/>
    </row>
    <row r="892" spans="1:17" ht="15" x14ac:dyDescent="0.25">
      <c r="A892" s="20">
        <v>44781</v>
      </c>
      <c r="B892" s="1">
        <v>4425</v>
      </c>
      <c r="C892" s="2">
        <f t="shared" si="2304"/>
        <v>5411.4285714285716</v>
      </c>
      <c r="D892" s="2">
        <f t="shared" si="2305"/>
        <v>5438.8214285714284</v>
      </c>
      <c r="E892" s="2">
        <f t="shared" si="2309"/>
        <v>4685.5112972581865</v>
      </c>
      <c r="F892" s="4">
        <f t="shared" ref="F892:H892" si="2658">ABS($B892-C892)</f>
        <v>986.42857142857156</v>
      </c>
      <c r="G892" s="4">
        <f t="shared" si="2658"/>
        <v>1013.8214285714284</v>
      </c>
      <c r="H892" s="4">
        <f t="shared" si="2658"/>
        <v>260.51129725818646</v>
      </c>
      <c r="I892" s="5">
        <f t="shared" ref="I892:K892" si="2659">F892^2</f>
        <v>973041.32653061254</v>
      </c>
      <c r="J892" s="5">
        <f t="shared" si="2659"/>
        <v>1027833.889030612</v>
      </c>
      <c r="K892" s="5">
        <f t="shared" si="2659"/>
        <v>67866.135999143182</v>
      </c>
      <c r="L892" s="6">
        <f t="shared" ref="L892:N892" si="2660">F892/$B892*100</f>
        <v>22.292171105730429</v>
      </c>
      <c r="M892" s="6">
        <f t="shared" si="2660"/>
        <v>22.911218724778042</v>
      </c>
      <c r="N892" s="6">
        <f t="shared" si="2660"/>
        <v>5.8872609549872648</v>
      </c>
      <c r="O892" s="7"/>
      <c r="P892" s="7"/>
      <c r="Q892" s="7"/>
    </row>
    <row r="893" spans="1:17" ht="15" x14ac:dyDescent="0.25">
      <c r="A893" s="22">
        <v>44782</v>
      </c>
      <c r="B893" s="1">
        <v>6276</v>
      </c>
      <c r="C893" s="2">
        <f t="shared" si="2304"/>
        <v>5515.5714285714284</v>
      </c>
      <c r="D893" s="2">
        <f t="shared" si="2305"/>
        <v>5192.2142857142853</v>
      </c>
      <c r="E893" s="2">
        <f t="shared" si="2309"/>
        <v>4503.1533891774561</v>
      </c>
      <c r="F893" s="4">
        <f t="shared" ref="F893:H893" si="2661">ABS($B893-C893)</f>
        <v>760.42857142857156</v>
      </c>
      <c r="G893" s="4">
        <f t="shared" si="2661"/>
        <v>1083.7857142857147</v>
      </c>
      <c r="H893" s="4">
        <f t="shared" si="2661"/>
        <v>1772.8466108225439</v>
      </c>
      <c r="I893" s="5">
        <f t="shared" ref="I893:K893" si="2662">F893^2</f>
        <v>578251.6122448981</v>
      </c>
      <c r="J893" s="5">
        <f t="shared" si="2662"/>
        <v>1174591.4744897967</v>
      </c>
      <c r="K893" s="5">
        <f t="shared" si="2662"/>
        <v>3142985.1055049803</v>
      </c>
      <c r="L893" s="6">
        <f t="shared" ref="L893:N893" si="2663">F893/$B893*100</f>
        <v>12.116452699626699</v>
      </c>
      <c r="M893" s="6">
        <f t="shared" si="2663"/>
        <v>17.268733497222989</v>
      </c>
      <c r="N893" s="6">
        <f t="shared" si="2663"/>
        <v>28.248033951920714</v>
      </c>
      <c r="O893" s="7"/>
      <c r="P893" s="7"/>
      <c r="Q893" s="7"/>
    </row>
    <row r="894" spans="1:17" ht="15" x14ac:dyDescent="0.25">
      <c r="A894" s="20">
        <v>44783</v>
      </c>
      <c r="B894" s="1">
        <v>5926</v>
      </c>
      <c r="C894" s="2">
        <f t="shared" si="2304"/>
        <v>5579.7142857142853</v>
      </c>
      <c r="D894" s="2">
        <f t="shared" si="2305"/>
        <v>5382.3214285714284</v>
      </c>
      <c r="E894" s="2">
        <f t="shared" si="2309"/>
        <v>5744.1460167532368</v>
      </c>
      <c r="F894" s="4">
        <f t="shared" ref="F894:H894" si="2664">ABS($B894-C894)</f>
        <v>346.28571428571468</v>
      </c>
      <c r="G894" s="4">
        <f t="shared" si="2664"/>
        <v>543.67857142857156</v>
      </c>
      <c r="H894" s="4">
        <f t="shared" si="2664"/>
        <v>181.85398324676316</v>
      </c>
      <c r="I894" s="5">
        <f t="shared" ref="I894:K894" si="2665">F894^2</f>
        <v>119913.79591836761</v>
      </c>
      <c r="J894" s="5">
        <f t="shared" si="2665"/>
        <v>295586.38903061236</v>
      </c>
      <c r="K894" s="5">
        <f t="shared" si="2665"/>
        <v>33070.87122271402</v>
      </c>
      <c r="L894" s="6">
        <f t="shared" ref="L894:N894" si="2666">F894/$B894*100</f>
        <v>5.8434983848416246</v>
      </c>
      <c r="M894" s="6">
        <f t="shared" si="2666"/>
        <v>9.1744612120919946</v>
      </c>
      <c r="N894" s="6">
        <f t="shared" si="2666"/>
        <v>3.068747607944029</v>
      </c>
      <c r="O894" s="7"/>
      <c r="P894" s="7"/>
      <c r="Q894" s="7"/>
    </row>
    <row r="895" spans="1:17" ht="15" x14ac:dyDescent="0.25">
      <c r="A895" s="22">
        <v>44784</v>
      </c>
      <c r="B895" s="1">
        <v>5532</v>
      </c>
      <c r="C895" s="2">
        <f t="shared" si="2304"/>
        <v>5545.2857142857147</v>
      </c>
      <c r="D895" s="2">
        <f t="shared" si="2305"/>
        <v>5468.8928571428569</v>
      </c>
      <c r="E895" s="2">
        <f t="shared" si="2309"/>
        <v>5871.4438050259714</v>
      </c>
      <c r="F895" s="4">
        <f t="shared" ref="F895:H895" si="2667">ABS($B895-C895)</f>
        <v>13.285714285714675</v>
      </c>
      <c r="G895" s="4">
        <f t="shared" si="2667"/>
        <v>63.107142857143117</v>
      </c>
      <c r="H895" s="4">
        <f t="shared" si="2667"/>
        <v>339.44380502597141</v>
      </c>
      <c r="I895" s="5">
        <f t="shared" ref="I895:K895" si="2668">F895^2</f>
        <v>176.510204081643</v>
      </c>
      <c r="J895" s="5">
        <f t="shared" si="2668"/>
        <v>3982.5114795918694</v>
      </c>
      <c r="K895" s="5">
        <f t="shared" si="2668"/>
        <v>115222.0967705097</v>
      </c>
      <c r="L895" s="6">
        <f t="shared" ref="L895:N895" si="2669">F895/$B895*100</f>
        <v>0.24016114037806718</v>
      </c>
      <c r="M895" s="6">
        <f t="shared" si="2669"/>
        <v>1.1407654167957904</v>
      </c>
      <c r="N895" s="6">
        <f t="shared" si="2669"/>
        <v>6.1360051523132935</v>
      </c>
      <c r="O895" s="7"/>
      <c r="P895" s="7"/>
      <c r="Q895" s="7"/>
    </row>
    <row r="896" spans="1:17" ht="15" x14ac:dyDescent="0.25">
      <c r="A896" s="20">
        <v>44785</v>
      </c>
      <c r="B896" s="1">
        <v>6091</v>
      </c>
      <c r="C896" s="2">
        <f t="shared" si="2304"/>
        <v>5403.1428571428569</v>
      </c>
      <c r="D896" s="2">
        <f t="shared" si="2305"/>
        <v>5465.5714285714284</v>
      </c>
      <c r="E896" s="2">
        <f t="shared" si="2309"/>
        <v>5633.8331415077919</v>
      </c>
      <c r="F896" s="4">
        <f t="shared" ref="F896:H896" si="2670">ABS($B896-C896)</f>
        <v>687.85714285714312</v>
      </c>
      <c r="G896" s="4">
        <f t="shared" si="2670"/>
        <v>625.42857142857156</v>
      </c>
      <c r="H896" s="4">
        <f t="shared" si="2670"/>
        <v>457.16685849220812</v>
      </c>
      <c r="I896" s="5">
        <f t="shared" ref="I896:K896" si="2671">F896^2</f>
        <v>473147.44897959218</v>
      </c>
      <c r="J896" s="5">
        <f t="shared" si="2671"/>
        <v>391160.89795918384</v>
      </c>
      <c r="K896" s="5">
        <f t="shared" si="2671"/>
        <v>209001.53650363465</v>
      </c>
      <c r="L896" s="6">
        <f t="shared" ref="L896:N896" si="2672">F896/$B896*100</f>
        <v>11.293008419916978</v>
      </c>
      <c r="M896" s="6">
        <f t="shared" si="2672"/>
        <v>10.268077022304574</v>
      </c>
      <c r="N896" s="6">
        <f t="shared" si="2672"/>
        <v>7.5056125183419491</v>
      </c>
      <c r="O896" s="7"/>
      <c r="P896" s="7"/>
      <c r="Q896" s="7"/>
    </row>
    <row r="897" spans="1:17" ht="15" x14ac:dyDescent="0.25">
      <c r="A897" s="22">
        <v>44786</v>
      </c>
      <c r="B897" s="1">
        <v>5104</v>
      </c>
      <c r="C897" s="2">
        <f t="shared" si="2304"/>
        <v>5426.2857142857147</v>
      </c>
      <c r="D897" s="2">
        <f t="shared" si="2305"/>
        <v>5637.5357142857147</v>
      </c>
      <c r="E897" s="2">
        <f t="shared" si="2309"/>
        <v>5953.8499424523379</v>
      </c>
      <c r="F897" s="4">
        <f t="shared" ref="F897:H897" si="2673">ABS($B897-C897)</f>
        <v>322.28571428571468</v>
      </c>
      <c r="G897" s="4">
        <f t="shared" si="2673"/>
        <v>533.53571428571468</v>
      </c>
      <c r="H897" s="4">
        <f t="shared" si="2673"/>
        <v>849.84994245233793</v>
      </c>
      <c r="I897" s="5">
        <f t="shared" ref="I897:K897" si="2674">F897^2</f>
        <v>103868.08163265331</v>
      </c>
      <c r="J897" s="5">
        <f t="shared" si="2674"/>
        <v>284660.35841836774</v>
      </c>
      <c r="K897" s="5">
        <f t="shared" si="2674"/>
        <v>722244.92468624213</v>
      </c>
      <c r="L897" s="6">
        <f t="shared" ref="L897:N897" si="2675">F897/$B897*100</f>
        <v>6.3143752798925288</v>
      </c>
      <c r="M897" s="6">
        <f t="shared" si="2675"/>
        <v>10.453285938199738</v>
      </c>
      <c r="N897" s="6">
        <f t="shared" si="2675"/>
        <v>16.650665016699413</v>
      </c>
      <c r="O897" s="7"/>
      <c r="P897" s="7"/>
      <c r="Q897" s="7"/>
    </row>
    <row r="898" spans="1:17" ht="15" x14ac:dyDescent="0.25">
      <c r="A898" s="20">
        <v>44787</v>
      </c>
      <c r="B898" s="1">
        <v>4442</v>
      </c>
      <c r="C898" s="2">
        <f t="shared" si="2304"/>
        <v>5376.1428571428569</v>
      </c>
      <c r="D898" s="2">
        <f t="shared" si="2305"/>
        <v>5556.9642857142853</v>
      </c>
      <c r="E898" s="2">
        <f t="shared" si="2309"/>
        <v>5358.9549827357014</v>
      </c>
      <c r="F898" s="4">
        <f t="shared" ref="F898:H898" si="2676">ABS($B898-C898)</f>
        <v>934.14285714285688</v>
      </c>
      <c r="G898" s="4">
        <f t="shared" si="2676"/>
        <v>1114.9642857142853</v>
      </c>
      <c r="H898" s="4">
        <f t="shared" si="2676"/>
        <v>916.95498273570138</v>
      </c>
      <c r="I898" s="5">
        <f t="shared" ref="I898:K898" si="2677">F898^2</f>
        <v>872622.87755101989</v>
      </c>
      <c r="J898" s="5">
        <f t="shared" si="2677"/>
        <v>1243145.3584183664</v>
      </c>
      <c r="K898" s="5">
        <f t="shared" si="2677"/>
        <v>840806.44036383042</v>
      </c>
      <c r="L898" s="6">
        <f t="shared" ref="L898:N898" si="2678">F898/$B898*100</f>
        <v>21.029780665080075</v>
      </c>
      <c r="M898" s="6">
        <f t="shared" si="2678"/>
        <v>25.100501704508897</v>
      </c>
      <c r="N898" s="6">
        <f t="shared" si="2678"/>
        <v>20.642840673923939</v>
      </c>
      <c r="O898" s="7"/>
      <c r="P898" s="7"/>
      <c r="Q898" s="7"/>
    </row>
    <row r="899" spans="1:17" ht="15" x14ac:dyDescent="0.25">
      <c r="A899" s="22">
        <v>44788</v>
      </c>
      <c r="B899" s="1">
        <v>3588</v>
      </c>
      <c r="C899" s="2">
        <f t="shared" si="2304"/>
        <v>5399.4285714285716</v>
      </c>
      <c r="D899" s="2">
        <f t="shared" si="2305"/>
        <v>5323.4285714285716</v>
      </c>
      <c r="E899" s="2">
        <f t="shared" si="2309"/>
        <v>4717.0864948207109</v>
      </c>
      <c r="F899" s="4">
        <f t="shared" ref="F899:H899" si="2679">ABS($B899-C899)</f>
        <v>1811.4285714285716</v>
      </c>
      <c r="G899" s="4">
        <f t="shared" si="2679"/>
        <v>1735.4285714285716</v>
      </c>
      <c r="H899" s="4">
        <f t="shared" si="2679"/>
        <v>1129.0864948207109</v>
      </c>
      <c r="I899" s="5">
        <f t="shared" ref="I899:K899" si="2680">F899^2</f>
        <v>3281273.4693877557</v>
      </c>
      <c r="J899" s="5">
        <f t="shared" si="2680"/>
        <v>3011712.3265306125</v>
      </c>
      <c r="K899" s="5">
        <f t="shared" si="2680"/>
        <v>1274836.3127865191</v>
      </c>
      <c r="L899" s="6">
        <f t="shared" ref="L899:N899" si="2681">F899/$B899*100</f>
        <v>50.485746137920053</v>
      </c>
      <c r="M899" s="6">
        <f t="shared" si="2681"/>
        <v>48.367574454530981</v>
      </c>
      <c r="N899" s="6">
        <f t="shared" si="2681"/>
        <v>31.468408439819147</v>
      </c>
      <c r="O899" s="7"/>
      <c r="P899" s="7"/>
      <c r="Q899" s="7"/>
    </row>
    <row r="900" spans="1:17" ht="15" x14ac:dyDescent="0.25">
      <c r="A900" s="20">
        <v>44789</v>
      </c>
      <c r="B900" s="1">
        <v>5869</v>
      </c>
      <c r="C900" s="2">
        <f t="shared" si="2304"/>
        <v>5279.8571428571431</v>
      </c>
      <c r="D900" s="2">
        <f t="shared" si="2305"/>
        <v>4870.5714285714284</v>
      </c>
      <c r="E900" s="2">
        <f t="shared" si="2309"/>
        <v>3926.7259484462134</v>
      </c>
      <c r="F900" s="4">
        <f t="shared" ref="F900:H900" si="2682">ABS($B900-C900)</f>
        <v>589.14285714285688</v>
      </c>
      <c r="G900" s="4">
        <f t="shared" si="2682"/>
        <v>998.42857142857156</v>
      </c>
      <c r="H900" s="4">
        <f t="shared" si="2682"/>
        <v>1942.2740515537866</v>
      </c>
      <c r="I900" s="5">
        <f t="shared" ref="I900:K900" si="2683">F900^2</f>
        <v>347089.30612244864</v>
      </c>
      <c r="J900" s="5">
        <f t="shared" si="2683"/>
        <v>996859.61224489822</v>
      </c>
      <c r="K900" s="5">
        <f t="shared" si="2683"/>
        <v>3772428.4913391615</v>
      </c>
      <c r="L900" s="6">
        <f t="shared" ref="L900:N900" si="2684">F900/$B900*100</f>
        <v>10.038215320205433</v>
      </c>
      <c r="M900" s="6">
        <f t="shared" si="2684"/>
        <v>17.011902733490743</v>
      </c>
      <c r="N900" s="6">
        <f t="shared" si="2684"/>
        <v>33.093781761011869</v>
      </c>
      <c r="O900" s="7"/>
      <c r="P900" s="7"/>
      <c r="Q900" s="7"/>
    </row>
    <row r="901" spans="1:17" ht="15" x14ac:dyDescent="0.25">
      <c r="A901" s="22">
        <v>44790</v>
      </c>
      <c r="B901" s="1">
        <v>5253</v>
      </c>
      <c r="C901" s="2">
        <f t="shared" si="2304"/>
        <v>5221.7142857142853</v>
      </c>
      <c r="D901" s="2">
        <f t="shared" si="2305"/>
        <v>5017.8571428571431</v>
      </c>
      <c r="E901" s="2">
        <f t="shared" si="2309"/>
        <v>5286.3177845338641</v>
      </c>
      <c r="F901" s="4">
        <f t="shared" ref="F901:H901" si="2685">ABS($B901-C901)</f>
        <v>31.285714285714675</v>
      </c>
      <c r="G901" s="4">
        <f t="shared" si="2685"/>
        <v>235.14285714285688</v>
      </c>
      <c r="H901" s="4">
        <f t="shared" si="2685"/>
        <v>33.317784533864142</v>
      </c>
      <c r="I901" s="5">
        <f t="shared" ref="I901:K901" si="2686">F901^2</f>
        <v>978.79591836737131</v>
      </c>
      <c r="J901" s="5">
        <f t="shared" si="2686"/>
        <v>55292.163265306001</v>
      </c>
      <c r="K901" s="5">
        <f t="shared" si="2686"/>
        <v>1110.0747662449967</v>
      </c>
      <c r="L901" s="6">
        <f t="shared" ref="L901:N901" si="2687">F901/$B901*100</f>
        <v>0.59557803704006618</v>
      </c>
      <c r="M901" s="6">
        <f t="shared" si="2687"/>
        <v>4.4763536482554134</v>
      </c>
      <c r="N901" s="6">
        <f t="shared" si="2687"/>
        <v>0.63426203186491803</v>
      </c>
      <c r="O901" s="7"/>
      <c r="P901" s="7"/>
      <c r="Q901" s="7"/>
    </row>
    <row r="902" spans="1:17" ht="15" x14ac:dyDescent="0.25">
      <c r="A902" s="20">
        <v>44791</v>
      </c>
      <c r="B902" s="1">
        <v>4039</v>
      </c>
      <c r="C902" s="2">
        <f t="shared" si="2304"/>
        <v>5125.5714285714284</v>
      </c>
      <c r="D902" s="2">
        <f t="shared" si="2305"/>
        <v>5025.6785714285716</v>
      </c>
      <c r="E902" s="2">
        <f t="shared" si="2309"/>
        <v>5262.9953353601595</v>
      </c>
      <c r="F902" s="4">
        <f t="shared" ref="F902:H902" si="2688">ABS($B902-C902)</f>
        <v>1086.5714285714284</v>
      </c>
      <c r="G902" s="4">
        <f t="shared" si="2688"/>
        <v>986.67857142857156</v>
      </c>
      <c r="H902" s="4">
        <f t="shared" si="2688"/>
        <v>1223.9953353601595</v>
      </c>
      <c r="I902" s="5">
        <f t="shared" ref="I902:K902" si="2689">F902^2</f>
        <v>1180637.4693877548</v>
      </c>
      <c r="J902" s="5">
        <f t="shared" si="2689"/>
        <v>973534.60331632674</v>
      </c>
      <c r="K902" s="5">
        <f t="shared" si="2689"/>
        <v>1498164.5809834294</v>
      </c>
      <c r="L902" s="6">
        <f t="shared" ref="L902:N902" si="2690">F902/$B902*100</f>
        <v>26.901991299119299</v>
      </c>
      <c r="M902" s="6">
        <f t="shared" si="2690"/>
        <v>24.428783645173844</v>
      </c>
      <c r="N902" s="6">
        <f t="shared" si="2690"/>
        <v>30.304415334492685</v>
      </c>
      <c r="O902" s="7"/>
      <c r="P902" s="7"/>
      <c r="Q902" s="7"/>
    </row>
    <row r="903" spans="1:17" ht="15" x14ac:dyDescent="0.25">
      <c r="A903" s="22">
        <v>44792</v>
      </c>
      <c r="B903" s="1">
        <v>5163</v>
      </c>
      <c r="C903" s="2">
        <f t="shared" si="2304"/>
        <v>4912.2857142857147</v>
      </c>
      <c r="D903" s="2">
        <f t="shared" si="2305"/>
        <v>4754.0357142857147</v>
      </c>
      <c r="E903" s="2">
        <f t="shared" si="2309"/>
        <v>4406.1986006080479</v>
      </c>
      <c r="F903" s="4">
        <f t="shared" ref="F903:H903" si="2691">ABS($B903-C903)</f>
        <v>250.71428571428532</v>
      </c>
      <c r="G903" s="4">
        <f t="shared" si="2691"/>
        <v>408.96428571428532</v>
      </c>
      <c r="H903" s="4">
        <f t="shared" si="2691"/>
        <v>756.80139939195215</v>
      </c>
      <c r="I903" s="5">
        <f t="shared" ref="I903:K903" si="2692">F903^2</f>
        <v>62857.653061224293</v>
      </c>
      <c r="J903" s="5">
        <f t="shared" si="2692"/>
        <v>167251.7869897956</v>
      </c>
      <c r="K903" s="5">
        <f t="shared" si="2692"/>
        <v>572748.35812161712</v>
      </c>
      <c r="L903" s="6">
        <f t="shared" ref="L903:N903" si="2693">F903/$B903*100</f>
        <v>4.8559807420934593</v>
      </c>
      <c r="M903" s="6">
        <f t="shared" si="2693"/>
        <v>7.9210591848592928</v>
      </c>
      <c r="N903" s="6">
        <f t="shared" si="2693"/>
        <v>14.658171593878599</v>
      </c>
      <c r="O903" s="7"/>
      <c r="P903" s="7"/>
      <c r="Q903" s="7"/>
    </row>
    <row r="904" spans="1:17" ht="15" x14ac:dyDescent="0.25">
      <c r="A904" s="20">
        <v>44793</v>
      </c>
      <c r="B904" s="1">
        <v>4922</v>
      </c>
      <c r="C904" s="2">
        <f t="shared" si="2304"/>
        <v>4779.7142857142853</v>
      </c>
      <c r="D904" s="2">
        <f t="shared" si="2305"/>
        <v>4816.7142857142853</v>
      </c>
      <c r="E904" s="2">
        <f t="shared" si="2309"/>
        <v>4935.9595801824144</v>
      </c>
      <c r="F904" s="4">
        <f t="shared" ref="F904:H904" si="2694">ABS($B904-C904)</f>
        <v>142.28571428571468</v>
      </c>
      <c r="G904" s="4">
        <f t="shared" si="2694"/>
        <v>105.28571428571468</v>
      </c>
      <c r="H904" s="4">
        <f t="shared" si="2694"/>
        <v>13.959580182414356</v>
      </c>
      <c r="I904" s="5">
        <f t="shared" ref="I904:K904" si="2695">F904^2</f>
        <v>20245.22448979603</v>
      </c>
      <c r="J904" s="5">
        <f t="shared" si="2695"/>
        <v>11085.081632653144</v>
      </c>
      <c r="K904" s="5">
        <f t="shared" si="2695"/>
        <v>194.86987886925564</v>
      </c>
      <c r="L904" s="6">
        <f t="shared" ref="L904:N904" si="2696">F904/$B904*100</f>
        <v>2.8908109363208996</v>
      </c>
      <c r="M904" s="6">
        <f t="shared" si="2696"/>
        <v>2.1390839960527162</v>
      </c>
      <c r="N904" s="6">
        <f t="shared" si="2696"/>
        <v>0.28361601345823562</v>
      </c>
      <c r="O904" s="7"/>
      <c r="P904" s="7"/>
      <c r="Q904" s="7"/>
    </row>
    <row r="905" spans="1:17" ht="15" x14ac:dyDescent="0.25">
      <c r="A905" s="22">
        <v>44794</v>
      </c>
      <c r="B905" s="1">
        <v>3949</v>
      </c>
      <c r="C905" s="2">
        <f t="shared" si="2304"/>
        <v>4753.7142857142853</v>
      </c>
      <c r="D905" s="2">
        <f t="shared" si="2305"/>
        <v>4852.2857142857147</v>
      </c>
      <c r="E905" s="2">
        <f t="shared" si="2309"/>
        <v>4926.1878740547245</v>
      </c>
      <c r="F905" s="4">
        <f t="shared" ref="F905:H905" si="2697">ABS($B905-C905)</f>
        <v>804.71428571428532</v>
      </c>
      <c r="G905" s="4">
        <f t="shared" si="2697"/>
        <v>903.28571428571468</v>
      </c>
      <c r="H905" s="4">
        <f t="shared" si="2697"/>
        <v>977.18787405472449</v>
      </c>
      <c r="I905" s="5">
        <f t="shared" ref="I905:K905" si="2698">F905^2</f>
        <v>647565.08163265244</v>
      </c>
      <c r="J905" s="5">
        <f t="shared" si="2698"/>
        <v>815925.08163265372</v>
      </c>
      <c r="K905" s="5">
        <f t="shared" si="2698"/>
        <v>954896.14119959204</v>
      </c>
      <c r="L905" s="6">
        <f t="shared" ref="L905:N905" si="2699">F905/$B905*100</f>
        <v>20.377672466808946</v>
      </c>
      <c r="M905" s="6">
        <f t="shared" si="2699"/>
        <v>22.873783598017592</v>
      </c>
      <c r="N905" s="6">
        <f t="shared" si="2699"/>
        <v>24.745198127493655</v>
      </c>
      <c r="O905" s="7"/>
      <c r="P905" s="7"/>
      <c r="Q905" s="7"/>
    </row>
    <row r="906" spans="1:17" ht="15" x14ac:dyDescent="0.25">
      <c r="A906" s="20">
        <v>44795</v>
      </c>
      <c r="B906" s="1">
        <v>3300</v>
      </c>
      <c r="C906" s="2">
        <f t="shared" si="2304"/>
        <v>4683.2857142857147</v>
      </c>
      <c r="D906" s="2">
        <f t="shared" si="2305"/>
        <v>4651.1071428571431</v>
      </c>
      <c r="E906" s="2">
        <f t="shared" si="2309"/>
        <v>4242.1563622164176</v>
      </c>
      <c r="F906" s="4">
        <f t="shared" ref="F906:H906" si="2700">ABS($B906-C906)</f>
        <v>1383.2857142857147</v>
      </c>
      <c r="G906" s="4">
        <f t="shared" si="2700"/>
        <v>1351.1071428571431</v>
      </c>
      <c r="H906" s="4">
        <f t="shared" si="2700"/>
        <v>942.15636221641762</v>
      </c>
      <c r="I906" s="5">
        <f t="shared" ref="I906:K906" si="2701">F906^2</f>
        <v>1913479.3673469399</v>
      </c>
      <c r="J906" s="5">
        <f t="shared" si="2701"/>
        <v>1825490.5114795926</v>
      </c>
      <c r="K906" s="5">
        <f t="shared" si="2701"/>
        <v>887658.61086487351</v>
      </c>
      <c r="L906" s="6">
        <f t="shared" ref="L906:N906" si="2702">F906/$B906*100</f>
        <v>41.917748917748931</v>
      </c>
      <c r="M906" s="6">
        <f t="shared" si="2702"/>
        <v>40.942640692640701</v>
      </c>
      <c r="N906" s="6">
        <f t="shared" si="2702"/>
        <v>28.550192794436896</v>
      </c>
      <c r="O906" s="7"/>
      <c r="P906" s="7"/>
      <c r="Q906" s="7"/>
    </row>
    <row r="907" spans="1:17" ht="15" x14ac:dyDescent="0.25">
      <c r="A907" s="22">
        <v>44796</v>
      </c>
      <c r="B907" s="1">
        <v>4858</v>
      </c>
      <c r="C907" s="2">
        <f t="shared" si="2304"/>
        <v>4642.1428571428569</v>
      </c>
      <c r="D907" s="2">
        <f t="shared" si="2305"/>
        <v>4305.2857142857147</v>
      </c>
      <c r="E907" s="2">
        <f t="shared" si="2309"/>
        <v>3582.6469086649254</v>
      </c>
      <c r="F907" s="4">
        <f t="shared" ref="F907:H907" si="2703">ABS($B907-C907)</f>
        <v>215.85714285714312</v>
      </c>
      <c r="G907" s="4">
        <f t="shared" si="2703"/>
        <v>552.71428571428532</v>
      </c>
      <c r="H907" s="4">
        <f t="shared" si="2703"/>
        <v>1275.3530913350746</v>
      </c>
      <c r="I907" s="5">
        <f t="shared" ref="I907:K907" si="2704">F907^2</f>
        <v>46594.306122449088</v>
      </c>
      <c r="J907" s="5">
        <f t="shared" si="2704"/>
        <v>305493.08163265261</v>
      </c>
      <c r="K907" s="5">
        <f t="shared" si="2704"/>
        <v>1626525.5075779313</v>
      </c>
      <c r="L907" s="6">
        <f t="shared" ref="L907:N907" si="2705">F907/$B907*100</f>
        <v>4.4433335293771741</v>
      </c>
      <c r="M907" s="6">
        <f t="shared" si="2705"/>
        <v>11.377403987531604</v>
      </c>
      <c r="N907" s="6">
        <f t="shared" si="2705"/>
        <v>26.252636709244019</v>
      </c>
      <c r="O907" s="7"/>
      <c r="P907" s="7"/>
      <c r="Q907" s="7"/>
    </row>
    <row r="908" spans="1:17" ht="15" x14ac:dyDescent="0.25">
      <c r="A908" s="20">
        <v>44797</v>
      </c>
      <c r="B908" s="1">
        <v>5428</v>
      </c>
      <c r="C908" s="2">
        <f t="shared" si="2304"/>
        <v>4497.7142857142853</v>
      </c>
      <c r="D908" s="2">
        <f t="shared" si="2305"/>
        <v>4359.25</v>
      </c>
      <c r="E908" s="2">
        <f t="shared" si="2309"/>
        <v>4475.394072599478</v>
      </c>
      <c r="F908" s="4">
        <f t="shared" ref="F908:H908" si="2706">ABS($B908-C908)</f>
        <v>930.28571428571468</v>
      </c>
      <c r="G908" s="4">
        <f t="shared" si="2706"/>
        <v>1068.75</v>
      </c>
      <c r="H908" s="4">
        <f t="shared" si="2706"/>
        <v>952.60592740052198</v>
      </c>
      <c r="I908" s="5">
        <f t="shared" ref="I908:K908" si="2707">F908^2</f>
        <v>865431.51020408235</v>
      </c>
      <c r="J908" s="5">
        <f t="shared" si="2707"/>
        <v>1142226.5625</v>
      </c>
      <c r="K908" s="5">
        <f t="shared" si="2707"/>
        <v>907458.05291860853</v>
      </c>
      <c r="L908" s="6">
        <f t="shared" ref="L908:N908" si="2708">F908/$B908*100</f>
        <v>17.138646173281405</v>
      </c>
      <c r="M908" s="6">
        <f t="shared" si="2708"/>
        <v>19.68957258658806</v>
      </c>
      <c r="N908" s="6">
        <f t="shared" si="2708"/>
        <v>17.549851278565253</v>
      </c>
      <c r="O908" s="7"/>
      <c r="P908" s="7"/>
      <c r="Q908" s="7"/>
    </row>
    <row r="909" spans="1:17" ht="15" x14ac:dyDescent="0.25">
      <c r="A909" s="22">
        <v>44798</v>
      </c>
      <c r="B909" s="1">
        <v>5214</v>
      </c>
      <c r="C909" s="2">
        <f t="shared" si="2304"/>
        <v>4522.7142857142853</v>
      </c>
      <c r="D909" s="2">
        <f t="shared" si="2305"/>
        <v>4591.8214285714284</v>
      </c>
      <c r="E909" s="2">
        <f t="shared" si="2309"/>
        <v>5142.2182217798436</v>
      </c>
      <c r="F909" s="4">
        <f t="shared" ref="F909:H909" si="2709">ABS($B909-C909)</f>
        <v>691.28571428571468</v>
      </c>
      <c r="G909" s="4">
        <f t="shared" si="2709"/>
        <v>622.17857142857156</v>
      </c>
      <c r="H909" s="4">
        <f t="shared" si="2709"/>
        <v>71.781778220156411</v>
      </c>
      <c r="I909" s="5">
        <f t="shared" ref="I909:K909" si="2710">F909^2</f>
        <v>477875.93877551076</v>
      </c>
      <c r="J909" s="5">
        <f t="shared" si="2710"/>
        <v>387106.1747448981</v>
      </c>
      <c r="K909" s="5">
        <f t="shared" si="2710"/>
        <v>5152.6236844477216</v>
      </c>
      <c r="L909" s="6">
        <f t="shared" ref="L909:N909" si="2711">F909/$B909*100</f>
        <v>13.258260726615164</v>
      </c>
      <c r="M909" s="6">
        <f t="shared" si="2711"/>
        <v>11.932845635377284</v>
      </c>
      <c r="N909" s="6">
        <f t="shared" si="2711"/>
        <v>1.3767122788675952</v>
      </c>
      <c r="O909" s="7"/>
      <c r="P909" s="7"/>
      <c r="Q909" s="7"/>
    </row>
    <row r="910" spans="1:17" ht="15" x14ac:dyDescent="0.25">
      <c r="A910" s="20">
        <v>44799</v>
      </c>
      <c r="B910" s="1">
        <v>4549</v>
      </c>
      <c r="C910" s="2">
        <f t="shared" si="2304"/>
        <v>4690.5714285714284</v>
      </c>
      <c r="D910" s="2">
        <f t="shared" si="2305"/>
        <v>4764.6428571428569</v>
      </c>
      <c r="E910" s="2">
        <f t="shared" si="2309"/>
        <v>5192.4654665339531</v>
      </c>
      <c r="F910" s="4">
        <f t="shared" ref="F910:H910" si="2712">ABS($B910-C910)</f>
        <v>141.57142857142844</v>
      </c>
      <c r="G910" s="4">
        <f t="shared" si="2712"/>
        <v>215.64285714285688</v>
      </c>
      <c r="H910" s="4">
        <f t="shared" si="2712"/>
        <v>643.46546653395308</v>
      </c>
      <c r="I910" s="5">
        <f t="shared" ref="I910:K910" si="2713">F910^2</f>
        <v>20042.469387755064</v>
      </c>
      <c r="J910" s="5">
        <f t="shared" si="2713"/>
        <v>46501.84183673458</v>
      </c>
      <c r="K910" s="5">
        <f t="shared" si="2713"/>
        <v>414047.80662175786</v>
      </c>
      <c r="L910" s="6">
        <f t="shared" ref="L910:N910" si="2714">F910/$B910*100</f>
        <v>3.1121439562855229</v>
      </c>
      <c r="M910" s="6">
        <f t="shared" si="2714"/>
        <v>4.7404453098012063</v>
      </c>
      <c r="N910" s="6">
        <f t="shared" si="2714"/>
        <v>14.145207002285185</v>
      </c>
      <c r="O910" s="7"/>
      <c r="P910" s="7"/>
      <c r="Q910" s="7"/>
    </row>
    <row r="911" spans="1:17" ht="15" x14ac:dyDescent="0.25">
      <c r="A911" s="22">
        <v>44800</v>
      </c>
      <c r="B911" s="1">
        <v>4170</v>
      </c>
      <c r="C911" s="2">
        <f t="shared" si="2304"/>
        <v>4602.8571428571431</v>
      </c>
      <c r="D911" s="2">
        <f t="shared" si="2305"/>
        <v>4729.25</v>
      </c>
      <c r="E911" s="2">
        <f t="shared" si="2309"/>
        <v>4742.0396399601859</v>
      </c>
      <c r="F911" s="4">
        <f t="shared" ref="F911:H911" si="2715">ABS($B911-C911)</f>
        <v>432.85714285714312</v>
      </c>
      <c r="G911" s="4">
        <f t="shared" si="2715"/>
        <v>559.25</v>
      </c>
      <c r="H911" s="4">
        <f t="shared" si="2715"/>
        <v>572.03963996018592</v>
      </c>
      <c r="I911" s="5">
        <f t="shared" ref="I911:K911" si="2716">F911^2</f>
        <v>187365.3061224492</v>
      </c>
      <c r="J911" s="5">
        <f t="shared" si="2716"/>
        <v>312760.5625</v>
      </c>
      <c r="K911" s="5">
        <f t="shared" si="2716"/>
        <v>327229.34968577913</v>
      </c>
      <c r="L911" s="6">
        <f t="shared" ref="L911:N911" si="2717">F911/$B911*100</f>
        <v>10.380267214799595</v>
      </c>
      <c r="M911" s="6">
        <f t="shared" si="2717"/>
        <v>13.411270983213431</v>
      </c>
      <c r="N911" s="6">
        <f t="shared" si="2717"/>
        <v>13.717976977462493</v>
      </c>
      <c r="O911" s="7"/>
      <c r="P911" s="7"/>
      <c r="Q911" s="7"/>
    </row>
    <row r="912" spans="1:17" ht="15" x14ac:dyDescent="0.25">
      <c r="A912" s="20">
        <v>44801</v>
      </c>
      <c r="B912" s="1">
        <v>3228</v>
      </c>
      <c r="C912" s="2">
        <f t="shared" si="2304"/>
        <v>4495.4285714285716</v>
      </c>
      <c r="D912" s="2">
        <f t="shared" si="2305"/>
        <v>4621.0357142857147</v>
      </c>
      <c r="E912" s="2">
        <f t="shared" si="2309"/>
        <v>4341.6118919880555</v>
      </c>
      <c r="F912" s="4">
        <f t="shared" ref="F912:H912" si="2718">ABS($B912-C912)</f>
        <v>1267.4285714285716</v>
      </c>
      <c r="G912" s="4">
        <f t="shared" si="2718"/>
        <v>1393.0357142857147</v>
      </c>
      <c r="H912" s="4">
        <f t="shared" si="2718"/>
        <v>1113.6118919880555</v>
      </c>
      <c r="I912" s="5">
        <f t="shared" ref="I912:K912" si="2719">F912^2</f>
        <v>1606375.1836734698</v>
      </c>
      <c r="J912" s="5">
        <f t="shared" si="2719"/>
        <v>1940548.5012755112</v>
      </c>
      <c r="K912" s="5">
        <f t="shared" si="2719"/>
        <v>1240131.4459772166</v>
      </c>
      <c r="L912" s="6">
        <f t="shared" ref="L912:N912" si="2720">F912/$B912*100</f>
        <v>39.263586475482391</v>
      </c>
      <c r="M912" s="6">
        <f t="shared" si="2720"/>
        <v>43.154761904761919</v>
      </c>
      <c r="N912" s="6">
        <f t="shared" si="2720"/>
        <v>34.498509665057483</v>
      </c>
      <c r="O912" s="7"/>
      <c r="P912" s="7"/>
      <c r="Q912" s="7"/>
    </row>
    <row r="913" spans="1:17" ht="15" x14ac:dyDescent="0.25">
      <c r="A913" s="22">
        <v>44802</v>
      </c>
      <c r="B913" s="1">
        <v>2871</v>
      </c>
      <c r="C913" s="2">
        <f t="shared" si="2304"/>
        <v>4392.4285714285716</v>
      </c>
      <c r="D913" s="2">
        <f t="shared" si="2305"/>
        <v>4304.1785714285716</v>
      </c>
      <c r="E913" s="2">
        <f t="shared" si="2309"/>
        <v>3562.0835675964167</v>
      </c>
      <c r="F913" s="4">
        <f t="shared" ref="F913:H913" si="2721">ABS($B913-C913)</f>
        <v>1521.4285714285716</v>
      </c>
      <c r="G913" s="4">
        <f t="shared" si="2721"/>
        <v>1433.1785714285716</v>
      </c>
      <c r="H913" s="4">
        <f t="shared" si="2721"/>
        <v>691.08356759641674</v>
      </c>
      <c r="I913" s="5">
        <f t="shared" ref="I913:K913" si="2722">F913^2</f>
        <v>2314744.8979591839</v>
      </c>
      <c r="J913" s="5">
        <f t="shared" si="2722"/>
        <v>2054000.8176020412</v>
      </c>
      <c r="K913" s="5">
        <f t="shared" si="2722"/>
        <v>477596.4974017911</v>
      </c>
      <c r="L913" s="6">
        <f t="shared" ref="L913:N913" si="2723">F913/$B913*100</f>
        <v>52.992984027466797</v>
      </c>
      <c r="M913" s="6">
        <f t="shared" si="2723"/>
        <v>49.919142160521474</v>
      </c>
      <c r="N913" s="6">
        <f t="shared" si="2723"/>
        <v>24.071179644598285</v>
      </c>
      <c r="O913" s="7"/>
      <c r="P913" s="7"/>
      <c r="Q913" s="7"/>
    </row>
    <row r="914" spans="1:17" ht="15" x14ac:dyDescent="0.25">
      <c r="A914" s="20">
        <v>44803</v>
      </c>
      <c r="B914" s="1">
        <v>5070</v>
      </c>
      <c r="C914" s="2">
        <f t="shared" si="2304"/>
        <v>4331.1428571428569</v>
      </c>
      <c r="D914" s="2">
        <f t="shared" si="2305"/>
        <v>3923.8214285714284</v>
      </c>
      <c r="E914" s="2">
        <f t="shared" si="2309"/>
        <v>3078.3250702789251</v>
      </c>
      <c r="F914" s="4">
        <f t="shared" ref="F914:H914" si="2724">ABS($B914-C914)</f>
        <v>738.85714285714312</v>
      </c>
      <c r="G914" s="4">
        <f t="shared" si="2724"/>
        <v>1146.1785714285716</v>
      </c>
      <c r="H914" s="4">
        <f t="shared" si="2724"/>
        <v>1991.6749297210749</v>
      </c>
      <c r="I914" s="5">
        <f t="shared" ref="I914:K914" si="2725">F914^2</f>
        <v>545909.87755102082</v>
      </c>
      <c r="J914" s="5">
        <f t="shared" si="2725"/>
        <v>1313725.3176020412</v>
      </c>
      <c r="K914" s="5">
        <f t="shared" si="2725"/>
        <v>3966769.0256794486</v>
      </c>
      <c r="L914" s="6">
        <f t="shared" ref="L914:N914" si="2726">F914/$B914*100</f>
        <v>14.573119188503808</v>
      </c>
      <c r="M914" s="6">
        <f t="shared" si="2726"/>
        <v>22.607072414764726</v>
      </c>
      <c r="N914" s="6">
        <f t="shared" si="2726"/>
        <v>39.283529185820022</v>
      </c>
      <c r="O914" s="7"/>
      <c r="P914" s="7"/>
      <c r="Q914" s="7"/>
    </row>
    <row r="915" spans="1:17" ht="15" x14ac:dyDescent="0.25">
      <c r="A915" s="22">
        <v>44804</v>
      </c>
      <c r="B915" s="1">
        <v>4563</v>
      </c>
      <c r="C915" s="2">
        <f t="shared" si="2304"/>
        <v>4361.4285714285716</v>
      </c>
      <c r="D915" s="2">
        <f t="shared" si="2305"/>
        <v>4108.5357142857147</v>
      </c>
      <c r="E915" s="2">
        <f t="shared" si="2309"/>
        <v>4472.4975210836774</v>
      </c>
      <c r="F915" s="4">
        <f t="shared" ref="F915:H915" si="2727">ABS($B915-C915)</f>
        <v>201.57142857142844</v>
      </c>
      <c r="G915" s="4">
        <f t="shared" si="2727"/>
        <v>454.46428571428532</v>
      </c>
      <c r="H915" s="4">
        <f t="shared" si="2727"/>
        <v>90.502478916322616</v>
      </c>
      <c r="I915" s="5">
        <f t="shared" ref="I915:K915" si="2728">F915^2</f>
        <v>40631.04081632648</v>
      </c>
      <c r="J915" s="5">
        <f t="shared" si="2728"/>
        <v>206537.78698979557</v>
      </c>
      <c r="K915" s="5">
        <f t="shared" si="2728"/>
        <v>8190.6986899994199</v>
      </c>
      <c r="L915" s="6">
        <f t="shared" ref="L915:N915" si="2729">F915/$B915*100</f>
        <v>4.4175198021351836</v>
      </c>
      <c r="M915" s="6">
        <f t="shared" si="2729"/>
        <v>9.9597695751541817</v>
      </c>
      <c r="N915" s="6">
        <f t="shared" si="2729"/>
        <v>1.9833986174955645</v>
      </c>
      <c r="O915" s="7"/>
      <c r="P915" s="7"/>
      <c r="Q915" s="7"/>
    </row>
    <row r="916" spans="1:17" ht="15" x14ac:dyDescent="0.25">
      <c r="A916" s="20">
        <v>44805</v>
      </c>
      <c r="B916" s="1">
        <v>4094</v>
      </c>
      <c r="C916" s="2">
        <f t="shared" si="2304"/>
        <v>4237.8571428571431</v>
      </c>
      <c r="D916" s="2">
        <f t="shared" si="2305"/>
        <v>4158.9285714285716</v>
      </c>
      <c r="E916" s="2">
        <f t="shared" si="2309"/>
        <v>4535.8492563251029</v>
      </c>
      <c r="F916" s="4">
        <f t="shared" ref="F916:H916" si="2730">ABS($B916-C916)</f>
        <v>143.85714285714312</v>
      </c>
      <c r="G916" s="4">
        <f t="shared" si="2730"/>
        <v>64.928571428571558</v>
      </c>
      <c r="H916" s="4">
        <f t="shared" si="2730"/>
        <v>441.84925632510294</v>
      </c>
      <c r="I916" s="5">
        <f t="shared" ref="I916:K916" si="2731">F916^2</f>
        <v>20694.877551020483</v>
      </c>
      <c r="J916" s="5">
        <f t="shared" si="2731"/>
        <v>4215.719387755119</v>
      </c>
      <c r="K916" s="5">
        <f t="shared" si="2731"/>
        <v>195230.76531504653</v>
      </c>
      <c r="L916" s="6">
        <f t="shared" ref="L916:N916" si="2732">F916/$B916*100</f>
        <v>3.5138530253332467</v>
      </c>
      <c r="M916" s="6">
        <f t="shared" si="2732"/>
        <v>1.5859445878986702</v>
      </c>
      <c r="N916" s="6">
        <f t="shared" si="2732"/>
        <v>10.792605186250682</v>
      </c>
      <c r="O916" s="7"/>
      <c r="P916" s="7"/>
      <c r="Q916" s="7"/>
    </row>
    <row r="917" spans="1:17" ht="15" x14ac:dyDescent="0.25">
      <c r="A917" s="22">
        <v>44806</v>
      </c>
      <c r="B917" s="1">
        <v>3616</v>
      </c>
      <c r="C917" s="2">
        <f t="shared" si="2304"/>
        <v>4077.8571428571427</v>
      </c>
      <c r="D917" s="2">
        <f t="shared" si="2305"/>
        <v>4122.9642857142853</v>
      </c>
      <c r="E917" s="2">
        <f t="shared" si="2309"/>
        <v>4226.5547768975312</v>
      </c>
      <c r="F917" s="4">
        <f t="shared" ref="F917:H917" si="2733">ABS($B917-C917)</f>
        <v>461.85714285714266</v>
      </c>
      <c r="G917" s="4">
        <f t="shared" si="2733"/>
        <v>506.96428571428532</v>
      </c>
      <c r="H917" s="4">
        <f t="shared" si="2733"/>
        <v>610.55477689753116</v>
      </c>
      <c r="I917" s="5">
        <f t="shared" ref="I917:K917" si="2734">F917^2</f>
        <v>213312.02040816308</v>
      </c>
      <c r="J917" s="5">
        <f t="shared" si="2734"/>
        <v>257012.78698979551</v>
      </c>
      <c r="K917" s="5">
        <f t="shared" si="2734"/>
        <v>372777.13559239404</v>
      </c>
      <c r="L917" s="6">
        <f t="shared" ref="L917:N917" si="2735">F917/$B917*100</f>
        <v>12.77259797724399</v>
      </c>
      <c r="M917" s="6">
        <f t="shared" si="2735"/>
        <v>14.020030025284438</v>
      </c>
      <c r="N917" s="6">
        <f t="shared" si="2735"/>
        <v>16.884811308006945</v>
      </c>
      <c r="O917" s="7"/>
      <c r="P917" s="7"/>
      <c r="Q917" s="7"/>
    </row>
    <row r="918" spans="1:17" ht="15" x14ac:dyDescent="0.25">
      <c r="A918" s="20">
        <v>44807</v>
      </c>
      <c r="B918" s="1">
        <v>3260</v>
      </c>
      <c r="C918" s="2">
        <f t="shared" si="2304"/>
        <v>3944.5714285714284</v>
      </c>
      <c r="D918" s="2">
        <f t="shared" si="2305"/>
        <v>4007.5</v>
      </c>
      <c r="E918" s="2">
        <f t="shared" si="2309"/>
        <v>3799.1664330692593</v>
      </c>
      <c r="F918" s="4">
        <f t="shared" ref="F918:H918" si="2736">ABS($B918-C918)</f>
        <v>684.57142857142844</v>
      </c>
      <c r="G918" s="4">
        <f t="shared" si="2736"/>
        <v>747.5</v>
      </c>
      <c r="H918" s="4">
        <f t="shared" si="2736"/>
        <v>539.16643306925926</v>
      </c>
      <c r="I918" s="5">
        <f t="shared" ref="I918:K918" si="2737">F918^2</f>
        <v>468638.04081632633</v>
      </c>
      <c r="J918" s="5">
        <f t="shared" si="2737"/>
        <v>558756.25</v>
      </c>
      <c r="K918" s="5">
        <f t="shared" si="2737"/>
        <v>290700.44254862802</v>
      </c>
      <c r="L918" s="6">
        <f t="shared" ref="L918:N918" si="2738">F918/$B918*100</f>
        <v>20.999123575810689</v>
      </c>
      <c r="M918" s="6">
        <f t="shared" si="2738"/>
        <v>22.929447852760738</v>
      </c>
      <c r="N918" s="6">
        <f t="shared" si="2738"/>
        <v>16.538847640161329</v>
      </c>
      <c r="O918" s="7"/>
      <c r="P918" s="7"/>
      <c r="Q918" s="7"/>
    </row>
    <row r="919" spans="1:17" ht="15" x14ac:dyDescent="0.25">
      <c r="A919" s="22">
        <v>44808</v>
      </c>
      <c r="B919" s="1">
        <v>2764</v>
      </c>
      <c r="C919" s="2">
        <f t="shared" si="2304"/>
        <v>3814.5714285714284</v>
      </c>
      <c r="D919" s="2">
        <f t="shared" si="2305"/>
        <v>3836.3571428571427</v>
      </c>
      <c r="E919" s="2">
        <f t="shared" si="2309"/>
        <v>3421.749929920778</v>
      </c>
      <c r="F919" s="4">
        <f t="shared" ref="F919:H919" si="2739">ABS($B919-C919)</f>
        <v>1050.5714285714284</v>
      </c>
      <c r="G919" s="4">
        <f t="shared" si="2739"/>
        <v>1072.3571428571427</v>
      </c>
      <c r="H919" s="4">
        <f t="shared" si="2739"/>
        <v>657.74992992077796</v>
      </c>
      <c r="I919" s="5">
        <f t="shared" ref="I919:K919" si="2740">F919^2</f>
        <v>1103700.3265306121</v>
      </c>
      <c r="J919" s="5">
        <f t="shared" si="2740"/>
        <v>1149949.8418367342</v>
      </c>
      <c r="K919" s="5">
        <f t="shared" si="2740"/>
        <v>432634.97031078831</v>
      </c>
      <c r="L919" s="6">
        <f t="shared" ref="L919:N919" si="2741">F919/$B919*100</f>
        <v>38.009096547446759</v>
      </c>
      <c r="M919" s="6">
        <f t="shared" si="2741"/>
        <v>38.797291709737436</v>
      </c>
      <c r="N919" s="6">
        <f t="shared" si="2741"/>
        <v>23.797030749666352</v>
      </c>
      <c r="O919" s="7"/>
      <c r="P919" s="7"/>
      <c r="Q919" s="7"/>
    </row>
    <row r="920" spans="1:17" ht="15" x14ac:dyDescent="0.25">
      <c r="A920" s="20">
        <v>44809</v>
      </c>
      <c r="B920" s="1">
        <v>2340</v>
      </c>
      <c r="C920" s="2">
        <f t="shared" si="2304"/>
        <v>3748.2857142857142</v>
      </c>
      <c r="D920" s="2">
        <f t="shared" si="2305"/>
        <v>3573.7142857142858</v>
      </c>
      <c r="E920" s="2">
        <f t="shared" si="2309"/>
        <v>2961.3249789762335</v>
      </c>
      <c r="F920" s="4">
        <f t="shared" ref="F920:H920" si="2742">ABS($B920-C920)</f>
        <v>1408.2857142857142</v>
      </c>
      <c r="G920" s="4">
        <f t="shared" si="2742"/>
        <v>1233.7142857142858</v>
      </c>
      <c r="H920" s="4">
        <f t="shared" si="2742"/>
        <v>621.32497897623352</v>
      </c>
      <c r="I920" s="5">
        <f t="shared" ref="I920:K920" si="2743">F920^2</f>
        <v>1983268.6530612244</v>
      </c>
      <c r="J920" s="5">
        <f t="shared" si="2743"/>
        <v>1522050.9387755103</v>
      </c>
      <c r="K920" s="5">
        <f t="shared" si="2743"/>
        <v>386044.72949981701</v>
      </c>
      <c r="L920" s="6">
        <f t="shared" ref="L920:N920" si="2744">F920/$B920*100</f>
        <v>60.183150183150182</v>
      </c>
      <c r="M920" s="6">
        <f t="shared" si="2744"/>
        <v>52.722832722832727</v>
      </c>
      <c r="N920" s="6">
        <f t="shared" si="2744"/>
        <v>26.552349528898866</v>
      </c>
      <c r="O920" s="7"/>
      <c r="P920" s="7"/>
      <c r="Q920" s="7"/>
    </row>
    <row r="921" spans="1:17" ht="15" x14ac:dyDescent="0.25">
      <c r="A921" s="22">
        <v>44810</v>
      </c>
      <c r="B921" s="1">
        <v>3607</v>
      </c>
      <c r="C921" s="2">
        <f t="shared" si="2304"/>
        <v>3672.4285714285716</v>
      </c>
      <c r="D921" s="2">
        <f t="shared" si="2305"/>
        <v>3221.6428571428573</v>
      </c>
      <c r="E921" s="2">
        <f t="shared" si="2309"/>
        <v>2526.3974936928698</v>
      </c>
      <c r="F921" s="4">
        <f t="shared" ref="F921:H921" si="2745">ABS($B921-C921)</f>
        <v>65.428571428571558</v>
      </c>
      <c r="G921" s="4">
        <f t="shared" si="2745"/>
        <v>385.35714285714266</v>
      </c>
      <c r="H921" s="4">
        <f t="shared" si="2745"/>
        <v>1080.6025063071302</v>
      </c>
      <c r="I921" s="5">
        <f t="shared" ref="I921:K921" si="2746">F921^2</f>
        <v>4280.8979591836905</v>
      </c>
      <c r="J921" s="5">
        <f t="shared" si="2746"/>
        <v>148500.12755102027</v>
      </c>
      <c r="K921" s="5">
        <f t="shared" si="2746"/>
        <v>1167701.7766372513</v>
      </c>
      <c r="L921" s="6">
        <f t="shared" ref="L921:N921" si="2747">F921/$B921*100</f>
        <v>1.8139332250782247</v>
      </c>
      <c r="M921" s="6">
        <f t="shared" si="2747"/>
        <v>10.683591429363535</v>
      </c>
      <c r="N921" s="6">
        <f t="shared" si="2747"/>
        <v>29.958483679155258</v>
      </c>
      <c r="O921" s="7"/>
      <c r="P921" s="7"/>
      <c r="Q921" s="7"/>
    </row>
    <row r="922" spans="1:17" ht="15" x14ac:dyDescent="0.25">
      <c r="A922" s="20">
        <v>44811</v>
      </c>
      <c r="B922" s="1">
        <v>3513</v>
      </c>
      <c r="C922" s="2">
        <f t="shared" si="2304"/>
        <v>3463.4285714285716</v>
      </c>
      <c r="D922" s="2">
        <f t="shared" si="2305"/>
        <v>3205.2857142857142</v>
      </c>
      <c r="E922" s="2">
        <f t="shared" si="2309"/>
        <v>3282.8192481078609</v>
      </c>
      <c r="F922" s="4">
        <f t="shared" ref="F922:H922" si="2748">ABS($B922-C922)</f>
        <v>49.571428571428442</v>
      </c>
      <c r="G922" s="4">
        <f t="shared" si="2748"/>
        <v>307.71428571428578</v>
      </c>
      <c r="H922" s="4">
        <f t="shared" si="2748"/>
        <v>230.18075189213914</v>
      </c>
      <c r="I922" s="5">
        <f t="shared" ref="I922:K922" si="2749">F922^2</f>
        <v>2457.3265306122321</v>
      </c>
      <c r="J922" s="5">
        <f t="shared" si="2749"/>
        <v>94688.081632653106</v>
      </c>
      <c r="K922" s="5">
        <f t="shared" si="2749"/>
        <v>52983.178541630514</v>
      </c>
      <c r="L922" s="6">
        <f t="shared" ref="L922:N922" si="2750">F922/$B922*100</f>
        <v>1.4110853564312111</v>
      </c>
      <c r="M922" s="6">
        <f t="shared" si="2750"/>
        <v>8.7593021837257545</v>
      </c>
      <c r="N922" s="6">
        <f t="shared" si="2750"/>
        <v>6.5522559604935706</v>
      </c>
      <c r="O922" s="7"/>
      <c r="P922" s="7"/>
      <c r="Q922" s="7"/>
    </row>
    <row r="923" spans="1:17" ht="15" x14ac:dyDescent="0.25">
      <c r="A923" s="22">
        <v>44812</v>
      </c>
      <c r="B923" s="1">
        <v>3138</v>
      </c>
      <c r="C923" s="2">
        <f t="shared" si="2304"/>
        <v>3313.4285714285716</v>
      </c>
      <c r="D923" s="2">
        <f t="shared" si="2305"/>
        <v>3217.6785714285716</v>
      </c>
      <c r="E923" s="2">
        <f t="shared" si="2309"/>
        <v>3443.9457744323581</v>
      </c>
      <c r="F923" s="4">
        <f t="shared" ref="F923:H923" si="2751">ABS($B923-C923)</f>
        <v>175.42857142857156</v>
      </c>
      <c r="G923" s="4">
        <f t="shared" si="2751"/>
        <v>79.678571428571558</v>
      </c>
      <c r="H923" s="4">
        <f t="shared" si="2751"/>
        <v>305.94577443235812</v>
      </c>
      <c r="I923" s="5">
        <f t="shared" ref="I923:K923" si="2752">F923^2</f>
        <v>30775.183673469433</v>
      </c>
      <c r="J923" s="5">
        <f t="shared" si="2752"/>
        <v>6348.6747448979795</v>
      </c>
      <c r="K923" s="5">
        <f t="shared" si="2752"/>
        <v>93602.816893015362</v>
      </c>
      <c r="L923" s="6">
        <f t="shared" ref="L923:N923" si="2753">F923/$B923*100</f>
        <v>5.590457980515346</v>
      </c>
      <c r="M923" s="6">
        <f t="shared" si="2753"/>
        <v>2.5391514158244601</v>
      </c>
      <c r="N923" s="6">
        <f t="shared" si="2753"/>
        <v>9.7497060048552608</v>
      </c>
      <c r="O923" s="7"/>
      <c r="P923" s="7"/>
      <c r="Q923" s="7"/>
    </row>
    <row r="924" spans="1:17" ht="15" x14ac:dyDescent="0.25">
      <c r="A924" s="20">
        <v>44813</v>
      </c>
      <c r="B924" s="1">
        <v>2804</v>
      </c>
      <c r="C924" s="2">
        <f t="shared" si="2304"/>
        <v>3176.8571428571427</v>
      </c>
      <c r="D924" s="2">
        <f t="shared" si="2305"/>
        <v>3173.8214285714284</v>
      </c>
      <c r="E924" s="2">
        <f t="shared" si="2309"/>
        <v>3229.7837323297076</v>
      </c>
      <c r="F924" s="4">
        <f t="shared" ref="F924:H924" si="2754">ABS($B924-C924)</f>
        <v>372.85714285714266</v>
      </c>
      <c r="G924" s="4">
        <f t="shared" si="2754"/>
        <v>369.82142857142844</v>
      </c>
      <c r="H924" s="4">
        <f t="shared" si="2754"/>
        <v>425.78373232970762</v>
      </c>
      <c r="I924" s="5">
        <f t="shared" ref="I924:K924" si="2755">F924^2</f>
        <v>139022.44897959169</v>
      </c>
      <c r="J924" s="5">
        <f t="shared" si="2755"/>
        <v>136767.88903061216</v>
      </c>
      <c r="K924" s="5">
        <f t="shared" si="2755"/>
        <v>181291.7867166161</v>
      </c>
      <c r="L924" s="6">
        <f t="shared" ref="L924:N924" si="2756">F924/$B924*100</f>
        <v>13.297330344405944</v>
      </c>
      <c r="M924" s="6">
        <f t="shared" si="2756"/>
        <v>13.189066639494595</v>
      </c>
      <c r="N924" s="6">
        <f t="shared" si="2756"/>
        <v>15.184869198634365</v>
      </c>
      <c r="O924" s="7"/>
      <c r="P924" s="7"/>
      <c r="Q924" s="7"/>
    </row>
    <row r="925" spans="1:17" ht="15" x14ac:dyDescent="0.25">
      <c r="A925" s="22">
        <v>44814</v>
      </c>
      <c r="B925" s="1">
        <v>2609</v>
      </c>
      <c r="C925" s="2">
        <f t="shared" si="2304"/>
        <v>3060.8571428571427</v>
      </c>
      <c r="D925" s="2">
        <f t="shared" si="2305"/>
        <v>3080.6071428571427</v>
      </c>
      <c r="E925" s="2">
        <f t="shared" si="2309"/>
        <v>2931.7351196989121</v>
      </c>
      <c r="F925" s="4">
        <f t="shared" ref="F925:H925" si="2757">ABS($B925-C925)</f>
        <v>451.85714285714266</v>
      </c>
      <c r="G925" s="4">
        <f t="shared" si="2757"/>
        <v>471.60714285714266</v>
      </c>
      <c r="H925" s="4">
        <f t="shared" si="2757"/>
        <v>322.73511969891206</v>
      </c>
      <c r="I925" s="5">
        <f t="shared" ref="I925:K925" si="2758">F925^2</f>
        <v>204174.87755102024</v>
      </c>
      <c r="J925" s="5">
        <f t="shared" si="2758"/>
        <v>222413.29719387737</v>
      </c>
      <c r="K925" s="5">
        <f t="shared" si="2758"/>
        <v>104157.95748707109</v>
      </c>
      <c r="L925" s="6">
        <f t="shared" ref="L925:N925" si="2759">F925/$B925*100</f>
        <v>17.31916990636806</v>
      </c>
      <c r="M925" s="6">
        <f t="shared" si="2759"/>
        <v>18.076164923616048</v>
      </c>
      <c r="N925" s="6">
        <f t="shared" si="2759"/>
        <v>12.370069746987813</v>
      </c>
      <c r="O925" s="7"/>
      <c r="P925" s="7"/>
      <c r="Q925" s="7"/>
    </row>
    <row r="926" spans="1:17" ht="15" x14ac:dyDescent="0.25">
      <c r="A926" s="20">
        <v>44815</v>
      </c>
      <c r="B926" s="1">
        <v>1939</v>
      </c>
      <c r="C926" s="2">
        <f t="shared" si="2304"/>
        <v>2967.8571428571427</v>
      </c>
      <c r="D926" s="2">
        <f t="shared" si="2305"/>
        <v>2967.6428571428573</v>
      </c>
      <c r="E926" s="2">
        <f t="shared" si="2309"/>
        <v>2705.8205359096737</v>
      </c>
      <c r="F926" s="4">
        <f t="shared" ref="F926:H926" si="2760">ABS($B926-C926)</f>
        <v>1028.8571428571427</v>
      </c>
      <c r="G926" s="4">
        <f t="shared" si="2760"/>
        <v>1028.6428571428573</v>
      </c>
      <c r="H926" s="4">
        <f t="shared" si="2760"/>
        <v>766.82053590967371</v>
      </c>
      <c r="I926" s="5">
        <f t="shared" ref="I926:K926" si="2761">F926^2</f>
        <v>1058547.0204081628</v>
      </c>
      <c r="J926" s="5">
        <f t="shared" si="2761"/>
        <v>1058106.1275510208</v>
      </c>
      <c r="K926" s="5">
        <f t="shared" si="2761"/>
        <v>588013.73429279914</v>
      </c>
      <c r="L926" s="6">
        <f t="shared" ref="L926:N926" si="2762">F926/$B926*100</f>
        <v>53.061224489795912</v>
      </c>
      <c r="M926" s="6">
        <f t="shared" si="2762"/>
        <v>53.05017313784721</v>
      </c>
      <c r="N926" s="6">
        <f t="shared" si="2762"/>
        <v>39.547216911277658</v>
      </c>
      <c r="O926" s="7"/>
      <c r="P926" s="7"/>
      <c r="Q926" s="7"/>
    </row>
    <row r="927" spans="1:17" ht="15" x14ac:dyDescent="0.25">
      <c r="A927" s="22">
        <v>44816</v>
      </c>
      <c r="B927" s="1">
        <v>1848</v>
      </c>
      <c r="C927" s="2">
        <f t="shared" si="2304"/>
        <v>2850</v>
      </c>
      <c r="D927" s="2">
        <f t="shared" si="2305"/>
        <v>2710.4285714285716</v>
      </c>
      <c r="E927" s="2">
        <f t="shared" si="2309"/>
        <v>2169.0461607729021</v>
      </c>
      <c r="F927" s="4">
        <f t="shared" ref="F927:H927" si="2763">ABS($B927-C927)</f>
        <v>1002</v>
      </c>
      <c r="G927" s="4">
        <f t="shared" si="2763"/>
        <v>862.42857142857156</v>
      </c>
      <c r="H927" s="4">
        <f t="shared" si="2763"/>
        <v>321.04616077290211</v>
      </c>
      <c r="I927" s="5">
        <f t="shared" ref="I927:K927" si="2764">F927^2</f>
        <v>1004004</v>
      </c>
      <c r="J927" s="5">
        <f t="shared" si="2764"/>
        <v>743783.04081632674</v>
      </c>
      <c r="K927" s="5">
        <f t="shared" si="2764"/>
        <v>103070.63734702011</v>
      </c>
      <c r="L927" s="6">
        <f t="shared" ref="L927:N927" si="2765">F927/$B927*100</f>
        <v>54.220779220779228</v>
      </c>
      <c r="M927" s="6">
        <f t="shared" si="2765"/>
        <v>46.668212739641319</v>
      </c>
      <c r="N927" s="6">
        <f t="shared" si="2765"/>
        <v>17.372627747451414</v>
      </c>
      <c r="O927" s="7"/>
      <c r="P927" s="7"/>
      <c r="Q927" s="7"/>
    </row>
    <row r="928" spans="1:17" ht="15" x14ac:dyDescent="0.25">
      <c r="A928" s="20">
        <v>44817</v>
      </c>
      <c r="B928" s="1">
        <v>2896</v>
      </c>
      <c r="C928" s="2">
        <f t="shared" si="2304"/>
        <v>2779.7142857142858</v>
      </c>
      <c r="D928" s="2">
        <f t="shared" si="2305"/>
        <v>2459.9285714285716</v>
      </c>
      <c r="E928" s="2">
        <f t="shared" si="2309"/>
        <v>1944.3138482318707</v>
      </c>
      <c r="F928" s="4">
        <f t="shared" ref="F928:H928" si="2766">ABS($B928-C928)</f>
        <v>116.28571428571422</v>
      </c>
      <c r="G928" s="4">
        <f t="shared" si="2766"/>
        <v>436.07142857142844</v>
      </c>
      <c r="H928" s="4">
        <f t="shared" si="2766"/>
        <v>951.68615176812932</v>
      </c>
      <c r="I928" s="5">
        <f t="shared" ref="I928:K928" si="2767">F928^2</f>
        <v>13522.36734693876</v>
      </c>
      <c r="J928" s="5">
        <f t="shared" si="2767"/>
        <v>190158.29081632642</v>
      </c>
      <c r="K928" s="5">
        <f t="shared" si="2767"/>
        <v>905706.53146723087</v>
      </c>
      <c r="L928" s="6">
        <f t="shared" ref="L928:N928" si="2768">F928/$B928*100</f>
        <v>4.0153906866614024</v>
      </c>
      <c r="M928" s="6">
        <f t="shared" si="2768"/>
        <v>15.057715074980264</v>
      </c>
      <c r="N928" s="6">
        <f t="shared" si="2768"/>
        <v>32.862090875971319</v>
      </c>
      <c r="O928" s="7"/>
      <c r="P928" s="7"/>
      <c r="Q928" s="7"/>
    </row>
    <row r="929" spans="1:17" ht="15" x14ac:dyDescent="0.25">
      <c r="A929" s="22">
        <v>44818</v>
      </c>
      <c r="B929" s="1">
        <v>2799</v>
      </c>
      <c r="C929" s="2">
        <f t="shared" si="2304"/>
        <v>2678.1428571428573</v>
      </c>
      <c r="D929" s="2">
        <f t="shared" si="2305"/>
        <v>2489</v>
      </c>
      <c r="E929" s="2">
        <f t="shared" si="2309"/>
        <v>2610.4941544695612</v>
      </c>
      <c r="F929" s="4">
        <f t="shared" ref="F929:H929" si="2769">ABS($B929-C929)</f>
        <v>120.85714285714266</v>
      </c>
      <c r="G929" s="4">
        <f t="shared" si="2769"/>
        <v>310</v>
      </c>
      <c r="H929" s="4">
        <f t="shared" si="2769"/>
        <v>188.50584553043882</v>
      </c>
      <c r="I929" s="5">
        <f t="shared" ref="I929:K929" si="2770">F929^2</f>
        <v>14606.448979591789</v>
      </c>
      <c r="J929" s="5">
        <f t="shared" si="2770"/>
        <v>96100</v>
      </c>
      <c r="K929" s="5">
        <f t="shared" si="2770"/>
        <v>35534.45379914566</v>
      </c>
      <c r="L929" s="6">
        <f t="shared" ref="L929:N929" si="2771">F929/$B929*100</f>
        <v>4.3178686265502915</v>
      </c>
      <c r="M929" s="6">
        <f t="shared" si="2771"/>
        <v>11.075384065737763</v>
      </c>
      <c r="N929" s="6">
        <f t="shared" si="2771"/>
        <v>6.7347568964072462</v>
      </c>
      <c r="O929" s="7"/>
      <c r="P929" s="7"/>
      <c r="Q929" s="7"/>
    </row>
    <row r="930" spans="1:17" ht="15" x14ac:dyDescent="0.25">
      <c r="A930" s="20">
        <v>44819</v>
      </c>
      <c r="B930" s="1">
        <v>2651</v>
      </c>
      <c r="C930" s="2">
        <f t="shared" si="2304"/>
        <v>2576.1428571428573</v>
      </c>
      <c r="D930" s="2">
        <f t="shared" si="2305"/>
        <v>2519.2142857142858</v>
      </c>
      <c r="E930" s="2">
        <f t="shared" si="2309"/>
        <v>2742.4482463408685</v>
      </c>
      <c r="F930" s="4">
        <f t="shared" ref="F930:H930" si="2772">ABS($B930-C930)</f>
        <v>74.857142857142662</v>
      </c>
      <c r="G930" s="4">
        <f t="shared" si="2772"/>
        <v>131.78571428571422</v>
      </c>
      <c r="H930" s="4">
        <f t="shared" si="2772"/>
        <v>91.448246340868536</v>
      </c>
      <c r="I930" s="5">
        <f t="shared" ref="I930:K930" si="2773">F930^2</f>
        <v>5603.5918367346649</v>
      </c>
      <c r="J930" s="5">
        <f t="shared" si="2773"/>
        <v>17367.474489795903</v>
      </c>
      <c r="K930" s="5">
        <f t="shared" si="2773"/>
        <v>8362.781758820176</v>
      </c>
      <c r="L930" s="6">
        <f t="shared" ref="L930:N930" si="2774">F930/$B930*100</f>
        <v>2.82373228431319</v>
      </c>
      <c r="M930" s="6">
        <f t="shared" si="2774"/>
        <v>4.9711699089292427</v>
      </c>
      <c r="N930" s="6">
        <f t="shared" si="2774"/>
        <v>3.449575493808696</v>
      </c>
      <c r="O930" s="7"/>
      <c r="P930" s="7"/>
      <c r="Q930" s="7"/>
    </row>
    <row r="931" spans="1:17" ht="15" x14ac:dyDescent="0.25">
      <c r="A931" s="22">
        <v>44820</v>
      </c>
      <c r="B931" s="1">
        <v>2358</v>
      </c>
      <c r="C931" s="2">
        <f t="shared" si="2304"/>
        <v>2506.5714285714284</v>
      </c>
      <c r="D931" s="2">
        <f t="shared" si="2305"/>
        <v>2537.9285714285716</v>
      </c>
      <c r="E931" s="2">
        <f t="shared" si="2309"/>
        <v>2678.4344739022604</v>
      </c>
      <c r="F931" s="4">
        <f t="shared" ref="F931:H931" si="2775">ABS($B931-C931)</f>
        <v>148.57142857142844</v>
      </c>
      <c r="G931" s="4">
        <f t="shared" si="2775"/>
        <v>179.92857142857156</v>
      </c>
      <c r="H931" s="4">
        <f t="shared" si="2775"/>
        <v>320.43447390226038</v>
      </c>
      <c r="I931" s="5">
        <f t="shared" ref="I931:K931" si="2776">F931^2</f>
        <v>22073.469387755064</v>
      </c>
      <c r="J931" s="5">
        <f t="shared" si="2776"/>
        <v>32374.290816326578</v>
      </c>
      <c r="K931" s="5">
        <f t="shared" si="2776"/>
        <v>102678.25206501839</v>
      </c>
      <c r="L931" s="6">
        <f t="shared" ref="L931:N931" si="2777">F931/$B931*100</f>
        <v>6.3007391251666007</v>
      </c>
      <c r="M931" s="6">
        <f t="shared" si="2777"/>
        <v>7.6305585847570629</v>
      </c>
      <c r="N931" s="6">
        <f t="shared" si="2777"/>
        <v>13.589248257093315</v>
      </c>
      <c r="O931" s="7"/>
      <c r="P931" s="7"/>
      <c r="Q931" s="7"/>
    </row>
    <row r="932" spans="1:17" ht="15" x14ac:dyDescent="0.25">
      <c r="A932" s="20">
        <v>44821</v>
      </c>
      <c r="B932" s="1">
        <v>2079</v>
      </c>
      <c r="C932" s="2">
        <f t="shared" si="2304"/>
        <v>2442.8571428571427</v>
      </c>
      <c r="D932" s="2">
        <f t="shared" si="2305"/>
        <v>2500.7857142857142</v>
      </c>
      <c r="E932" s="2">
        <f t="shared" si="2309"/>
        <v>2454.130342170678</v>
      </c>
      <c r="F932" s="4">
        <f t="shared" ref="F932:H932" si="2778">ABS($B932-C932)</f>
        <v>363.85714285714266</v>
      </c>
      <c r="G932" s="4">
        <f t="shared" si="2778"/>
        <v>421.78571428571422</v>
      </c>
      <c r="H932" s="4">
        <f t="shared" si="2778"/>
        <v>375.13034217067798</v>
      </c>
      <c r="I932" s="5">
        <f t="shared" ref="I932:K932" si="2779">F932^2</f>
        <v>132392.02040816311</v>
      </c>
      <c r="J932" s="5">
        <f t="shared" si="2779"/>
        <v>177903.18877551015</v>
      </c>
      <c r="K932" s="5">
        <f t="shared" si="2779"/>
        <v>140722.77361708993</v>
      </c>
      <c r="L932" s="6">
        <f t="shared" ref="L932:N932" si="2780">F932/$B932*100</f>
        <v>17.501546072974637</v>
      </c>
      <c r="M932" s="6">
        <f t="shared" si="2780"/>
        <v>20.287913145055999</v>
      </c>
      <c r="N932" s="6">
        <f t="shared" si="2780"/>
        <v>18.043787502197112</v>
      </c>
      <c r="O932" s="7"/>
      <c r="P932" s="7"/>
      <c r="Q932" s="7"/>
    </row>
    <row r="933" spans="1:17" ht="15" x14ac:dyDescent="0.25">
      <c r="A933" s="22">
        <v>44822</v>
      </c>
      <c r="B933" s="1">
        <v>1683</v>
      </c>
      <c r="C933" s="2">
        <f t="shared" si="2304"/>
        <v>2367.1428571428573</v>
      </c>
      <c r="D933" s="2">
        <f t="shared" si="2305"/>
        <v>2409.8214285714284</v>
      </c>
      <c r="E933" s="2">
        <f t="shared" si="2309"/>
        <v>2191.5391026512034</v>
      </c>
      <c r="F933" s="4">
        <f t="shared" ref="F933:H933" si="2781">ABS($B933-C933)</f>
        <v>684.14285714285734</v>
      </c>
      <c r="G933" s="4">
        <f t="shared" si="2781"/>
        <v>726.82142857142844</v>
      </c>
      <c r="H933" s="4">
        <f t="shared" si="2781"/>
        <v>508.53910265120339</v>
      </c>
      <c r="I933" s="5">
        <f t="shared" ref="I933:K933" si="2782">F933^2</f>
        <v>468051.44897959213</v>
      </c>
      <c r="J933" s="5">
        <f t="shared" si="2782"/>
        <v>528269.38903061207</v>
      </c>
      <c r="K933" s="5">
        <f t="shared" si="2782"/>
        <v>258612.0189252912</v>
      </c>
      <c r="L933" s="6">
        <f t="shared" ref="L933:N933" si="2783">F933/$B933*100</f>
        <v>40.650199473728897</v>
      </c>
      <c r="M933" s="6">
        <f t="shared" si="2783"/>
        <v>43.186062303709356</v>
      </c>
      <c r="N933" s="6">
        <f t="shared" si="2783"/>
        <v>30.216227133167166</v>
      </c>
      <c r="O933" s="7"/>
      <c r="P933" s="7"/>
      <c r="Q933" s="7"/>
    </row>
    <row r="934" spans="1:17" ht="15" x14ac:dyDescent="0.25">
      <c r="A934" s="20">
        <v>44823</v>
      </c>
      <c r="B934" s="1">
        <v>1620</v>
      </c>
      <c r="C934" s="2">
        <f t="shared" si="2304"/>
        <v>2330.5714285714284</v>
      </c>
      <c r="D934" s="2">
        <f t="shared" si="2305"/>
        <v>2238.7857142857142</v>
      </c>
      <c r="E934" s="2">
        <f t="shared" si="2309"/>
        <v>1835.561730795361</v>
      </c>
      <c r="F934" s="4">
        <f t="shared" ref="F934:H934" si="2784">ABS($B934-C934)</f>
        <v>710.57142857142844</v>
      </c>
      <c r="G934" s="4">
        <f t="shared" si="2784"/>
        <v>618.78571428571422</v>
      </c>
      <c r="H934" s="4">
        <f t="shared" si="2784"/>
        <v>215.56173079536097</v>
      </c>
      <c r="I934" s="5">
        <f t="shared" ref="I934:K934" si="2785">F934^2</f>
        <v>504911.75510204065</v>
      </c>
      <c r="J934" s="5">
        <f t="shared" si="2785"/>
        <v>382895.76020408154</v>
      </c>
      <c r="K934" s="5">
        <f t="shared" si="2785"/>
        <v>46466.859783491673</v>
      </c>
      <c r="L934" s="6">
        <f t="shared" ref="L934:N934" si="2786">F934/$B934*100</f>
        <v>43.862433862433853</v>
      </c>
      <c r="M934" s="6">
        <f t="shared" si="2786"/>
        <v>38.19664902998236</v>
      </c>
      <c r="N934" s="6">
        <f t="shared" si="2786"/>
        <v>13.306279678725986</v>
      </c>
      <c r="O934" s="7"/>
      <c r="P934" s="7"/>
      <c r="Q934" s="7"/>
    </row>
    <row r="935" spans="1:17" ht="15" x14ac:dyDescent="0.25">
      <c r="A935" s="22">
        <v>44824</v>
      </c>
      <c r="B935" s="1">
        <v>2518</v>
      </c>
      <c r="C935" s="2">
        <f t="shared" si="2304"/>
        <v>2298</v>
      </c>
      <c r="D935" s="2">
        <f t="shared" si="2305"/>
        <v>2061.1428571428573</v>
      </c>
      <c r="E935" s="2">
        <f t="shared" si="2309"/>
        <v>1684.6685192386083</v>
      </c>
      <c r="F935" s="4">
        <f t="shared" ref="F935:H935" si="2787">ABS($B935-C935)</f>
        <v>220</v>
      </c>
      <c r="G935" s="4">
        <f t="shared" si="2787"/>
        <v>456.85714285714266</v>
      </c>
      <c r="H935" s="4">
        <f t="shared" si="2787"/>
        <v>833.33148076139173</v>
      </c>
      <c r="I935" s="5">
        <f t="shared" ref="I935:K935" si="2788">F935^2</f>
        <v>48400</v>
      </c>
      <c r="J935" s="5">
        <f t="shared" si="2788"/>
        <v>208718.44897959166</v>
      </c>
      <c r="K935" s="5">
        <f t="shared" si="2788"/>
        <v>694441.35682797385</v>
      </c>
      <c r="L935" s="6">
        <f t="shared" ref="L935:N935" si="2789">F935/$B935*100</f>
        <v>8.7370929308975374</v>
      </c>
      <c r="M935" s="6">
        <f t="shared" si="2789"/>
        <v>18.143651424032672</v>
      </c>
      <c r="N935" s="6">
        <f t="shared" si="2789"/>
        <v>33.094975407521517</v>
      </c>
      <c r="O935" s="7"/>
      <c r="P935" s="7"/>
      <c r="Q935" s="7"/>
    </row>
    <row r="936" spans="1:17" ht="15" x14ac:dyDescent="0.25">
      <c r="A936" s="20">
        <v>44825</v>
      </c>
      <c r="B936" s="1">
        <v>2384</v>
      </c>
      <c r="C936" s="2">
        <f t="shared" si="2304"/>
        <v>2244</v>
      </c>
      <c r="D936" s="2">
        <f t="shared" si="2305"/>
        <v>2116.1428571428573</v>
      </c>
      <c r="E936" s="2">
        <f t="shared" si="2309"/>
        <v>2268.0005557715822</v>
      </c>
      <c r="F936" s="4">
        <f t="shared" ref="F936:H936" si="2790">ABS($B936-C936)</f>
        <v>140</v>
      </c>
      <c r="G936" s="4">
        <f t="shared" si="2790"/>
        <v>267.85714285714266</v>
      </c>
      <c r="H936" s="4">
        <f t="shared" si="2790"/>
        <v>115.99944422841781</v>
      </c>
      <c r="I936" s="5">
        <f t="shared" ref="I936:K936" si="2791">F936^2</f>
        <v>19600</v>
      </c>
      <c r="J936" s="5">
        <f t="shared" si="2791"/>
        <v>71747.448979591732</v>
      </c>
      <c r="K936" s="5">
        <f t="shared" si="2791"/>
        <v>13455.871061301816</v>
      </c>
      <c r="L936" s="6">
        <f t="shared" ref="L936:N936" si="2792">F936/$B936*100</f>
        <v>5.8724832214765099</v>
      </c>
      <c r="M936" s="6">
        <f t="shared" si="2792"/>
        <v>11.235618408437192</v>
      </c>
      <c r="N936" s="6">
        <f t="shared" si="2792"/>
        <v>4.8657484995141695</v>
      </c>
      <c r="O936" s="7"/>
      <c r="P936" s="7"/>
      <c r="Q936" s="7"/>
    </row>
    <row r="937" spans="1:17" ht="15" x14ac:dyDescent="0.25">
      <c r="A937" s="22">
        <v>44826</v>
      </c>
      <c r="B937" s="1">
        <v>2162</v>
      </c>
      <c r="C937" s="2">
        <f t="shared" si="2304"/>
        <v>2184.7142857142858</v>
      </c>
      <c r="D937" s="2">
        <f t="shared" si="2305"/>
        <v>2151.1428571428573</v>
      </c>
      <c r="E937" s="2">
        <f t="shared" si="2309"/>
        <v>2349.2001667314748</v>
      </c>
      <c r="F937" s="4">
        <f t="shared" ref="F937:H937" si="2793">ABS($B937-C937)</f>
        <v>22.714285714285779</v>
      </c>
      <c r="G937" s="4">
        <f t="shared" si="2793"/>
        <v>10.857142857142662</v>
      </c>
      <c r="H937" s="4">
        <f t="shared" si="2793"/>
        <v>187.20016673147484</v>
      </c>
      <c r="I937" s="5">
        <f t="shared" ref="I937:K937" si="2794">F937^2</f>
        <v>515.93877551020705</v>
      </c>
      <c r="J937" s="5">
        <f t="shared" si="2794"/>
        <v>117.87755102040393</v>
      </c>
      <c r="K937" s="5">
        <f t="shared" si="2794"/>
        <v>35043.902424291977</v>
      </c>
      <c r="L937" s="6">
        <f t="shared" ref="L937:N937" si="2795">F937/$B937*100</f>
        <v>1.0506145103739954</v>
      </c>
      <c r="M937" s="6">
        <f t="shared" si="2795"/>
        <v>0.50218052068189922</v>
      </c>
      <c r="N937" s="6">
        <f t="shared" si="2795"/>
        <v>8.6586571106140067</v>
      </c>
      <c r="O937" s="7"/>
      <c r="P937" s="7"/>
      <c r="Q937" s="7"/>
    </row>
    <row r="938" spans="1:17" ht="15" x14ac:dyDescent="0.25">
      <c r="A938" s="20">
        <v>44827</v>
      </c>
      <c r="B938" s="1">
        <v>1904</v>
      </c>
      <c r="C938" s="2">
        <f t="shared" si="2304"/>
        <v>2114.8571428571427</v>
      </c>
      <c r="D938" s="2">
        <f t="shared" si="2305"/>
        <v>2145.4642857142858</v>
      </c>
      <c r="E938" s="2">
        <f t="shared" si="2309"/>
        <v>2218.1600500194427</v>
      </c>
      <c r="F938" s="4">
        <f t="shared" ref="F938:H938" si="2796">ABS($B938-C938)</f>
        <v>210.85714285714266</v>
      </c>
      <c r="G938" s="4">
        <f t="shared" si="2796"/>
        <v>241.46428571428578</v>
      </c>
      <c r="H938" s="4">
        <f t="shared" si="2796"/>
        <v>314.16005001944268</v>
      </c>
      <c r="I938" s="5">
        <f t="shared" ref="I938:K938" si="2797">F938^2</f>
        <v>44460.734693877472</v>
      </c>
      <c r="J938" s="5">
        <f t="shared" si="2797"/>
        <v>58305.001275510236</v>
      </c>
      <c r="K938" s="5">
        <f t="shared" si="2797"/>
        <v>98696.537028218721</v>
      </c>
      <c r="L938" s="6">
        <f t="shared" ref="L938:N938" si="2798">F938/$B938*100</f>
        <v>11.074429771908752</v>
      </c>
      <c r="M938" s="6">
        <f t="shared" si="2798"/>
        <v>12.681947779111649</v>
      </c>
      <c r="N938" s="6">
        <f t="shared" si="2798"/>
        <v>16.50000262707157</v>
      </c>
      <c r="O938" s="7"/>
      <c r="P938" s="7"/>
      <c r="Q938" s="7"/>
    </row>
    <row r="939" spans="1:17" ht="15" x14ac:dyDescent="0.25">
      <c r="A939" s="22">
        <v>44828</v>
      </c>
      <c r="B939" s="1">
        <v>1724</v>
      </c>
      <c r="C939" s="2">
        <f t="shared" si="2304"/>
        <v>2050</v>
      </c>
      <c r="D939" s="2">
        <f t="shared" si="2305"/>
        <v>2092.75</v>
      </c>
      <c r="E939" s="2">
        <f t="shared" si="2309"/>
        <v>1998.2480150058327</v>
      </c>
      <c r="F939" s="4">
        <f t="shared" ref="F939:H939" si="2799">ABS($B939-C939)</f>
        <v>326</v>
      </c>
      <c r="G939" s="4">
        <f t="shared" si="2799"/>
        <v>368.75</v>
      </c>
      <c r="H939" s="4">
        <f t="shared" si="2799"/>
        <v>274.24801500583271</v>
      </c>
      <c r="I939" s="5">
        <f t="shared" ref="I939:K939" si="2800">F939^2</f>
        <v>106276</v>
      </c>
      <c r="J939" s="5">
        <f t="shared" si="2800"/>
        <v>135976.5625</v>
      </c>
      <c r="K939" s="5">
        <f t="shared" si="2800"/>
        <v>75211.973734639439</v>
      </c>
      <c r="L939" s="6">
        <f t="shared" ref="L939:N939" si="2801">F939/$B939*100</f>
        <v>18.909512761020881</v>
      </c>
      <c r="M939" s="6">
        <f t="shared" si="2801"/>
        <v>21.38921113689095</v>
      </c>
      <c r="N939" s="6">
        <f t="shared" si="2801"/>
        <v>15.907657482936932</v>
      </c>
      <c r="O939" s="7"/>
      <c r="P939" s="7"/>
      <c r="Q939" s="7"/>
    </row>
    <row r="940" spans="1:17" ht="15" x14ac:dyDescent="0.25">
      <c r="A940" s="20">
        <v>44829</v>
      </c>
      <c r="B940" s="1">
        <v>1411</v>
      </c>
      <c r="C940" s="2">
        <f t="shared" si="2304"/>
        <v>1999.2857142857142</v>
      </c>
      <c r="D940" s="2">
        <f t="shared" si="2305"/>
        <v>2011.25</v>
      </c>
      <c r="E940" s="2">
        <f t="shared" si="2309"/>
        <v>1806.2744045017498</v>
      </c>
      <c r="F940" s="4">
        <f t="shared" ref="F940:H940" si="2802">ABS($B940-C940)</f>
        <v>588.28571428571422</v>
      </c>
      <c r="G940" s="4">
        <f t="shared" si="2802"/>
        <v>600.25</v>
      </c>
      <c r="H940" s="4">
        <f t="shared" si="2802"/>
        <v>395.27440450174981</v>
      </c>
      <c r="I940" s="5">
        <f t="shared" ref="I940:K940" si="2803">F940^2</f>
        <v>346080.08163265296</v>
      </c>
      <c r="J940" s="5">
        <f t="shared" si="2803"/>
        <v>360300.0625</v>
      </c>
      <c r="K940" s="5">
        <f t="shared" si="2803"/>
        <v>156241.85485421293</v>
      </c>
      <c r="L940" s="6">
        <f t="shared" ref="L940:N940" si="2804">F940/$B940*100</f>
        <v>41.69282170699605</v>
      </c>
      <c r="M940" s="6">
        <f t="shared" si="2804"/>
        <v>42.540751240255133</v>
      </c>
      <c r="N940" s="6">
        <f t="shared" si="2804"/>
        <v>28.013777781839106</v>
      </c>
      <c r="O940" s="7"/>
      <c r="P940" s="7"/>
      <c r="Q940" s="7"/>
    </row>
    <row r="941" spans="1:17" ht="15" x14ac:dyDescent="0.25">
      <c r="A941" s="22">
        <v>44830</v>
      </c>
      <c r="B941" s="1">
        <v>1344</v>
      </c>
      <c r="C941" s="2">
        <f t="shared" si="2304"/>
        <v>1960.4285714285713</v>
      </c>
      <c r="D941" s="2">
        <f t="shared" si="2305"/>
        <v>1864.1785714285713</v>
      </c>
      <c r="E941" s="2">
        <f t="shared" si="2309"/>
        <v>1529.582321350525</v>
      </c>
      <c r="F941" s="4">
        <f t="shared" ref="F941:H941" si="2805">ABS($B941-C941)</f>
        <v>616.42857142857133</v>
      </c>
      <c r="G941" s="4">
        <f t="shared" si="2805"/>
        <v>520.17857142857133</v>
      </c>
      <c r="H941" s="4">
        <f t="shared" si="2805"/>
        <v>185.58232135052504</v>
      </c>
      <c r="I941" s="5">
        <f t="shared" ref="I941:K941" si="2806">F941^2</f>
        <v>379984.18367346929</v>
      </c>
      <c r="J941" s="5">
        <f t="shared" si="2806"/>
        <v>270585.74617346929</v>
      </c>
      <c r="K941" s="5">
        <f t="shared" si="2806"/>
        <v>34440.797997849542</v>
      </c>
      <c r="L941" s="6">
        <f t="shared" ref="L941:N941" si="2807">F941/$B941*100</f>
        <v>45.865221088435362</v>
      </c>
      <c r="M941" s="6">
        <f t="shared" si="2807"/>
        <v>38.703762755102034</v>
      </c>
      <c r="N941" s="6">
        <f t="shared" si="2807"/>
        <v>13.808208433818828</v>
      </c>
      <c r="O941" s="7"/>
      <c r="P941" s="7"/>
      <c r="Q941" s="7"/>
    </row>
    <row r="942" spans="1:17" ht="15" x14ac:dyDescent="0.25">
      <c r="A942" s="20">
        <v>44831</v>
      </c>
      <c r="B942" s="1">
        <v>1976</v>
      </c>
      <c r="C942" s="2">
        <f t="shared" si="2304"/>
        <v>1921</v>
      </c>
      <c r="D942" s="2">
        <f t="shared" si="2305"/>
        <v>1710.0714285714287</v>
      </c>
      <c r="E942" s="2">
        <f t="shared" si="2309"/>
        <v>1399.6746964051574</v>
      </c>
      <c r="F942" s="4">
        <f t="shared" ref="F942:H942" si="2808">ABS($B942-C942)</f>
        <v>55</v>
      </c>
      <c r="G942" s="4">
        <f t="shared" si="2808"/>
        <v>265.92857142857133</v>
      </c>
      <c r="H942" s="4">
        <f t="shared" si="2808"/>
        <v>576.32530359484258</v>
      </c>
      <c r="I942" s="5">
        <f t="shared" ref="I942:K942" si="2809">F942^2</f>
        <v>3025</v>
      </c>
      <c r="J942" s="5">
        <f t="shared" si="2809"/>
        <v>70718.00510204077</v>
      </c>
      <c r="K942" s="5">
        <f t="shared" si="2809"/>
        <v>332150.85556368745</v>
      </c>
      <c r="L942" s="6">
        <f t="shared" ref="L942:N942" si="2810">F942/$B942*100</f>
        <v>2.783400809716599</v>
      </c>
      <c r="M942" s="6">
        <f t="shared" si="2810"/>
        <v>13.457923655292072</v>
      </c>
      <c r="N942" s="6">
        <f t="shared" si="2810"/>
        <v>29.166260303382725</v>
      </c>
      <c r="O942" s="7"/>
      <c r="P942" s="7"/>
      <c r="Q942" s="7"/>
    </row>
    <row r="943" spans="1:17" ht="15" x14ac:dyDescent="0.25">
      <c r="A943" s="22">
        <v>44832</v>
      </c>
      <c r="B943" s="1">
        <v>1915</v>
      </c>
      <c r="C943" s="2">
        <f t="shared" si="2304"/>
        <v>1843.5714285714287</v>
      </c>
      <c r="D943" s="2">
        <f t="shared" si="2305"/>
        <v>1723.8214285714287</v>
      </c>
      <c r="E943" s="2">
        <f t="shared" si="2309"/>
        <v>1803.1024089215471</v>
      </c>
      <c r="F943" s="4">
        <f t="shared" ref="F943:H943" si="2811">ABS($B943-C943)</f>
        <v>71.428571428571331</v>
      </c>
      <c r="G943" s="4">
        <f t="shared" si="2811"/>
        <v>191.17857142857133</v>
      </c>
      <c r="H943" s="4">
        <f t="shared" si="2811"/>
        <v>111.89759107845293</v>
      </c>
      <c r="I943" s="5">
        <f t="shared" ref="I943:K943" si="2812">F943^2</f>
        <v>5102.0408163265165</v>
      </c>
      <c r="J943" s="5">
        <f t="shared" si="2812"/>
        <v>36549.24617346935</v>
      </c>
      <c r="K943" s="5">
        <f t="shared" si="2812"/>
        <v>12521.07088916067</v>
      </c>
      <c r="L943" s="6">
        <f t="shared" ref="L943:N943" si="2813">F943/$B943*100</f>
        <v>3.7299515106303569</v>
      </c>
      <c r="M943" s="6">
        <f t="shared" si="2813"/>
        <v>9.9832152182021581</v>
      </c>
      <c r="N943" s="6">
        <f t="shared" si="2813"/>
        <v>5.8432162443056361</v>
      </c>
      <c r="O943" s="7"/>
      <c r="P943" s="7"/>
      <c r="Q943" s="7"/>
    </row>
    <row r="944" spans="1:17" ht="15" x14ac:dyDescent="0.25">
      <c r="A944" s="20">
        <v>44833</v>
      </c>
      <c r="B944" s="1">
        <v>2003</v>
      </c>
      <c r="C944" s="2">
        <f t="shared" si="2304"/>
        <v>1776.5714285714287</v>
      </c>
      <c r="D944" s="2">
        <f t="shared" si="2305"/>
        <v>1741.6785714285713</v>
      </c>
      <c r="E944" s="2">
        <f t="shared" si="2309"/>
        <v>1881.430722676464</v>
      </c>
      <c r="F944" s="4">
        <f t="shared" ref="F944:H944" si="2814">ABS($B944-C944)</f>
        <v>226.42857142857133</v>
      </c>
      <c r="G944" s="4">
        <f t="shared" si="2814"/>
        <v>261.32142857142867</v>
      </c>
      <c r="H944" s="4">
        <f t="shared" si="2814"/>
        <v>121.56927732353597</v>
      </c>
      <c r="I944" s="5">
        <f t="shared" ref="I944:K944" si="2815">F944^2</f>
        <v>51269.897959183632</v>
      </c>
      <c r="J944" s="5">
        <f t="shared" si="2815"/>
        <v>68288.889030612292</v>
      </c>
      <c r="K944" s="5">
        <f t="shared" si="2815"/>
        <v>14779.089188966796</v>
      </c>
      <c r="L944" s="6">
        <f t="shared" ref="L944:N944" si="2816">F944/$B944*100</f>
        <v>11.304471863633117</v>
      </c>
      <c r="M944" s="6">
        <f t="shared" si="2816"/>
        <v>13.046501676057348</v>
      </c>
      <c r="N944" s="6">
        <f t="shared" si="2816"/>
        <v>6.0693598264371431</v>
      </c>
      <c r="O944" s="7"/>
      <c r="P944" s="7"/>
      <c r="Q944" s="7"/>
    </row>
    <row r="945" spans="1:17" ht="15" x14ac:dyDescent="0.25">
      <c r="A945" s="22">
        <v>44834</v>
      </c>
      <c r="B945" s="1">
        <v>1857</v>
      </c>
      <c r="C945" s="2">
        <f t="shared" si="2304"/>
        <v>1753.8571428571429</v>
      </c>
      <c r="D945" s="2">
        <f t="shared" si="2305"/>
        <v>1798.2857142857142</v>
      </c>
      <c r="E945" s="2">
        <f t="shared" si="2309"/>
        <v>1966.5292168029391</v>
      </c>
      <c r="F945" s="4">
        <f t="shared" ref="F945:H945" si="2817">ABS($B945-C945)</f>
        <v>103.14285714285711</v>
      </c>
      <c r="G945" s="4">
        <f t="shared" si="2817"/>
        <v>58.714285714285779</v>
      </c>
      <c r="H945" s="4">
        <f t="shared" si="2817"/>
        <v>109.52921680293912</v>
      </c>
      <c r="I945" s="5">
        <f t="shared" ref="I945:K945" si="2818">F945^2</f>
        <v>10638.448979591831</v>
      </c>
      <c r="J945" s="5">
        <f t="shared" si="2818"/>
        <v>3447.3673469387832</v>
      </c>
      <c r="K945" s="5">
        <f t="shared" si="2818"/>
        <v>11996.64933346524</v>
      </c>
      <c r="L945" s="6">
        <f t="shared" ref="L945:N945" si="2819">F945/$B945*100</f>
        <v>5.5542734056465859</v>
      </c>
      <c r="M945" s="6">
        <f t="shared" si="2819"/>
        <v>3.1617816755135046</v>
      </c>
      <c r="N945" s="6">
        <f t="shared" si="2819"/>
        <v>5.8981807648324782</v>
      </c>
      <c r="O945" s="7"/>
      <c r="P945" s="7"/>
      <c r="Q945" s="7"/>
    </row>
    <row r="946" spans="1:17" ht="15" x14ac:dyDescent="0.25">
      <c r="A946" s="20">
        <v>44835</v>
      </c>
      <c r="B946" s="1">
        <v>1639</v>
      </c>
      <c r="C946" s="2">
        <f t="shared" si="2304"/>
        <v>1747.1428571428571</v>
      </c>
      <c r="D946" s="2">
        <f t="shared" si="2305"/>
        <v>1824.0714285714287</v>
      </c>
      <c r="E946" s="2">
        <f t="shared" si="2309"/>
        <v>1889.8587650408817</v>
      </c>
      <c r="F946" s="4">
        <f t="shared" ref="F946:H946" si="2820">ABS($B946-C946)</f>
        <v>108.14285714285711</v>
      </c>
      <c r="G946" s="4">
        <f t="shared" si="2820"/>
        <v>185.07142857142867</v>
      </c>
      <c r="H946" s="4">
        <f t="shared" si="2820"/>
        <v>250.85876504088174</v>
      </c>
      <c r="I946" s="5">
        <f t="shared" ref="I946:K946" si="2821">F946^2</f>
        <v>11694.877551020401</v>
      </c>
      <c r="J946" s="5">
        <f t="shared" si="2821"/>
        <v>34251.433673469423</v>
      </c>
      <c r="K946" s="5">
        <f t="shared" si="2821"/>
        <v>62930.119997836307</v>
      </c>
      <c r="L946" s="6">
        <f t="shared" ref="L946:N946" si="2822">F946/$B946*100</f>
        <v>6.5980998866904894</v>
      </c>
      <c r="M946" s="6">
        <f t="shared" si="2822"/>
        <v>11.29172840582237</v>
      </c>
      <c r="N946" s="6">
        <f t="shared" si="2822"/>
        <v>15.305598843250866</v>
      </c>
      <c r="O946" s="7"/>
      <c r="P946" s="7"/>
      <c r="Q946" s="7"/>
    </row>
    <row r="947" spans="1:17" ht="15" x14ac:dyDescent="0.25">
      <c r="A947" s="22">
        <v>44836</v>
      </c>
      <c r="B947" s="1">
        <v>1322</v>
      </c>
      <c r="C947" s="2">
        <f t="shared" si="2304"/>
        <v>1735</v>
      </c>
      <c r="D947" s="2">
        <f t="shared" si="2305"/>
        <v>1797.0357142857142</v>
      </c>
      <c r="E947" s="2">
        <f t="shared" si="2309"/>
        <v>1714.2576295122644</v>
      </c>
      <c r="F947" s="4">
        <f t="shared" ref="F947:H947" si="2823">ABS($B947-C947)</f>
        <v>413</v>
      </c>
      <c r="G947" s="4">
        <f t="shared" si="2823"/>
        <v>475.03571428571422</v>
      </c>
      <c r="H947" s="4">
        <f t="shared" si="2823"/>
        <v>392.25762951226443</v>
      </c>
      <c r="I947" s="5">
        <f t="shared" ref="I947:K947" si="2824">F947^2</f>
        <v>170569</v>
      </c>
      <c r="J947" s="5">
        <f t="shared" si="2824"/>
        <v>225658.9298469387</v>
      </c>
      <c r="K947" s="5">
        <f t="shared" si="2824"/>
        <v>153866.04791058091</v>
      </c>
      <c r="L947" s="6">
        <f t="shared" ref="L947:N947" si="2825">F947/$B947*100</f>
        <v>31.240544629349472</v>
      </c>
      <c r="M947" s="6">
        <f t="shared" si="2825"/>
        <v>35.933110006483673</v>
      </c>
      <c r="N947" s="6">
        <f t="shared" si="2825"/>
        <v>29.671530220292318</v>
      </c>
      <c r="O947" s="7"/>
      <c r="P947" s="7"/>
      <c r="Q947" s="7"/>
    </row>
    <row r="948" spans="1:17" ht="15" x14ac:dyDescent="0.25">
      <c r="A948" s="20">
        <v>44837</v>
      </c>
      <c r="B948" s="1">
        <v>1134</v>
      </c>
      <c r="C948" s="2">
        <f t="shared" si="2304"/>
        <v>1722.2857142857142</v>
      </c>
      <c r="D948" s="2">
        <f t="shared" si="2305"/>
        <v>1693.7857142857142</v>
      </c>
      <c r="E948" s="2">
        <f t="shared" si="2309"/>
        <v>1439.6772888536793</v>
      </c>
      <c r="F948" s="4">
        <f t="shared" ref="F948:H948" si="2826">ABS($B948-C948)</f>
        <v>588.28571428571422</v>
      </c>
      <c r="G948" s="4">
        <f t="shared" si="2826"/>
        <v>559.78571428571422</v>
      </c>
      <c r="H948" s="4">
        <f t="shared" si="2826"/>
        <v>305.67728885367933</v>
      </c>
      <c r="I948" s="5">
        <f t="shared" ref="I948:K948" si="2827">F948^2</f>
        <v>346080.08163265296</v>
      </c>
      <c r="J948" s="5">
        <f t="shared" si="2827"/>
        <v>313360.04591836728</v>
      </c>
      <c r="K948" s="5">
        <f t="shared" si="2827"/>
        <v>93438.604920935715</v>
      </c>
      <c r="L948" s="6">
        <f t="shared" ref="L948:N948" si="2828">F948/$B948*100</f>
        <v>51.877047115142346</v>
      </c>
      <c r="M948" s="6">
        <f t="shared" si="2828"/>
        <v>49.363819601914834</v>
      </c>
      <c r="N948" s="6">
        <f t="shared" si="2828"/>
        <v>26.955669211082835</v>
      </c>
      <c r="O948" s="7"/>
      <c r="P948" s="7"/>
      <c r="Q948" s="7"/>
    </row>
    <row r="949" spans="1:17" ht="15" x14ac:dyDescent="0.25">
      <c r="A949" s="22">
        <v>44838</v>
      </c>
      <c r="B949" s="1">
        <v>1851</v>
      </c>
      <c r="C949" s="2">
        <f t="shared" si="2304"/>
        <v>1692.2857142857142</v>
      </c>
      <c r="D949" s="2">
        <f t="shared" si="2305"/>
        <v>1546.7142857142858</v>
      </c>
      <c r="E949" s="2">
        <f t="shared" si="2309"/>
        <v>1225.7031866561038</v>
      </c>
      <c r="F949" s="4">
        <f t="shared" ref="F949:H949" si="2829">ABS($B949-C949)</f>
        <v>158.71428571428578</v>
      </c>
      <c r="G949" s="4">
        <f t="shared" si="2829"/>
        <v>304.28571428571422</v>
      </c>
      <c r="H949" s="4">
        <f t="shared" si="2829"/>
        <v>625.29681334389625</v>
      </c>
      <c r="I949" s="5">
        <f t="shared" ref="I949:K949" si="2830">F949^2</f>
        <v>25190.224489795939</v>
      </c>
      <c r="J949" s="5">
        <f t="shared" si="2830"/>
        <v>92589.795918367308</v>
      </c>
      <c r="K949" s="5">
        <f t="shared" si="2830"/>
        <v>390996.10477803141</v>
      </c>
      <c r="L949" s="6">
        <f t="shared" ref="L949:N949" si="2831">F949/$B949*100</f>
        <v>8.5745157057960988</v>
      </c>
      <c r="M949" s="6">
        <f t="shared" si="2831"/>
        <v>16.438990507061817</v>
      </c>
      <c r="N949" s="6">
        <f t="shared" si="2831"/>
        <v>33.781567441593531</v>
      </c>
      <c r="O949" s="7"/>
      <c r="P949" s="7"/>
      <c r="Q949" s="7"/>
    </row>
    <row r="950" spans="1:17" ht="15" x14ac:dyDescent="0.25">
      <c r="A950" s="20">
        <v>44839</v>
      </c>
      <c r="B950" s="1">
        <v>1722</v>
      </c>
      <c r="C950" s="2">
        <f t="shared" si="2304"/>
        <v>1674.4285714285713</v>
      </c>
      <c r="D950" s="2">
        <f t="shared" si="2305"/>
        <v>1586.3928571428571</v>
      </c>
      <c r="E950" s="2">
        <f t="shared" si="2309"/>
        <v>1663.410955996831</v>
      </c>
      <c r="F950" s="4">
        <f t="shared" ref="F950:H950" si="2832">ABS($B950-C950)</f>
        <v>47.571428571428669</v>
      </c>
      <c r="G950" s="4">
        <f t="shared" si="2832"/>
        <v>135.60714285714289</v>
      </c>
      <c r="H950" s="4">
        <f t="shared" si="2832"/>
        <v>58.589044003168965</v>
      </c>
      <c r="I950" s="5">
        <f t="shared" ref="I950:K950" si="2833">F950^2</f>
        <v>2263.0408163265397</v>
      </c>
      <c r="J950" s="5">
        <f t="shared" si="2833"/>
        <v>18389.297193877559</v>
      </c>
      <c r="K950" s="5">
        <f t="shared" si="2833"/>
        <v>3432.6760772052694</v>
      </c>
      <c r="L950" s="6">
        <f t="shared" ref="L950:N950" si="2834">F950/$B950*100</f>
        <v>2.7625684420109562</v>
      </c>
      <c r="M950" s="6">
        <f t="shared" si="2834"/>
        <v>7.8749792599966835</v>
      </c>
      <c r="N950" s="6">
        <f t="shared" si="2834"/>
        <v>3.402383507733389</v>
      </c>
      <c r="O950" s="7"/>
      <c r="P950" s="7"/>
      <c r="Q950" s="7"/>
    </row>
    <row r="951" spans="1:17" ht="15" x14ac:dyDescent="0.25">
      <c r="A951" s="22">
        <v>44840</v>
      </c>
      <c r="B951" s="1">
        <v>1831</v>
      </c>
      <c r="C951" s="2">
        <f t="shared" si="2304"/>
        <v>1646.8571428571429</v>
      </c>
      <c r="D951" s="2">
        <f t="shared" si="2305"/>
        <v>1598.2857142857142</v>
      </c>
      <c r="E951" s="2">
        <f t="shared" si="2309"/>
        <v>1704.4232867990493</v>
      </c>
      <c r="F951" s="4">
        <f t="shared" ref="F951:H951" si="2835">ABS($B951-C951)</f>
        <v>184.14285714285711</v>
      </c>
      <c r="G951" s="4">
        <f t="shared" si="2835"/>
        <v>232.71428571428578</v>
      </c>
      <c r="H951" s="4">
        <f t="shared" si="2835"/>
        <v>126.57671320095073</v>
      </c>
      <c r="I951" s="5">
        <f t="shared" ref="I951:K951" si="2836">F951^2</f>
        <v>33908.591836734682</v>
      </c>
      <c r="J951" s="5">
        <f t="shared" si="2836"/>
        <v>54155.938775510236</v>
      </c>
      <c r="K951" s="5">
        <f t="shared" si="2836"/>
        <v>16021.664324755737</v>
      </c>
      <c r="L951" s="6">
        <f t="shared" ref="L951:N951" si="2837">F951/$B951*100</f>
        <v>10.056955605835997</v>
      </c>
      <c r="M951" s="6">
        <f t="shared" si="2837"/>
        <v>12.709682452992125</v>
      </c>
      <c r="N951" s="6">
        <f t="shared" si="2837"/>
        <v>6.912982698031171</v>
      </c>
      <c r="O951" s="7"/>
      <c r="P951" s="7"/>
      <c r="Q951" s="7"/>
    </row>
    <row r="952" spans="1:17" ht="15" x14ac:dyDescent="0.25">
      <c r="A952" s="20">
        <v>44841</v>
      </c>
      <c r="B952" s="1">
        <v>1501</v>
      </c>
      <c r="C952" s="2">
        <f t="shared" si="2304"/>
        <v>1622.2857142857142</v>
      </c>
      <c r="D952" s="2">
        <f t="shared" si="2305"/>
        <v>1644.3214285714287</v>
      </c>
      <c r="E952" s="2">
        <f t="shared" si="2309"/>
        <v>1793.0269860397148</v>
      </c>
      <c r="F952" s="4">
        <f t="shared" ref="F952:H952" si="2838">ABS($B952-C952)</f>
        <v>121.28571428571422</v>
      </c>
      <c r="G952" s="4">
        <f t="shared" si="2838"/>
        <v>143.32142857142867</v>
      </c>
      <c r="H952" s="4">
        <f t="shared" si="2838"/>
        <v>292.02698603971476</v>
      </c>
      <c r="I952" s="5">
        <f t="shared" ref="I952:K952" si="2839">F952^2</f>
        <v>14710.224489795903</v>
      </c>
      <c r="J952" s="5">
        <f t="shared" si="2839"/>
        <v>20541.031887755129</v>
      </c>
      <c r="K952" s="5">
        <f t="shared" si="2839"/>
        <v>85279.760575439752</v>
      </c>
      <c r="L952" s="6">
        <f t="shared" ref="L952:N952" si="2840">F952/$B952*100</f>
        <v>8.080327400780428</v>
      </c>
      <c r="M952" s="6">
        <f t="shared" si="2840"/>
        <v>9.5483963072237632</v>
      </c>
      <c r="N952" s="6">
        <f t="shared" si="2840"/>
        <v>19.455495405710511</v>
      </c>
      <c r="O952" s="7"/>
      <c r="P952" s="7"/>
      <c r="Q952" s="7"/>
    </row>
    <row r="953" spans="1:17" ht="15" x14ac:dyDescent="0.25">
      <c r="A953" s="22">
        <v>44842</v>
      </c>
      <c r="B953" s="1">
        <v>1325</v>
      </c>
      <c r="C953" s="2">
        <f t="shared" si="2304"/>
        <v>1571.4285714285713</v>
      </c>
      <c r="D953" s="2">
        <f t="shared" si="2305"/>
        <v>1614</v>
      </c>
      <c r="E953" s="2">
        <f t="shared" si="2309"/>
        <v>1588.6080958119144</v>
      </c>
      <c r="F953" s="4">
        <f t="shared" ref="F953:H953" si="2841">ABS($B953-C953)</f>
        <v>246.42857142857133</v>
      </c>
      <c r="G953" s="4">
        <f t="shared" si="2841"/>
        <v>289</v>
      </c>
      <c r="H953" s="4">
        <f t="shared" si="2841"/>
        <v>263.60809581191438</v>
      </c>
      <c r="I953" s="5">
        <f t="shared" ref="I953:K953" si="2842">F953^2</f>
        <v>60727.04081632648</v>
      </c>
      <c r="J953" s="5">
        <f t="shared" si="2842"/>
        <v>83521</v>
      </c>
      <c r="K953" s="5">
        <f t="shared" si="2842"/>
        <v>69489.228177583427</v>
      </c>
      <c r="L953" s="6">
        <f t="shared" ref="L953:N953" si="2843">F953/$B953*100</f>
        <v>18.598382749326138</v>
      </c>
      <c r="M953" s="6">
        <f t="shared" si="2843"/>
        <v>21.811320754716981</v>
      </c>
      <c r="N953" s="6">
        <f t="shared" si="2843"/>
        <v>19.894950627314291</v>
      </c>
      <c r="O953" s="7"/>
      <c r="P953" s="7"/>
      <c r="Q953" s="7"/>
    </row>
    <row r="954" spans="1:17" ht="15" x14ac:dyDescent="0.25">
      <c r="A954" s="20">
        <v>44843</v>
      </c>
      <c r="B954" s="1">
        <v>999</v>
      </c>
      <c r="C954" s="2">
        <f t="shared" si="2304"/>
        <v>1526.5714285714287</v>
      </c>
      <c r="D954" s="2">
        <f t="shared" si="2305"/>
        <v>1552.3928571428571</v>
      </c>
      <c r="E954" s="2">
        <f t="shared" si="2309"/>
        <v>1404.0824287435744</v>
      </c>
      <c r="F954" s="4">
        <f t="shared" ref="F954:H954" si="2844">ABS($B954-C954)</f>
        <v>527.57142857142867</v>
      </c>
      <c r="G954" s="4">
        <f t="shared" si="2844"/>
        <v>553.39285714285711</v>
      </c>
      <c r="H954" s="4">
        <f t="shared" si="2844"/>
        <v>405.08242874357438</v>
      </c>
      <c r="I954" s="5">
        <f t="shared" ref="I954:K954" si="2845">F954^2</f>
        <v>278331.61224489805</v>
      </c>
      <c r="J954" s="5">
        <f t="shared" si="2845"/>
        <v>306243.65433673467</v>
      </c>
      <c r="K954" s="5">
        <f t="shared" si="2845"/>
        <v>164091.77407679302</v>
      </c>
      <c r="L954" s="6">
        <f t="shared" ref="L954:N954" si="2846">F954/$B954*100</f>
        <v>52.809952809952819</v>
      </c>
      <c r="M954" s="6">
        <f t="shared" si="2846"/>
        <v>55.394680394680393</v>
      </c>
      <c r="N954" s="6">
        <f t="shared" si="2846"/>
        <v>40.548791666023462</v>
      </c>
      <c r="O954" s="7"/>
      <c r="P954" s="7"/>
      <c r="Q954" s="7"/>
    </row>
    <row r="955" spans="1:17" ht="15" x14ac:dyDescent="0.25">
      <c r="A955" s="22">
        <v>44844</v>
      </c>
      <c r="B955" s="1">
        <v>1195</v>
      </c>
      <c r="C955" s="2">
        <f t="shared" si="2304"/>
        <v>1480.4285714285713</v>
      </c>
      <c r="D955" s="2">
        <f t="shared" si="2305"/>
        <v>1420.5</v>
      </c>
      <c r="E955" s="2">
        <f t="shared" si="2309"/>
        <v>1120.5247286230724</v>
      </c>
      <c r="F955" s="4">
        <f t="shared" ref="F955:H955" si="2847">ABS($B955-C955)</f>
        <v>285.42857142857133</v>
      </c>
      <c r="G955" s="4">
        <f t="shared" si="2847"/>
        <v>225.5</v>
      </c>
      <c r="H955" s="4">
        <f t="shared" si="2847"/>
        <v>74.475271376927594</v>
      </c>
      <c r="I955" s="5">
        <f t="shared" ref="I955:K955" si="2848">F955^2</f>
        <v>81469.469387755045</v>
      </c>
      <c r="J955" s="5">
        <f t="shared" si="2848"/>
        <v>50850.25</v>
      </c>
      <c r="K955" s="5">
        <f t="shared" si="2848"/>
        <v>5546.5660466670106</v>
      </c>
      <c r="L955" s="6">
        <f t="shared" ref="L955:N955" si="2849">F955/$B955*100</f>
        <v>23.885236102809316</v>
      </c>
      <c r="M955" s="6">
        <f t="shared" si="2849"/>
        <v>18.87029288702929</v>
      </c>
      <c r="N955" s="6">
        <f t="shared" si="2849"/>
        <v>6.2322402825880836</v>
      </c>
      <c r="O955" s="7"/>
      <c r="P955" s="7"/>
      <c r="Q955" s="7"/>
    </row>
    <row r="956" spans="1:17" ht="15" x14ac:dyDescent="0.25">
      <c r="A956" s="20">
        <v>44845</v>
      </c>
      <c r="B956" s="1">
        <v>2077</v>
      </c>
      <c r="C956" s="2">
        <f t="shared" si="2304"/>
        <v>1489.1428571428571</v>
      </c>
      <c r="D956" s="2">
        <f t="shared" si="2305"/>
        <v>1349.1428571428571</v>
      </c>
      <c r="E956" s="2">
        <f t="shared" si="2309"/>
        <v>1172.6574185869217</v>
      </c>
      <c r="F956" s="4">
        <f t="shared" ref="F956:H956" si="2850">ABS($B956-C956)</f>
        <v>587.85714285714289</v>
      </c>
      <c r="G956" s="4">
        <f t="shared" si="2850"/>
        <v>727.85714285714289</v>
      </c>
      <c r="H956" s="4">
        <f t="shared" si="2850"/>
        <v>904.34258141307828</v>
      </c>
      <c r="I956" s="5">
        <f t="shared" ref="I956:K956" si="2851">F956^2</f>
        <v>345576.02040816331</v>
      </c>
      <c r="J956" s="5">
        <f t="shared" si="2851"/>
        <v>529776.02040816331</v>
      </c>
      <c r="K956" s="5">
        <f t="shared" si="2851"/>
        <v>817835.50455687009</v>
      </c>
      <c r="L956" s="6">
        <f t="shared" ref="L956:N956" si="2852">F956/$B956*100</f>
        <v>28.303184538138797</v>
      </c>
      <c r="M956" s="6">
        <f t="shared" si="2852"/>
        <v>35.043675631061284</v>
      </c>
      <c r="N956" s="6">
        <f t="shared" si="2852"/>
        <v>43.540807964038436</v>
      </c>
      <c r="O956" s="7"/>
      <c r="P956" s="7"/>
      <c r="Q956" s="7"/>
    </row>
    <row r="957" spans="1:17" ht="15" x14ac:dyDescent="0.25">
      <c r="A957" s="22">
        <v>44846</v>
      </c>
      <c r="B957" s="1">
        <v>2028</v>
      </c>
      <c r="C957" s="2">
        <f t="shared" si="2304"/>
        <v>1521.4285714285713</v>
      </c>
      <c r="D957" s="2">
        <f t="shared" si="2305"/>
        <v>1496.1071428571429</v>
      </c>
      <c r="E957" s="2">
        <f t="shared" si="2309"/>
        <v>1805.6972255760766</v>
      </c>
      <c r="F957" s="4">
        <f t="shared" ref="F957:H957" si="2853">ABS($B957-C957)</f>
        <v>506.57142857142867</v>
      </c>
      <c r="G957" s="4">
        <f t="shared" si="2853"/>
        <v>531.89285714285711</v>
      </c>
      <c r="H957" s="4">
        <f t="shared" si="2853"/>
        <v>222.30277442392344</v>
      </c>
      <c r="I957" s="5">
        <f t="shared" ref="I957:K957" si="2854">F957^2</f>
        <v>256614.61224489805</v>
      </c>
      <c r="J957" s="5">
        <f t="shared" si="2854"/>
        <v>282910.01147959178</v>
      </c>
      <c r="K957" s="5">
        <f t="shared" si="2854"/>
        <v>49418.52351657379</v>
      </c>
      <c r="L957" s="6">
        <f t="shared" ref="L957:N957" si="2855">F957/$B957*100</f>
        <v>24.978867286559598</v>
      </c>
      <c r="M957" s="6">
        <f t="shared" si="2855"/>
        <v>26.227458438996898</v>
      </c>
      <c r="N957" s="6">
        <f t="shared" si="2855"/>
        <v>10.961675267451847</v>
      </c>
      <c r="O957" s="7"/>
      <c r="P957" s="7"/>
      <c r="Q957" s="7"/>
    </row>
    <row r="958" spans="1:17" ht="15" x14ac:dyDescent="0.25">
      <c r="A958" s="20">
        <v>44847</v>
      </c>
      <c r="B958" s="1">
        <v>1830</v>
      </c>
      <c r="C958" s="2">
        <f t="shared" si="2304"/>
        <v>1565.1428571428571</v>
      </c>
      <c r="D958" s="2">
        <f t="shared" si="2305"/>
        <v>1622.75</v>
      </c>
      <c r="E958" s="2">
        <f t="shared" si="2309"/>
        <v>1961.3091676728229</v>
      </c>
      <c r="F958" s="4">
        <f t="shared" ref="F958:H958" si="2856">ABS($B958-C958)</f>
        <v>264.85714285714289</v>
      </c>
      <c r="G958" s="4">
        <f t="shared" si="2856"/>
        <v>207.25</v>
      </c>
      <c r="H958" s="4">
        <f t="shared" si="2856"/>
        <v>131.30916767282292</v>
      </c>
      <c r="I958" s="5">
        <f t="shared" ref="I958:K958" si="2857">F958^2</f>
        <v>70149.306122448994</v>
      </c>
      <c r="J958" s="5">
        <f t="shared" si="2857"/>
        <v>42952.5625</v>
      </c>
      <c r="K958" s="5">
        <f t="shared" si="2857"/>
        <v>17242.097514929526</v>
      </c>
      <c r="L958" s="6">
        <f t="shared" ref="L958:N958" si="2858">F958/$B958*100</f>
        <v>14.473067915690867</v>
      </c>
      <c r="M958" s="6">
        <f t="shared" si="2858"/>
        <v>11.325136612021858</v>
      </c>
      <c r="N958" s="6">
        <f t="shared" si="2858"/>
        <v>7.1753643537061702</v>
      </c>
      <c r="O958" s="7"/>
      <c r="P958" s="7"/>
      <c r="Q958" s="7"/>
    </row>
    <row r="959" spans="1:17" ht="15" x14ac:dyDescent="0.25">
      <c r="A959" s="22">
        <v>44848</v>
      </c>
      <c r="B959" s="1">
        <v>1786</v>
      </c>
      <c r="C959" s="2">
        <f t="shared" si="2304"/>
        <v>1565</v>
      </c>
      <c r="D959" s="2">
        <f t="shared" si="2305"/>
        <v>1688.9642857142858</v>
      </c>
      <c r="E959" s="2">
        <f t="shared" si="2309"/>
        <v>1869.3927503018469</v>
      </c>
      <c r="F959" s="4">
        <f t="shared" ref="F959:H959" si="2859">ABS($B959-C959)</f>
        <v>221</v>
      </c>
      <c r="G959" s="4">
        <f t="shared" si="2859"/>
        <v>97.035714285714221</v>
      </c>
      <c r="H959" s="4">
        <f t="shared" si="2859"/>
        <v>83.392750301846945</v>
      </c>
      <c r="I959" s="5">
        <f t="shared" ref="I959:K959" si="2860">F959^2</f>
        <v>48841</v>
      </c>
      <c r="J959" s="5">
        <f t="shared" si="2860"/>
        <v>9415.9298469387631</v>
      </c>
      <c r="K959" s="5">
        <f t="shared" si="2860"/>
        <v>6954.3508029061941</v>
      </c>
      <c r="L959" s="6">
        <f t="shared" ref="L959:N959" si="2861">F959/$B959*100</f>
        <v>12.374020156774916</v>
      </c>
      <c r="M959" s="6">
        <f t="shared" si="2861"/>
        <v>5.4331306990881423</v>
      </c>
      <c r="N959" s="6">
        <f t="shared" si="2861"/>
        <v>4.6692469373934458</v>
      </c>
      <c r="O959" s="7"/>
      <c r="P959" s="7"/>
      <c r="Q959" s="7"/>
    </row>
    <row r="960" spans="1:17" ht="15" x14ac:dyDescent="0.25">
      <c r="A960" s="20">
        <v>44849</v>
      </c>
      <c r="B960" s="1">
        <v>1678</v>
      </c>
      <c r="C960" s="2">
        <f t="shared" si="2304"/>
        <v>1605.7142857142858</v>
      </c>
      <c r="D960" s="2">
        <f t="shared" si="2305"/>
        <v>1744.2142857142858</v>
      </c>
      <c r="E960" s="2">
        <f t="shared" si="2309"/>
        <v>1811.0178250905542</v>
      </c>
      <c r="F960" s="4">
        <f t="shared" ref="F960:H960" si="2862">ABS($B960-C960)</f>
        <v>72.285714285714221</v>
      </c>
      <c r="G960" s="4">
        <f t="shared" si="2862"/>
        <v>66.214285714285779</v>
      </c>
      <c r="H960" s="4">
        <f t="shared" si="2862"/>
        <v>133.0178250905542</v>
      </c>
      <c r="I960" s="5">
        <f t="shared" ref="I960:K960" si="2863">F960^2</f>
        <v>5225.224489795909</v>
      </c>
      <c r="J960" s="5">
        <f t="shared" si="2863"/>
        <v>4384.3316326530694</v>
      </c>
      <c r="K960" s="5">
        <f t="shared" si="2863"/>
        <v>17693.74179182127</v>
      </c>
      <c r="L960" s="6">
        <f t="shared" ref="L960:N960" si="2864">F960/$B960*100</f>
        <v>4.3078494806742684</v>
      </c>
      <c r="M960" s="6">
        <f t="shared" si="2864"/>
        <v>3.9460241784437291</v>
      </c>
      <c r="N960" s="6">
        <f t="shared" si="2864"/>
        <v>7.9271647848959601</v>
      </c>
      <c r="O960" s="7"/>
      <c r="P960" s="7"/>
      <c r="Q960" s="7"/>
    </row>
    <row r="961" spans="1:17" ht="15" x14ac:dyDescent="0.25">
      <c r="A961" s="22">
        <v>44850</v>
      </c>
      <c r="B961" s="1">
        <v>1326</v>
      </c>
      <c r="C961" s="2">
        <f t="shared" si="2304"/>
        <v>1656.1428571428571</v>
      </c>
      <c r="D961" s="2">
        <f t="shared" si="2305"/>
        <v>1762.2857142857142</v>
      </c>
      <c r="E961" s="2">
        <f t="shared" si="2309"/>
        <v>1717.9053475271662</v>
      </c>
      <c r="F961" s="4">
        <f t="shared" ref="F961:H961" si="2865">ABS($B961-C961)</f>
        <v>330.14285714285711</v>
      </c>
      <c r="G961" s="4">
        <f t="shared" si="2865"/>
        <v>436.28571428571422</v>
      </c>
      <c r="H961" s="4">
        <f t="shared" si="2865"/>
        <v>391.90534752716621</v>
      </c>
      <c r="I961" s="5">
        <f t="shared" ref="I961:K961" si="2866">F961^2</f>
        <v>108994.30612244896</v>
      </c>
      <c r="J961" s="5">
        <f t="shared" si="2866"/>
        <v>190345.22448979586</v>
      </c>
      <c r="K961" s="5">
        <f t="shared" si="2866"/>
        <v>153589.80142038892</v>
      </c>
      <c r="L961" s="6">
        <f t="shared" ref="L961:N961" si="2867">F961/$B961*100</f>
        <v>24.8976513682396</v>
      </c>
      <c r="M961" s="6">
        <f t="shared" si="2867"/>
        <v>32.902391725921134</v>
      </c>
      <c r="N961" s="6">
        <f t="shared" si="2867"/>
        <v>29.555456072938629</v>
      </c>
      <c r="O961" s="7"/>
      <c r="P961" s="7"/>
      <c r="Q961" s="7"/>
    </row>
    <row r="962" spans="1:17" ht="15" x14ac:dyDescent="0.25">
      <c r="A962" s="20">
        <v>44851</v>
      </c>
      <c r="B962" s="1">
        <v>1233</v>
      </c>
      <c r="C962" s="2">
        <f t="shared" si="2304"/>
        <v>1702.8571428571429</v>
      </c>
      <c r="D962" s="2">
        <f t="shared" si="2305"/>
        <v>1679.75</v>
      </c>
      <c r="E962" s="2">
        <f t="shared" si="2309"/>
        <v>1443.5716042581498</v>
      </c>
      <c r="F962" s="4">
        <f t="shared" ref="F962:H962" si="2868">ABS($B962-C962)</f>
        <v>469.85714285714289</v>
      </c>
      <c r="G962" s="4">
        <f t="shared" si="2868"/>
        <v>446.75</v>
      </c>
      <c r="H962" s="4">
        <f t="shared" si="2868"/>
        <v>210.57160425814982</v>
      </c>
      <c r="I962" s="5">
        <f t="shared" ref="I962:K962" si="2869">F962^2</f>
        <v>220765.73469387757</v>
      </c>
      <c r="J962" s="5">
        <f t="shared" si="2869"/>
        <v>199585.5625</v>
      </c>
      <c r="K962" s="5">
        <f t="shared" si="2869"/>
        <v>44340.40051985086</v>
      </c>
      <c r="L962" s="6">
        <f t="shared" ref="L962:N962" si="2870">F962/$B962*100</f>
        <v>38.106824238211104</v>
      </c>
      <c r="M962" s="6">
        <f t="shared" si="2870"/>
        <v>36.232765612327654</v>
      </c>
      <c r="N962" s="6">
        <f t="shared" si="2870"/>
        <v>17.077988990928613</v>
      </c>
      <c r="O962" s="7"/>
      <c r="P962" s="7"/>
      <c r="Q962" s="7"/>
    </row>
    <row r="963" spans="1:17" ht="15" x14ac:dyDescent="0.25">
      <c r="A963" s="22">
        <v>44852</v>
      </c>
      <c r="B963" s="1">
        <v>2164</v>
      </c>
      <c r="C963" s="2">
        <f t="shared" si="2304"/>
        <v>1708.2857142857142</v>
      </c>
      <c r="D963" s="2">
        <f t="shared" si="2305"/>
        <v>1562.2857142857142</v>
      </c>
      <c r="E963" s="2">
        <f t="shared" si="2309"/>
        <v>1296.1714812774449</v>
      </c>
      <c r="F963" s="4">
        <f t="shared" ref="F963:H963" si="2871">ABS($B963-C963)</f>
        <v>455.71428571428578</v>
      </c>
      <c r="G963" s="4">
        <f t="shared" si="2871"/>
        <v>601.71428571428578</v>
      </c>
      <c r="H963" s="4">
        <f t="shared" si="2871"/>
        <v>867.82851872255515</v>
      </c>
      <c r="I963" s="5">
        <f t="shared" ref="I963:K963" si="2872">F963^2</f>
        <v>207675.51020408169</v>
      </c>
      <c r="J963" s="5">
        <f t="shared" si="2872"/>
        <v>362060.08163265313</v>
      </c>
      <c r="K963" s="5">
        <f t="shared" si="2872"/>
        <v>753126.33790818427</v>
      </c>
      <c r="L963" s="6">
        <f t="shared" ref="L963:N963" si="2873">F963/$B963*100</f>
        <v>21.058885661473465</v>
      </c>
      <c r="M963" s="6">
        <f t="shared" si="2873"/>
        <v>27.805650911011359</v>
      </c>
      <c r="N963" s="6">
        <f t="shared" si="2873"/>
        <v>40.102981456679998</v>
      </c>
      <c r="O963" s="7"/>
      <c r="P963" s="7"/>
      <c r="Q963" s="7"/>
    </row>
    <row r="964" spans="1:17" ht="15" x14ac:dyDescent="0.25">
      <c r="A964" s="20">
        <v>44853</v>
      </c>
      <c r="B964" s="1">
        <v>2390</v>
      </c>
      <c r="C964" s="2">
        <f t="shared" si="2304"/>
        <v>1720.7142857142858</v>
      </c>
      <c r="D964" s="2">
        <f t="shared" si="2305"/>
        <v>1676.2142857142858</v>
      </c>
      <c r="E964" s="2">
        <f t="shared" si="2309"/>
        <v>1903.6514443832334</v>
      </c>
      <c r="F964" s="4">
        <f t="shared" ref="F964:H964" si="2874">ABS($B964-C964)</f>
        <v>669.28571428571422</v>
      </c>
      <c r="G964" s="4">
        <f t="shared" si="2874"/>
        <v>713.78571428571422</v>
      </c>
      <c r="H964" s="4">
        <f t="shared" si="2874"/>
        <v>486.34855561676659</v>
      </c>
      <c r="I964" s="5">
        <f t="shared" ref="I964:K964" si="2875">F964^2</f>
        <v>447943.3673469387</v>
      </c>
      <c r="J964" s="5">
        <f t="shared" si="2875"/>
        <v>509490.04591836728</v>
      </c>
      <c r="K964" s="5">
        <f t="shared" si="2875"/>
        <v>236534.91755051509</v>
      </c>
      <c r="L964" s="6">
        <f t="shared" ref="L964:N964" si="2876">F964/$B964*100</f>
        <v>28.003586371787204</v>
      </c>
      <c r="M964" s="6">
        <f t="shared" si="2876"/>
        <v>29.865511057979678</v>
      </c>
      <c r="N964" s="6">
        <f t="shared" si="2876"/>
        <v>20.349311950492329</v>
      </c>
      <c r="O964" s="7"/>
      <c r="P964" s="7"/>
      <c r="Q964" s="7"/>
    </row>
    <row r="965" spans="1:17" ht="15" x14ac:dyDescent="0.25">
      <c r="A965" s="22">
        <v>44854</v>
      </c>
      <c r="B965" s="1">
        <v>2307</v>
      </c>
      <c r="C965" s="2">
        <f t="shared" si="2304"/>
        <v>1772.4285714285713</v>
      </c>
      <c r="D965" s="2">
        <f t="shared" si="2305"/>
        <v>1843.5357142857142</v>
      </c>
      <c r="E965" s="2">
        <f t="shared" si="2309"/>
        <v>2244.0954333149703</v>
      </c>
      <c r="F965" s="4">
        <f t="shared" ref="F965:H965" si="2877">ABS($B965-C965)</f>
        <v>534.57142857142867</v>
      </c>
      <c r="G965" s="4">
        <f t="shared" si="2877"/>
        <v>463.46428571428578</v>
      </c>
      <c r="H965" s="4">
        <f t="shared" si="2877"/>
        <v>62.904566685029749</v>
      </c>
      <c r="I965" s="5">
        <f t="shared" ref="I965:K965" si="2878">F965^2</f>
        <v>285766.61224489805</v>
      </c>
      <c r="J965" s="5">
        <f t="shared" si="2878"/>
        <v>214799.14413265313</v>
      </c>
      <c r="K965" s="5">
        <f t="shared" si="2878"/>
        <v>3956.9845098313544</v>
      </c>
      <c r="L965" s="6">
        <f t="shared" ref="L965:N965" si="2879">F965/$B965*100</f>
        <v>23.171713418787547</v>
      </c>
      <c r="M965" s="6">
        <f t="shared" si="2879"/>
        <v>20.089479224719799</v>
      </c>
      <c r="N965" s="6">
        <f t="shared" si="2879"/>
        <v>2.7266825611196253</v>
      </c>
      <c r="O965" s="7"/>
      <c r="P965" s="7"/>
      <c r="Q965" s="7"/>
    </row>
    <row r="966" spans="1:17" ht="15" x14ac:dyDescent="0.25">
      <c r="A966" s="20">
        <v>44855</v>
      </c>
      <c r="B966" s="1">
        <v>2227</v>
      </c>
      <c r="C966" s="2">
        <f t="shared" si="2304"/>
        <v>1840.5714285714287</v>
      </c>
      <c r="D966" s="2">
        <f t="shared" si="2305"/>
        <v>1977.1785714285713</v>
      </c>
      <c r="E966" s="2">
        <f t="shared" si="2309"/>
        <v>2288.1286299944909</v>
      </c>
      <c r="F966" s="4">
        <f t="shared" ref="F966:H966" si="2880">ABS($B966-C966)</f>
        <v>386.42857142857133</v>
      </c>
      <c r="G966" s="4">
        <f t="shared" si="2880"/>
        <v>249.82142857142867</v>
      </c>
      <c r="H966" s="4">
        <f t="shared" si="2880"/>
        <v>61.128629994490893</v>
      </c>
      <c r="I966" s="5">
        <f t="shared" ref="I966:K966" si="2881">F966^2</f>
        <v>149327.04081632645</v>
      </c>
      <c r="J966" s="5">
        <f t="shared" si="2881"/>
        <v>62410.746173469437</v>
      </c>
      <c r="K966" s="5">
        <f t="shared" si="2881"/>
        <v>3736.7094050033716</v>
      </c>
      <c r="L966" s="6">
        <f t="shared" ref="L966:N966" si="2882">F966/$B966*100</f>
        <v>17.351978959522736</v>
      </c>
      <c r="M966" s="6">
        <f t="shared" si="2882"/>
        <v>11.217845916992756</v>
      </c>
      <c r="N966" s="6">
        <f t="shared" si="2882"/>
        <v>2.7448868430395552</v>
      </c>
      <c r="O966" s="7"/>
      <c r="P966" s="7"/>
      <c r="Q966" s="7"/>
    </row>
    <row r="967" spans="1:17" ht="15" x14ac:dyDescent="0.25">
      <c r="A967" s="22">
        <v>44856</v>
      </c>
      <c r="B967" s="1">
        <v>2087</v>
      </c>
      <c r="C967" s="2">
        <f t="shared" si="2304"/>
        <v>1903.5714285714287</v>
      </c>
      <c r="D967" s="2">
        <f t="shared" si="2305"/>
        <v>2073.7857142857142</v>
      </c>
      <c r="E967" s="2">
        <f t="shared" si="2309"/>
        <v>2245.3385889983474</v>
      </c>
      <c r="F967" s="4">
        <f t="shared" ref="F967:H967" si="2883">ABS($B967-C967)</f>
        <v>183.42857142857133</v>
      </c>
      <c r="G967" s="4">
        <f t="shared" si="2883"/>
        <v>13.214285714285779</v>
      </c>
      <c r="H967" s="4">
        <f t="shared" si="2883"/>
        <v>158.3385889983474</v>
      </c>
      <c r="I967" s="5">
        <f t="shared" ref="I967:K967" si="2884">F967^2</f>
        <v>33646.040816326495</v>
      </c>
      <c r="J967" s="5">
        <f t="shared" si="2884"/>
        <v>174.61734693877722</v>
      </c>
      <c r="K967" s="5">
        <f t="shared" si="2884"/>
        <v>25071.108765987581</v>
      </c>
      <c r="L967" s="6">
        <f t="shared" ref="L967:N967" si="2885">F967/$B967*100</f>
        <v>8.789102607981377</v>
      </c>
      <c r="M967" s="6">
        <f t="shared" si="2885"/>
        <v>0.63317133274009485</v>
      </c>
      <c r="N967" s="6">
        <f t="shared" si="2885"/>
        <v>7.586899329101457</v>
      </c>
      <c r="O967" s="7"/>
      <c r="P967" s="7"/>
      <c r="Q967" s="7"/>
    </row>
    <row r="968" spans="1:17" ht="15" x14ac:dyDescent="0.25">
      <c r="A968" s="20">
        <v>44857</v>
      </c>
      <c r="B968" s="1">
        <v>1685</v>
      </c>
      <c r="C968" s="2">
        <f t="shared" si="2304"/>
        <v>1962</v>
      </c>
      <c r="D968" s="2">
        <f t="shared" si="2305"/>
        <v>2119.6428571428573</v>
      </c>
      <c r="E968" s="2">
        <f t="shared" si="2309"/>
        <v>2134.5015766995043</v>
      </c>
      <c r="F968" s="4">
        <f t="shared" ref="F968:H968" si="2886">ABS($B968-C968)</f>
        <v>277</v>
      </c>
      <c r="G968" s="4">
        <f t="shared" si="2886"/>
        <v>434.64285714285734</v>
      </c>
      <c r="H968" s="4">
        <f t="shared" si="2886"/>
        <v>449.50157669950431</v>
      </c>
      <c r="I968" s="5">
        <f t="shared" ref="I968:K968" si="2887">F968^2</f>
        <v>76729</v>
      </c>
      <c r="J968" s="5">
        <f t="shared" si="2887"/>
        <v>188914.4132653063</v>
      </c>
      <c r="K968" s="5">
        <f t="shared" si="2887"/>
        <v>202051.66745534036</v>
      </c>
      <c r="L968" s="6">
        <f t="shared" ref="L968:N968" si="2888">F968/$B968*100</f>
        <v>16.439169139465875</v>
      </c>
      <c r="M968" s="6">
        <f t="shared" si="2888"/>
        <v>25.794828317083525</v>
      </c>
      <c r="N968" s="6">
        <f t="shared" si="2888"/>
        <v>26.67665143617236</v>
      </c>
      <c r="O968" s="7"/>
      <c r="P968" s="7"/>
      <c r="Q968" s="7"/>
    </row>
    <row r="969" spans="1:17" ht="15" x14ac:dyDescent="0.25">
      <c r="A969" s="22">
        <v>44858</v>
      </c>
      <c r="B969" s="1">
        <v>1703</v>
      </c>
      <c r="C969" s="2">
        <f t="shared" si="2304"/>
        <v>2013.2857142857142</v>
      </c>
      <c r="D969" s="2">
        <f t="shared" si="2305"/>
        <v>2050.3928571428573</v>
      </c>
      <c r="E969" s="2">
        <f t="shared" si="2309"/>
        <v>1819.8504730098514</v>
      </c>
      <c r="F969" s="4">
        <f t="shared" ref="F969:H969" si="2889">ABS($B969-C969)</f>
        <v>310.28571428571422</v>
      </c>
      <c r="G969" s="4">
        <f t="shared" si="2889"/>
        <v>347.39285714285734</v>
      </c>
      <c r="H969" s="4">
        <f t="shared" si="2889"/>
        <v>116.85047300985138</v>
      </c>
      <c r="I969" s="5">
        <f t="shared" ref="I969:K969" si="2890">F969^2</f>
        <v>96277.224489795874</v>
      </c>
      <c r="J969" s="5">
        <f t="shared" si="2890"/>
        <v>120681.79719387769</v>
      </c>
      <c r="K969" s="5">
        <f t="shared" si="2890"/>
        <v>13654.033042626006</v>
      </c>
      <c r="L969" s="6">
        <f t="shared" ref="L969:N969" si="2891">F969/$B969*100</f>
        <v>18.219947990940351</v>
      </c>
      <c r="M969" s="6">
        <f t="shared" si="2891"/>
        <v>20.398875933227089</v>
      </c>
      <c r="N969" s="6">
        <f t="shared" si="2891"/>
        <v>6.8614487968203974</v>
      </c>
      <c r="O969" s="7"/>
      <c r="P969" s="7"/>
      <c r="Q969" s="7"/>
    </row>
    <row r="970" spans="1:17" ht="15" x14ac:dyDescent="0.25">
      <c r="A970" s="20">
        <v>44859</v>
      </c>
      <c r="B970" s="1">
        <v>3008</v>
      </c>
      <c r="C970" s="2">
        <f t="shared" si="2304"/>
        <v>2080.4285714285716</v>
      </c>
      <c r="D970" s="2">
        <f t="shared" si="2305"/>
        <v>1972.8214285714287</v>
      </c>
      <c r="E970" s="2">
        <f t="shared" si="2309"/>
        <v>1738.0551419029555</v>
      </c>
      <c r="F970" s="4">
        <f t="shared" ref="F970:H970" si="2892">ABS($B970-C970)</f>
        <v>927.57142857142844</v>
      </c>
      <c r="G970" s="4">
        <f t="shared" si="2892"/>
        <v>1035.1785714285713</v>
      </c>
      <c r="H970" s="4">
        <f t="shared" si="2892"/>
        <v>1269.9448580970445</v>
      </c>
      <c r="I970" s="5">
        <f t="shared" ref="I970:K970" si="2893">F970^2</f>
        <v>860388.7551020406</v>
      </c>
      <c r="J970" s="5">
        <f t="shared" si="2893"/>
        <v>1071594.6747448978</v>
      </c>
      <c r="K970" s="5">
        <f t="shared" si="2893"/>
        <v>1612759.9426071225</v>
      </c>
      <c r="L970" s="6">
        <f t="shared" ref="L970:N970" si="2894">F970/$B970*100</f>
        <v>30.83681610942249</v>
      </c>
      <c r="M970" s="6">
        <f t="shared" si="2894"/>
        <v>34.414181231003042</v>
      </c>
      <c r="N970" s="6">
        <f t="shared" si="2894"/>
        <v>42.218911505885785</v>
      </c>
      <c r="O970" s="7"/>
      <c r="P970" s="7"/>
      <c r="Q970" s="7"/>
    </row>
    <row r="971" spans="1:17" ht="15" x14ac:dyDescent="0.25">
      <c r="A971" s="22">
        <v>44860</v>
      </c>
      <c r="B971" s="1">
        <v>3048</v>
      </c>
      <c r="C971" s="2">
        <f t="shared" si="2304"/>
        <v>2201</v>
      </c>
      <c r="D971" s="2">
        <f t="shared" si="2305"/>
        <v>2204.7142857142858</v>
      </c>
      <c r="E971" s="2">
        <f t="shared" si="2309"/>
        <v>2627.0165425708865</v>
      </c>
      <c r="F971" s="4">
        <f t="shared" ref="F971:H971" si="2895">ABS($B971-C971)</f>
        <v>847</v>
      </c>
      <c r="G971" s="4">
        <f t="shared" si="2895"/>
        <v>843.28571428571422</v>
      </c>
      <c r="H971" s="4">
        <f t="shared" si="2895"/>
        <v>420.98345742911351</v>
      </c>
      <c r="I971" s="5">
        <f t="shared" ref="I971:K971" si="2896">F971^2</f>
        <v>717409</v>
      </c>
      <c r="J971" s="5">
        <f t="shared" si="2896"/>
        <v>711130.79591836722</v>
      </c>
      <c r="K971" s="5">
        <f t="shared" si="2896"/>
        <v>177227.07142897023</v>
      </c>
      <c r="L971" s="6">
        <f t="shared" ref="L971:N971" si="2897">F971/$B971*100</f>
        <v>27.788713910761153</v>
      </c>
      <c r="M971" s="6">
        <f t="shared" si="2897"/>
        <v>27.666854143232094</v>
      </c>
      <c r="N971" s="6">
        <f t="shared" si="2897"/>
        <v>13.811793222739945</v>
      </c>
      <c r="O971" s="7"/>
      <c r="P971" s="7"/>
      <c r="Q971" s="7"/>
    </row>
    <row r="972" spans="1:17" ht="15" x14ac:dyDescent="0.25">
      <c r="A972" s="20">
        <v>44861</v>
      </c>
      <c r="B972" s="1">
        <v>3029</v>
      </c>
      <c r="C972" s="2">
        <f t="shared" si="2304"/>
        <v>2295</v>
      </c>
      <c r="D972" s="2">
        <f t="shared" si="2305"/>
        <v>2416.4642857142858</v>
      </c>
      <c r="E972" s="2">
        <f t="shared" si="2309"/>
        <v>2921.7049627712659</v>
      </c>
      <c r="F972" s="4">
        <f t="shared" ref="F972:H972" si="2898">ABS($B972-C972)</f>
        <v>734</v>
      </c>
      <c r="G972" s="4">
        <f t="shared" si="2898"/>
        <v>612.53571428571422</v>
      </c>
      <c r="H972" s="4">
        <f t="shared" si="2898"/>
        <v>107.29503722873415</v>
      </c>
      <c r="I972" s="5">
        <f t="shared" ref="I972:K972" si="2899">F972^2</f>
        <v>538756</v>
      </c>
      <c r="J972" s="5">
        <f t="shared" si="2899"/>
        <v>375200.00127551012</v>
      </c>
      <c r="K972" s="5">
        <f t="shared" si="2899"/>
        <v>11512.225013915446</v>
      </c>
      <c r="L972" s="6">
        <f t="shared" ref="L972:N972" si="2900">F972/$B972*100</f>
        <v>24.232419940574449</v>
      </c>
      <c r="M972" s="6">
        <f t="shared" si="2900"/>
        <v>20.222374192331273</v>
      </c>
      <c r="N972" s="6">
        <f t="shared" si="2900"/>
        <v>3.5422594000902654</v>
      </c>
      <c r="O972" s="7"/>
      <c r="P972" s="7"/>
      <c r="Q972" s="7"/>
    </row>
    <row r="973" spans="1:17" ht="15" x14ac:dyDescent="0.25">
      <c r="A973" s="22">
        <v>44862</v>
      </c>
      <c r="B973" s="1">
        <v>3015</v>
      </c>
      <c r="C973" s="2">
        <f t="shared" si="2304"/>
        <v>2398.1428571428573</v>
      </c>
      <c r="D973" s="2">
        <f t="shared" si="2305"/>
        <v>2599.9642857142858</v>
      </c>
      <c r="E973" s="2">
        <f t="shared" si="2309"/>
        <v>2996.8114888313798</v>
      </c>
      <c r="F973" s="4">
        <f t="shared" ref="F973:H973" si="2901">ABS($B973-C973)</f>
        <v>616.85714285714266</v>
      </c>
      <c r="G973" s="4">
        <f t="shared" si="2901"/>
        <v>415.03571428571422</v>
      </c>
      <c r="H973" s="4">
        <f t="shared" si="2901"/>
        <v>18.188511168620153</v>
      </c>
      <c r="I973" s="5">
        <f t="shared" ref="I973:K973" si="2902">F973^2</f>
        <v>380512.73469387728</v>
      </c>
      <c r="J973" s="5">
        <f t="shared" si="2902"/>
        <v>172254.64413265302</v>
      </c>
      <c r="K973" s="5">
        <f t="shared" si="2902"/>
        <v>330.82193853102001</v>
      </c>
      <c r="L973" s="6">
        <f t="shared" ref="L973:N973" si="2903">F973/$B973*100</f>
        <v>20.459606728263438</v>
      </c>
      <c r="M973" s="6">
        <f t="shared" si="2903"/>
        <v>13.76569533285951</v>
      </c>
      <c r="N973" s="6">
        <f t="shared" si="2903"/>
        <v>0.60326736877678777</v>
      </c>
      <c r="O973" s="7"/>
      <c r="P973" s="7"/>
      <c r="Q973" s="7"/>
    </row>
    <row r="974" spans="1:17" ht="15" x14ac:dyDescent="0.25">
      <c r="A974" s="20">
        <v>44863</v>
      </c>
      <c r="B974" s="1">
        <v>3141</v>
      </c>
      <c r="C974" s="2">
        <f t="shared" si="2304"/>
        <v>2510.7142857142858</v>
      </c>
      <c r="D974" s="2">
        <f t="shared" si="2305"/>
        <v>2754.1785714285716</v>
      </c>
      <c r="E974" s="2">
        <f t="shared" si="2309"/>
        <v>3009.5434466494139</v>
      </c>
      <c r="F974" s="4">
        <f t="shared" ref="F974:H974" si="2904">ABS($B974-C974)</f>
        <v>630.28571428571422</v>
      </c>
      <c r="G974" s="4">
        <f t="shared" si="2904"/>
        <v>386.82142857142844</v>
      </c>
      <c r="H974" s="4">
        <f t="shared" si="2904"/>
        <v>131.45655335058609</v>
      </c>
      <c r="I974" s="5">
        <f t="shared" ref="I974:K974" si="2905">F974^2</f>
        <v>397260.08163265296</v>
      </c>
      <c r="J974" s="5">
        <f t="shared" si="2905"/>
        <v>149630.81760204071</v>
      </c>
      <c r="K974" s="5">
        <f t="shared" si="2905"/>
        <v>17280.825418815486</v>
      </c>
      <c r="L974" s="6">
        <f t="shared" ref="L974:N974" si="2906">F974/$B974*100</f>
        <v>20.066402874425794</v>
      </c>
      <c r="M974" s="6">
        <f t="shared" si="2906"/>
        <v>12.315231727839175</v>
      </c>
      <c r="N974" s="6">
        <f t="shared" si="2906"/>
        <v>4.1851815775417407</v>
      </c>
      <c r="O974" s="7"/>
      <c r="P974" s="7"/>
      <c r="Q974" s="7"/>
    </row>
    <row r="975" spans="1:17" ht="15" x14ac:dyDescent="0.25">
      <c r="A975" s="22">
        <v>44864</v>
      </c>
      <c r="B975" s="1">
        <v>2717</v>
      </c>
      <c r="C975" s="2">
        <f t="shared" si="2304"/>
        <v>2661.2857142857142</v>
      </c>
      <c r="D975" s="2">
        <f t="shared" si="2305"/>
        <v>2911.75</v>
      </c>
      <c r="E975" s="2">
        <f t="shared" si="2309"/>
        <v>3101.5630339948243</v>
      </c>
      <c r="F975" s="4">
        <f t="shared" ref="F975:H975" si="2907">ABS($B975-C975)</f>
        <v>55.714285714285779</v>
      </c>
      <c r="G975" s="4">
        <f t="shared" si="2907"/>
        <v>194.75</v>
      </c>
      <c r="H975" s="4">
        <f t="shared" si="2907"/>
        <v>384.56303399482431</v>
      </c>
      <c r="I975" s="5">
        <f t="shared" ref="I975:K975" si="2908">F975^2</f>
        <v>3104.0816326530685</v>
      </c>
      <c r="J975" s="5">
        <f t="shared" si="2908"/>
        <v>37927.5625</v>
      </c>
      <c r="K975" s="5">
        <f t="shared" si="2908"/>
        <v>147888.72711530438</v>
      </c>
      <c r="L975" s="6">
        <f t="shared" ref="L975:N975" si="2909">F975/$B975*100</f>
        <v>2.0505809979494214</v>
      </c>
      <c r="M975" s="6">
        <f t="shared" si="2909"/>
        <v>7.1678321678321684</v>
      </c>
      <c r="N975" s="6">
        <f t="shared" si="2909"/>
        <v>14.15395782093575</v>
      </c>
      <c r="O975" s="7"/>
      <c r="P975" s="7"/>
      <c r="Q975" s="7"/>
    </row>
    <row r="976" spans="1:17" ht="15" x14ac:dyDescent="0.25">
      <c r="A976" s="20">
        <v>44865</v>
      </c>
      <c r="B976" s="1">
        <v>2457</v>
      </c>
      <c r="C976" s="2">
        <f t="shared" si="2304"/>
        <v>2808.7142857142858</v>
      </c>
      <c r="D976" s="2">
        <f t="shared" si="2305"/>
        <v>2925.6785714285716</v>
      </c>
      <c r="E976" s="2">
        <f t="shared" si="2309"/>
        <v>2832.3689101984473</v>
      </c>
      <c r="F976" s="4">
        <f t="shared" ref="F976:H976" si="2910">ABS($B976-C976)</f>
        <v>351.71428571428578</v>
      </c>
      <c r="G976" s="4">
        <f t="shared" si="2910"/>
        <v>468.67857142857156</v>
      </c>
      <c r="H976" s="4">
        <f t="shared" si="2910"/>
        <v>375.36891019844734</v>
      </c>
      <c r="I976" s="5">
        <f t="shared" ref="I976:K976" si="2911">F976^2</f>
        <v>123702.93877551025</v>
      </c>
      <c r="J976" s="5">
        <f t="shared" si="2911"/>
        <v>219659.60331632665</v>
      </c>
      <c r="K976" s="5">
        <f t="shared" si="2911"/>
        <v>140901.81874357001</v>
      </c>
      <c r="L976" s="6">
        <f t="shared" ref="L976:N976" si="2912">F976/$B976*100</f>
        <v>14.314785743357175</v>
      </c>
      <c r="M976" s="6">
        <f t="shared" si="2912"/>
        <v>19.075236932379795</v>
      </c>
      <c r="N976" s="6">
        <f t="shared" si="2912"/>
        <v>15.277529922606728</v>
      </c>
      <c r="O976" s="7"/>
      <c r="P976" s="7"/>
      <c r="Q976" s="7"/>
    </row>
    <row r="977" spans="1:17" ht="15" x14ac:dyDescent="0.25">
      <c r="A977" s="22">
        <v>44866</v>
      </c>
      <c r="B977" s="1">
        <v>4707</v>
      </c>
      <c r="C977" s="2">
        <f t="shared" si="2304"/>
        <v>2916.4285714285716</v>
      </c>
      <c r="D977" s="2">
        <f t="shared" si="2305"/>
        <v>2837.75</v>
      </c>
      <c r="E977" s="2">
        <f t="shared" si="2309"/>
        <v>2569.6106730595343</v>
      </c>
      <c r="F977" s="4">
        <f t="shared" ref="F977:H977" si="2913">ABS($B977-C977)</f>
        <v>1790.5714285714284</v>
      </c>
      <c r="G977" s="4">
        <f t="shared" si="2913"/>
        <v>1869.25</v>
      </c>
      <c r="H977" s="4">
        <f t="shared" si="2913"/>
        <v>2137.3893269404657</v>
      </c>
      <c r="I977" s="5">
        <f t="shared" ref="I977:K977" si="2914">F977^2</f>
        <v>3206146.0408163262</v>
      </c>
      <c r="J977" s="5">
        <f t="shared" si="2914"/>
        <v>3494095.5625</v>
      </c>
      <c r="K977" s="5">
        <f t="shared" si="2914"/>
        <v>4568433.1349190166</v>
      </c>
      <c r="L977" s="6">
        <f t="shared" ref="L977:N977" si="2915">F977/$B977*100</f>
        <v>38.040608212692341</v>
      </c>
      <c r="M977" s="6">
        <f t="shared" si="2915"/>
        <v>39.712130868918635</v>
      </c>
      <c r="N977" s="6">
        <f t="shared" si="2915"/>
        <v>45.408738622062153</v>
      </c>
      <c r="O977" s="7"/>
      <c r="P977" s="7"/>
      <c r="Q977" s="7"/>
    </row>
    <row r="978" spans="1:17" ht="15" x14ac:dyDescent="0.25">
      <c r="A978" s="20">
        <v>44867</v>
      </c>
      <c r="B978" s="1">
        <v>4873</v>
      </c>
      <c r="C978" s="2">
        <f t="shared" si="2304"/>
        <v>3159.1428571428573</v>
      </c>
      <c r="D978" s="2">
        <f t="shared" si="2305"/>
        <v>3285.3928571428573</v>
      </c>
      <c r="E978" s="2">
        <f t="shared" si="2309"/>
        <v>4065.7832019178604</v>
      </c>
      <c r="F978" s="4">
        <f t="shared" ref="F978:H978" si="2916">ABS($B978-C978)</f>
        <v>1713.8571428571427</v>
      </c>
      <c r="G978" s="4">
        <f t="shared" si="2916"/>
        <v>1587.6071428571427</v>
      </c>
      <c r="H978" s="4">
        <f t="shared" si="2916"/>
        <v>807.21679808213958</v>
      </c>
      <c r="I978" s="5">
        <f t="shared" ref="I978:K978" si="2917">F978^2</f>
        <v>2937306.3061224483</v>
      </c>
      <c r="J978" s="5">
        <f t="shared" si="2917"/>
        <v>2520496.4400510197</v>
      </c>
      <c r="K978" s="5">
        <f t="shared" si="2917"/>
        <v>651598.95910598175</v>
      </c>
      <c r="L978" s="6">
        <f t="shared" ref="L978:N978" si="2918">F978/$B978*100</f>
        <v>35.170472867989794</v>
      </c>
      <c r="M978" s="6">
        <f t="shared" si="2918"/>
        <v>32.579666383278116</v>
      </c>
      <c r="N978" s="6">
        <f t="shared" si="2918"/>
        <v>16.565089228034875</v>
      </c>
      <c r="O978" s="7"/>
      <c r="P978" s="7"/>
      <c r="Q978" s="7"/>
    </row>
    <row r="979" spans="1:17" ht="15" x14ac:dyDescent="0.25">
      <c r="A979" s="22">
        <v>44868</v>
      </c>
      <c r="B979" s="1">
        <v>4951</v>
      </c>
      <c r="C979" s="2">
        <f t="shared" si="2304"/>
        <v>3419.8571428571427</v>
      </c>
      <c r="D979" s="2">
        <f t="shared" si="2305"/>
        <v>3713.8571428571427</v>
      </c>
      <c r="E979" s="2">
        <f t="shared" si="2309"/>
        <v>4630.8349605753583</v>
      </c>
      <c r="F979" s="4">
        <f t="shared" ref="F979:H979" si="2919">ABS($B979-C979)</f>
        <v>1531.1428571428573</v>
      </c>
      <c r="G979" s="4">
        <f t="shared" si="2919"/>
        <v>1237.1428571428573</v>
      </c>
      <c r="H979" s="4">
        <f t="shared" si="2919"/>
        <v>320.16503942464169</v>
      </c>
      <c r="I979" s="5">
        <f t="shared" ref="I979:K979" si="2920">F979^2</f>
        <v>2344398.4489795924</v>
      </c>
      <c r="J979" s="5">
        <f t="shared" si="2920"/>
        <v>1530522.4489795924</v>
      </c>
      <c r="K979" s="5">
        <f t="shared" si="2920"/>
        <v>102505.65246978236</v>
      </c>
      <c r="L979" s="6">
        <f t="shared" ref="L979:N979" si="2921">F979/$B979*100</f>
        <v>30.925931269296246</v>
      </c>
      <c r="M979" s="6">
        <f t="shared" si="2921"/>
        <v>24.987736965115275</v>
      </c>
      <c r="N979" s="6">
        <f t="shared" si="2921"/>
        <v>6.4666741956098104</v>
      </c>
      <c r="O979" s="7"/>
      <c r="P979" s="7"/>
      <c r="Q979" s="7"/>
    </row>
    <row r="980" spans="1:17" ht="15" x14ac:dyDescent="0.25">
      <c r="A980" s="20">
        <v>44869</v>
      </c>
      <c r="B980" s="1">
        <v>5303</v>
      </c>
      <c r="C980" s="2">
        <f t="shared" si="2304"/>
        <v>3694.4285714285716</v>
      </c>
      <c r="D980" s="2">
        <f t="shared" si="2305"/>
        <v>4096.6428571428569</v>
      </c>
      <c r="E980" s="2">
        <f t="shared" si="2309"/>
        <v>4854.950488172607</v>
      </c>
      <c r="F980" s="4">
        <f t="shared" ref="F980:H980" si="2922">ABS($B980-C980)</f>
        <v>1608.5714285714284</v>
      </c>
      <c r="G980" s="4">
        <f t="shared" si="2922"/>
        <v>1206.3571428571431</v>
      </c>
      <c r="H980" s="4">
        <f t="shared" si="2922"/>
        <v>448.04951182739296</v>
      </c>
      <c r="I980" s="5">
        <f t="shared" ref="I980:K980" si="2923">F980^2</f>
        <v>2587502.0408163262</v>
      </c>
      <c r="J980" s="5">
        <f t="shared" si="2923"/>
        <v>1455297.5561224497</v>
      </c>
      <c r="K980" s="5">
        <f t="shared" si="2923"/>
        <v>200748.36504876515</v>
      </c>
      <c r="L980" s="6">
        <f t="shared" ref="L980:N980" si="2924">F980/$B980*100</f>
        <v>30.333234557258692</v>
      </c>
      <c r="M980" s="6">
        <f t="shared" si="2924"/>
        <v>22.748578971471677</v>
      </c>
      <c r="N980" s="6">
        <f t="shared" si="2924"/>
        <v>8.4489819314990182</v>
      </c>
      <c r="O980" s="7"/>
      <c r="P980" s="7"/>
      <c r="Q980" s="7"/>
    </row>
    <row r="981" spans="1:17" ht="15" x14ac:dyDescent="0.25">
      <c r="A981" s="22">
        <v>44870</v>
      </c>
      <c r="B981" s="1">
        <v>4717</v>
      </c>
      <c r="C981" s="2">
        <f t="shared" si="2304"/>
        <v>4021.2857142857142</v>
      </c>
      <c r="D981" s="2">
        <f t="shared" si="2305"/>
        <v>4498.7857142857147</v>
      </c>
      <c r="E981" s="2">
        <f t="shared" si="2309"/>
        <v>5168.5851464517818</v>
      </c>
      <c r="F981" s="4">
        <f t="shared" ref="F981:H981" si="2925">ABS($B981-C981)</f>
        <v>695.71428571428578</v>
      </c>
      <c r="G981" s="4">
        <f t="shared" si="2925"/>
        <v>218.21428571428532</v>
      </c>
      <c r="H981" s="4">
        <f t="shared" si="2925"/>
        <v>451.58514645178184</v>
      </c>
      <c r="I981" s="5">
        <f t="shared" ref="I981:K981" si="2926">F981^2</f>
        <v>484018.36734693887</v>
      </c>
      <c r="J981" s="5">
        <f t="shared" si="2926"/>
        <v>47617.47448979575</v>
      </c>
      <c r="K981" s="5">
        <f t="shared" si="2926"/>
        <v>203929.14449587726</v>
      </c>
      <c r="L981" s="6">
        <f t="shared" ref="L981:N981" si="2927">F981/$B981*100</f>
        <v>14.749083860807415</v>
      </c>
      <c r="M981" s="6">
        <f t="shared" si="2927"/>
        <v>4.6261243526454381</v>
      </c>
      <c r="N981" s="6">
        <f t="shared" si="2927"/>
        <v>9.5735668105105329</v>
      </c>
      <c r="O981" s="7"/>
      <c r="P981" s="7"/>
      <c r="Q981" s="7"/>
    </row>
    <row r="982" spans="1:17" ht="15" x14ac:dyDescent="0.25">
      <c r="A982" s="20">
        <v>44871</v>
      </c>
      <c r="B982" s="1">
        <v>3662</v>
      </c>
      <c r="C982" s="2">
        <f t="shared" si="2304"/>
        <v>4246.4285714285716</v>
      </c>
      <c r="D982" s="2">
        <f t="shared" si="2305"/>
        <v>4672.7142857142853</v>
      </c>
      <c r="E982" s="2">
        <f t="shared" si="2309"/>
        <v>4852.4755439355349</v>
      </c>
      <c r="F982" s="4">
        <f t="shared" ref="F982:H982" si="2928">ABS($B982-C982)</f>
        <v>584.42857142857156</v>
      </c>
      <c r="G982" s="4">
        <f t="shared" si="2928"/>
        <v>1010.7142857142853</v>
      </c>
      <c r="H982" s="4">
        <f t="shared" si="2928"/>
        <v>1190.4755439355349</v>
      </c>
      <c r="I982" s="5">
        <f t="shared" ref="I982:K982" si="2929">F982^2</f>
        <v>341556.75510204094</v>
      </c>
      <c r="J982" s="5">
        <f t="shared" si="2929"/>
        <v>1021543.367346938</v>
      </c>
      <c r="K982" s="5">
        <f t="shared" si="2929"/>
        <v>1417232.0207086077</v>
      </c>
      <c r="L982" s="6">
        <f t="shared" ref="L982:N982" si="2930">F982/$B982*100</f>
        <v>15.95927284075837</v>
      </c>
      <c r="M982" s="6">
        <f t="shared" si="2930"/>
        <v>27.600062417102279</v>
      </c>
      <c r="N982" s="6">
        <f t="shared" si="2930"/>
        <v>32.508889785241259</v>
      </c>
      <c r="O982" s="7"/>
      <c r="P982" s="7"/>
      <c r="Q982" s="7"/>
    </row>
    <row r="983" spans="1:17" ht="15" x14ac:dyDescent="0.25">
      <c r="A983" s="22">
        <v>44872</v>
      </c>
      <c r="B983" s="1">
        <v>3828</v>
      </c>
      <c r="C983" s="2">
        <f t="shared" si="2304"/>
        <v>4381.4285714285716</v>
      </c>
      <c r="D983" s="2">
        <f t="shared" si="2305"/>
        <v>4526.6071428571431</v>
      </c>
      <c r="E983" s="2">
        <f t="shared" si="2309"/>
        <v>4019.1426631806607</v>
      </c>
      <c r="F983" s="4">
        <f t="shared" ref="F983:H983" si="2931">ABS($B983-C983)</f>
        <v>553.42857142857156</v>
      </c>
      <c r="G983" s="4">
        <f t="shared" si="2931"/>
        <v>698.60714285714312</v>
      </c>
      <c r="H983" s="4">
        <f t="shared" si="2931"/>
        <v>191.14266318066075</v>
      </c>
      <c r="I983" s="5">
        <f t="shared" ref="I983:K983" si="2932">F983^2</f>
        <v>306283.18367346952</v>
      </c>
      <c r="J983" s="5">
        <f t="shared" si="2932"/>
        <v>488051.94005102076</v>
      </c>
      <c r="K983" s="5">
        <f t="shared" si="2932"/>
        <v>36535.517687795524</v>
      </c>
      <c r="L983" s="6">
        <f t="shared" ref="L983:N983" si="2933">F983/$B983*100</f>
        <v>14.457381698761013</v>
      </c>
      <c r="M983" s="6">
        <f t="shared" si="2933"/>
        <v>18.249925361994336</v>
      </c>
      <c r="N983" s="6">
        <f t="shared" si="2933"/>
        <v>4.9932775125564461</v>
      </c>
      <c r="O983" s="7"/>
      <c r="P983" s="7"/>
      <c r="Q983" s="7"/>
    </row>
    <row r="984" spans="1:17" ht="15" x14ac:dyDescent="0.25">
      <c r="A984" s="20">
        <v>44873</v>
      </c>
      <c r="B984" s="1">
        <v>6601</v>
      </c>
      <c r="C984" s="2">
        <f t="shared" si="2304"/>
        <v>4577.2857142857147</v>
      </c>
      <c r="D984" s="2">
        <f t="shared" si="2305"/>
        <v>4388.25</v>
      </c>
      <c r="E984" s="2">
        <f t="shared" si="2309"/>
        <v>3885.3427989541983</v>
      </c>
      <c r="F984" s="4">
        <f t="shared" ref="F984:H984" si="2934">ABS($B984-C984)</f>
        <v>2023.7142857142853</v>
      </c>
      <c r="G984" s="4">
        <f t="shared" si="2934"/>
        <v>2212.75</v>
      </c>
      <c r="H984" s="4">
        <f t="shared" si="2934"/>
        <v>2715.6572010458017</v>
      </c>
      <c r="I984" s="5">
        <f t="shared" ref="I984:K984" si="2935">F984^2</f>
        <v>4095419.51020408</v>
      </c>
      <c r="J984" s="5">
        <f t="shared" si="2935"/>
        <v>4896262.5625</v>
      </c>
      <c r="K984" s="5">
        <f t="shared" si="2935"/>
        <v>7374794.0335919177</v>
      </c>
      <c r="L984" s="6">
        <f t="shared" ref="L984:N984" si="2936">F984/$B984*100</f>
        <v>30.657692557404715</v>
      </c>
      <c r="M984" s="6">
        <f t="shared" si="2936"/>
        <v>33.521436146038482</v>
      </c>
      <c r="N984" s="6">
        <f t="shared" si="2936"/>
        <v>41.14008788131801</v>
      </c>
      <c r="O984" s="7"/>
      <c r="P984" s="7"/>
      <c r="Q984" s="7"/>
    </row>
    <row r="985" spans="1:17" ht="15" x14ac:dyDescent="0.25">
      <c r="A985" s="22">
        <v>44874</v>
      </c>
      <c r="B985" s="1">
        <v>6186</v>
      </c>
      <c r="C985" s="2">
        <f t="shared" si="2304"/>
        <v>4847.8571428571431</v>
      </c>
      <c r="D985" s="2">
        <f t="shared" si="2305"/>
        <v>4894.1785714285716</v>
      </c>
      <c r="E985" s="2">
        <f t="shared" si="2309"/>
        <v>5786.3028396862592</v>
      </c>
      <c r="F985" s="4">
        <f t="shared" ref="F985:H985" si="2937">ABS($B985-C985)</f>
        <v>1338.1428571428569</v>
      </c>
      <c r="G985" s="4">
        <f t="shared" si="2937"/>
        <v>1291.8214285714284</v>
      </c>
      <c r="H985" s="4">
        <f t="shared" si="2937"/>
        <v>399.69716031374082</v>
      </c>
      <c r="I985" s="5">
        <f t="shared" ref="I985:K985" si="2938">F985^2</f>
        <v>1790626.3061224483</v>
      </c>
      <c r="J985" s="5">
        <f t="shared" si="2938"/>
        <v>1668802.6033163262</v>
      </c>
      <c r="K985" s="5">
        <f t="shared" si="2938"/>
        <v>159757.81996286823</v>
      </c>
      <c r="L985" s="6">
        <f t="shared" ref="L985:N985" si="2939">F985/$B985*100</f>
        <v>21.631795298138652</v>
      </c>
      <c r="M985" s="6">
        <f t="shared" si="2939"/>
        <v>20.882984619648052</v>
      </c>
      <c r="N985" s="6">
        <f t="shared" si="2939"/>
        <v>6.4613184661128491</v>
      </c>
      <c r="O985" s="7"/>
      <c r="P985" s="7"/>
      <c r="Q985" s="7"/>
    </row>
    <row r="986" spans="1:17" ht="15" x14ac:dyDescent="0.25">
      <c r="A986" s="20">
        <v>44875</v>
      </c>
      <c r="B986" s="1">
        <v>6294</v>
      </c>
      <c r="C986" s="2">
        <f t="shared" si="2304"/>
        <v>5035.4285714285716</v>
      </c>
      <c r="D986" s="2">
        <f t="shared" si="2305"/>
        <v>5228.7142857142853</v>
      </c>
      <c r="E986" s="2">
        <f t="shared" si="2309"/>
        <v>6066.0908519058776</v>
      </c>
      <c r="F986" s="4">
        <f t="shared" ref="F986:H986" si="2940">ABS($B986-C986)</f>
        <v>1258.5714285714284</v>
      </c>
      <c r="G986" s="4">
        <f t="shared" si="2940"/>
        <v>1065.2857142857147</v>
      </c>
      <c r="H986" s="4">
        <f t="shared" si="2940"/>
        <v>227.90914809412243</v>
      </c>
      <c r="I986" s="5">
        <f t="shared" ref="I986:K986" si="2941">F986^2</f>
        <v>1584002.0408163262</v>
      </c>
      <c r="J986" s="5">
        <f t="shared" si="2941"/>
        <v>1134833.6530612253</v>
      </c>
      <c r="K986" s="5">
        <f t="shared" si="2941"/>
        <v>51942.579784988629</v>
      </c>
      <c r="L986" s="6">
        <f t="shared" ref="L986:N986" si="2942">F986/$B986*100</f>
        <v>19.996368423441822</v>
      </c>
      <c r="M986" s="6">
        <f t="shared" si="2942"/>
        <v>16.925416496436522</v>
      </c>
      <c r="N986" s="6">
        <f t="shared" si="2942"/>
        <v>3.621054148301913</v>
      </c>
      <c r="O986" s="7"/>
      <c r="P986" s="7"/>
      <c r="Q986" s="7"/>
    </row>
    <row r="987" spans="1:17" ht="15" x14ac:dyDescent="0.25">
      <c r="A987" s="22">
        <v>44876</v>
      </c>
      <c r="B987" s="1">
        <v>6247</v>
      </c>
      <c r="C987" s="2">
        <f t="shared" si="2304"/>
        <v>5227.2857142857147</v>
      </c>
      <c r="D987" s="2">
        <f t="shared" si="2305"/>
        <v>5543.3571428571431</v>
      </c>
      <c r="E987" s="2">
        <f t="shared" si="2309"/>
        <v>6225.6272555717633</v>
      </c>
      <c r="F987" s="4">
        <f t="shared" ref="F987:H987" si="2943">ABS($B987-C987)</f>
        <v>1019.7142857142853</v>
      </c>
      <c r="G987" s="4">
        <f t="shared" si="2943"/>
        <v>703.64285714285688</v>
      </c>
      <c r="H987" s="4">
        <f t="shared" si="2943"/>
        <v>21.372744428236729</v>
      </c>
      <c r="I987" s="5">
        <f t="shared" ref="I987:K987" si="2944">F987^2</f>
        <v>1039817.2244897952</v>
      </c>
      <c r="J987" s="5">
        <f t="shared" si="2944"/>
        <v>495113.27040816291</v>
      </c>
      <c r="K987" s="5">
        <f t="shared" si="2944"/>
        <v>456.79420439472415</v>
      </c>
      <c r="L987" s="6">
        <f t="shared" ref="L987:N987" si="2945">F987/$B987*100</f>
        <v>16.323263738022817</v>
      </c>
      <c r="M987" s="6">
        <f t="shared" si="2945"/>
        <v>11.26369228658327</v>
      </c>
      <c r="N987" s="6">
        <f t="shared" si="2945"/>
        <v>0.34212813235531819</v>
      </c>
      <c r="O987" s="7"/>
      <c r="P987" s="7"/>
      <c r="Q987" s="7"/>
    </row>
    <row r="988" spans="1:17" ht="15" x14ac:dyDescent="0.25">
      <c r="A988" s="20">
        <v>44877</v>
      </c>
      <c r="B988" s="1">
        <v>6179</v>
      </c>
      <c r="C988" s="2">
        <f t="shared" si="2304"/>
        <v>5362.1428571428569</v>
      </c>
      <c r="D988" s="2">
        <f t="shared" si="2305"/>
        <v>5798.2857142857147</v>
      </c>
      <c r="E988" s="2">
        <f t="shared" si="2309"/>
        <v>6240.5881766715293</v>
      </c>
      <c r="F988" s="4">
        <f t="shared" ref="F988:H988" si="2946">ABS($B988-C988)</f>
        <v>816.85714285714312</v>
      </c>
      <c r="G988" s="4">
        <f t="shared" si="2946"/>
        <v>380.71428571428532</v>
      </c>
      <c r="H988" s="4">
        <f t="shared" si="2946"/>
        <v>61.588176671529254</v>
      </c>
      <c r="I988" s="5">
        <f t="shared" ref="I988:K988" si="2947">F988^2</f>
        <v>667255.59183673514</v>
      </c>
      <c r="J988" s="5">
        <f t="shared" si="2947"/>
        <v>144943.36734693847</v>
      </c>
      <c r="K988" s="5">
        <f t="shared" si="2947"/>
        <v>3793.1035057235003</v>
      </c>
      <c r="L988" s="6">
        <f t="shared" ref="L988:N988" si="2948">F988/$B988*100</f>
        <v>13.219892261808432</v>
      </c>
      <c r="M988" s="6">
        <f t="shared" si="2948"/>
        <v>6.1614223290869932</v>
      </c>
      <c r="N988" s="6">
        <f t="shared" si="2948"/>
        <v>0.99673372182439313</v>
      </c>
      <c r="O988" s="7"/>
      <c r="P988" s="7"/>
      <c r="Q988" s="7"/>
    </row>
    <row r="989" spans="1:17" ht="15" x14ac:dyDescent="0.25">
      <c r="A989" s="22">
        <v>44878</v>
      </c>
      <c r="B989" s="1">
        <v>4877</v>
      </c>
      <c r="C989" s="2">
        <f t="shared" si="2304"/>
        <v>5571</v>
      </c>
      <c r="D989" s="2">
        <f t="shared" si="2305"/>
        <v>6002.5</v>
      </c>
      <c r="E989" s="2">
        <f t="shared" si="2309"/>
        <v>6197.476453001459</v>
      </c>
      <c r="F989" s="4">
        <f t="shared" ref="F989:H989" si="2949">ABS($B989-C989)</f>
        <v>694</v>
      </c>
      <c r="G989" s="4">
        <f t="shared" si="2949"/>
        <v>1125.5</v>
      </c>
      <c r="H989" s="4">
        <f t="shared" si="2949"/>
        <v>1320.476453001459</v>
      </c>
      <c r="I989" s="5">
        <f t="shared" ref="I989:K989" si="2950">F989^2</f>
        <v>481636</v>
      </c>
      <c r="J989" s="5">
        <f t="shared" si="2950"/>
        <v>1266750.25</v>
      </c>
      <c r="K989" s="5">
        <f t="shared" si="2950"/>
        <v>1743658.0629313146</v>
      </c>
      <c r="L989" s="6">
        <f t="shared" ref="L989:N989" si="2951">F989/$B989*100</f>
        <v>14.230059462784498</v>
      </c>
      <c r="M989" s="6">
        <f t="shared" si="2951"/>
        <v>23.077711708017222</v>
      </c>
      <c r="N989" s="6">
        <f t="shared" si="2951"/>
        <v>27.075588538065592</v>
      </c>
      <c r="O989" s="7"/>
      <c r="P989" s="7"/>
      <c r="Q989" s="7"/>
    </row>
    <row r="990" spans="1:17" ht="15" x14ac:dyDescent="0.25">
      <c r="A990" s="20">
        <v>44879</v>
      </c>
      <c r="B990" s="1">
        <v>4408</v>
      </c>
      <c r="C990" s="2">
        <f t="shared" si="2304"/>
        <v>5744.5714285714284</v>
      </c>
      <c r="D990" s="2">
        <f t="shared" si="2305"/>
        <v>5829</v>
      </c>
      <c r="E990" s="2">
        <f t="shared" si="2309"/>
        <v>5273.1429359004378</v>
      </c>
      <c r="F990" s="4">
        <f t="shared" ref="F990:H990" si="2952">ABS($B990-C990)</f>
        <v>1336.5714285714284</v>
      </c>
      <c r="G990" s="4">
        <f t="shared" si="2952"/>
        <v>1421</v>
      </c>
      <c r="H990" s="4">
        <f t="shared" si="2952"/>
        <v>865.14293590043781</v>
      </c>
      <c r="I990" s="5">
        <f t="shared" ref="I990:K990" si="2953">F990^2</f>
        <v>1786423.1836734691</v>
      </c>
      <c r="J990" s="5">
        <f t="shared" si="2953"/>
        <v>2019241</v>
      </c>
      <c r="K990" s="5">
        <f t="shared" si="2953"/>
        <v>748472.29953842901</v>
      </c>
      <c r="L990" s="6">
        <f t="shared" ref="L990:N990" si="2954">F990/$B990*100</f>
        <v>30.321493388644022</v>
      </c>
      <c r="M990" s="6">
        <f t="shared" si="2954"/>
        <v>32.236842105263158</v>
      </c>
      <c r="N990" s="6">
        <f t="shared" si="2954"/>
        <v>19.626654625690513</v>
      </c>
      <c r="O990" s="7"/>
      <c r="P990" s="7"/>
      <c r="Q990" s="7"/>
    </row>
    <row r="991" spans="1:17" ht="15" x14ac:dyDescent="0.25">
      <c r="A991" s="22">
        <v>44880</v>
      </c>
      <c r="B991" s="1">
        <v>7893</v>
      </c>
      <c r="C991" s="2">
        <f t="shared" si="2304"/>
        <v>5827.4285714285716</v>
      </c>
      <c r="D991" s="2">
        <f t="shared" si="2305"/>
        <v>5494.8571428571431</v>
      </c>
      <c r="E991" s="2">
        <f t="shared" si="2309"/>
        <v>4667.5428807701319</v>
      </c>
      <c r="F991" s="4">
        <f t="shared" ref="F991:H991" si="2955">ABS($B991-C991)</f>
        <v>2065.5714285714284</v>
      </c>
      <c r="G991" s="4">
        <f t="shared" si="2955"/>
        <v>2398.1428571428569</v>
      </c>
      <c r="H991" s="4">
        <f t="shared" si="2955"/>
        <v>3225.4571192298681</v>
      </c>
      <c r="I991" s="5">
        <f t="shared" ref="I991:K991" si="2956">F991^2</f>
        <v>4266585.3265306121</v>
      </c>
      <c r="J991" s="5">
        <f t="shared" si="2956"/>
        <v>5751089.1632653046</v>
      </c>
      <c r="K991" s="5">
        <f t="shared" si="2956"/>
        <v>10403573.627990639</v>
      </c>
      <c r="L991" s="6">
        <f t="shared" ref="L991:N991" si="2957">F991/$B991*100</f>
        <v>26.169662087564021</v>
      </c>
      <c r="M991" s="6">
        <f t="shared" si="2957"/>
        <v>30.383160485783062</v>
      </c>
      <c r="N991" s="6">
        <f t="shared" si="2957"/>
        <v>40.864780428605954</v>
      </c>
      <c r="O991" s="7"/>
      <c r="P991" s="7"/>
      <c r="Q991" s="7"/>
    </row>
    <row r="992" spans="1:17" ht="15" x14ac:dyDescent="0.25">
      <c r="A992" s="20">
        <v>44881</v>
      </c>
      <c r="B992" s="1">
        <v>8486</v>
      </c>
      <c r="C992" s="2">
        <f t="shared" si="2304"/>
        <v>6012</v>
      </c>
      <c r="D992" s="2">
        <f t="shared" si="2305"/>
        <v>6011.25</v>
      </c>
      <c r="E992" s="2">
        <f t="shared" si="2309"/>
        <v>6925.3628642310396</v>
      </c>
      <c r="F992" s="4">
        <f t="shared" ref="F992:H992" si="2958">ABS($B992-C992)</f>
        <v>2474</v>
      </c>
      <c r="G992" s="4">
        <f t="shared" si="2958"/>
        <v>2474.75</v>
      </c>
      <c r="H992" s="4">
        <f t="shared" si="2958"/>
        <v>1560.6371357689604</v>
      </c>
      <c r="I992" s="5">
        <f t="shared" ref="I992:K992" si="2959">F992^2</f>
        <v>6120676</v>
      </c>
      <c r="J992" s="5">
        <f t="shared" si="2959"/>
        <v>6124387.5625</v>
      </c>
      <c r="K992" s="5">
        <f t="shared" si="2959"/>
        <v>2435588.2695411448</v>
      </c>
      <c r="L992" s="6">
        <f t="shared" ref="L992:N992" si="2960">F992/$B992*100</f>
        <v>29.153900542069287</v>
      </c>
      <c r="M992" s="6">
        <f t="shared" si="2960"/>
        <v>29.162738628329009</v>
      </c>
      <c r="N992" s="6">
        <f t="shared" si="2960"/>
        <v>18.390727501401845</v>
      </c>
      <c r="O992" s="7"/>
      <c r="P992" s="7"/>
      <c r="Q992" s="7"/>
    </row>
    <row r="993" spans="1:17" ht="15" x14ac:dyDescent="0.25">
      <c r="A993" s="22">
        <v>44882</v>
      </c>
      <c r="B993" s="1">
        <v>7822</v>
      </c>
      <c r="C993" s="2">
        <f t="shared" si="2304"/>
        <v>6340.5714285714284</v>
      </c>
      <c r="D993" s="2">
        <f t="shared" si="2305"/>
        <v>6629.75</v>
      </c>
      <c r="E993" s="2">
        <f t="shared" si="2309"/>
        <v>8017.8088592693121</v>
      </c>
      <c r="F993" s="4">
        <f t="shared" ref="F993:H993" si="2961">ABS($B993-C993)</f>
        <v>1481.4285714285716</v>
      </c>
      <c r="G993" s="4">
        <f t="shared" si="2961"/>
        <v>1192.25</v>
      </c>
      <c r="H993" s="4">
        <f t="shared" si="2961"/>
        <v>195.80885926931205</v>
      </c>
      <c r="I993" s="5">
        <f t="shared" ref="I993:K993" si="2962">F993^2</f>
        <v>2194630.6122448985</v>
      </c>
      <c r="J993" s="5">
        <f t="shared" si="2962"/>
        <v>1421460.0625</v>
      </c>
      <c r="K993" s="5">
        <f t="shared" si="2962"/>
        <v>38341.109368349251</v>
      </c>
      <c r="L993" s="6">
        <f t="shared" ref="L993:N993" si="2963">F993/$B993*100</f>
        <v>18.939255579501044</v>
      </c>
      <c r="M993" s="6">
        <f t="shared" si="2963"/>
        <v>15.242265405267194</v>
      </c>
      <c r="N993" s="6">
        <f t="shared" si="2963"/>
        <v>2.5033093744478654</v>
      </c>
      <c r="O993" s="7"/>
      <c r="P993" s="7"/>
      <c r="Q993" s="7"/>
    </row>
    <row r="994" spans="1:17" ht="15" x14ac:dyDescent="0.25">
      <c r="A994" s="20">
        <v>44883</v>
      </c>
      <c r="B994" s="1">
        <v>6699</v>
      </c>
      <c r="C994" s="2">
        <f t="shared" si="2304"/>
        <v>6558.8571428571431</v>
      </c>
      <c r="D994" s="2">
        <f t="shared" si="2305"/>
        <v>7000.1071428571431</v>
      </c>
      <c r="E994" s="2">
        <f t="shared" si="2309"/>
        <v>7880.7426577807937</v>
      </c>
      <c r="F994" s="4">
        <f t="shared" ref="F994:H994" si="2964">ABS($B994-C994)</f>
        <v>140.14285714285688</v>
      </c>
      <c r="G994" s="4">
        <f t="shared" si="2964"/>
        <v>301.10714285714312</v>
      </c>
      <c r="H994" s="4">
        <f t="shared" si="2964"/>
        <v>1181.7426577807937</v>
      </c>
      <c r="I994" s="5">
        <f t="shared" ref="I994:K994" si="2965">F994^2</f>
        <v>19640.020408163193</v>
      </c>
      <c r="J994" s="5">
        <f t="shared" si="2965"/>
        <v>90665.511479591994</v>
      </c>
      <c r="K994" s="5">
        <f t="shared" si="2965"/>
        <v>1396515.709218814</v>
      </c>
      <c r="L994" s="6">
        <f t="shared" ref="L994:N994" si="2966">F994/$B994*100</f>
        <v>2.0919966732774578</v>
      </c>
      <c r="M994" s="6">
        <f t="shared" si="2966"/>
        <v>4.4948073273196467</v>
      </c>
      <c r="N994" s="6">
        <f t="shared" si="2966"/>
        <v>17.640583038972888</v>
      </c>
      <c r="O994" s="7"/>
      <c r="P994" s="7"/>
      <c r="Q994" s="7"/>
    </row>
    <row r="995" spans="1:17" ht="15" x14ac:dyDescent="0.25">
      <c r="A995" s="22">
        <v>44884</v>
      </c>
      <c r="B995" s="1">
        <v>6383</v>
      </c>
      <c r="C995" s="2">
        <f t="shared" si="2304"/>
        <v>6623.4285714285716</v>
      </c>
      <c r="D995" s="2">
        <f t="shared" si="2305"/>
        <v>7035.1428571428569</v>
      </c>
      <c r="E995" s="2">
        <f t="shared" si="2309"/>
        <v>7053.522797334238</v>
      </c>
      <c r="F995" s="4">
        <f t="shared" ref="F995:H995" si="2967">ABS($B995-C995)</f>
        <v>240.42857142857156</v>
      </c>
      <c r="G995" s="4">
        <f t="shared" si="2967"/>
        <v>652.14285714285688</v>
      </c>
      <c r="H995" s="4">
        <f t="shared" si="2967"/>
        <v>670.52279733423802</v>
      </c>
      <c r="I995" s="5">
        <f t="shared" ref="I995:K995" si="2968">F995^2</f>
        <v>57805.897959183734</v>
      </c>
      <c r="J995" s="5">
        <f t="shared" si="2968"/>
        <v>425290.30612244864</v>
      </c>
      <c r="K995" s="5">
        <f t="shared" si="2968"/>
        <v>449600.82174493163</v>
      </c>
      <c r="L995" s="6">
        <f t="shared" ref="L995:N995" si="2969">F995/$B995*100</f>
        <v>3.7667017300418539</v>
      </c>
      <c r="M995" s="6">
        <f t="shared" si="2969"/>
        <v>10.216870705669072</v>
      </c>
      <c r="N995" s="6">
        <f t="shared" si="2969"/>
        <v>10.504822142162588</v>
      </c>
      <c r="O995" s="7"/>
      <c r="P995" s="7"/>
      <c r="Q995" s="7"/>
    </row>
    <row r="996" spans="1:17" ht="15" x14ac:dyDescent="0.25">
      <c r="A996" s="20">
        <v>44885</v>
      </c>
      <c r="B996" s="1">
        <v>5172</v>
      </c>
      <c r="C996" s="2">
        <f t="shared" si="2304"/>
        <v>6652.5714285714284</v>
      </c>
      <c r="D996" s="2">
        <f t="shared" si="2305"/>
        <v>6975.0357142857147</v>
      </c>
      <c r="E996" s="2">
        <f t="shared" si="2309"/>
        <v>6584.1568392002719</v>
      </c>
      <c r="F996" s="4">
        <f t="shared" ref="F996:H996" si="2970">ABS($B996-C996)</f>
        <v>1480.5714285714284</v>
      </c>
      <c r="G996" s="4">
        <f t="shared" si="2970"/>
        <v>1803.0357142857147</v>
      </c>
      <c r="H996" s="4">
        <f t="shared" si="2970"/>
        <v>1412.1568392002719</v>
      </c>
      <c r="I996" s="5">
        <f t="shared" ref="I996:K996" si="2971">F996^2</f>
        <v>2192091.7551020402</v>
      </c>
      <c r="J996" s="5">
        <f t="shared" si="2971"/>
        <v>3250937.7869897974</v>
      </c>
      <c r="K996" s="5">
        <f t="shared" si="2971"/>
        <v>1994186.9385001024</v>
      </c>
      <c r="L996" s="6">
        <f t="shared" ref="L996:N996" si="2972">F996/$B996*100</f>
        <v>28.626671086067834</v>
      </c>
      <c r="M996" s="6">
        <f t="shared" si="2972"/>
        <v>34.861479394542052</v>
      </c>
      <c r="N996" s="6">
        <f t="shared" si="2972"/>
        <v>27.303883201861407</v>
      </c>
      <c r="O996" s="7"/>
      <c r="P996" s="7"/>
      <c r="Q996" s="7"/>
    </row>
    <row r="997" spans="1:17" ht="15" x14ac:dyDescent="0.25">
      <c r="A997" s="22">
        <v>44886</v>
      </c>
      <c r="B997" s="1">
        <v>4306</v>
      </c>
      <c r="C997" s="2">
        <f t="shared" si="2304"/>
        <v>6694.7142857142853</v>
      </c>
      <c r="D997" s="2">
        <f t="shared" si="2305"/>
        <v>6604.8928571428569</v>
      </c>
      <c r="E997" s="2">
        <f t="shared" si="2309"/>
        <v>5595.6470517600819</v>
      </c>
      <c r="F997" s="4">
        <f t="shared" ref="F997:H997" si="2973">ABS($B997-C997)</f>
        <v>2388.7142857142853</v>
      </c>
      <c r="G997" s="4">
        <f t="shared" si="2973"/>
        <v>2298.8928571428569</v>
      </c>
      <c r="H997" s="4">
        <f t="shared" si="2973"/>
        <v>1289.6470517600819</v>
      </c>
      <c r="I997" s="5">
        <f t="shared" ref="I997:K997" si="2974">F997^2</f>
        <v>5705955.9387755087</v>
      </c>
      <c r="J997" s="5">
        <f t="shared" si="2974"/>
        <v>5284908.3686224474</v>
      </c>
      <c r="K997" s="5">
        <f t="shared" si="2974"/>
        <v>1663189.5181134713</v>
      </c>
      <c r="L997" s="6">
        <f t="shared" ref="L997:N997" si="2975">F997/$B997*100</f>
        <v>55.474089310596497</v>
      </c>
      <c r="M997" s="6">
        <f t="shared" si="2975"/>
        <v>53.388129520270709</v>
      </c>
      <c r="N997" s="6">
        <f t="shared" si="2975"/>
        <v>29.950001202045563</v>
      </c>
      <c r="O997" s="7"/>
      <c r="P997" s="7"/>
      <c r="Q997" s="7"/>
    </row>
    <row r="998" spans="1:17" ht="15" x14ac:dyDescent="0.25">
      <c r="A998" s="20">
        <v>44887</v>
      </c>
      <c r="B998" s="1">
        <v>7644</v>
      </c>
      <c r="C998" s="2">
        <f t="shared" si="2304"/>
        <v>6680.1428571428569</v>
      </c>
      <c r="D998" s="2">
        <f t="shared" si="2305"/>
        <v>6007.7142857142853</v>
      </c>
      <c r="E998" s="2">
        <f t="shared" si="2309"/>
        <v>4692.8941155280245</v>
      </c>
      <c r="F998" s="4">
        <f t="shared" ref="F998:H998" si="2976">ABS($B998-C998)</f>
        <v>963.85714285714312</v>
      </c>
      <c r="G998" s="4">
        <f t="shared" si="2976"/>
        <v>1636.2857142857147</v>
      </c>
      <c r="H998" s="4">
        <f t="shared" si="2976"/>
        <v>2951.1058844719755</v>
      </c>
      <c r="I998" s="5">
        <f t="shared" ref="I998:K998" si="2977">F998^2</f>
        <v>929020.59183673514</v>
      </c>
      <c r="J998" s="5">
        <f t="shared" si="2977"/>
        <v>2677430.9387755115</v>
      </c>
      <c r="K998" s="5">
        <f t="shared" si="2977"/>
        <v>8709025.9413651209</v>
      </c>
      <c r="L998" s="6">
        <f t="shared" ref="L998:N998" si="2978">F998/$B998*100</f>
        <v>12.609329446064145</v>
      </c>
      <c r="M998" s="6">
        <f t="shared" si="2978"/>
        <v>21.406144875532636</v>
      </c>
      <c r="N998" s="6">
        <f t="shared" si="2978"/>
        <v>38.606827374044684</v>
      </c>
      <c r="O998" s="7"/>
      <c r="P998" s="7"/>
      <c r="Q998" s="7"/>
    </row>
    <row r="999" spans="1:17" ht="15" x14ac:dyDescent="0.25">
      <c r="A999" s="22">
        <v>44888</v>
      </c>
      <c r="B999" s="1">
        <v>7221</v>
      </c>
      <c r="C999" s="2">
        <f t="shared" si="2304"/>
        <v>6644.5714285714284</v>
      </c>
      <c r="D999" s="2">
        <f t="shared" si="2305"/>
        <v>6248.6785714285716</v>
      </c>
      <c r="E999" s="2">
        <f t="shared" si="2309"/>
        <v>6758.6682346584075</v>
      </c>
      <c r="F999" s="4">
        <f t="shared" ref="F999:H999" si="2979">ABS($B999-C999)</f>
        <v>576.42857142857156</v>
      </c>
      <c r="G999" s="4">
        <f t="shared" si="2979"/>
        <v>972.32142857142844</v>
      </c>
      <c r="H999" s="4">
        <f t="shared" si="2979"/>
        <v>462.33176534159247</v>
      </c>
      <c r="I999" s="5">
        <f t="shared" ref="I999:K999" si="2980">F999^2</f>
        <v>332269.89795918384</v>
      </c>
      <c r="J999" s="5">
        <f t="shared" si="2980"/>
        <v>945408.96045918344</v>
      </c>
      <c r="K999" s="5">
        <f t="shared" si="2980"/>
        <v>213750.66124387333</v>
      </c>
      <c r="L999" s="6">
        <f t="shared" ref="L999:N999" si="2981">F999/$B999*100</f>
        <v>7.9826695946346975</v>
      </c>
      <c r="M999" s="6">
        <f t="shared" si="2981"/>
        <v>13.465190812511127</v>
      </c>
      <c r="N999" s="6">
        <f t="shared" si="2981"/>
        <v>6.4026002678519935</v>
      </c>
      <c r="O999" s="7"/>
      <c r="P999" s="7"/>
      <c r="Q999" s="7"/>
    </row>
    <row r="1000" spans="1:17" ht="15" x14ac:dyDescent="0.25">
      <c r="A1000" s="20">
        <v>44889</v>
      </c>
      <c r="B1000" s="1">
        <v>7110</v>
      </c>
      <c r="C1000" s="2">
        <f t="shared" si="2304"/>
        <v>6463.8571428571431</v>
      </c>
      <c r="D1000" s="2">
        <f t="shared" si="2305"/>
        <v>6392.7857142857147</v>
      </c>
      <c r="E1000" s="2">
        <f t="shared" si="2309"/>
        <v>7082.3004703975221</v>
      </c>
      <c r="F1000" s="4">
        <f t="shared" ref="F1000:H1000" si="2982">ABS($B1000-C1000)</f>
        <v>646.14285714285688</v>
      </c>
      <c r="G1000" s="4">
        <f t="shared" si="2982"/>
        <v>717.21428571428532</v>
      </c>
      <c r="H1000" s="4">
        <f t="shared" si="2982"/>
        <v>27.699529602477924</v>
      </c>
      <c r="I1000" s="5">
        <f t="shared" ref="I1000:K1000" si="2983">F1000^2</f>
        <v>417500.59183673438</v>
      </c>
      <c r="J1000" s="5">
        <f t="shared" si="2983"/>
        <v>514396.33163265249</v>
      </c>
      <c r="K1000" s="5">
        <f t="shared" si="2983"/>
        <v>767.26394019855081</v>
      </c>
      <c r="L1000" s="6">
        <f t="shared" ref="L1000:N1000" si="2984">F1000/$B1000*100</f>
        <v>9.0878038979304776</v>
      </c>
      <c r="M1000" s="6">
        <f t="shared" si="2984"/>
        <v>10.087402049427361</v>
      </c>
      <c r="N1000" s="6">
        <f t="shared" si="2984"/>
        <v>0.38958550777043494</v>
      </c>
      <c r="O1000" s="7"/>
      <c r="P1000" s="7"/>
      <c r="Q1000" s="7"/>
    </row>
    <row r="1001" spans="1:17" ht="15" x14ac:dyDescent="0.25">
      <c r="A1001" s="22">
        <v>44890</v>
      </c>
      <c r="B1001" s="1">
        <v>5976</v>
      </c>
      <c r="C1001" s="2">
        <f t="shared" si="2304"/>
        <v>6362.1428571428569</v>
      </c>
      <c r="D1001" s="2">
        <f t="shared" si="2305"/>
        <v>6554.3214285714284</v>
      </c>
      <c r="E1001" s="2">
        <f t="shared" si="2309"/>
        <v>7101.6901411192566</v>
      </c>
      <c r="F1001" s="4">
        <f t="shared" ref="F1001:H1001" si="2985">ABS($B1001-C1001)</f>
        <v>386.14285714285688</v>
      </c>
      <c r="G1001" s="4">
        <f t="shared" si="2985"/>
        <v>578.32142857142844</v>
      </c>
      <c r="H1001" s="4">
        <f t="shared" si="2985"/>
        <v>1125.6901411192566</v>
      </c>
      <c r="I1001" s="5">
        <f t="shared" ref="I1001:K1001" si="2986">F1001^2</f>
        <v>149106.30612244879</v>
      </c>
      <c r="J1001" s="5">
        <f t="shared" si="2986"/>
        <v>334455.67474489781</v>
      </c>
      <c r="K1001" s="5">
        <f t="shared" si="2986"/>
        <v>1267178.2938130919</v>
      </c>
      <c r="L1001" s="6">
        <f t="shared" ref="L1001:N1001" si="2987">F1001/$B1001*100</f>
        <v>6.4615605278255845</v>
      </c>
      <c r="M1001" s="6">
        <f t="shared" si="2987"/>
        <v>9.6774000764964612</v>
      </c>
      <c r="N1001" s="6">
        <f t="shared" si="2987"/>
        <v>18.836849750991576</v>
      </c>
      <c r="O1001" s="7"/>
      <c r="P1001" s="7"/>
      <c r="Q1001" s="7"/>
    </row>
    <row r="1002" spans="1:17" ht="15" x14ac:dyDescent="0.25">
      <c r="A1002" s="20">
        <v>44891</v>
      </c>
      <c r="B1002" s="1">
        <v>5469</v>
      </c>
      <c r="C1002" s="2">
        <f t="shared" si="2304"/>
        <v>6258.8571428571431</v>
      </c>
      <c r="D1002" s="2">
        <f t="shared" si="2305"/>
        <v>6457.7857142857147</v>
      </c>
      <c r="E1002" s="2">
        <f t="shared" si="2309"/>
        <v>6313.7070423357773</v>
      </c>
      <c r="F1002" s="4">
        <f t="shared" ref="F1002:H1002" si="2988">ABS($B1002-C1002)</f>
        <v>789.85714285714312</v>
      </c>
      <c r="G1002" s="4">
        <f t="shared" si="2988"/>
        <v>988.78571428571468</v>
      </c>
      <c r="H1002" s="4">
        <f t="shared" si="2988"/>
        <v>844.70704233577726</v>
      </c>
      <c r="I1002" s="5">
        <f t="shared" ref="I1002:K1002" si="2989">F1002^2</f>
        <v>623874.30612244934</v>
      </c>
      <c r="J1002" s="5">
        <f t="shared" si="2989"/>
        <v>977697.18877551099</v>
      </c>
      <c r="K1002" s="5">
        <f t="shared" si="2989"/>
        <v>713529.98737165658</v>
      </c>
      <c r="L1002" s="6">
        <f t="shared" ref="L1002:N1002" si="2990">F1002/$B1002*100</f>
        <v>14.442441814904793</v>
      </c>
      <c r="M1002" s="6">
        <f t="shared" si="2990"/>
        <v>18.079826554867704</v>
      </c>
      <c r="N1002" s="6">
        <f t="shared" si="2990"/>
        <v>15.445365557428731</v>
      </c>
      <c r="O1002" s="7"/>
      <c r="P1002" s="7"/>
      <c r="Q1002" s="7"/>
    </row>
    <row r="1003" spans="1:17" ht="15" x14ac:dyDescent="0.25">
      <c r="A1003" s="22">
        <v>44892</v>
      </c>
      <c r="B1003" s="1">
        <v>4151</v>
      </c>
      <c r="C1003" s="2">
        <f t="shared" si="2304"/>
        <v>6128.2857142857147</v>
      </c>
      <c r="D1003" s="2">
        <f t="shared" si="2305"/>
        <v>6260.3214285714284</v>
      </c>
      <c r="E1003" s="2">
        <f t="shared" si="2309"/>
        <v>5722.4121127007329</v>
      </c>
      <c r="F1003" s="4">
        <f t="shared" ref="F1003:H1003" si="2991">ABS($B1003-C1003)</f>
        <v>1977.2857142857147</v>
      </c>
      <c r="G1003" s="4">
        <f t="shared" si="2991"/>
        <v>2109.3214285714284</v>
      </c>
      <c r="H1003" s="4">
        <f t="shared" si="2991"/>
        <v>1571.4121127007329</v>
      </c>
      <c r="I1003" s="5">
        <f t="shared" ref="I1003:K1003" si="2992">F1003^2</f>
        <v>3909658.7959183687</v>
      </c>
      <c r="J1003" s="5">
        <f t="shared" si="2992"/>
        <v>4449236.8890306121</v>
      </c>
      <c r="K1003" s="5">
        <f t="shared" si="2992"/>
        <v>2469336.0279425811</v>
      </c>
      <c r="L1003" s="6">
        <f t="shared" ref="L1003:N1003" si="2993">F1003/$B1003*100</f>
        <v>47.633960835599005</v>
      </c>
      <c r="M1003" s="6">
        <f t="shared" si="2993"/>
        <v>50.814777850431902</v>
      </c>
      <c r="N1003" s="6">
        <f t="shared" si="2993"/>
        <v>37.856230130106795</v>
      </c>
      <c r="O1003" s="7"/>
      <c r="P1003" s="7"/>
      <c r="Q1003" s="7"/>
    </row>
    <row r="1004" spans="1:17" ht="15" x14ac:dyDescent="0.25">
      <c r="A1004" s="20">
        <v>44893</v>
      </c>
      <c r="B1004" s="1">
        <v>3225</v>
      </c>
      <c r="C1004" s="2">
        <f t="shared" si="2304"/>
        <v>5982.4285714285716</v>
      </c>
      <c r="D1004" s="2">
        <f t="shared" si="2305"/>
        <v>5766</v>
      </c>
      <c r="E1004" s="2">
        <f t="shared" si="2309"/>
        <v>4622.4236338102201</v>
      </c>
      <c r="F1004" s="4">
        <f t="shared" ref="F1004:H1004" si="2994">ABS($B1004-C1004)</f>
        <v>2757.4285714285716</v>
      </c>
      <c r="G1004" s="4">
        <f t="shared" si="2994"/>
        <v>2541</v>
      </c>
      <c r="H1004" s="4">
        <f t="shared" si="2994"/>
        <v>1397.4236338102201</v>
      </c>
      <c r="I1004" s="5">
        <f t="shared" ref="I1004:K1004" si="2995">F1004^2</f>
        <v>7603412.326530613</v>
      </c>
      <c r="J1004" s="5">
        <f t="shared" si="2995"/>
        <v>6456681</v>
      </c>
      <c r="K1004" s="5">
        <f t="shared" si="2995"/>
        <v>1952792.8123313601</v>
      </c>
      <c r="L1004" s="6">
        <f t="shared" ref="L1004:N1004" si="2996">F1004/$B1004*100</f>
        <v>85.501661129568106</v>
      </c>
      <c r="M1004" s="6">
        <f t="shared" si="2996"/>
        <v>78.79069767441861</v>
      </c>
      <c r="N1004" s="6">
        <f t="shared" si="2996"/>
        <v>43.33096538946419</v>
      </c>
      <c r="O1004" s="7"/>
      <c r="P1004" s="7"/>
      <c r="Q1004" s="7"/>
    </row>
    <row r="1005" spans="1:17" ht="15" x14ac:dyDescent="0.25">
      <c r="A1005" s="22">
        <v>44894</v>
      </c>
      <c r="B1005" s="1">
        <v>5766</v>
      </c>
      <c r="C1005" s="2">
        <f t="shared" si="2304"/>
        <v>5828</v>
      </c>
      <c r="D1005" s="2">
        <f t="shared" si="2305"/>
        <v>5076.6428571428569</v>
      </c>
      <c r="E1005" s="2">
        <f t="shared" si="2309"/>
        <v>3644.2270901430661</v>
      </c>
      <c r="F1005" s="4">
        <f t="shared" ref="F1005:H1005" si="2997">ABS($B1005-C1005)</f>
        <v>62</v>
      </c>
      <c r="G1005" s="4">
        <f t="shared" si="2997"/>
        <v>689.35714285714312</v>
      </c>
      <c r="H1005" s="4">
        <f t="shared" si="2997"/>
        <v>2121.7729098569339</v>
      </c>
      <c r="I1005" s="5">
        <f t="shared" ref="I1005:K1005" si="2998">F1005^2</f>
        <v>3844</v>
      </c>
      <c r="J1005" s="5">
        <f t="shared" si="2998"/>
        <v>475213.2704081636</v>
      </c>
      <c r="K1005" s="5">
        <f t="shared" si="2998"/>
        <v>4501920.2810027609</v>
      </c>
      <c r="L1005" s="6">
        <f t="shared" ref="L1005:N1005" si="2999">F1005/$B1005*100</f>
        <v>1.0752688172043012</v>
      </c>
      <c r="M1005" s="6">
        <f t="shared" si="2999"/>
        <v>11.955552252118332</v>
      </c>
      <c r="N1005" s="6">
        <f t="shared" si="2999"/>
        <v>36.798003986419246</v>
      </c>
      <c r="O1005" s="7"/>
      <c r="P1005" s="7"/>
      <c r="Q1005" s="7"/>
    </row>
    <row r="1006" spans="1:17" ht="15" x14ac:dyDescent="0.25">
      <c r="A1006" s="20">
        <v>44895</v>
      </c>
      <c r="B1006" s="1">
        <v>5609</v>
      </c>
      <c r="C1006" s="2">
        <f t="shared" si="2304"/>
        <v>5559.7142857142853</v>
      </c>
      <c r="D1006" s="2">
        <f t="shared" si="2305"/>
        <v>5061.1428571428569</v>
      </c>
      <c r="E1006" s="2">
        <f t="shared" si="2309"/>
        <v>5129.4681270429201</v>
      </c>
      <c r="F1006" s="4">
        <f t="shared" ref="F1006:H1006" si="3000">ABS($B1006-C1006)</f>
        <v>49.285714285714675</v>
      </c>
      <c r="G1006" s="4">
        <f t="shared" si="3000"/>
        <v>547.85714285714312</v>
      </c>
      <c r="H1006" s="4">
        <f t="shared" si="3000"/>
        <v>479.53187295707994</v>
      </c>
      <c r="I1006" s="5">
        <f t="shared" ref="I1006:K1006" si="3001">F1006^2</f>
        <v>2429.0816326530999</v>
      </c>
      <c r="J1006" s="5">
        <f t="shared" si="3001"/>
        <v>300147.44897959213</v>
      </c>
      <c r="K1006" s="5">
        <f t="shared" si="3001"/>
        <v>229950.81718172505</v>
      </c>
      <c r="L1006" s="6">
        <f t="shared" ref="L1006:N1006" si="3002">F1006/$B1006*100</f>
        <v>0.87868986068309285</v>
      </c>
      <c r="M1006" s="6">
        <f t="shared" si="3002"/>
        <v>9.7674655528105383</v>
      </c>
      <c r="N1006" s="6">
        <f t="shared" si="3002"/>
        <v>8.5493291666443199</v>
      </c>
      <c r="O1006" s="7"/>
      <c r="P1006" s="7"/>
      <c r="Q1006" s="7"/>
    </row>
    <row r="1007" spans="1:17" ht="15" x14ac:dyDescent="0.25">
      <c r="A1007" s="22">
        <v>44896</v>
      </c>
      <c r="B1007" s="1">
        <v>4977</v>
      </c>
      <c r="C1007" s="2">
        <f t="shared" si="2304"/>
        <v>5329.4285714285716</v>
      </c>
      <c r="D1007" s="2">
        <f t="shared" si="2305"/>
        <v>5073.4642857142853</v>
      </c>
      <c r="E1007" s="2">
        <f t="shared" si="2309"/>
        <v>5465.1404381128759</v>
      </c>
      <c r="F1007" s="4">
        <f t="shared" ref="F1007:H1007" si="3003">ABS($B1007-C1007)</f>
        <v>352.42857142857156</v>
      </c>
      <c r="G1007" s="4">
        <f t="shared" si="3003"/>
        <v>96.464285714285325</v>
      </c>
      <c r="H1007" s="4">
        <f t="shared" si="3003"/>
        <v>488.14043811287593</v>
      </c>
      <c r="I1007" s="5">
        <f t="shared" ref="I1007:K1007" si="3004">F1007^2</f>
        <v>124205.89795918377</v>
      </c>
      <c r="J1007" s="5">
        <f t="shared" si="3004"/>
        <v>9305.358418367272</v>
      </c>
      <c r="K1007" s="5">
        <f t="shared" si="3004"/>
        <v>238281.08732103044</v>
      </c>
      <c r="L1007" s="6">
        <f t="shared" ref="L1007:N1007" si="3005">F1007/$B1007*100</f>
        <v>7.081144694164589</v>
      </c>
      <c r="M1007" s="6">
        <f t="shared" si="3005"/>
        <v>1.9382014409139103</v>
      </c>
      <c r="N1007" s="6">
        <f t="shared" si="3005"/>
        <v>9.8079252182615217</v>
      </c>
      <c r="O1007" s="7"/>
      <c r="P1007" s="7"/>
      <c r="Q1007" s="7"/>
    </row>
    <row r="1008" spans="1:17" ht="15" x14ac:dyDescent="0.25">
      <c r="A1008" s="20">
        <v>44897</v>
      </c>
      <c r="B1008" s="1">
        <v>4179</v>
      </c>
      <c r="C1008" s="2">
        <f t="shared" si="2304"/>
        <v>5024.7142857142853</v>
      </c>
      <c r="D1008" s="2">
        <f t="shared" si="2305"/>
        <v>4985.3571428571431</v>
      </c>
      <c r="E1008" s="2">
        <f t="shared" si="2309"/>
        <v>5123.4421314338624</v>
      </c>
      <c r="F1008" s="4">
        <f t="shared" ref="F1008:H1008" si="3006">ABS($B1008-C1008)</f>
        <v>845.71428571428532</v>
      </c>
      <c r="G1008" s="4">
        <f t="shared" si="3006"/>
        <v>806.35714285714312</v>
      </c>
      <c r="H1008" s="4">
        <f t="shared" si="3006"/>
        <v>944.44213143386241</v>
      </c>
      <c r="I1008" s="5">
        <f t="shared" ref="I1008:K1008" si="3007">F1008^2</f>
        <v>715232.6530612238</v>
      </c>
      <c r="J1008" s="5">
        <f t="shared" si="3007"/>
        <v>650211.84183673514</v>
      </c>
      <c r="K1008" s="5">
        <f t="shared" si="3007"/>
        <v>891970.93962733704</v>
      </c>
      <c r="L1008" s="6">
        <f t="shared" ref="L1008:N1008" si="3008">F1008/$B1008*100</f>
        <v>20.237240624893165</v>
      </c>
      <c r="M1008" s="6">
        <f t="shared" si="3008"/>
        <v>19.29545687621783</v>
      </c>
      <c r="N1008" s="6">
        <f t="shared" si="3008"/>
        <v>22.599715995067299</v>
      </c>
      <c r="O1008" s="7"/>
      <c r="P1008" s="7"/>
      <c r="Q1008" s="7"/>
    </row>
    <row r="1009" spans="1:17" ht="15" x14ac:dyDescent="0.25">
      <c r="A1009" s="20"/>
      <c r="B1009" s="1"/>
      <c r="C1009" s="2">
        <f t="shared" si="2304"/>
        <v>4768</v>
      </c>
      <c r="D1009" s="2">
        <f t="shared" si="2305"/>
        <v>4773.9285714285716</v>
      </c>
      <c r="E1009" s="2">
        <f t="shared" si="2309"/>
        <v>4462.3326394301585</v>
      </c>
      <c r="F1009" s="4">
        <f t="shared" ref="F1009:H1009" si="3009">ABS($B1009-C1009)</f>
        <v>4768</v>
      </c>
      <c r="G1009" s="4">
        <f t="shared" si="3009"/>
        <v>4773.9285714285716</v>
      </c>
      <c r="H1009" s="4">
        <f t="shared" si="3009"/>
        <v>4462.3326394301585</v>
      </c>
      <c r="I1009" s="5">
        <f t="shared" ref="I1009:K1009" si="3010">F1009^2</f>
        <v>22733824</v>
      </c>
      <c r="J1009" s="5">
        <f t="shared" si="3010"/>
        <v>22790394.005102042</v>
      </c>
      <c r="K1009" s="5">
        <f t="shared" si="3010"/>
        <v>19912412.584923726</v>
      </c>
      <c r="L1009" s="6"/>
      <c r="M1009" s="6"/>
      <c r="N1009" s="6"/>
      <c r="O1009" s="7"/>
      <c r="P1009" s="7"/>
      <c r="Q1009" s="7"/>
    </row>
    <row r="1010" spans="1:17" ht="15" x14ac:dyDescent="0.25">
      <c r="A1010" s="20"/>
      <c r="B1010" s="1"/>
      <c r="C1010" s="2"/>
      <c r="D1010" s="2"/>
      <c r="E1010" s="2"/>
      <c r="F1010" s="4"/>
      <c r="G1010" s="4"/>
      <c r="H1010" s="4"/>
      <c r="I1010" s="5"/>
      <c r="J1010" s="5"/>
      <c r="K1010" s="5"/>
      <c r="L1010" s="6"/>
      <c r="M1010" s="6"/>
      <c r="N1010" s="6"/>
      <c r="O1010" s="7"/>
      <c r="P1010" s="7"/>
      <c r="Q1010" s="7"/>
    </row>
    <row r="1011" spans="1:17" ht="15" x14ac:dyDescent="0.25">
      <c r="A1011" s="20"/>
      <c r="B1011" s="1"/>
      <c r="C1011" s="2"/>
      <c r="D1011" s="2"/>
      <c r="E1011" s="2" t="s">
        <v>9</v>
      </c>
      <c r="F1011" s="8">
        <f t="shared" ref="F1011:N1011" si="3011">SUM(F10:F1009)</f>
        <v>1311251.9999999998</v>
      </c>
      <c r="G1011" s="8">
        <f t="shared" si="3011"/>
        <v>1212432.142857143</v>
      </c>
      <c r="H1011" s="8">
        <f t="shared" si="3011"/>
        <v>1053593.0533095428</v>
      </c>
      <c r="I1011" s="9">
        <f t="shared" si="3011"/>
        <v>9675345868.8571491</v>
      </c>
      <c r="J1011" s="9">
        <f t="shared" si="3011"/>
        <v>8170615398.8188753</v>
      </c>
      <c r="K1011" s="9">
        <f t="shared" si="3011"/>
        <v>6034937227.8313465</v>
      </c>
      <c r="L1011" s="10">
        <f t="shared" si="3011"/>
        <v>21364.652565945184</v>
      </c>
      <c r="M1011" s="10">
        <f t="shared" si="3011"/>
        <v>20066.919226515365</v>
      </c>
      <c r="N1011" s="10">
        <f t="shared" si="3011"/>
        <v>17861.185444288214</v>
      </c>
      <c r="O1011" s="7"/>
      <c r="P1011" s="7"/>
      <c r="Q1011" s="7"/>
    </row>
    <row r="1012" spans="1:17" ht="15" x14ac:dyDescent="0.25">
      <c r="A1012" s="20"/>
      <c r="B1012" s="1"/>
      <c r="C1012" s="2"/>
      <c r="D1012" s="2"/>
      <c r="E1012" s="2" t="s">
        <v>10</v>
      </c>
      <c r="F1012" s="11">
        <f t="shared" ref="F1012:N1012" si="3012">F1011/COUNT(F10:F1009)</f>
        <v>1311.2519999999997</v>
      </c>
      <c r="G1012" s="11">
        <f t="shared" si="3012"/>
        <v>1212.4321428571429</v>
      </c>
      <c r="H1012" s="11">
        <f t="shared" si="3012"/>
        <v>1053.5930533095429</v>
      </c>
      <c r="I1012" s="12">
        <f t="shared" si="3012"/>
        <v>9675345.868857149</v>
      </c>
      <c r="J1012" s="12">
        <f t="shared" si="3012"/>
        <v>8170615.3988188757</v>
      </c>
      <c r="K1012" s="12">
        <f t="shared" si="3012"/>
        <v>6034937.2278313469</v>
      </c>
      <c r="L1012" s="10">
        <f t="shared" si="3012"/>
        <v>21.386038604549732</v>
      </c>
      <c r="M1012" s="10">
        <f t="shared" si="3012"/>
        <v>20.087006232748113</v>
      </c>
      <c r="N1012" s="10">
        <f t="shared" si="3012"/>
        <v>17.879064508797011</v>
      </c>
      <c r="O1012" s="7"/>
      <c r="P1012" s="7"/>
      <c r="Q1012" s="7"/>
    </row>
  </sheetData>
  <mergeCells count="1">
    <mergeCell ref="Q1:S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2022-12-10T06:00:20Z</dcterms:modified>
</cp:coreProperties>
</file>