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a\Documents\Erwin\My Working\Code Programming\GitHub\fhas\data\"/>
    </mc:Choice>
  </mc:AlternateContent>
  <xr:revisionPtr revIDLastSave="0" documentId="13_ncr:1_{277207F8-8EF1-4D4C-A469-D74562056D82}" xr6:coauthVersionLast="47" xr6:coauthVersionMax="47" xr10:uidLastSave="{00000000-0000-0000-0000-000000000000}"/>
  <bookViews>
    <workbookView xWindow="-103" yWindow="-103" windowWidth="16663" windowHeight="10577" tabRatio="668" firstSheet="4" activeTab="9" xr2:uid="{6C15B5C4-D9F3-404C-842A-C8791802B2E5}"/>
  </bookViews>
  <sheets>
    <sheet name="APBD" sheetId="1" r:id="rId1"/>
    <sheet name="Anggaran_Kesehatan" sheetId="2" r:id="rId2"/>
    <sheet name="Cakupan_JKN" sheetId="3" r:id="rId3"/>
    <sheet name="Tempat_Tidur_per_1000" sheetId="4" r:id="rId4"/>
    <sheet name="Tenaga_Medis" sheetId="5" r:id="rId5"/>
    <sheet name="AHH" sheetId="6" r:id="rId6"/>
    <sheet name="PDRB" sheetId="7" r:id="rId7"/>
    <sheet name="Anggaran_Kes_Pend" sheetId="8" r:id="rId8"/>
    <sheet name="Persentase_Kes_Pend" sheetId="9" r:id="rId9"/>
    <sheet name="Efisiensi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9" l="1"/>
  <c r="C35" i="9"/>
  <c r="D35" i="9"/>
  <c r="E35" i="9"/>
  <c r="F35" i="9"/>
  <c r="B33" i="9"/>
  <c r="C33" i="9"/>
  <c r="D33" i="9"/>
  <c r="E33" i="9"/>
  <c r="F33" i="9"/>
  <c r="B27" i="9"/>
  <c r="C27" i="9"/>
  <c r="D27" i="9"/>
  <c r="E27" i="9"/>
  <c r="F27" i="9"/>
  <c r="B9" i="9"/>
  <c r="C9" i="9"/>
  <c r="D9" i="9"/>
  <c r="E9" i="9"/>
  <c r="F9" i="9"/>
  <c r="B34" i="9"/>
  <c r="C34" i="9"/>
  <c r="D34" i="9"/>
  <c r="E34" i="9"/>
  <c r="F34" i="9"/>
  <c r="B5" i="9"/>
  <c r="C5" i="9"/>
  <c r="D5" i="9"/>
  <c r="E5" i="9"/>
  <c r="F5" i="9"/>
  <c r="B20" i="9"/>
  <c r="C20" i="9"/>
  <c r="D20" i="9"/>
  <c r="E20" i="9"/>
  <c r="F20" i="9"/>
  <c r="B18" i="9"/>
  <c r="C18" i="9"/>
  <c r="D18" i="9"/>
  <c r="E18" i="9"/>
  <c r="F18" i="9"/>
  <c r="B19" i="9"/>
  <c r="C19" i="9"/>
  <c r="D19" i="9"/>
  <c r="E19" i="9"/>
  <c r="F19" i="9"/>
  <c r="B7" i="9"/>
  <c r="C7" i="9"/>
  <c r="D7" i="9"/>
  <c r="E7" i="9"/>
  <c r="F7" i="9"/>
  <c r="B10" i="9"/>
  <c r="C10" i="9"/>
  <c r="D10" i="9"/>
  <c r="E10" i="9"/>
  <c r="F10" i="9"/>
  <c r="B11" i="9"/>
  <c r="C11" i="9"/>
  <c r="D11" i="9"/>
  <c r="E11" i="9"/>
  <c r="F11" i="9"/>
  <c r="B6" i="9"/>
  <c r="C6" i="9"/>
  <c r="D6" i="9"/>
  <c r="E6" i="9"/>
  <c r="F6" i="9"/>
  <c r="B12" i="9"/>
  <c r="C12" i="9"/>
  <c r="D12" i="9"/>
  <c r="E12" i="9"/>
  <c r="F12" i="9"/>
  <c r="B4" i="9"/>
  <c r="C4" i="9"/>
  <c r="D4" i="9"/>
  <c r="E4" i="9"/>
  <c r="F4" i="9"/>
  <c r="B3" i="9"/>
  <c r="C3" i="9"/>
  <c r="D3" i="9"/>
  <c r="E3" i="9"/>
  <c r="F3" i="9"/>
  <c r="B23" i="9"/>
  <c r="C23" i="9"/>
  <c r="D23" i="9"/>
  <c r="E23" i="9"/>
  <c r="F23" i="9"/>
  <c r="B24" i="9"/>
  <c r="C24" i="9"/>
  <c r="D24" i="9"/>
  <c r="E24" i="9"/>
  <c r="F24" i="9"/>
  <c r="B13" i="9"/>
  <c r="C13" i="9"/>
  <c r="D13" i="9"/>
  <c r="E13" i="9"/>
  <c r="F13" i="9"/>
  <c r="B15" i="9"/>
  <c r="C15" i="9"/>
  <c r="D15" i="9"/>
  <c r="E15" i="9"/>
  <c r="F15" i="9"/>
  <c r="B14" i="9"/>
  <c r="C14" i="9"/>
  <c r="D14" i="9"/>
  <c r="E14" i="9"/>
  <c r="F14" i="9"/>
  <c r="B16" i="9"/>
  <c r="C16" i="9"/>
  <c r="D16" i="9"/>
  <c r="E16" i="9"/>
  <c r="F16" i="9"/>
  <c r="B17" i="9"/>
  <c r="C17" i="9"/>
  <c r="D17" i="9"/>
  <c r="E17" i="9"/>
  <c r="F17" i="9"/>
  <c r="B32" i="9"/>
  <c r="C32" i="9"/>
  <c r="D32" i="9"/>
  <c r="E32" i="9"/>
  <c r="F32" i="9"/>
  <c r="B30" i="9"/>
  <c r="C30" i="9"/>
  <c r="D30" i="9"/>
  <c r="E30" i="9"/>
  <c r="F30" i="9"/>
  <c r="B29" i="9"/>
  <c r="C29" i="9"/>
  <c r="D29" i="9"/>
  <c r="E29" i="9"/>
  <c r="F29" i="9"/>
  <c r="B31" i="9"/>
  <c r="C31" i="9"/>
  <c r="D31" i="9"/>
  <c r="E31" i="9"/>
  <c r="F31" i="9"/>
  <c r="B8" i="9"/>
  <c r="C8" i="9"/>
  <c r="D8" i="9"/>
  <c r="E8" i="9"/>
  <c r="F8" i="9"/>
  <c r="B28" i="9"/>
  <c r="C28" i="9"/>
  <c r="D28" i="9"/>
  <c r="E28" i="9"/>
  <c r="F28" i="9"/>
  <c r="B21" i="9"/>
  <c r="C21" i="9"/>
  <c r="D21" i="9"/>
  <c r="E21" i="9"/>
  <c r="F21" i="9"/>
  <c r="B22" i="9"/>
  <c r="C22" i="9"/>
  <c r="D22" i="9"/>
  <c r="E22" i="9"/>
  <c r="F22" i="9"/>
  <c r="B26" i="9"/>
  <c r="C26" i="9"/>
  <c r="D26" i="9"/>
  <c r="E26" i="9"/>
  <c r="F26" i="9"/>
  <c r="B25" i="9"/>
  <c r="C25" i="9"/>
  <c r="D25" i="9"/>
  <c r="E25" i="9"/>
  <c r="F25" i="9"/>
  <c r="C2" i="9"/>
  <c r="D2" i="9"/>
  <c r="E2" i="9"/>
  <c r="F2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708A5241-1E53-4194-9FB4-87987782052C}">
      <text>
        <r>
          <rPr>
            <sz val="10"/>
            <color rgb="FF000000"/>
            <rFont val="Calibri"/>
            <family val="2"/>
            <scheme val="minor"/>
          </rPr>
          <t>Data Anggaran Belanja. realisasi belum ada
	-Ahmad Faizun (Hu)</t>
        </r>
      </text>
    </comment>
  </commentList>
</comments>
</file>

<file path=xl/sharedStrings.xml><?xml version="1.0" encoding="utf-8"?>
<sst xmlns="http://schemas.openxmlformats.org/spreadsheetml/2006/main" count="350" uniqueCount="38">
  <si>
    <t>Provinsi</t>
  </si>
  <si>
    <t>Aceh</t>
  </si>
  <si>
    <t>Bali</t>
  </si>
  <si>
    <t>Banten</t>
  </si>
  <si>
    <t>Bengkulu</t>
  </si>
  <si>
    <t>DI Yogyakarta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</si>
  <si>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</si>
  <si>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</si>
  <si>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</si>
  <si>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</si>
  <si>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</si>
  <si>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</si>
  <si>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</si>
  <si>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</si>
  <si>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</si>
  <si>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</si>
  <si>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</si>
  <si>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Kep. Bangka Belitung</t>
  </si>
  <si>
    <t>Kep.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</si>
  <si>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</si>
  <si>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</si>
  <si>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</si>
  <si>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</si>
  <si>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</si>
  <si>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</si>
  <si>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</si>
  <si>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</si>
  <si>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</si>
  <si>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</si>
  <si>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</si>
  <si>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</si>
  <si>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</si>
  <si>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</si>
  <si>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</si>
  <si>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</si>
  <si>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Sumatra Utara</t>
  </si>
  <si>
    <t>Sumatra Barat</t>
  </si>
  <si>
    <t>Sumatra Selatan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</si>
</sst>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9EAF1"/>
      </patternFill>
    </fill>
    <fill>
      <patternFill patternType="solid">
        <fgColor theme="0"/>
        <bgColor rgb="FFCFE2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0" xfId="0" applyFont="1"/>
    <xf numFmtId="0" fontId="4" fillId="0" borderId="2" xfId="0" applyFont="1" applyBorder="1" applyAlignment="1">
      <alignment horizontal="center"/>
    </xf>
    <xf numFmtId="0" fontId="2" fillId="0" borderId="2" xfId="0" applyFont="1" applyBorder="1"/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4" fontId="2" fillId="2" borderId="1" xfId="0" applyNumberFormat="1" applyFont="1" applyFill="1" applyBorder="1" applyAlignment="1">
      <alignment vertical="center"/>
    </xf>
    <xf numFmtId="4" fontId="0" fillId="2" borderId="1" xfId="0" applyNumberFormat="1" applyFill="1" applyBorder="1" applyAlignment="1">
      <alignment vertical="center"/>
    </xf>
    <xf numFmtId="4" fontId="0" fillId="3" borderId="1" xfId="0" applyNumberForma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Font="1" applyBorder="1"/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Font="1"/>
    <xf numFmtId="0" fontId="6" fillId="0" borderId="2" xfId="0" applyFont="1" applyBorder="1" applyAlignment="1">
      <alignment horizontal="right"/>
    </xf>
    <xf numFmtId="0" fontId="6" fillId="2" borderId="2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/>
    </xf>
    <xf numFmtId="1" fontId="1" fillId="0" borderId="0" xfId="0" applyNumberFormat="1" applyFont="1"/>
    <xf numFmtId="2" fontId="2" fillId="0" borderId="2" xfId="0" applyNumberFormat="1" applyFont="1" applyBorder="1"/>
    <xf numFmtId="2" fontId="2" fillId="0" borderId="2" xfId="0" applyNumberFormat="1" applyFont="1" applyBorder="1" applyAlignment="1">
      <alignment horizontal="right"/>
    </xf>
    <xf numFmtId="2" fontId="1" fillId="0" borderId="1" xfId="0" applyNumberFormat="1" applyFont="1" applyBorder="1"/>
    <xf numFmtId="2" fontId="2" fillId="0" borderId="1" xfId="0" applyNumberFormat="1" applyFont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5" fontId="9" fillId="2" borderId="2" xfId="1" applyNumberFormat="1" applyFont="1" applyFill="1" applyBorder="1"/>
    <xf numFmtId="0" fontId="0" fillId="2" borderId="2" xfId="0" applyFont="1" applyFill="1" applyBorder="1" applyAlignment="1">
      <alignment horizontal="right"/>
    </xf>
    <xf numFmtId="1" fontId="1" fillId="0" borderId="2" xfId="0" applyNumberFormat="1" applyFont="1" applyBorder="1"/>
    <xf numFmtId="0" fontId="0" fillId="2" borderId="2" xfId="0" applyFont="1" applyFill="1" applyBorder="1" applyAlignment="1"/>
    <xf numFmtId="0" fontId="5" fillId="4" borderId="2" xfId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758D166B-3780-4D84-BA33-528EB3C696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265C-B39F-43A8-A712-A4771321691A}">
  <dimension ref="A1:E35"/>
  <sheetViews>
    <sheetView workbookViewId="0">
      <selection activeCell="B2" sqref="B2:E35"/>
    </sheetView>
  </sheetViews>
  <sheetFormatPr defaultRowHeight="14.6" x14ac:dyDescent="0.4"/>
  <cols>
    <col min="1" max="1" width="20.921875" customWidth="1"/>
    <col min="2" max="2" width="16.3828125" customWidth="1"/>
    <col min="3" max="3" width="16.53515625" customWidth="1"/>
    <col min="4" max="4" width="16.921875" customWidth="1"/>
    <col min="5" max="5" width="17.69140625" customWidth="1"/>
  </cols>
  <sheetData>
    <row r="1" spans="1:5" x14ac:dyDescent="0.4">
      <c r="A1" s="2" t="s">
        <v>0</v>
      </c>
      <c r="B1" s="2">
        <v>2018</v>
      </c>
      <c r="C1" s="2">
        <v>2019</v>
      </c>
      <c r="D1" s="2">
        <v>2020</v>
      </c>
      <c r="E1" s="2">
        <v>2021</v>
      </c>
    </row>
    <row r="2" spans="1:5" x14ac:dyDescent="0.4">
      <c r="A2" s="1" t="s">
        <v>1</v>
      </c>
      <c r="B2" s="24">
        <v>12306306187481</v>
      </c>
      <c r="C2" s="24">
        <v>15787883385490.199</v>
      </c>
      <c r="D2" s="24">
        <v>13242212801894.6</v>
      </c>
      <c r="E2" s="25">
        <v>16763469972136</v>
      </c>
    </row>
    <row r="3" spans="1:5" x14ac:dyDescent="0.4">
      <c r="A3" s="1" t="s">
        <v>2</v>
      </c>
      <c r="B3" s="24">
        <v>5998547032282</v>
      </c>
      <c r="C3" s="24">
        <v>6518313866322.4102</v>
      </c>
      <c r="D3" s="24">
        <v>6358121475263.6104</v>
      </c>
      <c r="E3" s="25">
        <v>8537890262352</v>
      </c>
    </row>
    <row r="4" spans="1:5" x14ac:dyDescent="0.4">
      <c r="A4" s="1" t="s">
        <v>3</v>
      </c>
      <c r="B4" s="24">
        <v>9992819311365</v>
      </c>
      <c r="C4" s="24">
        <v>11324588102330.699</v>
      </c>
      <c r="D4" s="24">
        <v>9879309897146.9297</v>
      </c>
      <c r="E4" s="25">
        <v>15948254311169</v>
      </c>
    </row>
    <row r="5" spans="1:5" x14ac:dyDescent="0.4">
      <c r="A5" s="1" t="s">
        <v>4</v>
      </c>
      <c r="B5" s="24">
        <v>2979578236902</v>
      </c>
      <c r="C5" s="24">
        <v>3118303518797.46</v>
      </c>
      <c r="D5" s="24">
        <v>2698458077971.8599</v>
      </c>
      <c r="E5" s="25">
        <v>3052194137387</v>
      </c>
    </row>
    <row r="6" spans="1:5" x14ac:dyDescent="0.4">
      <c r="A6" s="1" t="s">
        <v>5</v>
      </c>
      <c r="B6" s="24">
        <v>5296403530714</v>
      </c>
      <c r="C6" s="24">
        <v>5544650430330.0195</v>
      </c>
      <c r="D6" s="24">
        <v>5433180699355.6699</v>
      </c>
      <c r="E6" s="25">
        <v>6091572432696</v>
      </c>
    </row>
    <row r="7" spans="1:5" x14ac:dyDescent="0.4">
      <c r="A7" s="1" t="s">
        <v>6</v>
      </c>
      <c r="B7" s="24">
        <v>61410121851157</v>
      </c>
      <c r="C7" s="24">
        <v>64938363682013.203</v>
      </c>
      <c r="D7" s="24">
        <v>52088133628022</v>
      </c>
      <c r="E7" s="25">
        <v>72967009600455</v>
      </c>
    </row>
    <row r="8" spans="1:5" x14ac:dyDescent="0.4">
      <c r="A8" s="1" t="s">
        <v>7</v>
      </c>
      <c r="B8" s="24">
        <v>1828164979480</v>
      </c>
      <c r="C8" s="24">
        <v>1939458991538.72</v>
      </c>
      <c r="D8" s="24">
        <v>1804550378713.1699</v>
      </c>
      <c r="E8" s="25">
        <v>1912519212778</v>
      </c>
    </row>
    <row r="9" spans="1:5" x14ac:dyDescent="0.4">
      <c r="A9" s="1" t="s">
        <v>8</v>
      </c>
      <c r="B9" s="24">
        <v>4198255718275</v>
      </c>
      <c r="C9" s="24">
        <v>4824366351412.7402</v>
      </c>
      <c r="D9" s="24">
        <v>4430392750898.7695</v>
      </c>
      <c r="E9" s="25">
        <v>4516148844341</v>
      </c>
    </row>
    <row r="10" spans="1:5" x14ac:dyDescent="0.4">
      <c r="A10" s="1" t="s">
        <v>9</v>
      </c>
      <c r="B10" s="24">
        <v>33551279224114</v>
      </c>
      <c r="C10" s="24">
        <v>35833086126516.5</v>
      </c>
      <c r="D10" s="24">
        <v>38127531749249</v>
      </c>
      <c r="E10" s="25">
        <v>44615065661799</v>
      </c>
    </row>
    <row r="11" spans="1:5" x14ac:dyDescent="0.4">
      <c r="A11" s="1" t="s">
        <v>10</v>
      </c>
      <c r="B11" s="24">
        <v>24478632557339</v>
      </c>
      <c r="C11" s="24">
        <v>26151062842457</v>
      </c>
      <c r="D11" s="24">
        <v>25651740349991</v>
      </c>
      <c r="E11" s="25">
        <v>27190833343000</v>
      </c>
    </row>
    <row r="12" spans="1:5" x14ac:dyDescent="0.4">
      <c r="A12" s="1" t="s">
        <v>11</v>
      </c>
      <c r="B12" s="24">
        <v>30662093021870</v>
      </c>
      <c r="C12" s="24">
        <v>33967109632815.199</v>
      </c>
      <c r="D12" s="24">
        <v>32286757637609.199</v>
      </c>
      <c r="E12" s="25">
        <v>33008197503338.102</v>
      </c>
    </row>
    <row r="13" spans="1:5" x14ac:dyDescent="0.4">
      <c r="A13" s="1" t="s">
        <v>12</v>
      </c>
      <c r="B13" s="24">
        <v>5341404834197</v>
      </c>
      <c r="C13" s="24">
        <v>5677397310139.4502</v>
      </c>
      <c r="D13" s="24">
        <v>5879356339638.3496</v>
      </c>
      <c r="E13" s="25">
        <v>7028214379657</v>
      </c>
    </row>
    <row r="14" spans="1:5" x14ac:dyDescent="0.4">
      <c r="A14" s="1" t="s">
        <v>13</v>
      </c>
      <c r="B14" s="24">
        <v>6082587192592</v>
      </c>
      <c r="C14" s="24">
        <v>7005774789958.3301</v>
      </c>
      <c r="D14" s="24">
        <v>6630726561521.5596</v>
      </c>
      <c r="E14" s="25">
        <v>5526165272537</v>
      </c>
    </row>
    <row r="15" spans="1:5" x14ac:dyDescent="0.4">
      <c r="A15" s="1" t="s">
        <v>14</v>
      </c>
      <c r="B15" s="24">
        <v>4547699750661</v>
      </c>
      <c r="C15" s="24">
        <v>5064142623787.9502</v>
      </c>
      <c r="D15" s="24">
        <v>5031024797057.5596</v>
      </c>
      <c r="E15" s="25">
        <v>4889696415085.5596</v>
      </c>
    </row>
    <row r="16" spans="1:5" x14ac:dyDescent="0.4">
      <c r="A16" s="1" t="s">
        <v>15</v>
      </c>
      <c r="B16" s="24">
        <v>9345057063691</v>
      </c>
      <c r="C16" s="24">
        <v>11387618509350.6</v>
      </c>
      <c r="D16" s="24">
        <v>9328504462478.2598</v>
      </c>
      <c r="E16" s="25">
        <v>11582286794274</v>
      </c>
    </row>
    <row r="17" spans="1:5" x14ac:dyDescent="0.4">
      <c r="A17" s="1" t="s">
        <v>16</v>
      </c>
      <c r="B17" s="24">
        <v>2352884155459</v>
      </c>
      <c r="C17" s="24">
        <v>2416478351659.54</v>
      </c>
      <c r="D17" s="24">
        <v>2680321696568.6299</v>
      </c>
      <c r="E17" s="25">
        <v>2364056627000</v>
      </c>
    </row>
    <row r="18" spans="1:5" x14ac:dyDescent="0.4">
      <c r="A18" s="1" t="s">
        <v>17</v>
      </c>
      <c r="B18" s="24">
        <v>2364345563587</v>
      </c>
      <c r="C18" s="24">
        <v>2776076365844.5801</v>
      </c>
      <c r="D18" s="24">
        <v>2575170436359.2998</v>
      </c>
      <c r="E18" s="25">
        <v>3108627167849</v>
      </c>
    </row>
    <row r="19" spans="1:5" x14ac:dyDescent="0.4">
      <c r="A19" s="1" t="s">
        <v>18</v>
      </c>
      <c r="B19" s="24">
        <v>3419789812825</v>
      </c>
      <c r="C19" s="24">
        <v>3653938156214.0698</v>
      </c>
      <c r="D19" s="24">
        <v>3855203051882.02</v>
      </c>
      <c r="E19" s="25">
        <v>3986942728300</v>
      </c>
    </row>
    <row r="20" spans="1:5" x14ac:dyDescent="0.4">
      <c r="A20" s="1" t="s">
        <v>19</v>
      </c>
      <c r="B20" s="24">
        <v>7538988966120</v>
      </c>
      <c r="C20" s="24">
        <v>7058713889024.4102</v>
      </c>
      <c r="D20" s="24">
        <v>6967358448182.6299</v>
      </c>
      <c r="E20" s="25">
        <v>7480925281643.1396</v>
      </c>
    </row>
    <row r="21" spans="1:5" x14ac:dyDescent="0.4">
      <c r="A21" s="1" t="s">
        <v>20</v>
      </c>
      <c r="B21" s="24">
        <v>3068953726757</v>
      </c>
      <c r="C21" s="24">
        <v>2974061950245.4502</v>
      </c>
      <c r="D21" s="24">
        <v>3008048650665.1299</v>
      </c>
      <c r="E21" s="25">
        <v>4015217740467</v>
      </c>
    </row>
    <row r="22" spans="1:5" x14ac:dyDescent="0.4">
      <c r="A22" s="1" t="s">
        <v>21</v>
      </c>
      <c r="B22" s="24">
        <v>2438771027418</v>
      </c>
      <c r="C22" s="24">
        <v>2657499985302.96</v>
      </c>
      <c r="D22" s="24">
        <v>2650910817028.8398</v>
      </c>
      <c r="E22" s="25">
        <v>3335957359387</v>
      </c>
    </row>
    <row r="23" spans="1:5" x14ac:dyDescent="0.4">
      <c r="A23" s="1" t="s">
        <v>22</v>
      </c>
      <c r="B23" s="24">
        <v>5239531399450</v>
      </c>
      <c r="C23" s="24">
        <v>5148158519514.7598</v>
      </c>
      <c r="D23" s="24">
        <v>5199504575008</v>
      </c>
      <c r="E23" s="25">
        <v>5505470873827</v>
      </c>
    </row>
    <row r="24" spans="1:5" x14ac:dyDescent="0.4">
      <c r="A24" s="1" t="s">
        <v>23</v>
      </c>
      <c r="B24" s="24">
        <v>4846839267378</v>
      </c>
      <c r="C24" s="24">
        <v>5277064650987.2998</v>
      </c>
      <c r="D24" s="24">
        <v>5755258016193.6396</v>
      </c>
      <c r="E24" s="25">
        <v>7584929735729</v>
      </c>
    </row>
    <row r="25" spans="1:5" x14ac:dyDescent="0.4">
      <c r="A25" s="1" t="s">
        <v>24</v>
      </c>
      <c r="B25" s="24">
        <v>13186886938770</v>
      </c>
      <c r="C25" s="24">
        <v>13421675432410.6</v>
      </c>
      <c r="D25" s="24">
        <v>12606997656660.6</v>
      </c>
      <c r="E25" s="25">
        <v>15758964362330</v>
      </c>
    </row>
    <row r="26" spans="1:5" x14ac:dyDescent="0.4">
      <c r="A26" s="1" t="s">
        <v>25</v>
      </c>
      <c r="B26" s="24">
        <v>6947065392851</v>
      </c>
      <c r="C26" s="24">
        <v>9269298181082.1406</v>
      </c>
      <c r="D26" s="24">
        <v>9746946226430</v>
      </c>
      <c r="E26" s="25">
        <v>7744110211743</v>
      </c>
    </row>
    <row r="27" spans="1:5" x14ac:dyDescent="0.4">
      <c r="A27" s="1" t="s">
        <v>26</v>
      </c>
      <c r="B27" s="24">
        <v>8469560058792</v>
      </c>
      <c r="C27" s="24">
        <v>8690390951116.7002</v>
      </c>
      <c r="D27" s="24">
        <v>8172706474595.3096</v>
      </c>
      <c r="E27" s="25">
        <v>9132748802329</v>
      </c>
    </row>
    <row r="28" spans="1:5" x14ac:dyDescent="0.4">
      <c r="A28" s="1" t="s">
        <v>27</v>
      </c>
      <c r="B28" s="24">
        <v>1746622067296</v>
      </c>
      <c r="C28" s="24">
        <v>2006026015781.6001</v>
      </c>
      <c r="D28" s="24">
        <v>1989564784560.6599</v>
      </c>
      <c r="E28" s="25">
        <v>2062542227645</v>
      </c>
    </row>
    <row r="29" spans="1:5" x14ac:dyDescent="0.4">
      <c r="A29" s="1" t="s">
        <v>28</v>
      </c>
      <c r="B29" s="24">
        <v>9322152987945</v>
      </c>
      <c r="C29" s="24">
        <v>9491447901635.9297</v>
      </c>
      <c r="D29" s="24">
        <v>9986089214540.4902</v>
      </c>
      <c r="E29" s="25">
        <v>12046405712940</v>
      </c>
    </row>
    <row r="30" spans="1:5" x14ac:dyDescent="0.4">
      <c r="A30" s="1" t="s">
        <v>29</v>
      </c>
      <c r="B30" s="24">
        <v>3628013037630</v>
      </c>
      <c r="C30" s="24">
        <v>4098771219451.1699</v>
      </c>
      <c r="D30" s="24">
        <v>4281057917890.8999</v>
      </c>
      <c r="E30" s="25">
        <v>4297164739359</v>
      </c>
    </row>
    <row r="31" spans="1:5" x14ac:dyDescent="0.4">
      <c r="A31" s="1" t="s">
        <v>30</v>
      </c>
      <c r="B31" s="24">
        <v>3586474436543</v>
      </c>
      <c r="C31" s="24">
        <v>4128549681525.0498</v>
      </c>
      <c r="D31" s="24">
        <v>4198430219113</v>
      </c>
      <c r="E31" s="25">
        <v>5235191610164</v>
      </c>
    </row>
    <row r="32" spans="1:5" x14ac:dyDescent="0.4">
      <c r="A32" s="1" t="s">
        <v>31</v>
      </c>
      <c r="B32" s="24">
        <v>3656101961038</v>
      </c>
      <c r="C32" s="24">
        <v>4156494291530</v>
      </c>
      <c r="D32" s="24">
        <v>4501905708338</v>
      </c>
      <c r="E32" s="25">
        <v>4087615938923</v>
      </c>
    </row>
    <row r="33" spans="1:5" x14ac:dyDescent="0.4">
      <c r="A33" s="1" t="s">
        <v>32</v>
      </c>
      <c r="B33" s="24">
        <v>6267376231091</v>
      </c>
      <c r="C33" s="24">
        <v>6551278880635.3203</v>
      </c>
      <c r="D33" s="24">
        <v>6408293788337.9297</v>
      </c>
      <c r="E33" s="25">
        <v>6780124354738</v>
      </c>
    </row>
    <row r="34" spans="1:5" x14ac:dyDescent="0.4">
      <c r="A34" s="1" t="s">
        <v>33</v>
      </c>
      <c r="B34" s="24">
        <v>7941143670102</v>
      </c>
      <c r="C34" s="24">
        <v>9618074513840.8008</v>
      </c>
      <c r="D34" s="24">
        <v>9517763493965.8594</v>
      </c>
      <c r="E34" s="25">
        <v>10729096013693</v>
      </c>
    </row>
    <row r="35" spans="1:5" x14ac:dyDescent="0.4">
      <c r="A35" s="1" t="s">
        <v>34</v>
      </c>
      <c r="B35" s="24">
        <v>12568080484448</v>
      </c>
      <c r="C35" s="24">
        <v>13440323705747.301</v>
      </c>
      <c r="D35" s="24">
        <v>12653607434218.1</v>
      </c>
      <c r="E35" s="25">
        <v>13749499451958</v>
      </c>
    </row>
  </sheetData>
  <pageMargins left="0.7" right="0.7" top="0.75" bottom="0.75" header="0.3" footer="0.3"/>
  <pageSetup orientation="portrait" horizontalDpi="360" verticalDpi="36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B6EE-2E7C-4C3B-876C-8E46E918A835}">
  <dimension ref="A1:D35"/>
  <sheetViews>
    <sheetView tabSelected="1" workbookViewId="0">
      <selection activeCell="I9" sqref="I9"/>
    </sheetView>
  </sheetViews>
  <sheetFormatPr defaultRowHeight="14.6" x14ac:dyDescent="0.4"/>
  <cols>
    <col min="1" max="1" width="16.69140625" customWidth="1"/>
    <col min="2" max="2" width="13.84375" customWidth="1"/>
    <col min="3" max="3" width="13.4609375" customWidth="1"/>
    <col min="4" max="4" width="13" customWidth="1"/>
  </cols>
  <sheetData>
    <row r="1" spans="1:4" x14ac:dyDescent="0.4">
      <c r="A1" s="16" t="s">
        <v>0</v>
      </c>
      <c r="B1" s="31">
        <v>2019</v>
      </c>
      <c r="C1" s="31">
        <v>2020</v>
      </c>
      <c r="D1" s="31">
        <v>2021</v>
      </c>
    </row>
    <row r="2" spans="1:4" x14ac:dyDescent="0.4">
      <c r="A2" s="30" t="s">
        <v>1</v>
      </c>
      <c r="B2" s="28">
        <v>0.23244039999999999</v>
      </c>
      <c r="C2" s="28">
        <v>0.7985698</v>
      </c>
      <c r="D2" s="28">
        <v>0</v>
      </c>
    </row>
    <row r="3" spans="1:4" x14ac:dyDescent="0.4">
      <c r="A3" s="30" t="s">
        <v>2</v>
      </c>
      <c r="B3" s="28">
        <v>0.60105929999999996</v>
      </c>
      <c r="C3" s="28">
        <v>0.54308100000000004</v>
      </c>
      <c r="D3" s="28">
        <v>0</v>
      </c>
    </row>
    <row r="4" spans="1:4" x14ac:dyDescent="0.4">
      <c r="A4" s="30" t="s">
        <v>3</v>
      </c>
      <c r="B4" s="28">
        <v>0.73644319999999996</v>
      </c>
      <c r="C4" s="28">
        <v>0.62549270000000001</v>
      </c>
      <c r="D4" s="28">
        <v>0</v>
      </c>
    </row>
    <row r="5" spans="1:4" x14ac:dyDescent="0.4">
      <c r="A5" s="30" t="s">
        <v>4</v>
      </c>
      <c r="B5" s="28">
        <v>0.50513960000000002</v>
      </c>
      <c r="C5" s="28">
        <v>0.49425770000000002</v>
      </c>
      <c r="D5" s="28">
        <v>0</v>
      </c>
    </row>
    <row r="6" spans="1:4" x14ac:dyDescent="0.4">
      <c r="A6" s="30" t="s">
        <v>5</v>
      </c>
      <c r="B6" s="28">
        <v>1</v>
      </c>
      <c r="C6" s="28">
        <v>1</v>
      </c>
      <c r="D6" s="28">
        <v>0</v>
      </c>
    </row>
    <row r="7" spans="1:4" x14ac:dyDescent="0.4">
      <c r="A7" s="30" t="s">
        <v>6</v>
      </c>
      <c r="B7" s="28">
        <v>0.89976029999999996</v>
      </c>
      <c r="C7" s="28">
        <v>0.46406370000000002</v>
      </c>
      <c r="D7" s="28">
        <v>0</v>
      </c>
    </row>
    <row r="8" spans="1:4" x14ac:dyDescent="0.4">
      <c r="A8" s="30" t="s">
        <v>7</v>
      </c>
      <c r="B8" s="28">
        <v>1</v>
      </c>
      <c r="C8" s="28">
        <v>1</v>
      </c>
      <c r="D8" s="28">
        <v>0</v>
      </c>
    </row>
    <row r="9" spans="1:4" x14ac:dyDescent="0.4">
      <c r="A9" s="30" t="s">
        <v>8</v>
      </c>
      <c r="B9" s="28">
        <v>0.53026759999999995</v>
      </c>
      <c r="C9" s="28">
        <v>0.37127100000000002</v>
      </c>
      <c r="D9" s="28">
        <v>0</v>
      </c>
    </row>
    <row r="10" spans="1:4" x14ac:dyDescent="0.4">
      <c r="A10" s="30" t="s">
        <v>9</v>
      </c>
      <c r="B10" s="28">
        <v>1</v>
      </c>
      <c r="C10" s="28">
        <v>0.425813</v>
      </c>
      <c r="D10" s="28">
        <v>0</v>
      </c>
    </row>
    <row r="11" spans="1:4" x14ac:dyDescent="0.4">
      <c r="A11" s="30" t="s">
        <v>10</v>
      </c>
      <c r="B11" s="28">
        <v>0.53112139999999997</v>
      </c>
      <c r="C11" s="28">
        <v>0.64465300000000003</v>
      </c>
      <c r="D11" s="28">
        <v>0</v>
      </c>
    </row>
    <row r="12" spans="1:4" x14ac:dyDescent="0.4">
      <c r="A12" s="30" t="s">
        <v>11</v>
      </c>
      <c r="B12" s="28">
        <v>0.57425890000000002</v>
      </c>
      <c r="C12" s="28">
        <v>0.61665879999999995</v>
      </c>
      <c r="D12" s="28">
        <v>0</v>
      </c>
    </row>
    <row r="13" spans="1:4" x14ac:dyDescent="0.4">
      <c r="A13" s="30" t="s">
        <v>12</v>
      </c>
      <c r="B13" s="28">
        <v>0.90167419999999998</v>
      </c>
      <c r="C13" s="28">
        <v>0.87428220000000001</v>
      </c>
      <c r="D13" s="28">
        <v>0</v>
      </c>
    </row>
    <row r="14" spans="1:4" x14ac:dyDescent="0.4">
      <c r="A14" s="30" t="s">
        <v>13</v>
      </c>
      <c r="B14" s="28">
        <v>0.94266079999999997</v>
      </c>
      <c r="C14" s="28">
        <v>0.49107000000000001</v>
      </c>
      <c r="D14" s="28">
        <v>0</v>
      </c>
    </row>
    <row r="15" spans="1:4" x14ac:dyDescent="0.4">
      <c r="A15" s="30" t="s">
        <v>14</v>
      </c>
      <c r="B15" s="28">
        <v>0.87206760000000005</v>
      </c>
      <c r="C15" s="28">
        <v>0.4801878</v>
      </c>
      <c r="D15" s="28">
        <v>0</v>
      </c>
    </row>
    <row r="16" spans="1:4" x14ac:dyDescent="0.4">
      <c r="A16" s="30" t="s">
        <v>15</v>
      </c>
      <c r="B16" s="28">
        <v>0.78735319999999998</v>
      </c>
      <c r="C16" s="28">
        <v>0.45772930000000001</v>
      </c>
      <c r="D16" s="28">
        <v>0</v>
      </c>
    </row>
    <row r="17" spans="1:4" x14ac:dyDescent="0.4">
      <c r="A17" s="30" t="s">
        <v>16</v>
      </c>
      <c r="B17" s="28">
        <v>1</v>
      </c>
      <c r="C17" s="28">
        <v>1</v>
      </c>
      <c r="D17" s="28">
        <v>0</v>
      </c>
    </row>
    <row r="18" spans="1:4" x14ac:dyDescent="0.4">
      <c r="A18" s="30" t="s">
        <v>17</v>
      </c>
      <c r="B18" s="28">
        <v>0.95416420000000002</v>
      </c>
      <c r="C18" s="28">
        <v>1</v>
      </c>
      <c r="D18" s="28">
        <v>0</v>
      </c>
    </row>
    <row r="19" spans="1:4" x14ac:dyDescent="0.4">
      <c r="A19" s="30" t="s">
        <v>18</v>
      </c>
      <c r="B19" s="28">
        <v>1</v>
      </c>
      <c r="C19" s="28">
        <v>1</v>
      </c>
      <c r="D19" s="28">
        <v>0</v>
      </c>
    </row>
    <row r="20" spans="1:4" x14ac:dyDescent="0.4">
      <c r="A20" s="30" t="s">
        <v>19</v>
      </c>
      <c r="B20" s="28">
        <v>0.54147940000000006</v>
      </c>
      <c r="C20" s="28">
        <v>0.60056169999999998</v>
      </c>
      <c r="D20" s="28">
        <v>0</v>
      </c>
    </row>
    <row r="21" spans="1:4" x14ac:dyDescent="0.4">
      <c r="A21" s="30" t="s">
        <v>20</v>
      </c>
      <c r="B21" s="28">
        <v>1</v>
      </c>
      <c r="C21" s="28">
        <v>1</v>
      </c>
      <c r="D21" s="28">
        <v>0</v>
      </c>
    </row>
    <row r="22" spans="1:4" x14ac:dyDescent="0.4">
      <c r="A22" s="30" t="s">
        <v>21</v>
      </c>
      <c r="B22" s="28">
        <v>0.34176230000000002</v>
      </c>
      <c r="C22" s="28">
        <v>1</v>
      </c>
      <c r="D22" s="28">
        <v>0</v>
      </c>
    </row>
    <row r="23" spans="1:4" x14ac:dyDescent="0.4">
      <c r="A23" s="30" t="s">
        <v>22</v>
      </c>
      <c r="B23" s="28">
        <v>0.59506510000000001</v>
      </c>
      <c r="C23" s="28">
        <v>1</v>
      </c>
      <c r="D23" s="28">
        <v>0</v>
      </c>
    </row>
    <row r="24" spans="1:4" x14ac:dyDescent="0.4">
      <c r="A24" s="30" t="s">
        <v>23</v>
      </c>
      <c r="B24" s="28">
        <v>0.97697750000000005</v>
      </c>
      <c r="C24" s="28">
        <v>1</v>
      </c>
      <c r="D24" s="28">
        <v>0</v>
      </c>
    </row>
    <row r="25" spans="1:4" x14ac:dyDescent="0.4">
      <c r="A25" s="30" t="s">
        <v>24</v>
      </c>
      <c r="B25" s="28">
        <v>0.31127589999999999</v>
      </c>
      <c r="C25" s="28">
        <v>1</v>
      </c>
      <c r="D25" s="28">
        <v>0</v>
      </c>
    </row>
    <row r="26" spans="1:4" x14ac:dyDescent="0.4">
      <c r="A26" s="30" t="s">
        <v>25</v>
      </c>
      <c r="B26" s="28">
        <v>1</v>
      </c>
      <c r="C26" s="28">
        <v>1</v>
      </c>
      <c r="D26" s="28">
        <v>0</v>
      </c>
    </row>
    <row r="27" spans="1:4" x14ac:dyDescent="0.4">
      <c r="A27" s="30" t="s">
        <v>26</v>
      </c>
      <c r="B27" s="28">
        <v>1</v>
      </c>
      <c r="C27" s="28">
        <v>0.60881969999999996</v>
      </c>
      <c r="D27" s="28">
        <v>0</v>
      </c>
    </row>
    <row r="28" spans="1:4" x14ac:dyDescent="0.4">
      <c r="A28" s="30" t="s">
        <v>27</v>
      </c>
      <c r="B28" s="28">
        <v>1</v>
      </c>
      <c r="C28" s="28">
        <v>0.63199899999999998</v>
      </c>
      <c r="D28" s="28">
        <v>0</v>
      </c>
    </row>
    <row r="29" spans="1:4" x14ac:dyDescent="0.4">
      <c r="A29" s="30" t="s">
        <v>28</v>
      </c>
      <c r="B29" s="28">
        <v>0.61192760000000002</v>
      </c>
      <c r="C29" s="28">
        <v>0.1327132</v>
      </c>
      <c r="D29" s="28">
        <v>0</v>
      </c>
    </row>
    <row r="30" spans="1:4" x14ac:dyDescent="0.4">
      <c r="A30" s="30" t="s">
        <v>29</v>
      </c>
      <c r="B30" s="28">
        <v>0.58810189999999996</v>
      </c>
      <c r="C30" s="28">
        <v>0.79600099999999996</v>
      </c>
      <c r="D30" s="28">
        <v>0</v>
      </c>
    </row>
    <row r="31" spans="1:4" x14ac:dyDescent="0.4">
      <c r="A31" s="30" t="s">
        <v>30</v>
      </c>
      <c r="B31" s="28">
        <v>1</v>
      </c>
      <c r="C31" s="28">
        <v>0.79324930000000005</v>
      </c>
      <c r="D31" s="28">
        <v>0</v>
      </c>
    </row>
    <row r="32" spans="1:4" x14ac:dyDescent="0.4">
      <c r="A32" s="30" t="s">
        <v>31</v>
      </c>
      <c r="B32" s="28">
        <v>0.94387829999999995</v>
      </c>
      <c r="C32" s="28">
        <v>0.53481999999999996</v>
      </c>
      <c r="D32" s="28">
        <v>0</v>
      </c>
    </row>
    <row r="33" spans="1:4" x14ac:dyDescent="0.4">
      <c r="A33" s="30" t="s">
        <v>32</v>
      </c>
      <c r="B33" s="28">
        <v>0.55139939999999998</v>
      </c>
      <c r="C33" s="28">
        <v>0.51696540000000002</v>
      </c>
      <c r="D33" s="28">
        <v>0</v>
      </c>
    </row>
    <row r="34" spans="1:4" x14ac:dyDescent="0.4">
      <c r="A34" s="30" t="s">
        <v>33</v>
      </c>
      <c r="B34" s="28">
        <v>0.71663739999999998</v>
      </c>
      <c r="C34" s="28">
        <v>1</v>
      </c>
      <c r="D34" s="28">
        <v>0</v>
      </c>
    </row>
    <row r="35" spans="1:4" x14ac:dyDescent="0.4">
      <c r="A35" s="30" t="s">
        <v>34</v>
      </c>
      <c r="B35" s="28">
        <v>0.57997829999999995</v>
      </c>
      <c r="C35" s="28">
        <v>0.66026560000000001</v>
      </c>
      <c r="D35" s="28">
        <v>0</v>
      </c>
    </row>
  </sheetData>
  <sortState xmlns:xlrd2="http://schemas.microsoft.com/office/spreadsheetml/2017/richdata2" ref="A2:C35">
    <sortCondition ref="A1:A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45D2-AF29-40F8-9758-A6FA92D0A922}">
  <dimension ref="A1:E35"/>
  <sheetViews>
    <sheetView workbookViewId="0">
      <selection activeCell="B2" sqref="B2:E35"/>
    </sheetView>
  </sheetViews>
  <sheetFormatPr defaultRowHeight="14.6" x14ac:dyDescent="0.4"/>
  <cols>
    <col min="1" max="1" width="20.53515625" customWidth="1"/>
    <col min="2" max="3" width="19.3046875" customWidth="1"/>
    <col min="4" max="4" width="18.84375" customWidth="1"/>
    <col min="5" max="5" width="19.4609375" customWidth="1"/>
  </cols>
  <sheetData>
    <row r="1" spans="1:5" x14ac:dyDescent="0.4">
      <c r="A1" s="4" t="s">
        <v>0</v>
      </c>
      <c r="B1" s="4">
        <v>2018</v>
      </c>
      <c r="C1" s="4">
        <v>2019</v>
      </c>
      <c r="D1" s="4">
        <v>2020</v>
      </c>
      <c r="E1" s="4">
        <v>2021</v>
      </c>
    </row>
    <row r="2" spans="1:5" x14ac:dyDescent="0.4">
      <c r="A2" s="5" t="s">
        <v>1</v>
      </c>
      <c r="B2" s="22">
        <v>1957056434942.8601</v>
      </c>
      <c r="C2" s="22">
        <v>2095635528030.1599</v>
      </c>
      <c r="D2" s="22">
        <v>1852733367605.3</v>
      </c>
      <c r="E2" s="23">
        <v>2488805206310</v>
      </c>
    </row>
    <row r="3" spans="1:5" x14ac:dyDescent="0.4">
      <c r="A3" s="5" t="s">
        <v>2</v>
      </c>
      <c r="B3" s="22">
        <v>385322781588.90002</v>
      </c>
      <c r="C3" s="22">
        <v>434083761883.23999</v>
      </c>
      <c r="D3" s="22">
        <v>548429460284.75</v>
      </c>
      <c r="E3" s="23">
        <v>484707754107</v>
      </c>
    </row>
    <row r="4" spans="1:5" x14ac:dyDescent="0.4">
      <c r="A4" s="5" t="s">
        <v>3</v>
      </c>
      <c r="B4" s="22">
        <v>370615556698</v>
      </c>
      <c r="C4" s="22">
        <v>493499146611.26001</v>
      </c>
      <c r="D4" s="22">
        <v>1019800746268</v>
      </c>
      <c r="E4" s="23">
        <v>1896829015447</v>
      </c>
    </row>
    <row r="5" spans="1:5" x14ac:dyDescent="0.4">
      <c r="A5" s="5" t="s">
        <v>4</v>
      </c>
      <c r="B5" s="22">
        <v>364879538929.97998</v>
      </c>
      <c r="C5" s="22">
        <v>239780193506.70999</v>
      </c>
      <c r="D5" s="22">
        <v>429527942365.78998</v>
      </c>
      <c r="E5" s="23">
        <v>343591584288</v>
      </c>
    </row>
    <row r="6" spans="1:5" x14ac:dyDescent="0.4">
      <c r="A6" s="5" t="s">
        <v>5</v>
      </c>
      <c r="B6" s="22">
        <v>170906294820.5</v>
      </c>
      <c r="C6" s="22">
        <v>101539770564</v>
      </c>
      <c r="D6" s="22">
        <v>227316983589</v>
      </c>
      <c r="E6" s="23">
        <v>253270819809</v>
      </c>
    </row>
    <row r="7" spans="1:5" x14ac:dyDescent="0.4">
      <c r="A7" s="5" t="s">
        <v>6</v>
      </c>
      <c r="B7" s="22">
        <v>9016872619575</v>
      </c>
      <c r="C7" s="22">
        <v>4369138789565</v>
      </c>
      <c r="D7" s="22">
        <v>10371903531345</v>
      </c>
      <c r="E7" s="23">
        <v>11369858061578</v>
      </c>
    </row>
    <row r="8" spans="1:5" x14ac:dyDescent="0.4">
      <c r="A8" s="5" t="s">
        <v>7</v>
      </c>
      <c r="B8" s="22">
        <v>131605693127</v>
      </c>
      <c r="C8" s="22">
        <v>117803341008</v>
      </c>
      <c r="D8" s="22">
        <v>170707198080</v>
      </c>
      <c r="E8" s="23">
        <v>197245839840</v>
      </c>
    </row>
    <row r="9" spans="1:5" x14ac:dyDescent="0.4">
      <c r="A9" s="5" t="s">
        <v>8</v>
      </c>
      <c r="B9" s="22">
        <v>472011939987.59003</v>
      </c>
      <c r="C9" s="22">
        <v>306355225087.85999</v>
      </c>
      <c r="D9" s="22">
        <v>491222440104.32001</v>
      </c>
      <c r="E9" s="23">
        <v>519765917871</v>
      </c>
    </row>
    <row r="10" spans="1:5" x14ac:dyDescent="0.4">
      <c r="A10" s="5" t="s">
        <v>9</v>
      </c>
      <c r="B10" s="22">
        <v>1036868480086</v>
      </c>
      <c r="C10" s="22">
        <v>687309087528</v>
      </c>
      <c r="D10" s="22">
        <v>2054108146883</v>
      </c>
      <c r="E10" s="23">
        <v>2308242617764</v>
      </c>
    </row>
    <row r="11" spans="1:5" x14ac:dyDescent="0.4">
      <c r="A11" s="5" t="s">
        <v>10</v>
      </c>
      <c r="B11" s="22">
        <v>403070912822</v>
      </c>
      <c r="C11" s="22">
        <v>1713370326089</v>
      </c>
      <c r="D11" s="22">
        <v>2732002497000</v>
      </c>
      <c r="E11" s="23">
        <v>2651688797000</v>
      </c>
    </row>
    <row r="12" spans="1:5" x14ac:dyDescent="0.4">
      <c r="A12" s="5" t="s">
        <v>11</v>
      </c>
      <c r="B12" s="22">
        <v>3633638978057.0698</v>
      </c>
      <c r="C12" s="22">
        <v>3074877339974.6401</v>
      </c>
      <c r="D12" s="22">
        <v>4943581049656</v>
      </c>
      <c r="E12" s="23">
        <v>4507840496278</v>
      </c>
    </row>
    <row r="13" spans="1:5" x14ac:dyDescent="0.4">
      <c r="A13" s="5" t="s">
        <v>12</v>
      </c>
      <c r="B13" s="22">
        <v>437538786955</v>
      </c>
      <c r="C13" s="22">
        <v>205600092944</v>
      </c>
      <c r="D13" s="22">
        <v>520919345417</v>
      </c>
      <c r="E13" s="23">
        <v>655882843135</v>
      </c>
    </row>
    <row r="14" spans="1:5" x14ac:dyDescent="0.4">
      <c r="A14" s="5" t="s">
        <v>13</v>
      </c>
      <c r="B14" s="22">
        <v>1047966031659</v>
      </c>
      <c r="C14" s="22">
        <v>756888248862</v>
      </c>
      <c r="D14" s="22">
        <v>1120939706923.04</v>
      </c>
      <c r="E14" s="23">
        <v>993608905027</v>
      </c>
    </row>
    <row r="15" spans="1:5" x14ac:dyDescent="0.4">
      <c r="A15" s="5" t="s">
        <v>14</v>
      </c>
      <c r="B15" s="22">
        <v>463900753800.53003</v>
      </c>
      <c r="C15" s="22">
        <v>217951019565.14999</v>
      </c>
      <c r="D15" s="22">
        <v>464179961179.46997</v>
      </c>
      <c r="E15" s="23">
        <v>404300153172</v>
      </c>
    </row>
    <row r="16" spans="1:5" x14ac:dyDescent="0.4">
      <c r="A16" s="5" t="s">
        <v>15</v>
      </c>
      <c r="B16" s="22">
        <v>1069950853231.4301</v>
      </c>
      <c r="C16" s="22">
        <v>1027204143585.75</v>
      </c>
      <c r="D16" s="22">
        <v>1330421496664</v>
      </c>
      <c r="E16" s="23">
        <v>1265279784138</v>
      </c>
    </row>
    <row r="17" spans="1:5" x14ac:dyDescent="0.4">
      <c r="A17" s="5" t="s">
        <v>16</v>
      </c>
      <c r="B17" s="22">
        <v>309722295161.96002</v>
      </c>
      <c r="C17" s="22">
        <v>275718681280.96002</v>
      </c>
      <c r="D17" s="22">
        <v>265157867742</v>
      </c>
      <c r="E17" s="23">
        <v>352794741478</v>
      </c>
    </row>
    <row r="18" spans="1:5" x14ac:dyDescent="0.4">
      <c r="A18" s="5" t="s">
        <v>17</v>
      </c>
      <c r="B18" s="22">
        <v>246205330939.79999</v>
      </c>
      <c r="C18" s="22">
        <v>159378788459.26001</v>
      </c>
      <c r="D18" s="22">
        <v>244415337478.13</v>
      </c>
      <c r="E18" s="23">
        <v>382166978663</v>
      </c>
    </row>
    <row r="19" spans="1:5" x14ac:dyDescent="0.4">
      <c r="A19" s="5" t="s">
        <v>18</v>
      </c>
      <c r="B19" s="22">
        <v>308061058827.16998</v>
      </c>
      <c r="C19" s="22">
        <v>251637167830.16</v>
      </c>
      <c r="D19" s="22">
        <v>321833123211.53998</v>
      </c>
      <c r="E19" s="23">
        <v>361139263329</v>
      </c>
    </row>
    <row r="20" spans="1:5" x14ac:dyDescent="0.4">
      <c r="A20" s="5" t="s">
        <v>19</v>
      </c>
      <c r="B20" s="22">
        <v>596218667015.66003</v>
      </c>
      <c r="C20" s="22">
        <v>401929741775.01001</v>
      </c>
      <c r="D20" s="22">
        <v>715494364639</v>
      </c>
      <c r="E20" s="23">
        <v>773718330312</v>
      </c>
    </row>
    <row r="21" spans="1:5" x14ac:dyDescent="0.4">
      <c r="A21" s="5" t="s">
        <v>20</v>
      </c>
      <c r="B21" s="22">
        <v>254343031121.25</v>
      </c>
      <c r="C21" s="22">
        <v>143880253664.57999</v>
      </c>
      <c r="D21" s="22">
        <v>294773311597.71002</v>
      </c>
      <c r="E21" s="23">
        <v>373745985722</v>
      </c>
    </row>
    <row r="22" spans="1:5" x14ac:dyDescent="0.4">
      <c r="A22" s="5" t="s">
        <v>21</v>
      </c>
      <c r="B22" s="22">
        <v>202639325149</v>
      </c>
      <c r="C22" s="22">
        <v>203520283772.98001</v>
      </c>
      <c r="D22" s="22">
        <v>391301062000</v>
      </c>
      <c r="E22" s="23">
        <v>1287932034165</v>
      </c>
    </row>
    <row r="23" spans="1:5" x14ac:dyDescent="0.4">
      <c r="A23" s="5" t="s">
        <v>22</v>
      </c>
      <c r="B23" s="22">
        <v>556014751178.56995</v>
      </c>
      <c r="C23" s="22">
        <v>533097082663.42999</v>
      </c>
      <c r="D23" s="22">
        <v>583874226166</v>
      </c>
      <c r="E23" s="23">
        <v>671084799663</v>
      </c>
    </row>
    <row r="24" spans="1:5" x14ac:dyDescent="0.4">
      <c r="A24" s="5" t="s">
        <v>23</v>
      </c>
      <c r="B24" s="22">
        <v>319038142577.66998</v>
      </c>
      <c r="C24" s="22">
        <v>216232595994.76001</v>
      </c>
      <c r="D24" s="22">
        <v>533392187726</v>
      </c>
      <c r="E24" s="23">
        <v>498791286699</v>
      </c>
    </row>
    <row r="25" spans="1:5" x14ac:dyDescent="0.4">
      <c r="A25" s="5" t="s">
        <v>24</v>
      </c>
      <c r="B25" s="22">
        <v>818059281679.15002</v>
      </c>
      <c r="C25" s="22">
        <v>749028644794.23999</v>
      </c>
      <c r="D25" s="22">
        <v>1308101676859</v>
      </c>
      <c r="E25" s="23">
        <v>1365237960716</v>
      </c>
    </row>
    <row r="26" spans="1:5" x14ac:dyDescent="0.4">
      <c r="A26" s="5" t="s">
        <v>25</v>
      </c>
      <c r="B26" s="22">
        <v>127010226382</v>
      </c>
      <c r="C26" s="22">
        <v>215688382455</v>
      </c>
      <c r="D26" s="22">
        <v>165904997970</v>
      </c>
      <c r="E26" s="23">
        <v>239818747685</v>
      </c>
    </row>
    <row r="27" spans="1:5" x14ac:dyDescent="0.4">
      <c r="A27" s="5" t="s">
        <v>26</v>
      </c>
      <c r="B27" s="22">
        <v>779745209203</v>
      </c>
      <c r="C27" s="22">
        <v>717234049438.43005</v>
      </c>
      <c r="D27" s="22">
        <v>1141954790278.6101</v>
      </c>
      <c r="E27" s="23">
        <v>920323391985</v>
      </c>
    </row>
    <row r="28" spans="1:5" x14ac:dyDescent="0.4">
      <c r="A28" s="5" t="s">
        <v>27</v>
      </c>
      <c r="B28" s="22">
        <v>174962900430</v>
      </c>
      <c r="C28" s="22">
        <v>111212097218.25999</v>
      </c>
      <c r="D28" s="22">
        <v>215463814084.17001</v>
      </c>
      <c r="E28" s="23">
        <v>165715054650</v>
      </c>
    </row>
    <row r="29" spans="1:5" x14ac:dyDescent="0.4">
      <c r="A29" s="5" t="s">
        <v>28</v>
      </c>
      <c r="B29" s="22">
        <v>917840020378.38</v>
      </c>
      <c r="C29" s="22">
        <v>486041430576.47998</v>
      </c>
      <c r="D29" s="22">
        <v>955760448711.26001</v>
      </c>
      <c r="E29" s="23">
        <v>828716077459</v>
      </c>
    </row>
    <row r="30" spans="1:5" x14ac:dyDescent="0.4">
      <c r="A30" s="5" t="s">
        <v>29</v>
      </c>
      <c r="B30" s="22">
        <v>424150984865.87</v>
      </c>
      <c r="C30" s="22">
        <v>348848144284.19</v>
      </c>
      <c r="D30" s="22">
        <v>497856404971.25</v>
      </c>
      <c r="E30" s="23">
        <v>462868292937</v>
      </c>
    </row>
    <row r="31" spans="1:5" x14ac:dyDescent="0.4">
      <c r="A31" s="5" t="s">
        <v>30</v>
      </c>
      <c r="B31" s="22">
        <v>311734632427</v>
      </c>
      <c r="C31" s="22">
        <v>215953956342.04999</v>
      </c>
      <c r="D31" s="22">
        <v>753263784907</v>
      </c>
      <c r="E31" s="23">
        <v>368125864939</v>
      </c>
    </row>
    <row r="32" spans="1:5" x14ac:dyDescent="0.4">
      <c r="A32" s="5" t="s">
        <v>31</v>
      </c>
      <c r="B32" s="22">
        <v>279205073631</v>
      </c>
      <c r="C32" s="22">
        <v>419322875573</v>
      </c>
      <c r="D32" s="22">
        <v>788496702535.40002</v>
      </c>
      <c r="E32" s="23">
        <v>476253450194</v>
      </c>
    </row>
    <row r="33" spans="1:5" x14ac:dyDescent="0.4">
      <c r="A33" s="5" t="s">
        <v>32</v>
      </c>
      <c r="B33" s="22">
        <v>714427957456.28003</v>
      </c>
      <c r="C33" s="22">
        <v>505150070142.67999</v>
      </c>
      <c r="D33" s="22">
        <v>877271583552</v>
      </c>
      <c r="E33" s="23">
        <v>635159257488</v>
      </c>
    </row>
    <row r="34" spans="1:5" x14ac:dyDescent="0.4">
      <c r="A34" s="5" t="s">
        <v>33</v>
      </c>
      <c r="B34" s="22">
        <v>479333147854.98999</v>
      </c>
      <c r="C34" s="22">
        <v>235456039044.79001</v>
      </c>
      <c r="D34" s="22">
        <v>278534538032</v>
      </c>
      <c r="E34" s="23">
        <v>488328771485</v>
      </c>
    </row>
    <row r="35" spans="1:5" x14ac:dyDescent="0.4">
      <c r="A35" s="5" t="s">
        <v>34</v>
      </c>
      <c r="B35" s="22">
        <v>585556158553</v>
      </c>
      <c r="C35" s="22">
        <v>358077271710</v>
      </c>
      <c r="D35" s="22">
        <v>703619487660</v>
      </c>
      <c r="E35" s="23">
        <v>860012539712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996CF-7F82-4B91-9DBD-FA75B1CC916C}">
  <dimension ref="A1:E35"/>
  <sheetViews>
    <sheetView workbookViewId="0">
      <selection activeCell="I9" sqref="I9"/>
    </sheetView>
  </sheetViews>
  <sheetFormatPr defaultRowHeight="14.6" x14ac:dyDescent="0.4"/>
  <cols>
    <col min="1" max="1" width="21.61328125" customWidth="1"/>
  </cols>
  <sheetData>
    <row r="1" spans="1:5" x14ac:dyDescent="0.4">
      <c r="A1" s="6" t="s">
        <v>0</v>
      </c>
      <c r="B1" s="7">
        <v>2018</v>
      </c>
      <c r="C1" s="6">
        <v>2019</v>
      </c>
      <c r="D1" s="7">
        <v>2020</v>
      </c>
      <c r="E1" s="7">
        <v>2021</v>
      </c>
    </row>
    <row r="2" spans="1:5" x14ac:dyDescent="0.4">
      <c r="A2" s="8" t="s">
        <v>1</v>
      </c>
      <c r="B2" s="10">
        <v>1.0965</v>
      </c>
      <c r="C2" s="11">
        <v>1.0082</v>
      </c>
      <c r="D2" s="10">
        <v>0.997</v>
      </c>
      <c r="E2" s="10">
        <v>1.0209999999999999</v>
      </c>
    </row>
    <row r="3" spans="1:5" x14ac:dyDescent="0.4">
      <c r="A3" s="8" t="s">
        <v>2</v>
      </c>
      <c r="B3" s="10">
        <v>0.85070000000000001</v>
      </c>
      <c r="C3" s="11">
        <v>0.95019999999999993</v>
      </c>
      <c r="D3" s="10">
        <v>0.91300000000000003</v>
      </c>
      <c r="E3" s="10">
        <v>0.95199999999999996</v>
      </c>
    </row>
    <row r="4" spans="1:5" x14ac:dyDescent="0.4">
      <c r="A4" s="9" t="s">
        <v>3</v>
      </c>
      <c r="B4" s="10">
        <v>0.77039999999999997</v>
      </c>
      <c r="C4" s="12">
        <v>0.80069999999999997</v>
      </c>
      <c r="D4" s="10">
        <v>0.73299999999999998</v>
      </c>
      <c r="E4" s="10">
        <v>0.82599999999999996</v>
      </c>
    </row>
    <row r="5" spans="1:5" x14ac:dyDescent="0.4">
      <c r="A5" s="8" t="s">
        <v>4</v>
      </c>
      <c r="B5" s="10">
        <v>0.77600000000000002</v>
      </c>
      <c r="C5" s="11">
        <v>0.78480000000000005</v>
      </c>
      <c r="D5" s="10">
        <v>0.78200000000000003</v>
      </c>
      <c r="E5" s="10">
        <v>0.83799999999999997</v>
      </c>
    </row>
    <row r="6" spans="1:5" x14ac:dyDescent="0.4">
      <c r="A6" s="9" t="s">
        <v>5</v>
      </c>
      <c r="B6" s="10">
        <v>0.89590000000000003</v>
      </c>
      <c r="C6" s="12">
        <v>0.85409999999999997</v>
      </c>
      <c r="D6" s="10">
        <v>0.84699999999999998</v>
      </c>
      <c r="E6" s="10">
        <v>0.86599999999999999</v>
      </c>
    </row>
    <row r="7" spans="1:5" x14ac:dyDescent="0.4">
      <c r="A7" s="8" t="s">
        <v>6</v>
      </c>
      <c r="B7" s="10">
        <v>1.6545000000000001</v>
      </c>
      <c r="C7" s="11">
        <v>1.6432</v>
      </c>
      <c r="D7" s="10">
        <v>1.629</v>
      </c>
      <c r="E7" s="10">
        <v>1.736</v>
      </c>
    </row>
    <row r="8" spans="1:5" x14ac:dyDescent="0.4">
      <c r="A8" s="8" t="s">
        <v>7</v>
      </c>
      <c r="B8" s="10">
        <v>1.0696000000000001</v>
      </c>
      <c r="C8" s="11">
        <v>0.9345</v>
      </c>
      <c r="D8" s="10">
        <v>0.82299999999999995</v>
      </c>
      <c r="E8" s="10">
        <v>0.96</v>
      </c>
    </row>
    <row r="9" spans="1:5" x14ac:dyDescent="0.4">
      <c r="A9" s="8" t="s">
        <v>8</v>
      </c>
      <c r="B9" s="10">
        <v>0.66879999999999995</v>
      </c>
      <c r="C9" s="11">
        <v>0.70369999999999999</v>
      </c>
      <c r="D9" s="10">
        <v>0.70799999999999996</v>
      </c>
      <c r="E9" s="10">
        <v>0.745</v>
      </c>
    </row>
    <row r="10" spans="1:5" x14ac:dyDescent="0.4">
      <c r="A10" s="9" t="s">
        <v>9</v>
      </c>
      <c r="B10" s="10">
        <v>0.7157</v>
      </c>
      <c r="C10" s="12">
        <v>0.73209999999999997</v>
      </c>
      <c r="D10" s="10">
        <v>0.747</v>
      </c>
      <c r="E10" s="10">
        <v>0.77400000000000002</v>
      </c>
    </row>
    <row r="11" spans="1:5" x14ac:dyDescent="0.4">
      <c r="A11" s="8" t="s">
        <v>10</v>
      </c>
      <c r="B11" s="10">
        <v>0.78180000000000005</v>
      </c>
      <c r="C11" s="11">
        <v>0.82700000000000007</v>
      </c>
      <c r="D11" s="10">
        <v>0.82499999999999996</v>
      </c>
      <c r="E11" s="10">
        <v>0.84899999999999998</v>
      </c>
    </row>
    <row r="12" spans="1:5" x14ac:dyDescent="0.4">
      <c r="A12" s="8" t="s">
        <v>11</v>
      </c>
      <c r="B12" s="10">
        <v>0.6865</v>
      </c>
      <c r="C12" s="11">
        <v>0.72809999999999997</v>
      </c>
      <c r="D12" s="10">
        <v>0.748</v>
      </c>
      <c r="E12" s="10">
        <v>0.79600000000000004</v>
      </c>
    </row>
    <row r="13" spans="1:5" x14ac:dyDescent="0.4">
      <c r="A13" s="9" t="s">
        <v>12</v>
      </c>
      <c r="B13" s="10">
        <v>0.66610000000000003</v>
      </c>
      <c r="C13" s="12">
        <v>0.74459999999999993</v>
      </c>
      <c r="D13" s="10">
        <v>0.754</v>
      </c>
      <c r="E13" s="10">
        <v>0.79</v>
      </c>
    </row>
    <row r="14" spans="1:5" x14ac:dyDescent="0.4">
      <c r="A14" s="9" t="s">
        <v>13</v>
      </c>
      <c r="B14" s="10">
        <v>0.58360000000000001</v>
      </c>
      <c r="C14" s="12">
        <v>0.71379999999999999</v>
      </c>
      <c r="D14" s="10">
        <v>0.749</v>
      </c>
      <c r="E14" s="10">
        <v>0.80500000000000005</v>
      </c>
    </row>
    <row r="15" spans="1:5" x14ac:dyDescent="0.4">
      <c r="A15" s="8" t="s">
        <v>14</v>
      </c>
      <c r="B15" s="10">
        <v>0.78690000000000004</v>
      </c>
      <c r="C15" s="11">
        <v>0.87280000000000002</v>
      </c>
      <c r="D15" s="10">
        <v>0.86199999999999999</v>
      </c>
      <c r="E15" s="10">
        <v>0.92400000000000004</v>
      </c>
    </row>
    <row r="16" spans="1:5" x14ac:dyDescent="0.4">
      <c r="A16" s="8" t="s">
        <v>15</v>
      </c>
      <c r="B16" s="10">
        <v>0.90359999999999996</v>
      </c>
      <c r="C16" s="11">
        <v>0.90790000000000004</v>
      </c>
      <c r="D16" s="10">
        <v>0.92900000000000005</v>
      </c>
      <c r="E16" s="10">
        <v>1.018</v>
      </c>
    </row>
    <row r="17" spans="1:5" x14ac:dyDescent="0.4">
      <c r="A17" s="9" t="s">
        <v>16</v>
      </c>
      <c r="B17" s="10">
        <v>0.91049999999999998</v>
      </c>
      <c r="C17" s="12">
        <v>0.83540000000000003</v>
      </c>
      <c r="D17" s="10">
        <v>0.89</v>
      </c>
      <c r="E17" s="10">
        <v>0.93500000000000005</v>
      </c>
    </row>
    <row r="18" spans="1:5" x14ac:dyDescent="0.4">
      <c r="A18" s="8" t="s">
        <v>17</v>
      </c>
      <c r="B18" s="10">
        <v>0.7409</v>
      </c>
      <c r="C18" s="11">
        <v>0.73780000000000001</v>
      </c>
      <c r="D18" s="10">
        <v>0.75</v>
      </c>
      <c r="E18" s="10">
        <v>0.82399999999999995</v>
      </c>
    </row>
    <row r="19" spans="1:5" x14ac:dyDescent="0.4">
      <c r="A19" s="9" t="s">
        <v>18</v>
      </c>
      <c r="B19" s="10">
        <v>0.76319999999999999</v>
      </c>
      <c r="C19" s="12">
        <v>0.77040000000000008</v>
      </c>
      <c r="D19" s="10">
        <v>0.80200000000000005</v>
      </c>
      <c r="E19" s="10">
        <v>0.873</v>
      </c>
    </row>
    <row r="20" spans="1:5" x14ac:dyDescent="0.4">
      <c r="A20" s="9" t="s">
        <v>19</v>
      </c>
      <c r="B20" s="10">
        <v>0.69789999999999996</v>
      </c>
      <c r="C20" s="12">
        <v>0.77689999999999992</v>
      </c>
      <c r="D20" s="10">
        <v>0.76900000000000002</v>
      </c>
      <c r="E20" s="10">
        <v>0.80700000000000005</v>
      </c>
    </row>
    <row r="21" spans="1:5" x14ac:dyDescent="0.4">
      <c r="A21" s="8" t="s">
        <v>20</v>
      </c>
      <c r="B21" s="10">
        <v>0.81830000000000003</v>
      </c>
      <c r="C21" s="11">
        <v>0.79599999999999993</v>
      </c>
      <c r="D21" s="10">
        <v>0.76500000000000001</v>
      </c>
      <c r="E21" s="10">
        <v>0.81799999999999995</v>
      </c>
    </row>
    <row r="22" spans="1:5" x14ac:dyDescent="0.4">
      <c r="A22" s="9" t="s">
        <v>21</v>
      </c>
      <c r="B22" s="10">
        <v>0.70299999999999996</v>
      </c>
      <c r="C22" s="12">
        <v>0.72889999999999999</v>
      </c>
      <c r="D22" s="10">
        <v>0.67400000000000004</v>
      </c>
      <c r="E22" s="10">
        <v>0.78300000000000003</v>
      </c>
    </row>
    <row r="23" spans="1:5" x14ac:dyDescent="0.4">
      <c r="A23" s="9" t="s">
        <v>22</v>
      </c>
      <c r="B23" s="10">
        <v>0.76229999999999998</v>
      </c>
      <c r="C23" s="12">
        <v>0.84089999999999998</v>
      </c>
      <c r="D23" s="10">
        <v>0.84499999999999997</v>
      </c>
      <c r="E23" s="10">
        <v>0.85799999999999998</v>
      </c>
    </row>
    <row r="24" spans="1:5" x14ac:dyDescent="0.4">
      <c r="A24" s="8" t="s">
        <v>23</v>
      </c>
      <c r="B24" s="10">
        <v>0.79790000000000005</v>
      </c>
      <c r="C24" s="11">
        <v>0.80779999999999996</v>
      </c>
      <c r="D24" s="10">
        <v>0.81899999999999995</v>
      </c>
      <c r="E24" s="10">
        <v>0.84299999999999997</v>
      </c>
    </row>
    <row r="25" spans="1:5" x14ac:dyDescent="0.4">
      <c r="A25" s="9" t="s">
        <v>24</v>
      </c>
      <c r="B25" s="10">
        <v>1.1414</v>
      </c>
      <c r="C25" s="12">
        <v>1.1186</v>
      </c>
      <c r="D25" s="10">
        <v>0.80900000000000005</v>
      </c>
      <c r="E25" s="10">
        <v>1.2390000000000001</v>
      </c>
    </row>
    <row r="26" spans="1:5" x14ac:dyDescent="0.4">
      <c r="A26" s="8" t="s">
        <v>25</v>
      </c>
      <c r="B26" s="10">
        <v>1.3976</v>
      </c>
      <c r="C26" s="11">
        <v>1.3352999999999999</v>
      </c>
      <c r="D26" s="10">
        <v>1.1559999999999999</v>
      </c>
      <c r="E26" s="10">
        <v>1.1910000000000001</v>
      </c>
    </row>
    <row r="27" spans="1:5" x14ac:dyDescent="0.4">
      <c r="A27" s="9" t="s">
        <v>26</v>
      </c>
      <c r="B27" s="10">
        <v>0.62280000000000002</v>
      </c>
      <c r="C27" s="12">
        <v>0.64680000000000004</v>
      </c>
      <c r="D27" s="10">
        <v>0.67200000000000004</v>
      </c>
      <c r="E27" s="10">
        <v>0.71399999999999997</v>
      </c>
    </row>
    <row r="28" spans="1:5" x14ac:dyDescent="0.4">
      <c r="A28" s="9" t="s">
        <v>27</v>
      </c>
      <c r="B28" s="10">
        <v>0.88580000000000003</v>
      </c>
      <c r="C28" s="12">
        <v>0.93090000000000006</v>
      </c>
      <c r="D28" s="10">
        <v>0.92200000000000004</v>
      </c>
      <c r="E28" s="10">
        <v>0.95499999999999996</v>
      </c>
    </row>
    <row r="29" spans="1:5" x14ac:dyDescent="0.4">
      <c r="A29" s="8" t="s">
        <v>28</v>
      </c>
      <c r="B29" s="10">
        <v>0.92879999999999996</v>
      </c>
      <c r="C29" s="11">
        <v>0.95279999999999998</v>
      </c>
      <c r="D29" s="10">
        <v>0.91800000000000004</v>
      </c>
      <c r="E29" s="10">
        <v>0.95</v>
      </c>
    </row>
    <row r="30" spans="1:5" x14ac:dyDescent="0.4">
      <c r="A30" s="9" t="s">
        <v>29</v>
      </c>
      <c r="B30" s="10">
        <v>0.81159999999999999</v>
      </c>
      <c r="C30" s="12">
        <v>0.873</v>
      </c>
      <c r="D30" s="10">
        <v>0.81100000000000005</v>
      </c>
      <c r="E30" s="10">
        <v>0.92800000000000005</v>
      </c>
    </row>
    <row r="31" spans="1:5" x14ac:dyDescent="0.4">
      <c r="A31" s="9" t="s">
        <v>30</v>
      </c>
      <c r="B31" s="10">
        <v>0.85570000000000002</v>
      </c>
      <c r="C31" s="12">
        <v>0.87439999999999996</v>
      </c>
      <c r="D31" s="10">
        <v>0.82499999999999996</v>
      </c>
      <c r="E31" s="10">
        <v>0.873</v>
      </c>
    </row>
    <row r="32" spans="1:5" x14ac:dyDescent="0.4">
      <c r="A32" s="8" t="s">
        <v>31</v>
      </c>
      <c r="B32" s="10">
        <v>1.0071000000000001</v>
      </c>
      <c r="C32" s="11">
        <v>1.0263</v>
      </c>
      <c r="D32" s="10">
        <v>0.95899999999999996</v>
      </c>
      <c r="E32" s="10">
        <v>1.0169999999999999</v>
      </c>
    </row>
    <row r="33" spans="1:5" x14ac:dyDescent="0.4">
      <c r="A33" s="8" t="s">
        <v>32</v>
      </c>
      <c r="B33" s="10">
        <v>0.78720000000000001</v>
      </c>
      <c r="C33" s="11">
        <v>0.80559999999999998</v>
      </c>
      <c r="D33" s="10">
        <v>0.80400000000000005</v>
      </c>
      <c r="E33" s="10">
        <v>0.83899999999999997</v>
      </c>
    </row>
    <row r="34" spans="1:5" x14ac:dyDescent="0.4">
      <c r="A34" s="9" t="s">
        <v>33</v>
      </c>
      <c r="B34" s="10">
        <v>0.60529999999999995</v>
      </c>
      <c r="C34" s="12">
        <v>0.75569999999999993</v>
      </c>
      <c r="D34" s="10">
        <v>0.747</v>
      </c>
      <c r="E34" s="10">
        <v>0.80700000000000005</v>
      </c>
    </row>
    <row r="35" spans="1:5" x14ac:dyDescent="0.4">
      <c r="A35" s="9" t="s">
        <v>34</v>
      </c>
      <c r="B35" s="10">
        <v>0.72689999999999999</v>
      </c>
      <c r="C35" s="12">
        <v>0.75450000000000006</v>
      </c>
      <c r="D35" s="10">
        <v>0.749</v>
      </c>
      <c r="E35" s="10">
        <v>0.78800000000000003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2506-7B87-4F4A-A581-096DDF3FCD98}">
  <dimension ref="A1:E35"/>
  <sheetViews>
    <sheetView workbookViewId="0">
      <selection activeCell="G17" sqref="G17"/>
    </sheetView>
  </sheetViews>
  <sheetFormatPr defaultRowHeight="14.6" x14ac:dyDescent="0.4"/>
  <cols>
    <col min="1" max="1" width="21.4609375" customWidth="1"/>
  </cols>
  <sheetData>
    <row r="1" spans="1:5" x14ac:dyDescent="0.4">
      <c r="A1" s="13" t="s">
        <v>0</v>
      </c>
      <c r="B1" s="13">
        <v>2018</v>
      </c>
      <c r="C1" s="13">
        <v>2019</v>
      </c>
      <c r="D1" s="13">
        <v>2020</v>
      </c>
      <c r="E1" s="13">
        <v>2021</v>
      </c>
    </row>
    <row r="2" spans="1:5" x14ac:dyDescent="0.4">
      <c r="A2" s="5" t="s">
        <v>1</v>
      </c>
      <c r="B2" s="14">
        <v>1.6</v>
      </c>
      <c r="C2" s="14">
        <v>1.6</v>
      </c>
      <c r="D2" s="14">
        <v>1.7</v>
      </c>
      <c r="E2" s="14">
        <v>1.94</v>
      </c>
    </row>
    <row r="3" spans="1:5" x14ac:dyDescent="0.4">
      <c r="A3" s="5" t="s">
        <v>2</v>
      </c>
      <c r="B3" s="14">
        <v>1.54</v>
      </c>
      <c r="C3" s="14">
        <v>1.59</v>
      </c>
      <c r="D3" s="14">
        <v>1.9</v>
      </c>
      <c r="E3" s="14">
        <v>1.93</v>
      </c>
    </row>
    <row r="4" spans="1:5" x14ac:dyDescent="0.4">
      <c r="A4" s="5" t="s">
        <v>3</v>
      </c>
      <c r="B4" s="14">
        <v>0.87</v>
      </c>
      <c r="C4" s="14">
        <v>0.87</v>
      </c>
      <c r="D4" s="14">
        <v>1.1000000000000001</v>
      </c>
      <c r="E4" s="14">
        <v>1.03</v>
      </c>
    </row>
    <row r="5" spans="1:5" x14ac:dyDescent="0.4">
      <c r="A5" s="5" t="s">
        <v>4</v>
      </c>
      <c r="B5" s="14">
        <v>1.19</v>
      </c>
      <c r="C5" s="14">
        <v>1.3</v>
      </c>
      <c r="D5" s="14">
        <v>1.5</v>
      </c>
      <c r="E5" s="14">
        <v>1.41</v>
      </c>
    </row>
    <row r="6" spans="1:5" x14ac:dyDescent="0.4">
      <c r="A6" s="5" t="s">
        <v>5</v>
      </c>
      <c r="B6" s="14">
        <v>1.82</v>
      </c>
      <c r="C6" s="14">
        <v>1.71</v>
      </c>
      <c r="D6" s="14">
        <v>1.9</v>
      </c>
      <c r="E6" s="14">
        <v>1.8</v>
      </c>
    </row>
    <row r="7" spans="1:5" x14ac:dyDescent="0.4">
      <c r="A7" s="5" t="s">
        <v>6</v>
      </c>
      <c r="B7" s="14">
        <v>2.33</v>
      </c>
      <c r="C7" s="14">
        <v>2.2400000000000002</v>
      </c>
      <c r="D7" s="14">
        <v>3.1</v>
      </c>
      <c r="E7" s="14">
        <v>2.37</v>
      </c>
    </row>
    <row r="8" spans="1:5" x14ac:dyDescent="0.4">
      <c r="A8" s="5" t="s">
        <v>7</v>
      </c>
      <c r="B8" s="14">
        <v>1.57</v>
      </c>
      <c r="C8" s="14">
        <v>1.66</v>
      </c>
      <c r="D8" s="14">
        <v>1.9</v>
      </c>
      <c r="E8" s="14">
        <v>1.84</v>
      </c>
    </row>
    <row r="9" spans="1:5" x14ac:dyDescent="0.4">
      <c r="A9" s="5" t="s">
        <v>8</v>
      </c>
      <c r="B9" s="14">
        <v>1.1399999999999999</v>
      </c>
      <c r="C9" s="14">
        <v>1.1100000000000001</v>
      </c>
      <c r="D9" s="14">
        <v>1.3</v>
      </c>
      <c r="E9" s="14">
        <v>1.3</v>
      </c>
    </row>
    <row r="10" spans="1:5" x14ac:dyDescent="0.4">
      <c r="A10" s="5" t="s">
        <v>9</v>
      </c>
      <c r="B10" s="14">
        <v>0.85</v>
      </c>
      <c r="C10" s="14">
        <v>0.87</v>
      </c>
      <c r="D10" s="14">
        <v>1.1000000000000001</v>
      </c>
      <c r="E10" s="14">
        <v>1.04</v>
      </c>
    </row>
    <row r="11" spans="1:5" x14ac:dyDescent="0.4">
      <c r="A11" s="5" t="s">
        <v>10</v>
      </c>
      <c r="B11" s="14">
        <v>1.1499999999999999</v>
      </c>
      <c r="C11" s="14">
        <v>1.18</v>
      </c>
      <c r="D11" s="14">
        <v>1.4</v>
      </c>
      <c r="E11" s="14">
        <v>1.31</v>
      </c>
    </row>
    <row r="12" spans="1:5" x14ac:dyDescent="0.4">
      <c r="A12" s="5" t="s">
        <v>11</v>
      </c>
      <c r="B12" s="14">
        <v>1.07</v>
      </c>
      <c r="C12" s="14">
        <v>1.1100000000000001</v>
      </c>
      <c r="D12" s="14">
        <v>1.3</v>
      </c>
      <c r="E12" s="14">
        <v>1.27</v>
      </c>
    </row>
    <row r="13" spans="1:5" x14ac:dyDescent="0.4">
      <c r="A13" s="5" t="s">
        <v>12</v>
      </c>
      <c r="B13" s="14">
        <v>1.03</v>
      </c>
      <c r="C13" s="14">
        <v>1.0900000000000001</v>
      </c>
      <c r="D13" s="14">
        <v>1.2</v>
      </c>
      <c r="E13" s="14">
        <v>1.27</v>
      </c>
    </row>
    <row r="14" spans="1:5" x14ac:dyDescent="0.4">
      <c r="A14" s="5" t="s">
        <v>13</v>
      </c>
      <c r="B14" s="14">
        <v>1.1399999999999999</v>
      </c>
      <c r="C14" s="14">
        <v>1.21</v>
      </c>
      <c r="D14" s="14">
        <v>1.5</v>
      </c>
      <c r="E14" s="14">
        <v>1.5</v>
      </c>
    </row>
    <row r="15" spans="1:5" x14ac:dyDescent="0.4">
      <c r="A15" s="5" t="s">
        <v>14</v>
      </c>
      <c r="B15" s="14">
        <v>0.91</v>
      </c>
      <c r="C15" s="14">
        <v>0.94</v>
      </c>
      <c r="D15" s="14">
        <v>1.4</v>
      </c>
      <c r="E15" s="14">
        <v>1.47</v>
      </c>
    </row>
    <row r="16" spans="1:5" x14ac:dyDescent="0.4">
      <c r="A16" s="5" t="s">
        <v>15</v>
      </c>
      <c r="B16" s="14">
        <v>1.84</v>
      </c>
      <c r="C16" s="14">
        <v>1.64</v>
      </c>
      <c r="D16" s="14">
        <v>2</v>
      </c>
      <c r="E16" s="14">
        <v>1.83</v>
      </c>
    </row>
    <row r="17" spans="1:5" x14ac:dyDescent="0.4">
      <c r="A17" s="5" t="s">
        <v>16</v>
      </c>
      <c r="B17" s="14">
        <v>1.41</v>
      </c>
      <c r="C17" s="14">
        <v>1.46</v>
      </c>
      <c r="D17" s="14">
        <v>1.6</v>
      </c>
      <c r="E17" s="14">
        <v>1.9</v>
      </c>
    </row>
    <row r="18" spans="1:5" x14ac:dyDescent="0.4">
      <c r="A18" s="5" t="s">
        <v>17</v>
      </c>
      <c r="B18" s="14">
        <v>1.31</v>
      </c>
      <c r="C18" s="14">
        <v>1.38</v>
      </c>
      <c r="D18" s="14">
        <v>1.5</v>
      </c>
      <c r="E18" s="14">
        <v>1.63</v>
      </c>
    </row>
    <row r="19" spans="1:5" x14ac:dyDescent="0.4">
      <c r="A19" s="5" t="s">
        <v>18</v>
      </c>
      <c r="B19" s="14">
        <v>1.44</v>
      </c>
      <c r="C19" s="14">
        <v>1.39</v>
      </c>
      <c r="D19" s="14">
        <v>1.7</v>
      </c>
      <c r="E19" s="14">
        <v>1.7</v>
      </c>
    </row>
    <row r="20" spans="1:5" x14ac:dyDescent="0.4">
      <c r="A20" s="5" t="s">
        <v>19</v>
      </c>
      <c r="B20" s="14">
        <v>0.91</v>
      </c>
      <c r="C20" s="14">
        <v>0.9</v>
      </c>
      <c r="D20" s="14">
        <v>1</v>
      </c>
      <c r="E20" s="14">
        <v>0.93</v>
      </c>
    </row>
    <row r="21" spans="1:5" x14ac:dyDescent="0.4">
      <c r="A21" s="5" t="s">
        <v>20</v>
      </c>
      <c r="B21" s="14">
        <v>1.39</v>
      </c>
      <c r="C21" s="14">
        <v>1.18</v>
      </c>
      <c r="D21" s="14">
        <v>1.7</v>
      </c>
      <c r="E21" s="14">
        <v>1.69</v>
      </c>
    </row>
    <row r="22" spans="1:5" x14ac:dyDescent="0.4">
      <c r="A22" s="5" t="s">
        <v>21</v>
      </c>
      <c r="B22" s="14">
        <v>1.1000000000000001</v>
      </c>
      <c r="C22" s="14">
        <v>1.1299999999999999</v>
      </c>
      <c r="D22" s="14">
        <v>1.3</v>
      </c>
      <c r="E22" s="14">
        <v>1.42</v>
      </c>
    </row>
    <row r="23" spans="1:5" x14ac:dyDescent="0.4">
      <c r="A23" s="5" t="s">
        <v>22</v>
      </c>
      <c r="B23" s="14">
        <v>0.71</v>
      </c>
      <c r="C23" s="14">
        <v>0.74</v>
      </c>
      <c r="D23" s="14">
        <v>0.9</v>
      </c>
      <c r="E23" s="14">
        <v>1.1399999999999999</v>
      </c>
    </row>
    <row r="24" spans="1:5" x14ac:dyDescent="0.4">
      <c r="A24" s="5" t="s">
        <v>23</v>
      </c>
      <c r="B24" s="14">
        <v>0.81</v>
      </c>
      <c r="C24" s="14">
        <v>0.83</v>
      </c>
      <c r="D24" s="14">
        <v>0.9</v>
      </c>
      <c r="E24" s="14">
        <v>1</v>
      </c>
    </row>
    <row r="25" spans="1:5" x14ac:dyDescent="0.4">
      <c r="A25" s="5" t="s">
        <v>24</v>
      </c>
      <c r="B25" s="14">
        <v>1.24</v>
      </c>
      <c r="C25" s="14">
        <v>1.2</v>
      </c>
      <c r="D25" s="14">
        <v>1.3</v>
      </c>
      <c r="E25" s="14">
        <v>1.35</v>
      </c>
    </row>
    <row r="26" spans="1:5" x14ac:dyDescent="0.4">
      <c r="A26" s="5" t="s">
        <v>25</v>
      </c>
      <c r="B26" s="14">
        <v>1.38</v>
      </c>
      <c r="C26" s="14">
        <v>1.46</v>
      </c>
      <c r="D26" s="14">
        <v>2.2999999999999998</v>
      </c>
      <c r="E26" s="14">
        <v>2.0699999999999998</v>
      </c>
    </row>
    <row r="27" spans="1:5" x14ac:dyDescent="0.4">
      <c r="A27" s="5" t="s">
        <v>26</v>
      </c>
      <c r="B27" s="14">
        <v>0.98</v>
      </c>
      <c r="C27" s="14">
        <v>0.98</v>
      </c>
      <c r="D27" s="14">
        <v>1.2</v>
      </c>
      <c r="E27" s="14">
        <v>1.19</v>
      </c>
    </row>
    <row r="28" spans="1:5" x14ac:dyDescent="0.4">
      <c r="A28" s="5" t="s">
        <v>27</v>
      </c>
      <c r="B28" s="14">
        <v>0.91</v>
      </c>
      <c r="C28" s="14">
        <v>0.92</v>
      </c>
      <c r="D28" s="14">
        <v>1.1000000000000001</v>
      </c>
      <c r="E28" s="14">
        <v>1.07</v>
      </c>
    </row>
    <row r="29" spans="1:5" x14ac:dyDescent="0.4">
      <c r="A29" s="5" t="s">
        <v>28</v>
      </c>
      <c r="B29" s="14">
        <v>1.53</v>
      </c>
      <c r="C29" s="14">
        <v>1.61</v>
      </c>
      <c r="D29" s="14">
        <v>1.2</v>
      </c>
      <c r="E29" s="14">
        <v>1.1200000000000001</v>
      </c>
    </row>
    <row r="30" spans="1:5" x14ac:dyDescent="0.4">
      <c r="A30" s="5" t="s">
        <v>29</v>
      </c>
      <c r="B30" s="14">
        <v>1.37</v>
      </c>
      <c r="C30" s="14">
        <v>1.44</v>
      </c>
      <c r="D30" s="14">
        <v>1.6</v>
      </c>
      <c r="E30" s="14">
        <v>1.65</v>
      </c>
    </row>
    <row r="31" spans="1:5" x14ac:dyDescent="0.4">
      <c r="A31" s="5" t="s">
        <v>30</v>
      </c>
      <c r="B31" s="14">
        <v>1.08</v>
      </c>
      <c r="C31" s="14">
        <v>1.04</v>
      </c>
      <c r="D31" s="14">
        <v>1.3</v>
      </c>
      <c r="E31" s="14">
        <v>1.35</v>
      </c>
    </row>
    <row r="32" spans="1:5" x14ac:dyDescent="0.4">
      <c r="A32" s="5" t="s">
        <v>31</v>
      </c>
      <c r="B32" s="14">
        <v>2.1</v>
      </c>
      <c r="C32" s="14">
        <v>2.15</v>
      </c>
      <c r="D32" s="14">
        <v>2.7</v>
      </c>
      <c r="E32" s="14">
        <v>2.7</v>
      </c>
    </row>
    <row r="33" spans="1:5" x14ac:dyDescent="0.4">
      <c r="A33" s="5" t="s">
        <v>32</v>
      </c>
      <c r="B33" s="14">
        <v>0.91</v>
      </c>
      <c r="C33" s="14">
        <v>1.29</v>
      </c>
      <c r="D33" s="14">
        <v>1.5</v>
      </c>
      <c r="E33" s="14">
        <v>1.35</v>
      </c>
    </row>
    <row r="34" spans="1:5" x14ac:dyDescent="0.4">
      <c r="A34" s="5" t="s">
        <v>33</v>
      </c>
      <c r="B34" s="14">
        <v>1.08</v>
      </c>
      <c r="C34" s="14">
        <v>1.06</v>
      </c>
      <c r="D34" s="14">
        <v>1.2</v>
      </c>
      <c r="E34" s="14">
        <v>1.1200000000000001</v>
      </c>
    </row>
    <row r="35" spans="1:5" x14ac:dyDescent="0.4">
      <c r="A35" s="5" t="s">
        <v>34</v>
      </c>
      <c r="B35" s="14">
        <v>1.54</v>
      </c>
      <c r="C35" s="14">
        <v>1.51</v>
      </c>
      <c r="D35" s="14">
        <v>1.7</v>
      </c>
      <c r="E35" s="14">
        <v>1.63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B7A0-C79A-41EA-92D8-62146ED339BE}">
  <dimension ref="A1:D35"/>
  <sheetViews>
    <sheetView workbookViewId="0">
      <selection activeCell="H17" sqref="H17"/>
    </sheetView>
  </sheetViews>
  <sheetFormatPr defaultRowHeight="14.6" x14ac:dyDescent="0.4"/>
  <cols>
    <col min="1" max="1" width="20.07421875" style="17" customWidth="1"/>
    <col min="2" max="16384" width="9.23046875" style="17"/>
  </cols>
  <sheetData>
    <row r="1" spans="1:4" x14ac:dyDescent="0.4">
      <c r="A1" s="16" t="s">
        <v>0</v>
      </c>
      <c r="B1" s="16">
        <v>2019</v>
      </c>
      <c r="C1" s="16">
        <v>2020</v>
      </c>
      <c r="D1" s="16">
        <v>2021</v>
      </c>
    </row>
    <row r="2" spans="1:4" x14ac:dyDescent="0.4">
      <c r="A2" s="19" t="s">
        <v>1</v>
      </c>
      <c r="B2" s="18">
        <v>1528</v>
      </c>
      <c r="C2" s="18">
        <v>1782</v>
      </c>
      <c r="D2" s="18">
        <v>2543</v>
      </c>
    </row>
    <row r="3" spans="1:4" x14ac:dyDescent="0.4">
      <c r="A3" s="19" t="s">
        <v>2</v>
      </c>
      <c r="B3" s="18">
        <v>2130</v>
      </c>
      <c r="C3" s="18">
        <v>2916</v>
      </c>
      <c r="D3" s="18">
        <v>738</v>
      </c>
    </row>
    <row r="4" spans="1:4" x14ac:dyDescent="0.4">
      <c r="A4" s="20" t="s">
        <v>3</v>
      </c>
      <c r="B4" s="18">
        <v>2336</v>
      </c>
      <c r="C4" s="18">
        <v>3452</v>
      </c>
      <c r="D4" s="18">
        <v>4747</v>
      </c>
    </row>
    <row r="5" spans="1:4" x14ac:dyDescent="0.4">
      <c r="A5" s="19" t="s">
        <v>4</v>
      </c>
      <c r="B5" s="18">
        <v>429</v>
      </c>
      <c r="C5" s="18">
        <v>513</v>
      </c>
      <c r="D5" s="18">
        <v>626</v>
      </c>
    </row>
    <row r="6" spans="1:4" x14ac:dyDescent="0.4">
      <c r="A6" s="20" t="s">
        <v>5</v>
      </c>
      <c r="B6" s="18">
        <v>2055</v>
      </c>
      <c r="C6" s="18">
        <v>2519</v>
      </c>
      <c r="D6" s="18">
        <v>3727</v>
      </c>
    </row>
    <row r="7" spans="1:4" x14ac:dyDescent="0.4">
      <c r="A7" s="19" t="s">
        <v>6</v>
      </c>
      <c r="B7" s="18">
        <v>7890</v>
      </c>
      <c r="C7" s="18">
        <v>10799</v>
      </c>
      <c r="D7" s="18">
        <v>13473</v>
      </c>
    </row>
    <row r="8" spans="1:4" x14ac:dyDescent="0.4">
      <c r="A8" s="19" t="s">
        <v>7</v>
      </c>
      <c r="B8" s="18">
        <v>274</v>
      </c>
      <c r="C8" s="18">
        <v>386</v>
      </c>
      <c r="D8" s="18">
        <v>407</v>
      </c>
    </row>
    <row r="9" spans="1:4" x14ac:dyDescent="0.4">
      <c r="A9" s="19" t="s">
        <v>8</v>
      </c>
      <c r="B9" s="18">
        <v>779</v>
      </c>
      <c r="C9" s="18">
        <v>995</v>
      </c>
      <c r="D9" s="18">
        <v>1117</v>
      </c>
    </row>
    <row r="10" spans="1:4" x14ac:dyDescent="0.4">
      <c r="A10" s="20" t="s">
        <v>9</v>
      </c>
      <c r="B10" s="18">
        <v>6190</v>
      </c>
      <c r="C10" s="18">
        <v>11541</v>
      </c>
      <c r="D10" s="18">
        <v>14944</v>
      </c>
    </row>
    <row r="11" spans="1:4" x14ac:dyDescent="0.4">
      <c r="A11" s="19" t="s">
        <v>10</v>
      </c>
      <c r="B11" s="18">
        <v>7038</v>
      </c>
      <c r="C11" s="18">
        <v>8737</v>
      </c>
      <c r="D11" s="18">
        <v>10086</v>
      </c>
    </row>
    <row r="12" spans="1:4" x14ac:dyDescent="0.4">
      <c r="A12" s="19" t="s">
        <v>11</v>
      </c>
      <c r="B12" s="18">
        <v>8465</v>
      </c>
      <c r="C12" s="18">
        <v>10103</v>
      </c>
      <c r="D12" s="18">
        <v>15067</v>
      </c>
    </row>
    <row r="13" spans="1:4" x14ac:dyDescent="0.4">
      <c r="A13" s="20" t="s">
        <v>12</v>
      </c>
      <c r="B13" s="18">
        <v>628</v>
      </c>
      <c r="C13" s="18">
        <v>828</v>
      </c>
      <c r="D13" s="18">
        <v>1164</v>
      </c>
    </row>
    <row r="14" spans="1:4" x14ac:dyDescent="0.4">
      <c r="A14" s="20" t="s">
        <v>13</v>
      </c>
      <c r="B14" s="18">
        <v>890</v>
      </c>
      <c r="C14" s="18">
        <v>1167</v>
      </c>
      <c r="D14" s="18">
        <v>1321</v>
      </c>
    </row>
    <row r="15" spans="1:4" x14ac:dyDescent="0.4">
      <c r="A15" s="19" t="s">
        <v>14</v>
      </c>
      <c r="B15" s="18">
        <v>503</v>
      </c>
      <c r="C15" s="18">
        <v>683</v>
      </c>
      <c r="D15" s="18">
        <v>754</v>
      </c>
    </row>
    <row r="16" spans="1:4" x14ac:dyDescent="0.4">
      <c r="A16" s="19" t="s">
        <v>15</v>
      </c>
      <c r="B16" s="18">
        <v>1013</v>
      </c>
      <c r="C16" s="18">
        <v>1489</v>
      </c>
      <c r="D16" s="18">
        <v>1832</v>
      </c>
    </row>
    <row r="17" spans="1:4" x14ac:dyDescent="0.4">
      <c r="A17" s="20" t="s">
        <v>16</v>
      </c>
      <c r="B17" s="18">
        <v>266</v>
      </c>
      <c r="C17" s="18">
        <v>284</v>
      </c>
      <c r="D17" s="18">
        <v>322</v>
      </c>
    </row>
    <row r="18" spans="1:4" x14ac:dyDescent="0.4">
      <c r="A18" s="19" t="s">
        <v>17</v>
      </c>
      <c r="B18" s="18">
        <v>476</v>
      </c>
      <c r="C18" s="18">
        <v>496</v>
      </c>
      <c r="D18" s="18">
        <v>550</v>
      </c>
    </row>
    <row r="19" spans="1:4" x14ac:dyDescent="0.4">
      <c r="A19" s="20" t="s">
        <v>18</v>
      </c>
      <c r="B19" s="18">
        <v>654</v>
      </c>
      <c r="C19" s="18">
        <v>889</v>
      </c>
      <c r="D19" s="18">
        <v>1038</v>
      </c>
    </row>
    <row r="20" spans="1:4" x14ac:dyDescent="0.4">
      <c r="A20" s="20" t="s">
        <v>19</v>
      </c>
      <c r="B20" s="18">
        <v>1310</v>
      </c>
      <c r="C20" s="18">
        <v>1644</v>
      </c>
      <c r="D20" s="18">
        <v>1843</v>
      </c>
    </row>
    <row r="21" spans="1:4" x14ac:dyDescent="0.4">
      <c r="A21" s="19" t="s">
        <v>20</v>
      </c>
      <c r="B21" s="18">
        <v>237</v>
      </c>
      <c r="C21" s="18">
        <v>409</v>
      </c>
      <c r="D21" s="18">
        <v>641</v>
      </c>
    </row>
    <row r="22" spans="1:4" x14ac:dyDescent="0.4">
      <c r="A22" s="20" t="s">
        <v>21</v>
      </c>
      <c r="B22" s="18">
        <v>222</v>
      </c>
      <c r="C22" s="18">
        <v>261</v>
      </c>
      <c r="D22" s="18">
        <v>390</v>
      </c>
    </row>
    <row r="23" spans="1:4" x14ac:dyDescent="0.4">
      <c r="A23" s="20" t="s">
        <v>22</v>
      </c>
      <c r="B23" s="18">
        <v>850</v>
      </c>
      <c r="C23" s="18">
        <v>1006</v>
      </c>
      <c r="D23" s="18">
        <v>1152</v>
      </c>
    </row>
    <row r="24" spans="1:4" x14ac:dyDescent="0.4">
      <c r="A24" s="19" t="s">
        <v>23</v>
      </c>
      <c r="B24" s="18">
        <v>408</v>
      </c>
      <c r="C24" s="18">
        <v>645</v>
      </c>
      <c r="D24" s="18">
        <v>1181</v>
      </c>
    </row>
    <row r="25" spans="1:4" x14ac:dyDescent="0.4">
      <c r="A25" s="20" t="s">
        <v>24</v>
      </c>
      <c r="B25" s="18">
        <v>450</v>
      </c>
      <c r="C25" s="18">
        <v>571</v>
      </c>
      <c r="D25" s="18">
        <v>953</v>
      </c>
    </row>
    <row r="26" spans="1:4" x14ac:dyDescent="0.4">
      <c r="A26" s="19" t="s">
        <v>25</v>
      </c>
      <c r="B26" s="18">
        <v>226</v>
      </c>
      <c r="C26" s="18">
        <v>317</v>
      </c>
      <c r="D26" s="18">
        <v>431</v>
      </c>
    </row>
    <row r="27" spans="1:4" x14ac:dyDescent="0.4">
      <c r="A27" s="20" t="s">
        <v>26</v>
      </c>
      <c r="B27" s="18">
        <v>1367</v>
      </c>
      <c r="C27" s="18">
        <v>1899</v>
      </c>
      <c r="D27" s="18">
        <v>2568</v>
      </c>
    </row>
    <row r="28" spans="1:4" x14ac:dyDescent="0.4">
      <c r="A28" s="20" t="s">
        <v>27</v>
      </c>
      <c r="B28" s="18">
        <v>207</v>
      </c>
      <c r="C28" s="18">
        <v>238</v>
      </c>
      <c r="D28" s="18">
        <v>238</v>
      </c>
    </row>
    <row r="29" spans="1:4" x14ac:dyDescent="0.4">
      <c r="A29" s="19" t="s">
        <v>28</v>
      </c>
      <c r="B29" s="18">
        <v>1996</v>
      </c>
      <c r="C29" s="18">
        <v>2702</v>
      </c>
      <c r="D29" s="18">
        <v>893</v>
      </c>
    </row>
    <row r="30" spans="1:4" x14ac:dyDescent="0.4">
      <c r="A30" s="20" t="s">
        <v>29</v>
      </c>
      <c r="B30" s="18">
        <v>518</v>
      </c>
      <c r="C30" s="18">
        <v>706</v>
      </c>
      <c r="D30" s="18">
        <v>873</v>
      </c>
    </row>
    <row r="31" spans="1:4" x14ac:dyDescent="0.4">
      <c r="A31" s="20" t="s">
        <v>30</v>
      </c>
      <c r="B31" s="18">
        <v>485</v>
      </c>
      <c r="C31" s="18">
        <v>569</v>
      </c>
      <c r="D31" s="18">
        <v>722</v>
      </c>
    </row>
    <row r="32" spans="1:4" x14ac:dyDescent="0.4">
      <c r="A32" s="19" t="s">
        <v>31</v>
      </c>
      <c r="B32" s="18">
        <v>918</v>
      </c>
      <c r="C32" s="18">
        <v>1545</v>
      </c>
      <c r="D32" s="18">
        <v>1987</v>
      </c>
    </row>
    <row r="33" spans="1:4" x14ac:dyDescent="0.4">
      <c r="A33" s="19" t="s">
        <v>32</v>
      </c>
      <c r="B33" s="18">
        <v>1547</v>
      </c>
      <c r="C33" s="18">
        <v>2032</v>
      </c>
      <c r="D33" s="18">
        <v>2502</v>
      </c>
    </row>
    <row r="34" spans="1:4" x14ac:dyDescent="0.4">
      <c r="A34" s="20" t="s">
        <v>33</v>
      </c>
      <c r="B34" s="18">
        <v>1450</v>
      </c>
      <c r="C34" s="18">
        <v>1975</v>
      </c>
      <c r="D34" s="18">
        <v>2854</v>
      </c>
    </row>
    <row r="35" spans="1:4" x14ac:dyDescent="0.4">
      <c r="A35" s="20" t="s">
        <v>34</v>
      </c>
      <c r="B35" s="18">
        <v>3095</v>
      </c>
      <c r="C35" s="18">
        <v>4093</v>
      </c>
      <c r="D35" s="18">
        <v>6294</v>
      </c>
    </row>
  </sheetData>
  <sortState xmlns:xlrd2="http://schemas.microsoft.com/office/spreadsheetml/2017/richdata2" ref="A2:D35">
    <sortCondition ref="A2:A35"/>
  </sortState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C80E4-BCEF-4BAD-9E4C-242B7EAABBF8}">
  <dimension ref="A1:D35"/>
  <sheetViews>
    <sheetView workbookViewId="0">
      <selection activeCell="F17" sqref="F17"/>
    </sheetView>
  </sheetViews>
  <sheetFormatPr defaultRowHeight="14.6" x14ac:dyDescent="0.4"/>
  <cols>
    <col min="1" max="1" width="20.4609375" customWidth="1"/>
  </cols>
  <sheetData>
    <row r="1" spans="1:4" x14ac:dyDescent="0.4">
      <c r="A1" s="16" t="s">
        <v>0</v>
      </c>
      <c r="B1" s="16">
        <v>2019</v>
      </c>
      <c r="C1" s="16">
        <v>2020</v>
      </c>
      <c r="D1" s="16">
        <v>2021</v>
      </c>
    </row>
    <row r="2" spans="1:4" x14ac:dyDescent="0.4">
      <c r="A2" s="19" t="s">
        <v>1</v>
      </c>
      <c r="B2" s="26">
        <v>69.915000000000006</v>
      </c>
      <c r="C2" s="26">
        <v>69.974999999999994</v>
      </c>
      <c r="D2" s="26">
        <v>70.004999999999995</v>
      </c>
    </row>
    <row r="3" spans="1:4" x14ac:dyDescent="0.4">
      <c r="A3" s="19" t="s">
        <v>2</v>
      </c>
      <c r="B3" s="26">
        <v>72</v>
      </c>
      <c r="C3" s="26">
        <v>72.155000000000001</v>
      </c>
      <c r="D3" s="26">
        <v>72.28</v>
      </c>
    </row>
    <row r="4" spans="1:4" x14ac:dyDescent="0.4">
      <c r="A4" s="20" t="s">
        <v>3</v>
      </c>
      <c r="B4" s="26">
        <v>69.89</v>
      </c>
      <c r="C4" s="26">
        <v>70.004999999999995</v>
      </c>
      <c r="D4" s="26">
        <v>70.069999999999993</v>
      </c>
    </row>
    <row r="5" spans="1:4" x14ac:dyDescent="0.4">
      <c r="A5" s="19" t="s">
        <v>4</v>
      </c>
      <c r="B5" s="26">
        <v>69.204999999999998</v>
      </c>
      <c r="C5" s="26">
        <v>69.37</v>
      </c>
      <c r="D5" s="26">
        <v>69.47</v>
      </c>
    </row>
    <row r="6" spans="1:4" x14ac:dyDescent="0.4">
      <c r="A6" s="20" t="s">
        <v>5</v>
      </c>
      <c r="B6" s="26">
        <v>74.944999999999993</v>
      </c>
      <c r="C6" s="26">
        <v>75.025000000000006</v>
      </c>
      <c r="D6" s="26">
        <v>75.08</v>
      </c>
    </row>
    <row r="7" spans="1:4" x14ac:dyDescent="0.4">
      <c r="A7" s="19" t="s">
        <v>6</v>
      </c>
      <c r="B7" s="26">
        <v>72.819999999999993</v>
      </c>
      <c r="C7" s="26">
        <v>72.95</v>
      </c>
      <c r="D7" s="26">
        <v>73.06</v>
      </c>
    </row>
    <row r="8" spans="1:4" x14ac:dyDescent="0.4">
      <c r="A8" s="19" t="s">
        <v>7</v>
      </c>
      <c r="B8" s="26">
        <v>67.974999999999994</v>
      </c>
      <c r="C8" s="26">
        <v>68.114999999999995</v>
      </c>
      <c r="D8" s="26">
        <v>68.239999999999995</v>
      </c>
    </row>
    <row r="9" spans="1:4" x14ac:dyDescent="0.4">
      <c r="A9" s="19" t="s">
        <v>8</v>
      </c>
      <c r="B9" s="26">
        <v>71.040000000000006</v>
      </c>
      <c r="C9" s="26">
        <v>71.17</v>
      </c>
      <c r="D9" s="26">
        <v>71.260000000000005</v>
      </c>
    </row>
    <row r="10" spans="1:4" x14ac:dyDescent="0.4">
      <c r="A10" s="20" t="s">
        <v>9</v>
      </c>
      <c r="B10" s="26">
        <v>72.92</v>
      </c>
      <c r="C10" s="26">
        <v>73.150000000000006</v>
      </c>
      <c r="D10" s="26">
        <v>73.38</v>
      </c>
    </row>
    <row r="11" spans="1:4" x14ac:dyDescent="0.4">
      <c r="A11" s="19" t="s">
        <v>10</v>
      </c>
      <c r="B11" s="26">
        <v>74.245000000000005</v>
      </c>
      <c r="C11" s="26">
        <v>74.405000000000001</v>
      </c>
      <c r="D11" s="26">
        <v>74.515000000000001</v>
      </c>
    </row>
    <row r="12" spans="1:4" x14ac:dyDescent="0.4">
      <c r="A12" s="19" t="s">
        <v>11</v>
      </c>
      <c r="B12" s="26">
        <v>71.224999999999994</v>
      </c>
      <c r="C12" s="26">
        <v>71.344999999999999</v>
      </c>
      <c r="D12" s="26">
        <v>71.430000000000007</v>
      </c>
    </row>
    <row r="13" spans="1:4" x14ac:dyDescent="0.4">
      <c r="A13" s="20" t="s">
        <v>12</v>
      </c>
      <c r="B13" s="26">
        <v>70.61</v>
      </c>
      <c r="C13" s="26">
        <v>70.734999999999999</v>
      </c>
      <c r="D13" s="26">
        <v>70.805000000000007</v>
      </c>
    </row>
    <row r="14" spans="1:4" x14ac:dyDescent="0.4">
      <c r="A14" s="20" t="s">
        <v>13</v>
      </c>
      <c r="B14" s="26">
        <v>68.5</v>
      </c>
      <c r="C14" s="26">
        <v>68.69</v>
      </c>
      <c r="D14" s="26">
        <v>68.88</v>
      </c>
    </row>
    <row r="15" spans="1:4" x14ac:dyDescent="0.4">
      <c r="A15" s="19" t="s">
        <v>14</v>
      </c>
      <c r="B15" s="26">
        <v>69.694999999999993</v>
      </c>
      <c r="C15" s="26">
        <v>69.75</v>
      </c>
      <c r="D15" s="26">
        <v>69.805000000000007</v>
      </c>
    </row>
    <row r="16" spans="1:4" x14ac:dyDescent="0.4">
      <c r="A16" s="19" t="s">
        <v>15</v>
      </c>
      <c r="B16" s="26">
        <v>74.27</v>
      </c>
      <c r="C16" s="26">
        <v>74.375</v>
      </c>
      <c r="D16" s="26">
        <v>74.650000000000006</v>
      </c>
    </row>
    <row r="17" spans="1:4" x14ac:dyDescent="0.4">
      <c r="A17" s="20" t="s">
        <v>16</v>
      </c>
      <c r="B17" s="26">
        <v>72.484999999999999</v>
      </c>
      <c r="C17" s="26">
        <v>72.534999999999997</v>
      </c>
      <c r="D17" s="26">
        <v>72.584999999999994</v>
      </c>
    </row>
    <row r="18" spans="1:4" x14ac:dyDescent="0.4">
      <c r="A18" s="19" t="s">
        <v>17</v>
      </c>
      <c r="B18" s="26">
        <v>70.545000000000002</v>
      </c>
      <c r="C18" s="26">
        <v>70.680000000000007</v>
      </c>
      <c r="D18" s="26">
        <v>70.78</v>
      </c>
    </row>
    <row r="19" spans="1:4" x14ac:dyDescent="0.4">
      <c r="A19" s="20" t="s">
        <v>18</v>
      </c>
      <c r="B19" s="26">
        <v>69.825000000000003</v>
      </c>
      <c r="C19" s="26">
        <v>69.989999999999995</v>
      </c>
      <c r="D19" s="26">
        <v>70.155000000000001</v>
      </c>
    </row>
    <row r="20" spans="1:4" x14ac:dyDescent="0.4">
      <c r="A20" s="20" t="s">
        <v>19</v>
      </c>
      <c r="B20" s="26">
        <v>70.56</v>
      </c>
      <c r="C20" s="26">
        <v>70.694999999999993</v>
      </c>
      <c r="D20" s="26">
        <v>70.775000000000006</v>
      </c>
    </row>
    <row r="21" spans="1:4" x14ac:dyDescent="0.4">
      <c r="A21" s="19" t="s">
        <v>20</v>
      </c>
      <c r="B21" s="26">
        <v>65.87</v>
      </c>
      <c r="C21" s="26">
        <v>66.025000000000006</v>
      </c>
      <c r="D21" s="26">
        <v>66.14</v>
      </c>
    </row>
    <row r="22" spans="1:4" x14ac:dyDescent="0.4">
      <c r="A22" s="20" t="s">
        <v>21</v>
      </c>
      <c r="B22" s="26">
        <v>68.209999999999994</v>
      </c>
      <c r="C22" s="26">
        <v>68.375</v>
      </c>
      <c r="D22" s="26">
        <v>68.495000000000005</v>
      </c>
    </row>
    <row r="23" spans="1:4" x14ac:dyDescent="0.4">
      <c r="A23" s="20" t="s">
        <v>22</v>
      </c>
      <c r="B23" s="26">
        <v>66.239999999999995</v>
      </c>
      <c r="C23" s="26">
        <v>66.510000000000005</v>
      </c>
      <c r="D23" s="26">
        <v>66.734999999999999</v>
      </c>
    </row>
    <row r="24" spans="1:4" x14ac:dyDescent="0.4">
      <c r="A24" s="19" t="s">
        <v>23</v>
      </c>
      <c r="B24" s="26">
        <v>66.894999999999996</v>
      </c>
      <c r="C24" s="26">
        <v>67.055000000000007</v>
      </c>
      <c r="D24" s="26">
        <v>67.194999999999993</v>
      </c>
    </row>
    <row r="25" spans="1:4" x14ac:dyDescent="0.4">
      <c r="A25" s="20" t="s">
        <v>24</v>
      </c>
      <c r="B25" s="26">
        <v>65.69</v>
      </c>
      <c r="C25" s="26">
        <v>65.834999999999994</v>
      </c>
      <c r="D25" s="26">
        <v>65.97</v>
      </c>
    </row>
    <row r="26" spans="1:4" x14ac:dyDescent="0.4">
      <c r="A26" s="19" t="s">
        <v>25</v>
      </c>
      <c r="B26" s="26">
        <v>65.894999999999996</v>
      </c>
      <c r="C26" s="26">
        <v>66.05</v>
      </c>
      <c r="D26" s="26">
        <v>66.19</v>
      </c>
    </row>
    <row r="27" spans="1:4" x14ac:dyDescent="0.4">
      <c r="A27" s="20" t="s">
        <v>26</v>
      </c>
      <c r="B27" s="26">
        <v>71.525000000000006</v>
      </c>
      <c r="C27" s="26">
        <v>71.650000000000006</v>
      </c>
      <c r="D27" s="26">
        <v>71.72</v>
      </c>
    </row>
    <row r="28" spans="1:4" x14ac:dyDescent="0.4">
      <c r="A28" s="20" t="s">
        <v>27</v>
      </c>
      <c r="B28" s="26">
        <v>64.87</v>
      </c>
      <c r="C28" s="26">
        <v>65.11</v>
      </c>
      <c r="D28" s="26">
        <v>65.290000000000006</v>
      </c>
    </row>
    <row r="29" spans="1:4" x14ac:dyDescent="0.4">
      <c r="A29" s="19" t="s">
        <v>28</v>
      </c>
      <c r="B29" s="26">
        <v>70.48</v>
      </c>
      <c r="C29" s="26">
        <v>70.62</v>
      </c>
      <c r="D29" s="26">
        <v>70.709999999999994</v>
      </c>
    </row>
    <row r="30" spans="1:4" x14ac:dyDescent="0.4">
      <c r="A30" s="20" t="s">
        <v>29</v>
      </c>
      <c r="B30" s="26">
        <v>68.290000000000006</v>
      </c>
      <c r="C30" s="26">
        <v>68.745000000000005</v>
      </c>
      <c r="D30" s="26">
        <v>68.88</v>
      </c>
    </row>
    <row r="31" spans="1:4" x14ac:dyDescent="0.4">
      <c r="A31" s="20" t="s">
        <v>30</v>
      </c>
      <c r="B31" s="26">
        <v>71.16</v>
      </c>
      <c r="C31" s="26">
        <v>71.34</v>
      </c>
      <c r="D31" s="26">
        <v>71.36</v>
      </c>
    </row>
    <row r="32" spans="1:4" x14ac:dyDescent="0.4">
      <c r="A32" s="19" t="s">
        <v>31</v>
      </c>
      <c r="B32" s="26">
        <v>71.63</v>
      </c>
      <c r="C32" s="26">
        <v>71.745000000000005</v>
      </c>
      <c r="D32" s="26">
        <v>71.805000000000007</v>
      </c>
    </row>
    <row r="33" spans="1:4" x14ac:dyDescent="0.4">
      <c r="A33" s="19" t="s">
        <v>32</v>
      </c>
      <c r="B33" s="26">
        <v>69.355000000000004</v>
      </c>
      <c r="C33" s="26">
        <v>69.52</v>
      </c>
      <c r="D33" s="26">
        <v>69.635000000000005</v>
      </c>
    </row>
    <row r="34" spans="1:4" x14ac:dyDescent="0.4">
      <c r="A34" s="20" t="s">
        <v>33</v>
      </c>
      <c r="B34" s="26">
        <v>69.704999999999998</v>
      </c>
      <c r="C34" s="26">
        <v>69.930000000000007</v>
      </c>
      <c r="D34" s="26">
        <v>70.03</v>
      </c>
    </row>
    <row r="35" spans="1:4" x14ac:dyDescent="0.4">
      <c r="A35" s="20" t="s">
        <v>34</v>
      </c>
      <c r="B35" s="26">
        <v>68.995000000000005</v>
      </c>
      <c r="C35" s="26">
        <v>69.150000000000006</v>
      </c>
      <c r="D35" s="26">
        <v>69.28</v>
      </c>
    </row>
  </sheetData>
  <sortState xmlns:xlrd2="http://schemas.microsoft.com/office/spreadsheetml/2017/richdata2" ref="A2:D35">
    <sortCondition ref="A2:A35"/>
  </sortState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179C-5873-450E-8F0C-6E7C55BEEE0E}">
  <dimension ref="A1:F35"/>
  <sheetViews>
    <sheetView workbookViewId="0">
      <selection sqref="A1:F35"/>
    </sheetView>
  </sheetViews>
  <sheetFormatPr defaultRowHeight="14.6" x14ac:dyDescent="0.4"/>
  <cols>
    <col min="1" max="1" width="21.15234375" style="17" customWidth="1"/>
    <col min="2" max="2" width="21.3828125" customWidth="1"/>
    <col min="3" max="3" width="21.3046875" customWidth="1"/>
    <col min="4" max="4" width="21.23046875" customWidth="1"/>
    <col min="5" max="5" width="20.23046875" customWidth="1"/>
    <col min="6" max="6" width="20.921875" customWidth="1"/>
  </cols>
  <sheetData>
    <row r="1" spans="1:6" x14ac:dyDescent="0.4">
      <c r="A1" s="16" t="s">
        <v>0</v>
      </c>
      <c r="B1" s="16">
        <v>2017</v>
      </c>
      <c r="C1" s="16">
        <v>2018</v>
      </c>
      <c r="D1" s="16">
        <v>2019</v>
      </c>
      <c r="E1" s="16">
        <v>2020</v>
      </c>
      <c r="F1" s="16">
        <v>2021</v>
      </c>
    </row>
    <row r="2" spans="1:6" x14ac:dyDescent="0.4">
      <c r="A2" s="5" t="s">
        <v>1</v>
      </c>
      <c r="B2" s="29">
        <v>155910977000000</v>
      </c>
      <c r="C2" s="29">
        <v>164162978200000</v>
      </c>
      <c r="D2" s="29">
        <v>166372320700000</v>
      </c>
      <c r="E2" s="29">
        <v>184976301600000</v>
      </c>
      <c r="F2" s="29">
        <v>487826762000000</v>
      </c>
    </row>
    <row r="3" spans="1:6" x14ac:dyDescent="0.4">
      <c r="A3" s="5" t="s">
        <v>2</v>
      </c>
      <c r="B3" s="29">
        <v>233636772700000</v>
      </c>
      <c r="C3" s="29">
        <v>251934097800000</v>
      </c>
      <c r="D3" s="29">
        <v>223900894600000</v>
      </c>
      <c r="E3" s="29">
        <v>219800030500000</v>
      </c>
      <c r="F3" s="29">
        <v>735885780000000</v>
      </c>
    </row>
    <row r="4" spans="1:6" x14ac:dyDescent="0.4">
      <c r="A4" s="5" t="s">
        <v>3</v>
      </c>
      <c r="B4" s="29">
        <v>613804414400000</v>
      </c>
      <c r="C4" s="29">
        <v>661321340800000</v>
      </c>
      <c r="D4" s="29">
        <v>625979345100000</v>
      </c>
      <c r="E4" s="29">
        <v>665921915500000</v>
      </c>
      <c r="F4" s="29">
        <v>2281636409000000</v>
      </c>
    </row>
    <row r="5" spans="1:6" x14ac:dyDescent="0.4">
      <c r="A5" s="5" t="s">
        <v>4</v>
      </c>
      <c r="B5" s="29">
        <v>66402993050000</v>
      </c>
      <c r="C5" s="29">
        <v>72098240450000</v>
      </c>
      <c r="D5" s="29">
        <v>73305267040000</v>
      </c>
      <c r="E5" s="29">
        <v>79576326260000</v>
      </c>
      <c r="F5" s="29">
        <v>298225841000000</v>
      </c>
    </row>
    <row r="6" spans="1:6" x14ac:dyDescent="0.4">
      <c r="A6" s="5" t="s">
        <v>5</v>
      </c>
      <c r="B6" s="29">
        <v>129818357900000</v>
      </c>
      <c r="C6" s="29">
        <v>141047688000000</v>
      </c>
      <c r="D6" s="29">
        <v>138306833300000.02</v>
      </c>
      <c r="E6" s="29">
        <v>149369169100000</v>
      </c>
      <c r="F6" s="29">
        <v>891936631000000</v>
      </c>
    </row>
    <row r="7" spans="1:6" x14ac:dyDescent="0.4">
      <c r="A7" s="5" t="s">
        <v>6</v>
      </c>
      <c r="B7" s="29">
        <v>2592606572000000</v>
      </c>
      <c r="C7" s="29">
        <v>2815636157000000</v>
      </c>
      <c r="D7" s="29">
        <v>2768189733000000</v>
      </c>
      <c r="E7" s="29">
        <v>2914581083000000</v>
      </c>
      <c r="F7" s="29">
        <v>6786069438000000</v>
      </c>
    </row>
    <row r="8" spans="1:6" x14ac:dyDescent="0.4">
      <c r="A8" s="5" t="s">
        <v>7</v>
      </c>
      <c r="B8" s="29">
        <v>37731386370000</v>
      </c>
      <c r="C8" s="29">
        <v>41145449910000</v>
      </c>
      <c r="D8" s="29">
        <v>41729772040000</v>
      </c>
      <c r="E8" s="29">
        <v>43896365580000</v>
      </c>
      <c r="F8" s="29">
        <v>170567309000000</v>
      </c>
    </row>
    <row r="9" spans="1:6" x14ac:dyDescent="0.4">
      <c r="A9" s="5" t="s">
        <v>8</v>
      </c>
      <c r="B9" s="29">
        <v>207878694300000</v>
      </c>
      <c r="C9" s="29">
        <v>216927708200000</v>
      </c>
      <c r="D9" s="29">
        <v>206242611000000</v>
      </c>
      <c r="E9" s="29">
        <v>233725458600000</v>
      </c>
      <c r="F9" s="29">
        <v>995507958000000</v>
      </c>
    </row>
    <row r="10" spans="1:6" x14ac:dyDescent="0.4">
      <c r="A10" s="5" t="s">
        <v>9</v>
      </c>
      <c r="B10" s="29">
        <v>1960627652000000</v>
      </c>
      <c r="C10" s="29">
        <v>2123153711000000</v>
      </c>
      <c r="D10" s="29">
        <v>2084620246000000</v>
      </c>
      <c r="E10" s="29">
        <v>2209822384000000</v>
      </c>
      <c r="F10" s="29">
        <v>6485781610000000</v>
      </c>
    </row>
    <row r="11" spans="1:6" x14ac:dyDescent="0.4">
      <c r="A11" s="5" t="s">
        <v>10</v>
      </c>
      <c r="B11" s="29">
        <v>1268261166000000</v>
      </c>
      <c r="C11" s="29">
        <v>1360960131000000</v>
      </c>
      <c r="D11" s="29">
        <v>1347922689000000</v>
      </c>
      <c r="E11" s="29">
        <v>1420799908000000</v>
      </c>
      <c r="F11" s="29">
        <v>5646290705000000</v>
      </c>
    </row>
    <row r="12" spans="1:6" x14ac:dyDescent="0.4">
      <c r="A12" s="5" t="s">
        <v>11</v>
      </c>
      <c r="B12" s="29">
        <v>2188766345000000</v>
      </c>
      <c r="C12" s="29">
        <v>2345548552000000</v>
      </c>
      <c r="D12" s="29">
        <v>2299791052000000</v>
      </c>
      <c r="E12" s="29">
        <v>2454498796000000</v>
      </c>
      <c r="F12" s="29">
        <v>8889510587000000</v>
      </c>
    </row>
    <row r="13" spans="1:6" x14ac:dyDescent="0.4">
      <c r="A13" s="5" t="s">
        <v>12</v>
      </c>
      <c r="B13" s="29">
        <v>194138220800000</v>
      </c>
      <c r="C13" s="29">
        <v>212150332200000</v>
      </c>
      <c r="D13" s="29">
        <v>214001753700000</v>
      </c>
      <c r="E13" s="29">
        <v>231321163300000</v>
      </c>
      <c r="F13" s="29">
        <v>451572532000000</v>
      </c>
    </row>
    <row r="14" spans="1:6" x14ac:dyDescent="0.4">
      <c r="A14" s="5" t="s">
        <v>13</v>
      </c>
      <c r="B14" s="29">
        <v>171684055900000</v>
      </c>
      <c r="C14" s="29">
        <v>180557639200000</v>
      </c>
      <c r="D14" s="29">
        <v>179094106600000</v>
      </c>
      <c r="E14" s="29">
        <v>192576581200000</v>
      </c>
      <c r="F14" s="29">
        <v>455702656000000</v>
      </c>
    </row>
    <row r="15" spans="1:6" x14ac:dyDescent="0.4">
      <c r="A15" s="5" t="s">
        <v>14</v>
      </c>
      <c r="B15" s="29">
        <v>138616134699999.98</v>
      </c>
      <c r="C15" s="29">
        <v>150046095600000</v>
      </c>
      <c r="D15" s="29">
        <v>152187394300000</v>
      </c>
      <c r="E15" s="29">
        <v>170001210900000</v>
      </c>
      <c r="F15" s="29">
        <v>260448084000000</v>
      </c>
    </row>
    <row r="16" spans="1:6" x14ac:dyDescent="0.4">
      <c r="A16" s="5" t="s">
        <v>15</v>
      </c>
      <c r="B16" s="29">
        <v>635498679800000</v>
      </c>
      <c r="C16" s="29">
        <v>652480257400000</v>
      </c>
      <c r="D16" s="29">
        <v>607586183100000</v>
      </c>
      <c r="E16" s="29">
        <v>695158330300000</v>
      </c>
      <c r="F16" s="29">
        <v>833090052000000</v>
      </c>
    </row>
    <row r="17" spans="1:6" x14ac:dyDescent="0.4">
      <c r="A17" s="5" t="s">
        <v>16</v>
      </c>
      <c r="B17" s="29">
        <v>85548942680000</v>
      </c>
      <c r="C17" s="29">
        <v>96509929570000</v>
      </c>
      <c r="D17" s="29">
        <v>100509859600000</v>
      </c>
      <c r="E17" s="29">
        <v>110668941600000</v>
      </c>
      <c r="F17" s="29">
        <v>82000132000000</v>
      </c>
    </row>
    <row r="18" spans="1:6" x14ac:dyDescent="0.4">
      <c r="A18" s="5" t="s">
        <v>17</v>
      </c>
      <c r="B18" s="29">
        <v>73113281660000</v>
      </c>
      <c r="C18" s="29">
        <v>75794959500000</v>
      </c>
      <c r="D18" s="29">
        <v>75495257200000</v>
      </c>
      <c r="E18" s="29">
        <v>85942704030000</v>
      </c>
      <c r="F18" s="29">
        <v>205642572000000</v>
      </c>
    </row>
    <row r="19" spans="1:6" x14ac:dyDescent="0.4">
      <c r="A19" s="5" t="s">
        <v>18</v>
      </c>
      <c r="B19" s="29">
        <v>248822233100000</v>
      </c>
      <c r="C19" s="29">
        <v>267631477900000</v>
      </c>
      <c r="D19" s="29">
        <v>254227859800000</v>
      </c>
      <c r="E19" s="29">
        <v>275636327700000</v>
      </c>
      <c r="F19" s="29">
        <v>922739131000000</v>
      </c>
    </row>
    <row r="20" spans="1:6" x14ac:dyDescent="0.4">
      <c r="A20" s="5" t="s">
        <v>19</v>
      </c>
      <c r="B20" s="29">
        <v>332446070700000</v>
      </c>
      <c r="C20" s="29">
        <v>356676828400000</v>
      </c>
      <c r="D20" s="29">
        <v>353530038800000</v>
      </c>
      <c r="E20" s="29">
        <v>371903171900000</v>
      </c>
      <c r="F20" s="29">
        <v>1307624346000000</v>
      </c>
    </row>
    <row r="21" spans="1:6" x14ac:dyDescent="0.4">
      <c r="A21" s="5" t="s">
        <v>20</v>
      </c>
      <c r="B21" s="29">
        <v>43047090660000</v>
      </c>
      <c r="C21" s="29">
        <v>46152817520000</v>
      </c>
      <c r="D21" s="29">
        <v>46262452530000</v>
      </c>
      <c r="E21" s="29">
        <v>48564217180000</v>
      </c>
      <c r="F21" s="29">
        <v>286004811000000</v>
      </c>
    </row>
    <row r="22" spans="1:6" x14ac:dyDescent="0.4">
      <c r="A22" s="5" t="s">
        <v>21</v>
      </c>
      <c r="B22" s="29">
        <v>36468794700000</v>
      </c>
      <c r="C22" s="29">
        <v>39695490690000</v>
      </c>
      <c r="D22" s="29">
        <v>42319470430000</v>
      </c>
      <c r="E22" s="29">
        <v>52359851790000</v>
      </c>
      <c r="F22" s="29">
        <v>135296458000000</v>
      </c>
    </row>
    <row r="23" spans="1:6" x14ac:dyDescent="0.4">
      <c r="A23" s="5" t="s">
        <v>22</v>
      </c>
      <c r="B23" s="29">
        <v>123868015400000</v>
      </c>
      <c r="C23" s="29">
        <v>132500099800000</v>
      </c>
      <c r="D23" s="29">
        <v>133613744200000</v>
      </c>
      <c r="E23" s="29">
        <v>140153319100000</v>
      </c>
      <c r="F23" s="29">
        <v>715486138000000</v>
      </c>
    </row>
    <row r="24" spans="1:6" x14ac:dyDescent="0.4">
      <c r="A24" s="5" t="s">
        <v>23</v>
      </c>
      <c r="B24" s="29">
        <v>98930187650000</v>
      </c>
      <c r="C24" s="29">
        <v>106731763300000</v>
      </c>
      <c r="D24" s="29">
        <v>106480968000000</v>
      </c>
      <c r="E24" s="29">
        <v>110885751000000</v>
      </c>
      <c r="F24" s="29">
        <v>483456507000000</v>
      </c>
    </row>
    <row r="25" spans="1:6" x14ac:dyDescent="0.4">
      <c r="A25" s="5" t="s">
        <v>24</v>
      </c>
      <c r="B25" s="29">
        <v>210600573200000</v>
      </c>
      <c r="C25" s="29">
        <v>189510696100000</v>
      </c>
      <c r="D25" s="29">
        <v>199232884400000</v>
      </c>
      <c r="E25" s="29">
        <v>235343249900000</v>
      </c>
      <c r="F25" s="29">
        <v>337921367000000</v>
      </c>
    </row>
    <row r="26" spans="1:6" x14ac:dyDescent="0.4">
      <c r="A26" s="5" t="s">
        <v>25</v>
      </c>
      <c r="B26" s="29">
        <v>79644584970000</v>
      </c>
      <c r="C26" s="29">
        <v>84356967990000</v>
      </c>
      <c r="D26" s="29">
        <v>83588641760000</v>
      </c>
      <c r="E26" s="29">
        <v>85072858480000</v>
      </c>
      <c r="F26" s="29">
        <v>112884324000000</v>
      </c>
    </row>
    <row r="27" spans="1:6" x14ac:dyDescent="0.4">
      <c r="A27" s="5" t="s">
        <v>26</v>
      </c>
      <c r="B27" s="29">
        <v>752263066300000</v>
      </c>
      <c r="C27" s="29">
        <v>760247508900000</v>
      </c>
      <c r="D27" s="29">
        <v>728649985300000</v>
      </c>
      <c r="E27" s="29">
        <v>843211153000000</v>
      </c>
      <c r="F27" s="29">
        <v>1379432280000000</v>
      </c>
    </row>
    <row r="28" spans="1:6" x14ac:dyDescent="0.4">
      <c r="A28" s="5" t="s">
        <v>27</v>
      </c>
      <c r="B28" s="29">
        <v>43457831660000</v>
      </c>
      <c r="C28" s="29">
        <v>46365789570000</v>
      </c>
      <c r="D28" s="29">
        <v>46427581980000</v>
      </c>
      <c r="E28" s="29">
        <v>50341228800000</v>
      </c>
      <c r="F28" s="29">
        <v>120229283000000</v>
      </c>
    </row>
    <row r="29" spans="1:6" x14ac:dyDescent="0.4">
      <c r="A29" s="5" t="s">
        <v>28</v>
      </c>
      <c r="B29" s="29">
        <v>461774735800000</v>
      </c>
      <c r="C29" s="29">
        <v>504320725100000</v>
      </c>
      <c r="D29" s="29">
        <v>504059368400000</v>
      </c>
      <c r="E29" s="29">
        <v>545230029100000</v>
      </c>
      <c r="F29" s="29">
        <v>228288478500000</v>
      </c>
    </row>
    <row r="30" spans="1:6" x14ac:dyDescent="0.4">
      <c r="A30" s="5" t="s">
        <v>29</v>
      </c>
      <c r="B30" s="29">
        <v>167135768800000</v>
      </c>
      <c r="C30" s="29">
        <v>185740087200000</v>
      </c>
      <c r="D30" s="29">
        <v>197440782700000</v>
      </c>
      <c r="E30" s="29">
        <v>246987356700000</v>
      </c>
      <c r="F30" s="29">
        <v>539811733000000</v>
      </c>
    </row>
    <row r="31" spans="1:6" x14ac:dyDescent="0.4">
      <c r="A31" s="5" t="s">
        <v>30</v>
      </c>
      <c r="B31" s="29">
        <v>118066606700000</v>
      </c>
      <c r="C31" s="29">
        <v>129225147500000</v>
      </c>
      <c r="D31" s="29">
        <v>130178026100000</v>
      </c>
      <c r="E31" s="29">
        <v>139057828199999.98</v>
      </c>
      <c r="F31" s="29">
        <v>448051651000000</v>
      </c>
    </row>
    <row r="32" spans="1:6" x14ac:dyDescent="0.4">
      <c r="A32" s="5" t="s">
        <v>31</v>
      </c>
      <c r="B32" s="29">
        <v>119512684000000</v>
      </c>
      <c r="C32" s="29">
        <v>130126510000000</v>
      </c>
      <c r="D32" s="29">
        <v>132230056900000</v>
      </c>
      <c r="E32" s="29">
        <v>142600019600000</v>
      </c>
      <c r="F32" s="29">
        <v>382056688000000</v>
      </c>
    </row>
    <row r="33" spans="1:6" x14ac:dyDescent="0.4">
      <c r="A33" s="5" t="s">
        <v>36</v>
      </c>
      <c r="B33" s="29">
        <v>230367222000000</v>
      </c>
      <c r="C33" s="29">
        <v>245949737200000</v>
      </c>
      <c r="D33" s="29">
        <v>241993529100000</v>
      </c>
      <c r="E33" s="29">
        <v>252749645400000</v>
      </c>
      <c r="F33" s="29">
        <v>965228295000000</v>
      </c>
    </row>
    <row r="34" spans="1:6" x14ac:dyDescent="0.4">
      <c r="A34" s="5" t="s">
        <v>37</v>
      </c>
      <c r="B34" s="29">
        <v>419392156700000</v>
      </c>
      <c r="C34" s="29">
        <v>453402714100000</v>
      </c>
      <c r="D34" s="29">
        <v>456647864400000</v>
      </c>
      <c r="E34" s="29">
        <v>491566450400000</v>
      </c>
      <c r="F34" s="29">
        <v>1846927407000000</v>
      </c>
    </row>
    <row r="35" spans="1:6" x14ac:dyDescent="0.4">
      <c r="A35" s="5" t="s">
        <v>35</v>
      </c>
      <c r="B35" s="29">
        <v>741347427600000</v>
      </c>
      <c r="C35" s="29">
        <v>799608954200000</v>
      </c>
      <c r="D35" s="29">
        <v>811188308800000</v>
      </c>
      <c r="E35" s="29">
        <v>859870945400000</v>
      </c>
      <c r="F35" s="29">
        <v>2619089507000000</v>
      </c>
    </row>
  </sheetData>
  <sortState xmlns:xlrd2="http://schemas.microsoft.com/office/spreadsheetml/2017/richdata2" ref="A2:F35">
    <sortCondition ref="A1:A3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AFB4-C3E1-4CBE-87D7-DD98FDFCF5A3}">
  <dimension ref="A1:F35"/>
  <sheetViews>
    <sheetView workbookViewId="0">
      <selection activeCell="D15" sqref="D15"/>
    </sheetView>
  </sheetViews>
  <sheetFormatPr defaultRowHeight="14.6" x14ac:dyDescent="0.4"/>
  <cols>
    <col min="1" max="1" width="22.53515625" customWidth="1"/>
    <col min="2" max="2" width="21" customWidth="1"/>
    <col min="3" max="3" width="20.23046875" customWidth="1"/>
    <col min="4" max="4" width="20.3828125" customWidth="1"/>
    <col min="5" max="5" width="20.3046875" customWidth="1"/>
    <col min="6" max="6" width="21.07421875" customWidth="1"/>
  </cols>
  <sheetData>
    <row r="1" spans="1:6" x14ac:dyDescent="0.4">
      <c r="A1" s="15" t="s">
        <v>0</v>
      </c>
      <c r="B1" s="15">
        <v>2017</v>
      </c>
      <c r="C1" s="15">
        <v>2018</v>
      </c>
      <c r="D1" s="15">
        <v>2019</v>
      </c>
      <c r="E1" s="15">
        <v>2020</v>
      </c>
      <c r="F1" s="15">
        <v>2021</v>
      </c>
    </row>
    <row r="2" spans="1:6" x14ac:dyDescent="0.4">
      <c r="A2" s="3" t="s">
        <v>1</v>
      </c>
      <c r="B2" s="21">
        <v>4878267620000</v>
      </c>
      <c r="C2" s="21">
        <v>5148188390000</v>
      </c>
      <c r="D2" s="21">
        <v>5393983140000</v>
      </c>
      <c r="E2" s="21">
        <v>5705376600000</v>
      </c>
      <c r="F2" s="21">
        <v>6246082490000</v>
      </c>
    </row>
    <row r="3" spans="1:6" x14ac:dyDescent="0.4">
      <c r="A3" s="3" t="s">
        <v>2</v>
      </c>
      <c r="B3" s="21">
        <v>7358857800000</v>
      </c>
      <c r="C3" s="21">
        <v>7864049190000</v>
      </c>
      <c r="D3" s="21">
        <v>8571444830000</v>
      </c>
      <c r="E3" s="21">
        <v>9358858090000</v>
      </c>
      <c r="F3" s="21">
        <v>9651050890000</v>
      </c>
    </row>
    <row r="4" spans="1:6" x14ac:dyDescent="0.4">
      <c r="A4" s="3" t="s">
        <v>3</v>
      </c>
      <c r="B4" s="21">
        <v>22816364090000</v>
      </c>
      <c r="C4" s="21">
        <v>24750837560000</v>
      </c>
      <c r="D4" s="21">
        <v>26364887900000</v>
      </c>
      <c r="E4" s="21">
        <v>26812702520000</v>
      </c>
      <c r="F4" s="21">
        <v>27514859950000</v>
      </c>
    </row>
    <row r="5" spans="1:6" x14ac:dyDescent="0.4">
      <c r="A5" s="3" t="s">
        <v>4</v>
      </c>
      <c r="B5" s="21">
        <v>2982258410000</v>
      </c>
      <c r="C5" s="21">
        <v>3211972370000</v>
      </c>
      <c r="D5" s="21">
        <v>3444414860000</v>
      </c>
      <c r="E5" s="21">
        <v>3665386270000</v>
      </c>
      <c r="F5" s="21">
        <v>4020482040000</v>
      </c>
    </row>
    <row r="6" spans="1:6" x14ac:dyDescent="0.4">
      <c r="A6" s="3" t="s">
        <v>5</v>
      </c>
      <c r="B6" s="21">
        <v>8919366310000</v>
      </c>
      <c r="C6" s="21">
        <v>9455465250000</v>
      </c>
      <c r="D6" s="21">
        <v>10222484090000</v>
      </c>
      <c r="E6" s="21">
        <v>10657780830000</v>
      </c>
      <c r="F6" s="21">
        <v>11538530880000</v>
      </c>
    </row>
    <row r="7" spans="1:6" x14ac:dyDescent="0.4">
      <c r="A7" s="3" t="s">
        <v>6</v>
      </c>
      <c r="B7" s="21">
        <v>67860694379999.992</v>
      </c>
      <c r="C7" s="21">
        <v>72633743080000</v>
      </c>
      <c r="D7" s="21">
        <v>77658829150000</v>
      </c>
      <c r="E7" s="21">
        <v>86763125590000</v>
      </c>
      <c r="F7" s="21">
        <v>89597233010000</v>
      </c>
    </row>
    <row r="8" spans="1:6" x14ac:dyDescent="0.4">
      <c r="A8" s="3" t="s">
        <v>7</v>
      </c>
      <c r="B8" s="21">
        <v>1705673090000</v>
      </c>
      <c r="C8" s="21">
        <v>1923480940000</v>
      </c>
      <c r="D8" s="21">
        <v>2166293430000.0002</v>
      </c>
      <c r="E8" s="21">
        <v>2238517420000</v>
      </c>
      <c r="F8" s="21">
        <v>2357576300000</v>
      </c>
    </row>
    <row r="9" spans="1:6" x14ac:dyDescent="0.4">
      <c r="A9" s="3" t="s">
        <v>8</v>
      </c>
      <c r="B9" s="21">
        <v>9955079580000</v>
      </c>
      <c r="C9" s="21">
        <v>10850447130000</v>
      </c>
      <c r="D9" s="21">
        <v>12178570250000</v>
      </c>
      <c r="E9" s="21">
        <v>12757096870000</v>
      </c>
      <c r="F9" s="21">
        <v>13344116480000</v>
      </c>
    </row>
    <row r="10" spans="1:6" x14ac:dyDescent="0.4">
      <c r="A10" s="3" t="s">
        <v>9</v>
      </c>
      <c r="B10" s="21">
        <v>64857816100000</v>
      </c>
      <c r="C10" s="21">
        <v>70117779010000.008</v>
      </c>
      <c r="D10" s="21">
        <v>77629726710000</v>
      </c>
      <c r="E10" s="21">
        <v>81479894360000</v>
      </c>
      <c r="F10" s="21">
        <v>85359925310000</v>
      </c>
    </row>
    <row r="11" spans="1:6" x14ac:dyDescent="0.4">
      <c r="A11" s="3" t="s">
        <v>10</v>
      </c>
      <c r="B11" s="21">
        <v>56462907050000</v>
      </c>
      <c r="C11" s="21">
        <v>61904921440000</v>
      </c>
      <c r="D11" s="21">
        <v>66902113620000</v>
      </c>
      <c r="E11" s="21">
        <v>67872762410000</v>
      </c>
      <c r="F11" s="21">
        <v>70125378849999.992</v>
      </c>
    </row>
    <row r="12" spans="1:6" x14ac:dyDescent="0.4">
      <c r="A12" s="3" t="s">
        <v>11</v>
      </c>
      <c r="B12" s="21">
        <v>88895105870000</v>
      </c>
      <c r="C12" s="21">
        <v>96193852810000</v>
      </c>
      <c r="D12" s="21">
        <v>102575288700000</v>
      </c>
      <c r="E12" s="21">
        <v>110725095200000</v>
      </c>
      <c r="F12" s="21">
        <v>113377414700000</v>
      </c>
    </row>
    <row r="13" spans="1:6" x14ac:dyDescent="0.4">
      <c r="A13" s="3" t="s">
        <v>12</v>
      </c>
      <c r="B13" s="21">
        <v>4515725320000</v>
      </c>
      <c r="C13" s="21">
        <v>4837254280000</v>
      </c>
      <c r="D13" s="21">
        <v>5340554850000</v>
      </c>
      <c r="E13" s="21">
        <v>5367827450000</v>
      </c>
      <c r="F13" s="21">
        <v>5740658950000</v>
      </c>
    </row>
    <row r="14" spans="1:6" x14ac:dyDescent="0.4">
      <c r="A14" s="3" t="s">
        <v>13</v>
      </c>
      <c r="B14" s="21">
        <v>4557026560000</v>
      </c>
      <c r="C14" s="21">
        <v>4822691080000</v>
      </c>
      <c r="D14" s="21">
        <v>5168156860000</v>
      </c>
      <c r="E14" s="21">
        <v>5563973160000</v>
      </c>
      <c r="F14" s="21">
        <v>5949584730000</v>
      </c>
    </row>
    <row r="15" spans="1:6" x14ac:dyDescent="0.4">
      <c r="A15" s="3" t="s">
        <v>14</v>
      </c>
      <c r="B15" s="21">
        <v>2604480840000</v>
      </c>
      <c r="C15" s="21">
        <v>2828341960000</v>
      </c>
      <c r="D15" s="21">
        <v>3154662710000</v>
      </c>
      <c r="E15" s="21">
        <v>3424540040000</v>
      </c>
      <c r="F15" s="21">
        <v>3797268490000</v>
      </c>
    </row>
    <row r="16" spans="1:6" x14ac:dyDescent="0.4">
      <c r="A16" s="3" t="s">
        <v>15</v>
      </c>
      <c r="B16" s="21">
        <v>8330900520000</v>
      </c>
      <c r="C16" s="21">
        <v>8618577810000.001</v>
      </c>
      <c r="D16" s="21">
        <v>9185286420000</v>
      </c>
      <c r="E16" s="21">
        <v>9710471390000</v>
      </c>
      <c r="F16" s="21">
        <v>10410440490000</v>
      </c>
    </row>
    <row r="17" spans="1:6" x14ac:dyDescent="0.4">
      <c r="A17" s="3" t="s">
        <v>16</v>
      </c>
      <c r="B17" s="21">
        <v>820001320000</v>
      </c>
      <c r="C17" s="21">
        <v>856208340000</v>
      </c>
      <c r="D17" s="21">
        <v>928880390000</v>
      </c>
      <c r="E17" s="21">
        <v>990011320000</v>
      </c>
      <c r="F17" s="21">
        <v>1052524480000</v>
      </c>
    </row>
    <row r="18" spans="1:6" x14ac:dyDescent="0.4">
      <c r="A18" s="3" t="s">
        <v>17</v>
      </c>
      <c r="B18" s="21">
        <v>2056425720000</v>
      </c>
      <c r="C18" s="21">
        <v>2233794160000</v>
      </c>
      <c r="D18" s="21">
        <v>2382896350000</v>
      </c>
      <c r="E18" s="21">
        <v>2453365460000</v>
      </c>
      <c r="F18" s="21">
        <v>2545480740000</v>
      </c>
    </row>
    <row r="19" spans="1:6" x14ac:dyDescent="0.4">
      <c r="A19" s="3" t="s">
        <v>18</v>
      </c>
      <c r="B19" s="21">
        <v>9227391310000</v>
      </c>
      <c r="C19" s="21">
        <v>9966028960000</v>
      </c>
      <c r="D19" s="21">
        <v>10726082040000</v>
      </c>
      <c r="E19" s="21">
        <v>10916298710000</v>
      </c>
      <c r="F19" s="21">
        <v>11347303010000</v>
      </c>
    </row>
    <row r="20" spans="1:6" x14ac:dyDescent="0.4">
      <c r="A20" s="3" t="s">
        <v>19</v>
      </c>
      <c r="B20" s="21">
        <v>13076243460000</v>
      </c>
      <c r="C20" s="21">
        <v>14105299350000</v>
      </c>
      <c r="D20" s="21">
        <v>15244659750000</v>
      </c>
      <c r="E20" s="21">
        <v>16224834180000</v>
      </c>
      <c r="F20" s="21">
        <v>16898904790000</v>
      </c>
    </row>
    <row r="21" spans="1:6" x14ac:dyDescent="0.4">
      <c r="A21" s="3" t="s">
        <v>20</v>
      </c>
      <c r="B21" s="21">
        <v>2860048110000</v>
      </c>
      <c r="C21" s="21">
        <v>2981637870000</v>
      </c>
      <c r="D21" s="21">
        <v>3287665670000</v>
      </c>
      <c r="E21" s="21">
        <v>3617232370000</v>
      </c>
      <c r="F21" s="21">
        <v>3598499470000</v>
      </c>
    </row>
    <row r="22" spans="1:6" x14ac:dyDescent="0.4">
      <c r="A22" s="3" t="s">
        <v>21</v>
      </c>
      <c r="B22" s="21">
        <v>1352964580000</v>
      </c>
      <c r="C22" s="21">
        <v>1448316990000</v>
      </c>
      <c r="D22" s="21">
        <v>1574874760000</v>
      </c>
      <c r="E22" s="21">
        <v>1624366690000</v>
      </c>
      <c r="F22" s="21">
        <v>1744270020000</v>
      </c>
    </row>
    <row r="23" spans="1:6" x14ac:dyDescent="0.4">
      <c r="A23" s="3" t="s">
        <v>22</v>
      </c>
      <c r="B23" s="21">
        <v>7154861380000</v>
      </c>
      <c r="C23" s="21">
        <v>7656801050000</v>
      </c>
      <c r="D23" s="21">
        <v>8234065430000</v>
      </c>
      <c r="E23" s="21">
        <v>8398867590000</v>
      </c>
      <c r="F23" s="21">
        <v>8872847280000</v>
      </c>
    </row>
    <row r="24" spans="1:6" x14ac:dyDescent="0.4">
      <c r="A24" s="3" t="s">
        <v>23</v>
      </c>
      <c r="B24" s="21">
        <v>4834565070000</v>
      </c>
      <c r="C24" s="21">
        <v>5158447200000</v>
      </c>
      <c r="D24" s="21">
        <v>5596783130000</v>
      </c>
      <c r="E24" s="21">
        <v>6041480200000</v>
      </c>
      <c r="F24" s="21">
        <v>6092514070000</v>
      </c>
    </row>
    <row r="25" spans="1:6" x14ac:dyDescent="0.4">
      <c r="A25" s="3" t="s">
        <v>24</v>
      </c>
      <c r="B25" s="21">
        <v>3379213670000</v>
      </c>
      <c r="C25" s="21">
        <v>3639820860000</v>
      </c>
      <c r="D25" s="21">
        <v>3963908180000</v>
      </c>
      <c r="E25" s="21">
        <v>4283597389999.9995</v>
      </c>
      <c r="F25" s="21">
        <v>5160321840000</v>
      </c>
    </row>
    <row r="26" spans="1:6" x14ac:dyDescent="0.4">
      <c r="A26" s="3" t="s">
        <v>25</v>
      </c>
      <c r="B26" s="21">
        <v>1128843240000</v>
      </c>
      <c r="C26" s="21">
        <v>1249207780000</v>
      </c>
      <c r="D26" s="21">
        <v>1298065710000</v>
      </c>
      <c r="E26" s="21">
        <v>1497754240000</v>
      </c>
      <c r="F26" s="21">
        <v>1709913700000</v>
      </c>
    </row>
    <row r="27" spans="1:6" x14ac:dyDescent="0.4">
      <c r="A27" s="3" t="s">
        <v>26</v>
      </c>
      <c r="B27" s="21">
        <v>13794322800000</v>
      </c>
      <c r="C27" s="21">
        <v>14502440230000</v>
      </c>
      <c r="D27" s="21">
        <v>15542767970000</v>
      </c>
      <c r="E27" s="21">
        <v>17220666040000</v>
      </c>
      <c r="F27" s="21">
        <v>18427086620000</v>
      </c>
    </row>
    <row r="28" spans="1:6" x14ac:dyDescent="0.4">
      <c r="A28" s="3" t="s">
        <v>27</v>
      </c>
      <c r="B28" s="21">
        <v>1202292830000</v>
      </c>
      <c r="C28" s="21">
        <v>1383071490000</v>
      </c>
      <c r="D28" s="21">
        <v>1501495650000</v>
      </c>
      <c r="E28" s="21">
        <v>1552543090000</v>
      </c>
      <c r="F28" s="21">
        <v>1616154590000</v>
      </c>
    </row>
    <row r="29" spans="1:6" x14ac:dyDescent="0.4">
      <c r="A29" s="3" t="s">
        <v>28</v>
      </c>
      <c r="B29" s="21">
        <v>22828847850000</v>
      </c>
      <c r="C29" s="21">
        <v>26446640470000</v>
      </c>
      <c r="D29" s="21">
        <v>28775905000000</v>
      </c>
      <c r="E29" s="21">
        <v>33424479830000</v>
      </c>
      <c r="F29" s="21">
        <v>35436181830000</v>
      </c>
    </row>
    <row r="30" spans="1:6" x14ac:dyDescent="0.4">
      <c r="A30" s="3" t="s">
        <v>29</v>
      </c>
      <c r="B30" s="21">
        <v>5398117330000</v>
      </c>
      <c r="C30" s="21">
        <v>6041120360000</v>
      </c>
      <c r="D30" s="21">
        <v>6696541270000</v>
      </c>
      <c r="E30" s="21">
        <v>6782821690000</v>
      </c>
      <c r="F30" s="21">
        <v>7159336750000</v>
      </c>
    </row>
    <row r="31" spans="1:6" x14ac:dyDescent="0.4">
      <c r="A31" s="3" t="s">
        <v>30</v>
      </c>
      <c r="B31" s="21">
        <v>4480516510000</v>
      </c>
      <c r="C31" s="21">
        <v>4774189600000</v>
      </c>
      <c r="D31" s="21">
        <v>5181178150000</v>
      </c>
      <c r="E31" s="21">
        <v>5470032270000</v>
      </c>
      <c r="F31" s="21">
        <v>5760812520000</v>
      </c>
    </row>
    <row r="32" spans="1:6" x14ac:dyDescent="0.4">
      <c r="A32" s="3" t="s">
        <v>31</v>
      </c>
      <c r="B32" s="21">
        <v>3820566880000</v>
      </c>
      <c r="C32" s="21">
        <v>4093028940000</v>
      </c>
      <c r="D32" s="21">
        <v>4646369950000</v>
      </c>
      <c r="E32" s="21">
        <v>4886283310000</v>
      </c>
      <c r="F32" s="21">
        <v>5437100330000</v>
      </c>
    </row>
    <row r="33" spans="1:6" x14ac:dyDescent="0.4">
      <c r="A33" s="3" t="s">
        <v>36</v>
      </c>
      <c r="B33" s="21">
        <v>9652282950000</v>
      </c>
      <c r="C33" s="21">
        <v>10343941880000</v>
      </c>
      <c r="D33" s="21">
        <v>11224945440000</v>
      </c>
      <c r="E33" s="21">
        <v>11954727400000</v>
      </c>
      <c r="F33" s="21">
        <v>12685315150000</v>
      </c>
    </row>
    <row r="34" spans="1:6" x14ac:dyDescent="0.4">
      <c r="A34" s="3" t="s">
        <v>37</v>
      </c>
      <c r="B34" s="21">
        <v>18469274070000</v>
      </c>
      <c r="C34" s="21">
        <v>19617828090000</v>
      </c>
      <c r="D34" s="21">
        <v>20833952610000</v>
      </c>
      <c r="E34" s="21">
        <v>21712107570000</v>
      </c>
      <c r="F34" s="21">
        <v>22763560290000</v>
      </c>
    </row>
    <row r="35" spans="1:6" x14ac:dyDescent="0.4">
      <c r="A35" s="3" t="s">
        <v>35</v>
      </c>
      <c r="B35" s="21">
        <v>26190895070000</v>
      </c>
      <c r="C35" s="21">
        <v>28611300440000</v>
      </c>
      <c r="D35" s="21">
        <v>31055571700000</v>
      </c>
      <c r="E35" s="21">
        <v>31722155700000</v>
      </c>
      <c r="F35" s="21">
        <v>32326513560000</v>
      </c>
    </row>
  </sheetData>
  <sortState xmlns:xlrd2="http://schemas.microsoft.com/office/spreadsheetml/2017/richdata2" ref="A2:F35">
    <sortCondition ref="A1:A3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99BE-4897-4DDB-9EA5-93588BBE15B5}">
  <dimension ref="A1:F35"/>
  <sheetViews>
    <sheetView workbookViewId="0">
      <selection activeCell="F1" sqref="A1:F1"/>
    </sheetView>
  </sheetViews>
  <sheetFormatPr defaultRowHeight="14.6" x14ac:dyDescent="0.4"/>
  <cols>
    <col min="1" max="1" width="25.84375" customWidth="1"/>
  </cols>
  <sheetData>
    <row r="1" spans="1:6" x14ac:dyDescent="0.4">
      <c r="A1" s="16" t="s">
        <v>0</v>
      </c>
      <c r="B1" s="32">
        <v>2017</v>
      </c>
      <c r="C1" s="32">
        <v>2018</v>
      </c>
      <c r="D1" s="32">
        <v>2019</v>
      </c>
      <c r="E1" s="32">
        <v>2020</v>
      </c>
      <c r="F1" s="32">
        <v>2021</v>
      </c>
    </row>
    <row r="2" spans="1:6" x14ac:dyDescent="0.4">
      <c r="A2" s="5" t="s">
        <v>1</v>
      </c>
      <c r="B2" s="27">
        <f>Anggaran_Kes_Pend!B2 / PDRB!B2</f>
        <v>3.1288801557570897E-2</v>
      </c>
      <c r="C2" s="27">
        <f>Anggaran_Kes_Pend!C2 / PDRB!C2</f>
        <v>3.1360227783684302E-2</v>
      </c>
      <c r="D2" s="27">
        <f>Anggaran_Kes_Pend!D2 / PDRB!D2</f>
        <v>3.2421157060893241E-2</v>
      </c>
      <c r="E2" s="27">
        <f>Anggaran_Kes_Pend!E2 / PDRB!E2</f>
        <v>3.0843824590771254E-2</v>
      </c>
      <c r="F2" s="27">
        <f>Anggaran_Kes_Pend!F2 / PDRB!F2</f>
        <v>1.2803894694895807E-2</v>
      </c>
    </row>
    <row r="3" spans="1:6" x14ac:dyDescent="0.4">
      <c r="A3" s="5" t="s">
        <v>2</v>
      </c>
      <c r="B3" s="27">
        <f>Anggaran_Kes_Pend!B18 / PDRB!B18</f>
        <v>2.8126568433393992E-2</v>
      </c>
      <c r="C3" s="27">
        <f>Anggaran_Kes_Pend!C18 / PDRB!C18</f>
        <v>2.947153972686007E-2</v>
      </c>
      <c r="D3" s="27">
        <f>Anggaran_Kes_Pend!D18 / PDRB!D18</f>
        <v>3.1563523834183323E-2</v>
      </c>
      <c r="E3" s="27">
        <f>Anggaran_Kes_Pend!E18 / PDRB!E18</f>
        <v>2.8546523962564692E-2</v>
      </c>
      <c r="F3" s="27">
        <f>Anggaran_Kes_Pend!F18 / PDRB!F18</f>
        <v>1.2378179844978791E-2</v>
      </c>
    </row>
    <row r="4" spans="1:6" x14ac:dyDescent="0.4">
      <c r="A4" s="5" t="s">
        <v>3</v>
      </c>
      <c r="B4" s="27">
        <f>Anggaran_Kes_Pend!B17 / PDRB!B17</f>
        <v>9.5851718830384028E-3</v>
      </c>
      <c r="C4" s="27">
        <f>Anggaran_Kes_Pend!C17 / PDRB!C17</f>
        <v>8.8717124115087059E-3</v>
      </c>
      <c r="D4" s="27">
        <f>Anggaran_Kes_Pend!D17 / PDRB!D17</f>
        <v>9.2416842854688465E-3</v>
      </c>
      <c r="E4" s="27">
        <f>Anggaran_Kes_Pend!E17 / PDRB!E17</f>
        <v>8.9457015282415966E-3</v>
      </c>
      <c r="F4" s="27">
        <f>Anggaran_Kes_Pend!F17 / PDRB!F17</f>
        <v>1.2835643727988144E-2</v>
      </c>
    </row>
    <row r="5" spans="1:6" x14ac:dyDescent="0.4">
      <c r="A5" s="5" t="s">
        <v>4</v>
      </c>
      <c r="B5" s="27">
        <f>Anggaran_Kes_Pend!B8 / PDRB!B8</f>
        <v>4.5205682963088009E-2</v>
      </c>
      <c r="C5" s="27">
        <f>Anggaran_Kes_Pend!C8 / PDRB!C8</f>
        <v>4.6748326830970362E-2</v>
      </c>
      <c r="D5" s="27">
        <f>Anggaran_Kes_Pend!D8 / PDRB!D8</f>
        <v>5.1912419457348181E-2</v>
      </c>
      <c r="E5" s="27">
        <f>Anggaran_Kes_Pend!E8 / PDRB!E8</f>
        <v>5.0995507040790415E-2</v>
      </c>
      <c r="F5" s="27">
        <f>Anggaran_Kes_Pend!F8 / PDRB!F8</f>
        <v>1.382197042224545E-2</v>
      </c>
    </row>
    <row r="6" spans="1:6" x14ac:dyDescent="0.4">
      <c r="A6" s="5" t="s">
        <v>5</v>
      </c>
      <c r="B6" s="27">
        <f>Anggaran_Kes_Pend!B15 / PDRB!B15</f>
        <v>1.8789160768598465E-2</v>
      </c>
      <c r="C6" s="27">
        <f>Anggaran_Kes_Pend!C15 / PDRB!C15</f>
        <v>1.8849820441445727E-2</v>
      </c>
      <c r="D6" s="27">
        <f>Anggaran_Kes_Pend!D15 / PDRB!D15</f>
        <v>2.07288042778455E-2</v>
      </c>
      <c r="E6" s="27">
        <f>Anggaran_Kes_Pend!E15 / PDRB!E15</f>
        <v>2.0144209690449916E-2</v>
      </c>
      <c r="F6" s="27">
        <f>Anggaran_Kes_Pend!F15 / PDRB!F15</f>
        <v>1.4579752062986956E-2</v>
      </c>
    </row>
    <row r="7" spans="1:6" x14ac:dyDescent="0.4">
      <c r="A7" s="5" t="s">
        <v>6</v>
      </c>
      <c r="B7" s="27">
        <f>Anggaran_Kes_Pend!B12 / PDRB!B12</f>
        <v>4.0614251070275845E-2</v>
      </c>
      <c r="C7" s="27">
        <f>Anggaran_Kes_Pend!C12 / PDRB!C12</f>
        <v>4.1011239237822433E-2</v>
      </c>
      <c r="D7" s="27">
        <f>Anggaran_Kes_Pend!D12 / PDRB!D12</f>
        <v>4.4602003564974305E-2</v>
      </c>
      <c r="E7" s="27">
        <f>Anggaran_Kes_Pend!E12 / PDRB!E12</f>
        <v>4.5111081488589166E-2</v>
      </c>
      <c r="F7" s="27">
        <f>Anggaran_Kes_Pend!F12 / PDRB!F12</f>
        <v>1.2754067121063209E-2</v>
      </c>
    </row>
    <row r="8" spans="1:6" x14ac:dyDescent="0.4">
      <c r="A8" s="5" t="s">
        <v>7</v>
      </c>
      <c r="B8" s="27">
        <f>Anggaran_Kes_Pend!B30 / PDRB!B30</f>
        <v>3.2297798183820003E-2</v>
      </c>
      <c r="C8" s="27">
        <f>Anggaran_Kes_Pend!C30 / PDRB!C30</f>
        <v>3.2524590954321461E-2</v>
      </c>
      <c r="D8" s="27">
        <f>Anggaran_Kes_Pend!D30 / PDRB!D30</f>
        <v>3.3916707472614778E-2</v>
      </c>
      <c r="E8" s="27">
        <f>Anggaran_Kes_Pend!E30 / PDRB!E30</f>
        <v>2.7462222279817611E-2</v>
      </c>
      <c r="F8" s="27">
        <f>Anggaran_Kes_Pend!F30 / PDRB!F30</f>
        <v>1.3262654944923178E-2</v>
      </c>
    </row>
    <row r="9" spans="1:6" x14ac:dyDescent="0.4">
      <c r="A9" s="5" t="s">
        <v>8</v>
      </c>
      <c r="B9" s="27">
        <f>Anggaran_Kes_Pend!B6 / PDRB!B6</f>
        <v>6.8706510036667168E-2</v>
      </c>
      <c r="C9" s="27">
        <f>Anggaran_Kes_Pend!C6 / PDRB!C6</f>
        <v>6.7037364341626077E-2</v>
      </c>
      <c r="D9" s="27">
        <f>Anggaran_Kes_Pend!D6 / PDRB!D6</f>
        <v>7.3911634342943192E-2</v>
      </c>
      <c r="E9" s="27">
        <f>Anggaran_Kes_Pend!E6 / PDRB!E6</f>
        <v>7.1351945613788645E-2</v>
      </c>
      <c r="F9" s="27">
        <f>Anggaran_Kes_Pend!F6 / PDRB!F6</f>
        <v>1.2936491762944535E-2</v>
      </c>
    </row>
    <row r="10" spans="1:6" x14ac:dyDescent="0.4">
      <c r="A10" s="5" t="s">
        <v>9</v>
      </c>
      <c r="B10" s="27">
        <f>Anggaran_Kes_Pend!B13 / PDRB!B13</f>
        <v>2.3260362134729113E-2</v>
      </c>
      <c r="C10" s="27">
        <f>Anggaran_Kes_Pend!C13 / PDRB!C13</f>
        <v>2.2801068609403761E-2</v>
      </c>
      <c r="D10" s="27">
        <f>Anggaran_Kes_Pend!D13 / PDRB!D13</f>
        <v>2.4955659276917411E-2</v>
      </c>
      <c r="E10" s="27">
        <f>Anggaran_Kes_Pend!E13 / PDRB!E13</f>
        <v>2.3205085835741171E-2</v>
      </c>
      <c r="F10" s="27">
        <f>Anggaran_Kes_Pend!F13 / PDRB!F13</f>
        <v>1.2712595526071546E-2</v>
      </c>
    </row>
    <row r="11" spans="1:6" x14ac:dyDescent="0.4">
      <c r="A11" s="5" t="s">
        <v>10</v>
      </c>
      <c r="B11" s="27">
        <f>Anggaran_Kes_Pend!B14 / PDRB!B14</f>
        <v>2.6543097063447228E-2</v>
      </c>
      <c r="C11" s="27">
        <f>Anggaran_Kes_Pend!C14 / PDRB!C14</f>
        <v>2.6709980820351798E-2</v>
      </c>
      <c r="D11" s="27">
        <f>Anggaran_Kes_Pend!D14 / PDRB!D14</f>
        <v>2.8857213439987088E-2</v>
      </c>
      <c r="E11" s="27">
        <f>Anggaran_Kes_Pend!E14 / PDRB!E14</f>
        <v>2.8892262627829849E-2</v>
      </c>
      <c r="F11" s="27">
        <f>Anggaran_Kes_Pend!F14 / PDRB!F14</f>
        <v>1.3055848263478192E-2</v>
      </c>
    </row>
    <row r="12" spans="1:6" x14ac:dyDescent="0.4">
      <c r="A12" s="5" t="s">
        <v>11</v>
      </c>
      <c r="B12" s="27">
        <f>Anggaran_Kes_Pend!B16 / PDRB!B16</f>
        <v>1.3109233401746558E-2</v>
      </c>
      <c r="C12" s="27">
        <f>Anggaran_Kes_Pend!C16 / PDRB!C16</f>
        <v>1.3208948029084077E-2</v>
      </c>
      <c r="D12" s="27">
        <f>Anggaran_Kes_Pend!D16 / PDRB!D16</f>
        <v>1.5117668366214696E-2</v>
      </c>
      <c r="E12" s="27">
        <f>Anggaran_Kes_Pend!E16 / PDRB!E16</f>
        <v>1.3968719019463356E-2</v>
      </c>
      <c r="F12" s="27">
        <f>Anggaran_Kes_Pend!F16 / PDRB!F16</f>
        <v>1.2496176691832589E-2</v>
      </c>
    </row>
    <row r="13" spans="1:6" x14ac:dyDescent="0.4">
      <c r="A13" s="5" t="s">
        <v>12</v>
      </c>
      <c r="B13" s="27">
        <f>Anggaran_Kes_Pend!B21 / PDRB!B21</f>
        <v>6.6439986213925467E-2</v>
      </c>
      <c r="C13" s="27">
        <f>Anggaran_Kes_Pend!C21 / PDRB!C21</f>
        <v>6.4603593674599127E-2</v>
      </c>
      <c r="D13" s="27">
        <f>Anggaran_Kes_Pend!D21 / PDRB!D21</f>
        <v>7.1065529175480577E-2</v>
      </c>
      <c r="E13" s="27">
        <f>Anggaran_Kes_Pend!E21 / PDRB!E21</f>
        <v>7.4483489697630079E-2</v>
      </c>
      <c r="F13" s="27">
        <f>Anggaran_Kes_Pend!F21 / PDRB!F21</f>
        <v>1.2581954329432592E-2</v>
      </c>
    </row>
    <row r="14" spans="1:6" x14ac:dyDescent="0.4">
      <c r="A14" s="5" t="s">
        <v>13</v>
      </c>
      <c r="B14" s="27">
        <f>Anggaran_Kes_Pend!B23 / PDRB!B23</f>
        <v>5.7761976381838435E-2</v>
      </c>
      <c r="C14" s="27">
        <f>Anggaran_Kes_Pend!C23 / PDRB!C23</f>
        <v>5.7787134210143441E-2</v>
      </c>
      <c r="D14" s="27">
        <f>Anggaran_Kes_Pend!D23 / PDRB!D23</f>
        <v>6.162588646325802E-2</v>
      </c>
      <c r="E14" s="27">
        <f>Anggaran_Kes_Pend!E23 / PDRB!E23</f>
        <v>5.9926283900614379E-2</v>
      </c>
      <c r="F14" s="27">
        <f>Anggaran_Kes_Pend!F23 / PDRB!F23</f>
        <v>1.2401144912188362E-2</v>
      </c>
    </row>
    <row r="15" spans="1:6" x14ac:dyDescent="0.4">
      <c r="A15" s="5" t="s">
        <v>14</v>
      </c>
      <c r="B15" s="27">
        <f>Anggaran_Kes_Pend!B22 / PDRB!B22</f>
        <v>3.7099240354110198E-2</v>
      </c>
      <c r="C15" s="27">
        <f>Anggaran_Kes_Pend!C22 / PDRB!C22</f>
        <v>3.6485680484732157E-2</v>
      </c>
      <c r="D15" s="27">
        <f>Anggaran_Kes_Pend!D22 / PDRB!D22</f>
        <v>3.7213952443118981E-2</v>
      </c>
      <c r="E15" s="27">
        <f>Anggaran_Kes_Pend!E22 / PDRB!E22</f>
        <v>3.1023133841456583E-2</v>
      </c>
      <c r="F15" s="27">
        <f>Anggaran_Kes_Pend!F22 / PDRB!F22</f>
        <v>1.2892207569838969E-2</v>
      </c>
    </row>
    <row r="16" spans="1:6" x14ac:dyDescent="0.4">
      <c r="A16" s="5" t="s">
        <v>15</v>
      </c>
      <c r="B16" s="27">
        <f>Anggaran_Kes_Pend!B24 / PDRB!B24</f>
        <v>4.8868451428637313E-2</v>
      </c>
      <c r="C16" s="27">
        <f>Anggaran_Kes_Pend!C24 / PDRB!C24</f>
        <v>4.8330947044327527E-2</v>
      </c>
      <c r="D16" s="27">
        <f>Anggaran_Kes_Pend!D24 / PDRB!D24</f>
        <v>5.2561347207136587E-2</v>
      </c>
      <c r="E16" s="27">
        <f>Anggaran_Kes_Pend!E24 / PDRB!E24</f>
        <v>5.448382813405845E-2</v>
      </c>
      <c r="F16" s="27">
        <f>Anggaran_Kes_Pend!F24 / PDRB!F24</f>
        <v>1.2601990006931482E-2</v>
      </c>
    </row>
    <row r="17" spans="1:6" x14ac:dyDescent="0.4">
      <c r="A17" s="5" t="s">
        <v>16</v>
      </c>
      <c r="B17" s="27">
        <f>Anggaran_Kes_Pend!B25 / PDRB!B25</f>
        <v>1.6045605283281347E-2</v>
      </c>
      <c r="C17" s="27">
        <f>Anggaran_Kes_Pend!C25 / PDRB!C25</f>
        <v>1.920641385898007E-2</v>
      </c>
      <c r="D17" s="27">
        <f>Anggaran_Kes_Pend!D25 / PDRB!D25</f>
        <v>1.9895852996042854E-2</v>
      </c>
      <c r="E17" s="27">
        <f>Anggaran_Kes_Pend!E25 / PDRB!E25</f>
        <v>1.8201488216977323E-2</v>
      </c>
      <c r="F17" s="27">
        <f>Anggaran_Kes_Pend!F25 / PDRB!F25</f>
        <v>1.5270777002982471E-2</v>
      </c>
    </row>
    <row r="18" spans="1:6" x14ac:dyDescent="0.4">
      <c r="A18" s="5" t="s">
        <v>17</v>
      </c>
      <c r="B18" s="27">
        <f>Anggaran_Kes_Pend!B10 / PDRB!B10</f>
        <v>3.3080129229963548E-2</v>
      </c>
      <c r="C18" s="27">
        <f>Anggaran_Kes_Pend!C10 / PDRB!C10</f>
        <v>3.3025295647094111E-2</v>
      </c>
      <c r="D18" s="27">
        <f>Anggaran_Kes_Pend!D10 / PDRB!D10</f>
        <v>3.723926545324361E-2</v>
      </c>
      <c r="E18" s="27">
        <f>Anggaran_Kes_Pend!E10 / PDRB!E10</f>
        <v>3.687169382930823E-2</v>
      </c>
      <c r="F18" s="27">
        <f>Anggaran_Kes_Pend!F10 / PDRB!F10</f>
        <v>1.3161085346812965E-2</v>
      </c>
    </row>
    <row r="19" spans="1:6" x14ac:dyDescent="0.4">
      <c r="A19" s="5" t="s">
        <v>18</v>
      </c>
      <c r="B19" s="27">
        <f>Anggaran_Kes_Pend!B11 / PDRB!B11</f>
        <v>4.451993687394825E-2</v>
      </c>
      <c r="C19" s="27">
        <f>Anggaran_Kes_Pend!C11 / PDRB!C11</f>
        <v>4.5486212292283529E-2</v>
      </c>
      <c r="D19" s="27">
        <f>Anggaran_Kes_Pend!D11 / PDRB!D11</f>
        <v>4.9633494684797906E-2</v>
      </c>
      <c r="E19" s="27">
        <f>Anggaran_Kes_Pend!E11 / PDRB!E11</f>
        <v>4.7770809969675192E-2</v>
      </c>
      <c r="F19" s="27">
        <f>Anggaran_Kes_Pend!F11 / PDRB!F11</f>
        <v>1.241972518133035E-2</v>
      </c>
    </row>
    <row r="20" spans="1:6" x14ac:dyDescent="0.4">
      <c r="A20" s="5" t="s">
        <v>19</v>
      </c>
      <c r="B20" s="27">
        <f>Anggaran_Kes_Pend!B9 / PDRB!B9</f>
        <v>4.788888834193529E-2</v>
      </c>
      <c r="C20" s="27">
        <f>Anggaran_Kes_Pend!C9 / PDRB!C9</f>
        <v>5.0018723841383395E-2</v>
      </c>
      <c r="D20" s="27">
        <f>Anggaran_Kes_Pend!D9 / PDRB!D9</f>
        <v>5.9049728816708981E-2</v>
      </c>
      <c r="E20" s="27">
        <f>Anggaran_Kes_Pend!E9 / PDRB!E9</f>
        <v>5.4581546000226779E-2</v>
      </c>
      <c r="F20" s="27">
        <f>Anggaran_Kes_Pend!F9 / PDRB!F9</f>
        <v>1.3404329290153198E-2</v>
      </c>
    </row>
    <row r="21" spans="1:6" x14ac:dyDescent="0.4">
      <c r="A21" s="5" t="s">
        <v>20</v>
      </c>
      <c r="B21" s="27">
        <f>Anggaran_Kes_Pend!B32 / PDRB!B32</f>
        <v>3.1967877819562653E-2</v>
      </c>
      <c r="C21" s="27">
        <f>Anggaran_Kes_Pend!C32 / PDRB!C32</f>
        <v>3.1454228196852431E-2</v>
      </c>
      <c r="D21" s="27">
        <f>Anggaran_Kes_Pend!D32 / PDRB!D32</f>
        <v>3.5138530973437096E-2</v>
      </c>
      <c r="E21" s="27">
        <f>Anggaran_Kes_Pend!E32 / PDRB!E32</f>
        <v>3.426565665072321E-2</v>
      </c>
      <c r="F21" s="27">
        <f>Anggaran_Kes_Pend!F32 / PDRB!F32</f>
        <v>1.4231135066532325E-2</v>
      </c>
    </row>
    <row r="22" spans="1:6" x14ac:dyDescent="0.4">
      <c r="A22" s="5" t="s">
        <v>21</v>
      </c>
      <c r="B22" s="27">
        <f>Anggaran_Kes_Pend!B33 / PDRB!B33</f>
        <v>4.189955005838461E-2</v>
      </c>
      <c r="C22" s="27">
        <f>Anggaran_Kes_Pend!C33 / PDRB!C33</f>
        <v>4.2057137355623893E-2</v>
      </c>
      <c r="D22" s="27">
        <f>Anggaran_Kes_Pend!D33 / PDRB!D33</f>
        <v>4.6385312374867135E-2</v>
      </c>
      <c r="E22" s="27">
        <f>Anggaran_Kes_Pend!E33 / PDRB!E33</f>
        <v>4.7298691086511808E-2</v>
      </c>
      <c r="F22" s="27">
        <f>Anggaran_Kes_Pend!F33 / PDRB!F33</f>
        <v>1.3142295160338208E-2</v>
      </c>
    </row>
    <row r="23" spans="1:6" x14ac:dyDescent="0.4">
      <c r="A23" s="5" t="s">
        <v>22</v>
      </c>
      <c r="B23" s="27">
        <f>Anggaran_Kes_Pend!B19 / PDRB!B19</f>
        <v>3.7084271751116282E-2</v>
      </c>
      <c r="C23" s="27">
        <f>Anggaran_Kes_Pend!C19 / PDRB!C19</f>
        <v>3.7237880380138949E-2</v>
      </c>
      <c r="D23" s="27">
        <f>Anggaran_Kes_Pend!D19 / PDRB!D19</f>
        <v>4.2190820661583528E-2</v>
      </c>
      <c r="E23" s="27">
        <f>Anggaran_Kes_Pend!E19 / PDRB!E19</f>
        <v>3.9603991248501891E-2</v>
      </c>
      <c r="F23" s="27">
        <f>Anggaran_Kes_Pend!F19 / PDRB!F19</f>
        <v>1.2297411726435172E-2</v>
      </c>
    </row>
    <row r="24" spans="1:6" x14ac:dyDescent="0.4">
      <c r="A24" s="5" t="s">
        <v>23</v>
      </c>
      <c r="B24" s="27">
        <f>Anggaran_Kes_Pend!B20 / PDRB!B20</f>
        <v>3.9333427621708994E-2</v>
      </c>
      <c r="C24" s="27">
        <f>Anggaran_Kes_Pend!C20 / PDRB!C20</f>
        <v>3.9546441559644638E-2</v>
      </c>
      <c r="D24" s="27">
        <f>Anggaran_Kes_Pend!D20 / PDRB!D20</f>
        <v>4.3121257253684889E-2</v>
      </c>
      <c r="E24" s="27">
        <f>Anggaran_Kes_Pend!E20 / PDRB!E20</f>
        <v>4.3626501212962632E-2</v>
      </c>
      <c r="F24" s="27">
        <f>Anggaran_Kes_Pend!F20 / PDRB!F20</f>
        <v>1.2923363534560559E-2</v>
      </c>
    </row>
    <row r="25" spans="1:6" x14ac:dyDescent="0.4">
      <c r="A25" s="5" t="s">
        <v>24</v>
      </c>
      <c r="B25" s="27">
        <f>Anggaran_Kes_Pend!B35 / PDRB!B35</f>
        <v>3.532877311625543E-2</v>
      </c>
      <c r="C25" s="27">
        <f>Anggaran_Kes_Pend!C35 / PDRB!C35</f>
        <v>3.5781615863250675E-2</v>
      </c>
      <c r="D25" s="27">
        <f>Anggaran_Kes_Pend!D35 / PDRB!D35</f>
        <v>3.8284047443855371E-2</v>
      </c>
      <c r="E25" s="27">
        <f>Anggaran_Kes_Pend!E35 / PDRB!E35</f>
        <v>3.6891763664887285E-2</v>
      </c>
      <c r="F25" s="27">
        <f>Anggaran_Kes_Pend!F35 / PDRB!F35</f>
        <v>1.2342653228765732E-2</v>
      </c>
    </row>
    <row r="26" spans="1:6" x14ac:dyDescent="0.4">
      <c r="A26" s="5" t="s">
        <v>25</v>
      </c>
      <c r="B26" s="27">
        <f>Anggaran_Kes_Pend!B34 / PDRB!B34</f>
        <v>4.4038196172589507E-2</v>
      </c>
      <c r="C26" s="27">
        <f>Anggaran_Kes_Pend!C34 / PDRB!C34</f>
        <v>4.3267998800892049E-2</v>
      </c>
      <c r="D26" s="27">
        <f>Anggaran_Kes_Pend!D34 / PDRB!D34</f>
        <v>4.5623672492970495E-2</v>
      </c>
      <c r="E26" s="27">
        <f>Anggaran_Kes_Pend!E34 / PDRB!E34</f>
        <v>4.4169221785441852E-2</v>
      </c>
      <c r="F26" s="27">
        <f>Anggaran_Kes_Pend!F34 / PDRB!F34</f>
        <v>1.2325097458473093E-2</v>
      </c>
    </row>
    <row r="27" spans="1:6" x14ac:dyDescent="0.4">
      <c r="A27" s="5" t="s">
        <v>26</v>
      </c>
      <c r="B27" s="27">
        <f>Anggaran_Kes_Pend!B5 / PDRB!B5</f>
        <v>4.4911505837612241E-2</v>
      </c>
      <c r="C27" s="27">
        <f>Anggaran_Kes_Pend!C5 / PDRB!C5</f>
        <v>4.4549941162953861E-2</v>
      </c>
      <c r="D27" s="27">
        <f>Anggaran_Kes_Pend!D5 / PDRB!D5</f>
        <v>4.6987276618479665E-2</v>
      </c>
      <c r="E27" s="27">
        <f>Anggaran_Kes_Pend!E5 / PDRB!E5</f>
        <v>4.6061265231371336E-2</v>
      </c>
      <c r="F27" s="27">
        <f>Anggaran_Kes_Pend!F5 / PDRB!F5</f>
        <v>1.3481333564250055E-2</v>
      </c>
    </row>
    <row r="28" spans="1:6" x14ac:dyDescent="0.4">
      <c r="A28" s="5" t="s">
        <v>27</v>
      </c>
      <c r="B28" s="27">
        <f>Anggaran_Kes_Pend!B31 / PDRB!B31</f>
        <v>3.7949058037932075E-2</v>
      </c>
      <c r="C28" s="27">
        <f>Anggaran_Kes_Pend!C31 / PDRB!C31</f>
        <v>3.6944740960732893E-2</v>
      </c>
      <c r="D28" s="27">
        <f>Anggaran_Kes_Pend!D31 / PDRB!D31</f>
        <v>3.9800712187938146E-2</v>
      </c>
      <c r="E28" s="27">
        <f>Anggaran_Kes_Pend!E31 / PDRB!E31</f>
        <v>3.9336385019135521E-2</v>
      </c>
      <c r="F28" s="27">
        <f>Anggaran_Kes_Pend!F31 / PDRB!F31</f>
        <v>1.2857474148666847E-2</v>
      </c>
    </row>
    <row r="29" spans="1:6" x14ac:dyDescent="0.4">
      <c r="A29" s="5" t="s">
        <v>28</v>
      </c>
      <c r="B29" s="27">
        <f>Anggaran_Kes_Pend!B28 / PDRB!B28</f>
        <v>2.7665734438992486E-2</v>
      </c>
      <c r="C29" s="27">
        <f>Anggaran_Kes_Pend!C28 / PDRB!C28</f>
        <v>2.9829568369841523E-2</v>
      </c>
      <c r="D29" s="27">
        <f>Anggaran_Kes_Pend!D28 / PDRB!D28</f>
        <v>3.2340595524591655E-2</v>
      </c>
      <c r="E29" s="27">
        <f>Anggaran_Kes_Pend!E28 / PDRB!E28</f>
        <v>3.0840389219899216E-2</v>
      </c>
      <c r="F29" s="27">
        <f>Anggaran_Kes_Pend!F28 / PDRB!F28</f>
        <v>1.3442270881711904E-2</v>
      </c>
    </row>
    <row r="30" spans="1:6" x14ac:dyDescent="0.4">
      <c r="A30" s="5" t="s">
        <v>29</v>
      </c>
      <c r="B30" s="27">
        <f>Anggaran_Kes_Pend!B27 / PDRB!B27</f>
        <v>1.8337099637028929E-2</v>
      </c>
      <c r="C30" s="27">
        <f>Anggaran_Kes_Pend!C27 / PDRB!C27</f>
        <v>1.9075945741648719E-2</v>
      </c>
      <c r="D30" s="27">
        <f>Anggaran_Kes_Pend!D27 / PDRB!D27</f>
        <v>2.1330910977237893E-2</v>
      </c>
      <c r="E30" s="27">
        <f>Anggaran_Kes_Pend!E27 / PDRB!E27</f>
        <v>2.0422720902981226E-2</v>
      </c>
      <c r="F30" s="27">
        <f>Anggaran_Kes_Pend!F27 / PDRB!F27</f>
        <v>1.3358456871837159E-2</v>
      </c>
    </row>
    <row r="31" spans="1:6" x14ac:dyDescent="0.4">
      <c r="A31" s="5" t="s">
        <v>30</v>
      </c>
      <c r="B31" s="27">
        <f>Anggaran_Kes_Pend!B29 / PDRB!B29</f>
        <v>4.9437195411849988E-2</v>
      </c>
      <c r="C31" s="27">
        <f>Anggaran_Kes_Pend!C29 / PDRB!C29</f>
        <v>5.244012223522241E-2</v>
      </c>
      <c r="D31" s="27">
        <f>Anggaran_Kes_Pend!D29 / PDRB!D29</f>
        <v>5.70883249156569E-2</v>
      </c>
      <c r="E31" s="27">
        <f>Anggaran_Kes_Pend!E29 / PDRB!E29</f>
        <v>6.1303446336536345E-2</v>
      </c>
      <c r="F31" s="27">
        <f>Anggaran_Kes_Pend!F29 / PDRB!F29</f>
        <v>0.1552254501096077</v>
      </c>
    </row>
    <row r="32" spans="1:6" x14ac:dyDescent="0.4">
      <c r="A32" s="5" t="s">
        <v>31</v>
      </c>
      <c r="B32" s="27">
        <f>Anggaran_Kes_Pend!B26 / PDRB!B26</f>
        <v>1.4173508976475993E-2</v>
      </c>
      <c r="C32" s="27">
        <f>Anggaran_Kes_Pend!C26 / PDRB!C26</f>
        <v>1.4808590324726771E-2</v>
      </c>
      <c r="D32" s="27">
        <f>Anggaran_Kes_Pend!D26 / PDRB!D26</f>
        <v>1.5529211656854178E-2</v>
      </c>
      <c r="E32" s="27">
        <f>Anggaran_Kes_Pend!E26 / PDRB!E26</f>
        <v>1.760554737151698E-2</v>
      </c>
      <c r="F32" s="27">
        <f>Anggaran_Kes_Pend!F26 / PDRB!F26</f>
        <v>1.5147485845776071E-2</v>
      </c>
    </row>
    <row r="33" spans="1:6" x14ac:dyDescent="0.4">
      <c r="A33" s="5" t="s">
        <v>36</v>
      </c>
      <c r="B33" s="27">
        <f>Anggaran_Kes_Pend!B4 / PDRB!B4</f>
        <v>3.7172043007059875E-2</v>
      </c>
      <c r="C33" s="27">
        <f>Anggaran_Kes_Pend!C4 / PDRB!C4</f>
        <v>3.7426340317490626E-2</v>
      </c>
      <c r="D33" s="27">
        <f>Anggaran_Kes_Pend!D4 / PDRB!D4</f>
        <v>4.2117824024670042E-2</v>
      </c>
      <c r="E33" s="27">
        <f>Anggaran_Kes_Pend!E4 / PDRB!E4</f>
        <v>4.0264033809231194E-2</v>
      </c>
      <c r="F33" s="27">
        <f>Anggaran_Kes_Pend!F4 / PDRB!F4</f>
        <v>1.2059265815301074E-2</v>
      </c>
    </row>
    <row r="34" spans="1:6" x14ac:dyDescent="0.4">
      <c r="A34" s="5" t="s">
        <v>37</v>
      </c>
      <c r="B34" s="27">
        <f>Anggaran_Kes_Pend!B7 / PDRB!B7</f>
        <v>2.617469812538915E-2</v>
      </c>
      <c r="C34" s="27">
        <f>Anggaran_Kes_Pend!C7 / PDRB!C7</f>
        <v>2.5796565688867165E-2</v>
      </c>
      <c r="D34" s="27">
        <f>Anggaran_Kes_Pend!D7 / PDRB!D7</f>
        <v>2.8054012419819925E-2</v>
      </c>
      <c r="E34" s="27">
        <f>Anggaran_Kes_Pend!E7 / PDRB!E7</f>
        <v>2.9768643629805649E-2</v>
      </c>
      <c r="F34" s="27">
        <f>Anggaran_Kes_Pend!F7 / PDRB!F7</f>
        <v>1.3203111731849036E-2</v>
      </c>
    </row>
    <row r="35" spans="1:6" x14ac:dyDescent="0.4">
      <c r="A35" s="5" t="s">
        <v>35</v>
      </c>
      <c r="B35" s="27">
        <f>Anggaran_Kes_Pend!B3 / PDRB!B3</f>
        <v>3.1497001584802321E-2</v>
      </c>
      <c r="C35" s="27">
        <f>Anggaran_Kes_Pend!C3 / PDRB!C3</f>
        <v>3.1214707571036858E-2</v>
      </c>
      <c r="D35" s="27">
        <f>Anggaran_Kes_Pend!D3 / PDRB!D3</f>
        <v>3.8282316135060231E-2</v>
      </c>
      <c r="E35" s="27">
        <f>Anggaran_Kes_Pend!E3 / PDRB!E3</f>
        <v>4.2578966293637527E-2</v>
      </c>
      <c r="F35" s="27">
        <f>Anggaran_Kes_Pend!F3 / PDRB!F3</f>
        <v>1.3114876183638173E-2</v>
      </c>
    </row>
  </sheetData>
  <sortState xmlns:xlrd2="http://schemas.microsoft.com/office/spreadsheetml/2017/richdata2" ref="A2:F35">
    <sortCondition ref="A1:A35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APBD</vt:lpstr>
      <vt:lpstr>Anggaran_Kesehatan</vt:lpstr>
      <vt:lpstr>Cakupan_JKN</vt:lpstr>
      <vt:lpstr>Tempat_Tidur_per_1000</vt:lpstr>
      <vt:lpstr>Tenaga_Medis</vt:lpstr>
      <vt:lpstr>AHH</vt:lpstr>
      <vt:lpstr>PDRB</vt:lpstr>
      <vt:lpstr>Anggaran_Kes_Pend</vt:lpstr>
      <vt:lpstr>Persentase_Kes_Pend</vt:lpstr>
      <vt:lpstr>Efisiensi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Fernanda</dc:creator>
  <cp:lastModifiedBy>Erwin Fernanda</cp:lastModifiedBy>
  <dcterms:created xsi:type="dcterms:W3CDTF">2022-10-06T06:02:26Z</dcterms:created>
  <dcterms:modified xsi:type="dcterms:W3CDTF">2022-10-11T10:00:34Z</dcterms:modified>
</cp:coreProperties>
</file>