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8B92A6B7-CE70-CB44-BB5B-0BB89EF7AEEF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3" i="1" l="1"/>
  <c r="F67" i="1"/>
  <c r="C73" i="1"/>
  <c r="C67" i="1"/>
  <c r="F102" i="1"/>
  <c r="C102" i="1"/>
  <c r="F101" i="1"/>
  <c r="C101" i="1"/>
  <c r="F100" i="1"/>
  <c r="C100" i="1"/>
  <c r="F99" i="1"/>
  <c r="C99" i="1"/>
  <c r="F98" i="1"/>
  <c r="C98" i="1"/>
  <c r="F97" i="1"/>
  <c r="C97" i="1"/>
  <c r="F96" i="1"/>
  <c r="C96" i="1"/>
  <c r="F95" i="1"/>
  <c r="C95" i="1"/>
  <c r="F94" i="1"/>
  <c r="C94" i="1"/>
  <c r="F93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F86" i="1"/>
  <c r="C86" i="1"/>
  <c r="F85" i="1"/>
  <c r="C85" i="1"/>
  <c r="F84" i="1"/>
  <c r="C84" i="1"/>
  <c r="F83" i="1"/>
  <c r="C83" i="1"/>
  <c r="F82" i="1"/>
  <c r="C82" i="1"/>
  <c r="F81" i="1"/>
  <c r="C81" i="1"/>
  <c r="F80" i="1"/>
  <c r="C80" i="1"/>
  <c r="F79" i="1"/>
  <c r="C79" i="1"/>
  <c r="F78" i="1"/>
  <c r="C78" i="1"/>
  <c r="F77" i="1"/>
  <c r="C77" i="1"/>
  <c r="G76" i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F76" i="1"/>
  <c r="C76" i="1"/>
  <c r="F75" i="1"/>
  <c r="D75" i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C75" i="1"/>
  <c r="F74" i="1"/>
  <c r="C74" i="1"/>
  <c r="F72" i="1"/>
  <c r="C72" i="1"/>
  <c r="F71" i="1"/>
  <c r="C71" i="1"/>
  <c r="F70" i="1"/>
  <c r="C70" i="1"/>
  <c r="F69" i="1"/>
  <c r="C69" i="1"/>
  <c r="F68" i="1"/>
  <c r="C68" i="1"/>
  <c r="C66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7" i="1"/>
  <c r="C8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<sst xmlns="http://schemas.openxmlformats.org/spreadsheetml/2006/main" count="7" uniqueCount="7">
  <si>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CMODateCount</t>
  </si>
  <si>
    <t>DateVal</t>
  </si>
  <si>
    <t>CumCases</t>
  </si>
  <si>
    <t>DailyDeaths</t>
  </si>
  <si>
    <t>CumDeaths</t>
  </si>
  <si>
    <t>CMODateCountMA</t>
  </si>
  <si>
    <t>DailyDeathsMA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</si>
</sst>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topLeftCell="A50" zoomScaleNormal="100" workbookViewId="0">
      <selection activeCell="E75" sqref="E75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14" customWidth="1"/>
    <col min="4" max="4" width="9.5" bestFit="1" customWidth="1"/>
    <col min="5" max="6" width="10.6640625" bestFit="1" customWidth="1"/>
    <col min="7" max="7" width="10.5" bestFit="1" customWidth="1"/>
  </cols>
  <sheetData>
    <row r="1" spans="1:7" x14ac:dyDescent="0.2">
      <c r="A1" s="1" t="s">
        <v>1</v>
      </c>
      <c r="B1" s="1" t="s">
        <v>0</v>
      </c>
      <c r="C1" s="1" t="s">
        <v>5</v>
      </c>
      <c r="D1" s="1" t="s">
        <v>2</v>
      </c>
      <c r="E1" s="1" t="s">
        <v>3</v>
      </c>
      <c r="F1" s="1" t="s">
        <v>6</v>
      </c>
      <c r="G1" s="1" t="s">
        <v>4</v>
      </c>
    </row>
    <row r="2" spans="1:7" x14ac:dyDescent="0.2">
      <c r="A2" s="2">
        <v>43861</v>
      </c>
      <c r="B2" s="3">
        <v>2</v>
      </c>
      <c r="C2" s="3">
        <f>B2</f>
        <v>2</v>
      </c>
      <c r="D2" s="3">
        <v>2</v>
      </c>
      <c r="E2" s="3">
        <v>0</v>
      </c>
      <c r="F2" s="3">
        <f>E2</f>
        <v>0</v>
      </c>
      <c r="G2" s="3"/>
    </row>
    <row r="3" spans="1:7" x14ac:dyDescent="0.2">
      <c r="A3" s="2">
        <v>43862</v>
      </c>
      <c r="B3" s="3">
        <v>0</v>
      </c>
      <c r="C3" s="3">
        <f>B3</f>
        <v>0</v>
      </c>
      <c r="D3" s="3">
        <v>2</v>
      </c>
      <c r="E3" s="3">
        <v>0</v>
      </c>
      <c r="F3" s="3">
        <f>E3</f>
        <v>0</v>
      </c>
      <c r="G3" s="3"/>
    </row>
    <row r="4" spans="1:7" x14ac:dyDescent="0.2">
      <c r="A4" s="2">
        <v>43863</v>
      </c>
      <c r="B4" s="3">
        <v>0</v>
      </c>
      <c r="C4" s="3">
        <f>B4</f>
        <v>0</v>
      </c>
      <c r="D4" s="3">
        <v>2</v>
      </c>
      <c r="E4" s="3">
        <v>0</v>
      </c>
      <c r="F4" s="3">
        <f>E4</f>
        <v>0</v>
      </c>
      <c r="G4" s="3"/>
    </row>
    <row r="5" spans="1:7" x14ac:dyDescent="0.2">
      <c r="A5" s="2">
        <v>43864</v>
      </c>
      <c r="B5" s="3">
        <v>0</v>
      </c>
      <c r="C5" s="3">
        <f>B5</f>
        <v>0</v>
      </c>
      <c r="D5" s="3">
        <v>2</v>
      </c>
      <c r="E5" s="3">
        <v>0</v>
      </c>
      <c r="F5" s="3">
        <f>E5</f>
        <v>0</v>
      </c>
      <c r="G5" s="3"/>
    </row>
    <row r="6" spans="1:7" x14ac:dyDescent="0.2">
      <c r="A6" s="2">
        <v>43865</v>
      </c>
      <c r="B6" s="3">
        <v>0</v>
      </c>
      <c r="C6" s="3">
        <f>B6</f>
        <v>0</v>
      </c>
      <c r="D6" s="3">
        <v>2</v>
      </c>
      <c r="E6" s="3">
        <v>0</v>
      </c>
      <c r="F6" s="3">
        <f>E6</f>
        <v>0</v>
      </c>
      <c r="G6" s="3"/>
    </row>
    <row r="7" spans="1:7" x14ac:dyDescent="0.2">
      <c r="A7" s="2">
        <v>43866</v>
      </c>
      <c r="B7" s="3">
        <v>0</v>
      </c>
      <c r="C7" s="3">
        <f>B7</f>
        <v>0</v>
      </c>
      <c r="D7" s="3">
        <v>2</v>
      </c>
      <c r="E7" s="3">
        <v>0</v>
      </c>
      <c r="F7" s="3">
        <f>E7</f>
        <v>0</v>
      </c>
      <c r="G7" s="3"/>
    </row>
    <row r="8" spans="1:7" x14ac:dyDescent="0.2">
      <c r="A8" s="2">
        <v>43867</v>
      </c>
      <c r="B8" s="3">
        <v>1</v>
      </c>
      <c r="C8" s="3">
        <f>AVERAGE(B2:B8)</f>
        <v>0.42857142857142855</v>
      </c>
      <c r="D8" s="3">
        <v>3</v>
      </c>
      <c r="E8" s="3">
        <v>0</v>
      </c>
      <c r="F8" s="3">
        <f>AVERAGE(E2:E8)</f>
        <v>0</v>
      </c>
      <c r="G8" s="3"/>
    </row>
    <row r="9" spans="1:7" x14ac:dyDescent="0.2">
      <c r="A9" s="2">
        <v>43868</v>
      </c>
      <c r="B9" s="3">
        <v>0</v>
      </c>
      <c r="C9" s="3">
        <f>AVERAGE(B3:B9)</f>
        <v>0.14285714285714285</v>
      </c>
      <c r="D9" s="3">
        <v>3</v>
      </c>
      <c r="E9" s="3">
        <v>0</v>
      </c>
      <c r="F9" s="3">
        <f>AVERAGE(E3:E9)</f>
        <v>0</v>
      </c>
      <c r="G9" s="3"/>
    </row>
    <row r="10" spans="1:7" x14ac:dyDescent="0.2">
      <c r="A10" s="2">
        <v>43869</v>
      </c>
      <c r="B10" s="3">
        <v>0</v>
      </c>
      <c r="C10" s="3">
        <f>AVERAGE(B4:B10)</f>
        <v>0.14285714285714285</v>
      </c>
      <c r="D10" s="3">
        <v>3</v>
      </c>
      <c r="E10" s="3">
        <v>0</v>
      </c>
      <c r="F10" s="3">
        <f>AVERAGE(E4:E10)</f>
        <v>0</v>
      </c>
      <c r="G10" s="3"/>
    </row>
    <row r="11" spans="1:7" x14ac:dyDescent="0.2">
      <c r="A11" s="2">
        <v>43870</v>
      </c>
      <c r="B11" s="3">
        <v>1</v>
      </c>
      <c r="C11" s="3">
        <f>AVERAGE(B5:B11)</f>
        <v>0.2857142857142857</v>
      </c>
      <c r="D11" s="3">
        <v>4</v>
      </c>
      <c r="E11" s="3">
        <v>0</v>
      </c>
      <c r="F11" s="3">
        <f>AVERAGE(E5:E11)</f>
        <v>0</v>
      </c>
      <c r="G11" s="3"/>
    </row>
    <row r="12" spans="1:7" x14ac:dyDescent="0.2">
      <c r="A12" s="2">
        <v>43871</v>
      </c>
      <c r="B12" s="3">
        <v>4</v>
      </c>
      <c r="C12" s="3">
        <f>AVERAGE(B6:B12)</f>
        <v>0.8571428571428571</v>
      </c>
      <c r="D12" s="3">
        <v>8</v>
      </c>
      <c r="E12" s="3">
        <v>0</v>
      </c>
      <c r="F12" s="3">
        <f>AVERAGE(E6:E12)</f>
        <v>0</v>
      </c>
      <c r="G12" s="3"/>
    </row>
    <row r="13" spans="1:7" x14ac:dyDescent="0.2">
      <c r="A13" s="2">
        <v>43872</v>
      </c>
      <c r="B13" s="3">
        <v>0</v>
      </c>
      <c r="C13" s="3">
        <f>AVERAGE(B7:B13)</f>
        <v>0.8571428571428571</v>
      </c>
      <c r="D13" s="3">
        <v>8</v>
      </c>
      <c r="E13" s="3">
        <v>0</v>
      </c>
      <c r="F13" s="3">
        <f>AVERAGE(E7:E13)</f>
        <v>0</v>
      </c>
      <c r="G13" s="3"/>
    </row>
    <row r="14" spans="1:7" x14ac:dyDescent="0.2">
      <c r="A14" s="2">
        <v>43873</v>
      </c>
      <c r="B14" s="3">
        <v>0</v>
      </c>
      <c r="C14" s="3">
        <f>AVERAGE(B8:B14)</f>
        <v>0.8571428571428571</v>
      </c>
      <c r="D14" s="3">
        <v>8</v>
      </c>
      <c r="E14" s="3">
        <v>0</v>
      </c>
      <c r="F14" s="3">
        <f>AVERAGE(E8:E14)</f>
        <v>0</v>
      </c>
      <c r="G14" s="3"/>
    </row>
    <row r="15" spans="1:7" x14ac:dyDescent="0.2">
      <c r="A15" s="2">
        <v>43874</v>
      </c>
      <c r="B15" s="3">
        <v>1</v>
      </c>
      <c r="C15" s="3">
        <f>AVERAGE(B9:B15)</f>
        <v>0.8571428571428571</v>
      </c>
      <c r="D15" s="3">
        <v>9</v>
      </c>
      <c r="E15" s="3">
        <v>0</v>
      </c>
      <c r="F15" s="3">
        <f>AVERAGE(E9:E15)</f>
        <v>0</v>
      </c>
      <c r="G15" s="3"/>
    </row>
    <row r="16" spans="1:7" x14ac:dyDescent="0.2">
      <c r="A16" s="2">
        <v>43875</v>
      </c>
      <c r="B16" s="3">
        <v>0</v>
      </c>
      <c r="C16" s="3">
        <f>AVERAGE(B10:B16)</f>
        <v>0.8571428571428571</v>
      </c>
      <c r="D16" s="3">
        <v>9</v>
      </c>
      <c r="E16" s="3">
        <v>0</v>
      </c>
      <c r="F16" s="3">
        <f>AVERAGE(E10:E16)</f>
        <v>0</v>
      </c>
      <c r="G16" s="3"/>
    </row>
    <row r="17" spans="1:7" x14ac:dyDescent="0.2">
      <c r="A17" s="2">
        <v>43876</v>
      </c>
      <c r="B17" s="3">
        <v>0</v>
      </c>
      <c r="C17" s="3">
        <f>AVERAGE(B11:B17)</f>
        <v>0.8571428571428571</v>
      </c>
      <c r="D17" s="3">
        <v>9</v>
      </c>
      <c r="E17" s="3">
        <v>0</v>
      </c>
      <c r="F17" s="3">
        <f>AVERAGE(E11:E17)</f>
        <v>0</v>
      </c>
      <c r="G17" s="3"/>
    </row>
    <row r="18" spans="1:7" x14ac:dyDescent="0.2">
      <c r="A18" s="2">
        <v>43877</v>
      </c>
      <c r="B18" s="3">
        <v>0</v>
      </c>
      <c r="C18" s="3">
        <f>AVERAGE(B12:B18)</f>
        <v>0.7142857142857143</v>
      </c>
      <c r="D18" s="3">
        <v>9</v>
      </c>
      <c r="E18" s="3">
        <v>0</v>
      </c>
      <c r="F18" s="3">
        <f>AVERAGE(E12:E18)</f>
        <v>0</v>
      </c>
      <c r="G18" s="3"/>
    </row>
    <row r="19" spans="1:7" x14ac:dyDescent="0.2">
      <c r="A19" s="2">
        <v>43878</v>
      </c>
      <c r="B19" s="3">
        <v>0</v>
      </c>
      <c r="C19" s="3">
        <f>AVERAGE(B13:B19)</f>
        <v>0.14285714285714285</v>
      </c>
      <c r="D19" s="3">
        <v>9</v>
      </c>
      <c r="E19" s="3">
        <v>0</v>
      </c>
      <c r="F19" s="3">
        <f>AVERAGE(E13:E19)</f>
        <v>0</v>
      </c>
      <c r="G19" s="3"/>
    </row>
    <row r="20" spans="1:7" x14ac:dyDescent="0.2">
      <c r="A20" s="2">
        <v>43879</v>
      </c>
      <c r="B20" s="3">
        <v>0</v>
      </c>
      <c r="C20" s="3">
        <f>AVERAGE(B14:B20)</f>
        <v>0.14285714285714285</v>
      </c>
      <c r="D20" s="3">
        <v>9</v>
      </c>
      <c r="E20" s="3">
        <v>0</v>
      </c>
      <c r="F20" s="3">
        <f>AVERAGE(E14:E20)</f>
        <v>0</v>
      </c>
      <c r="G20" s="3"/>
    </row>
    <row r="21" spans="1:7" x14ac:dyDescent="0.2">
      <c r="A21" s="2">
        <v>43880</v>
      </c>
      <c r="B21" s="3">
        <v>0</v>
      </c>
      <c r="C21" s="3">
        <f>AVERAGE(B15:B21)</f>
        <v>0.14285714285714285</v>
      </c>
      <c r="D21" s="3">
        <v>9</v>
      </c>
      <c r="E21" s="3">
        <v>0</v>
      </c>
      <c r="F21" s="3">
        <f>AVERAGE(E15:E21)</f>
        <v>0</v>
      </c>
      <c r="G21" s="3"/>
    </row>
    <row r="22" spans="1:7" x14ac:dyDescent="0.2">
      <c r="A22" s="2">
        <v>43881</v>
      </c>
      <c r="B22" s="3">
        <v>0</v>
      </c>
      <c r="C22" s="3">
        <f>AVERAGE(B16:B22)</f>
        <v>0</v>
      </c>
      <c r="D22" s="3">
        <v>9</v>
      </c>
      <c r="E22" s="3">
        <v>0</v>
      </c>
      <c r="F22" s="3">
        <f>AVERAGE(E16:E22)</f>
        <v>0</v>
      </c>
      <c r="G22" s="3"/>
    </row>
    <row r="23" spans="1:7" x14ac:dyDescent="0.2">
      <c r="A23" s="2">
        <v>43882</v>
      </c>
      <c r="B23" s="3">
        <v>0</v>
      </c>
      <c r="C23" s="3">
        <f>AVERAGE(B17:B23)</f>
        <v>0</v>
      </c>
      <c r="D23" s="3">
        <v>9</v>
      </c>
      <c r="E23" s="3">
        <v>0</v>
      </c>
      <c r="F23" s="3">
        <f>AVERAGE(E17:E23)</f>
        <v>0</v>
      </c>
      <c r="G23" s="3"/>
    </row>
    <row r="24" spans="1:7" x14ac:dyDescent="0.2">
      <c r="A24" s="2">
        <v>43883</v>
      </c>
      <c r="B24" s="3">
        <v>0</v>
      </c>
      <c r="C24" s="3">
        <f>AVERAGE(B18:B24)</f>
        <v>0</v>
      </c>
      <c r="D24" s="3">
        <v>9</v>
      </c>
      <c r="E24" s="3">
        <v>0</v>
      </c>
      <c r="F24" s="3">
        <f>AVERAGE(E18:E24)</f>
        <v>0</v>
      </c>
      <c r="G24" s="3"/>
    </row>
    <row r="25" spans="1:7" x14ac:dyDescent="0.2">
      <c r="A25" s="2">
        <v>43884</v>
      </c>
      <c r="B25" s="3">
        <v>0</v>
      </c>
      <c r="C25" s="3">
        <f>AVERAGE(B19:B25)</f>
        <v>0</v>
      </c>
      <c r="D25" s="3">
        <v>9</v>
      </c>
      <c r="E25" s="3">
        <v>0</v>
      </c>
      <c r="F25" s="3">
        <f>AVERAGE(E19:E25)</f>
        <v>0</v>
      </c>
      <c r="G25" s="3"/>
    </row>
    <row r="26" spans="1:7" x14ac:dyDescent="0.2">
      <c r="A26" s="2">
        <v>43885</v>
      </c>
      <c r="B26" s="3">
        <v>4</v>
      </c>
      <c r="C26" s="3">
        <f>AVERAGE(B20:B26)</f>
        <v>0.5714285714285714</v>
      </c>
      <c r="D26" s="3">
        <v>13</v>
      </c>
      <c r="E26" s="3">
        <v>0</v>
      </c>
      <c r="F26" s="3">
        <f>AVERAGE(E20:E26)</f>
        <v>0</v>
      </c>
      <c r="G26" s="3"/>
    </row>
    <row r="27" spans="1:7" x14ac:dyDescent="0.2">
      <c r="A27" s="2">
        <v>43886</v>
      </c>
      <c r="B27" s="3">
        <v>0</v>
      </c>
      <c r="C27" s="3">
        <f>AVERAGE(B21:B27)</f>
        <v>0.5714285714285714</v>
      </c>
      <c r="D27" s="3">
        <v>13</v>
      </c>
      <c r="E27" s="3">
        <v>0</v>
      </c>
      <c r="F27" s="3">
        <f>AVERAGE(E21:E27)</f>
        <v>0</v>
      </c>
      <c r="G27" s="3"/>
    </row>
    <row r="28" spans="1:7" x14ac:dyDescent="0.2">
      <c r="A28" s="2">
        <v>43887</v>
      </c>
      <c r="B28" s="3">
        <v>0</v>
      </c>
      <c r="C28" s="3">
        <f>AVERAGE(B22:B28)</f>
        <v>0.5714285714285714</v>
      </c>
      <c r="D28" s="3">
        <v>13</v>
      </c>
      <c r="E28" s="3">
        <v>0</v>
      </c>
      <c r="F28" s="3">
        <f>AVERAGE(E22:E28)</f>
        <v>0</v>
      </c>
      <c r="G28" s="3"/>
    </row>
    <row r="29" spans="1:7" x14ac:dyDescent="0.2">
      <c r="A29" s="2">
        <v>43888</v>
      </c>
      <c r="B29" s="3">
        <v>0</v>
      </c>
      <c r="C29" s="3">
        <f>AVERAGE(B23:B29)</f>
        <v>0.5714285714285714</v>
      </c>
      <c r="D29" s="3">
        <v>13</v>
      </c>
      <c r="E29" s="3">
        <v>0</v>
      </c>
      <c r="F29" s="3">
        <f>AVERAGE(E23:E29)</f>
        <v>0</v>
      </c>
      <c r="G29" s="3"/>
    </row>
    <row r="30" spans="1:7" x14ac:dyDescent="0.2">
      <c r="A30" s="2">
        <v>43889</v>
      </c>
      <c r="B30" s="3">
        <v>6</v>
      </c>
      <c r="C30" s="3">
        <f>AVERAGE(B24:B30)</f>
        <v>1.4285714285714286</v>
      </c>
      <c r="D30" s="3">
        <v>19</v>
      </c>
      <c r="E30" s="3">
        <v>0</v>
      </c>
      <c r="F30" s="3">
        <f>AVERAGE(E24:E30)</f>
        <v>0</v>
      </c>
      <c r="G30" s="3"/>
    </row>
    <row r="31" spans="1:7" x14ac:dyDescent="0.2">
      <c r="A31" s="2">
        <v>43890</v>
      </c>
      <c r="B31" s="3">
        <v>4</v>
      </c>
      <c r="C31" s="3">
        <f>AVERAGE(B25:B31)</f>
        <v>2</v>
      </c>
      <c r="D31" s="3">
        <v>23</v>
      </c>
      <c r="E31" s="3">
        <v>0</v>
      </c>
      <c r="F31" s="3">
        <f>AVERAGE(E25:E31)</f>
        <v>0</v>
      </c>
      <c r="G31" s="3"/>
    </row>
    <row r="32" spans="1:7" x14ac:dyDescent="0.2">
      <c r="A32" s="2">
        <v>43891</v>
      </c>
      <c r="B32" s="3">
        <v>12</v>
      </c>
      <c r="C32" s="3">
        <f>AVERAGE(B26:B32)</f>
        <v>3.7142857142857144</v>
      </c>
      <c r="D32" s="3">
        <v>35</v>
      </c>
      <c r="E32" s="3">
        <v>0</v>
      </c>
      <c r="F32" s="3">
        <f>AVERAGE(E26:E32)</f>
        <v>0</v>
      </c>
      <c r="G32" s="3"/>
    </row>
    <row r="33" spans="1:7" x14ac:dyDescent="0.2">
      <c r="A33" s="2">
        <v>43892</v>
      </c>
      <c r="B33" s="3">
        <v>5</v>
      </c>
      <c r="C33" s="3">
        <f>AVERAGE(B27:B33)</f>
        <v>3.8571428571428572</v>
      </c>
      <c r="D33" s="3">
        <v>40</v>
      </c>
      <c r="E33" s="3">
        <v>0</v>
      </c>
      <c r="F33" s="3">
        <f>AVERAGE(E27:E33)</f>
        <v>0</v>
      </c>
      <c r="G33" s="3"/>
    </row>
    <row r="34" spans="1:7" x14ac:dyDescent="0.2">
      <c r="A34" s="2">
        <v>43893</v>
      </c>
      <c r="B34" s="3">
        <v>11</v>
      </c>
      <c r="C34" s="3">
        <f>AVERAGE(B28:B34)</f>
        <v>5.4285714285714288</v>
      </c>
      <c r="D34" s="3">
        <v>51</v>
      </c>
      <c r="E34" s="3">
        <v>0</v>
      </c>
      <c r="F34" s="3">
        <f>AVERAGE(E28:E34)</f>
        <v>0</v>
      </c>
      <c r="G34" s="3"/>
    </row>
    <row r="35" spans="1:7" x14ac:dyDescent="0.2">
      <c r="A35" s="2">
        <v>43894</v>
      </c>
      <c r="B35" s="3">
        <v>34</v>
      </c>
      <c r="C35" s="3">
        <f>AVERAGE(B29:B35)</f>
        <v>10.285714285714286</v>
      </c>
      <c r="D35" s="3">
        <v>85</v>
      </c>
      <c r="E35" s="3">
        <v>0</v>
      </c>
      <c r="F35" s="3">
        <f>AVERAGE(E29:E35)</f>
        <v>0</v>
      </c>
      <c r="G35" s="3"/>
    </row>
    <row r="36" spans="1:7" x14ac:dyDescent="0.2">
      <c r="A36" s="2">
        <v>43895</v>
      </c>
      <c r="B36" s="3">
        <v>29</v>
      </c>
      <c r="C36" s="3">
        <f>AVERAGE(B30:B36)</f>
        <v>14.428571428571429</v>
      </c>
      <c r="D36" s="3">
        <v>114</v>
      </c>
      <c r="E36" s="3">
        <v>0</v>
      </c>
      <c r="F36" s="3">
        <f>AVERAGE(E30:E36)</f>
        <v>0</v>
      </c>
      <c r="G36" s="3"/>
    </row>
    <row r="37" spans="1:7" x14ac:dyDescent="0.2">
      <c r="A37" s="2">
        <v>43896</v>
      </c>
      <c r="B37" s="3">
        <v>46</v>
      </c>
      <c r="C37" s="3">
        <f>AVERAGE(B31:B37)</f>
        <v>20.142857142857142</v>
      </c>
      <c r="D37" s="3">
        <v>160</v>
      </c>
      <c r="E37" s="3">
        <v>0</v>
      </c>
      <c r="F37" s="3">
        <f>AVERAGE(E31:E37)</f>
        <v>0</v>
      </c>
      <c r="G37" s="3"/>
    </row>
    <row r="38" spans="1:7" x14ac:dyDescent="0.2">
      <c r="A38" s="2">
        <v>43897</v>
      </c>
      <c r="B38" s="3">
        <v>46</v>
      </c>
      <c r="C38" s="3">
        <f>AVERAGE(B32:B38)</f>
        <v>26.142857142857142</v>
      </c>
      <c r="D38" s="3">
        <v>206</v>
      </c>
      <c r="E38" s="3">
        <v>0</v>
      </c>
      <c r="F38" s="3">
        <f>AVERAGE(E32:E38)</f>
        <v>0</v>
      </c>
      <c r="G38" s="3"/>
    </row>
    <row r="39" spans="1:7" x14ac:dyDescent="0.2">
      <c r="A39" s="2">
        <v>43898</v>
      </c>
      <c r="B39" s="3">
        <v>65</v>
      </c>
      <c r="C39" s="3">
        <f>AVERAGE(B33:B39)</f>
        <v>33.714285714285715</v>
      </c>
      <c r="D39" s="3">
        <v>271</v>
      </c>
      <c r="E39" s="3">
        <v>0</v>
      </c>
      <c r="F39" s="3">
        <f>AVERAGE(E33:E39)</f>
        <v>0</v>
      </c>
      <c r="G39" s="3"/>
    </row>
    <row r="40" spans="1:7" x14ac:dyDescent="0.2">
      <c r="A40" s="2">
        <v>43899</v>
      </c>
      <c r="B40" s="3">
        <v>50</v>
      </c>
      <c r="C40" s="3">
        <f>AVERAGE(B34:B40)</f>
        <v>40.142857142857146</v>
      </c>
      <c r="D40" s="3">
        <v>321</v>
      </c>
      <c r="E40" s="3">
        <v>0</v>
      </c>
      <c r="F40" s="3">
        <f>AVERAGE(E34:E40)</f>
        <v>0</v>
      </c>
      <c r="G40" s="3"/>
    </row>
    <row r="41" spans="1:7" x14ac:dyDescent="0.2">
      <c r="A41" s="2">
        <v>43900</v>
      </c>
      <c r="B41" s="3">
        <v>52</v>
      </c>
      <c r="C41" s="3">
        <f>AVERAGE(B35:B41)</f>
        <v>46</v>
      </c>
      <c r="D41" s="3">
        <v>373</v>
      </c>
      <c r="E41" s="3">
        <v>0</v>
      </c>
      <c r="F41" s="3">
        <f>AVERAGE(E35:E41)</f>
        <v>0</v>
      </c>
      <c r="G41" s="4">
        <v>6</v>
      </c>
    </row>
    <row r="42" spans="1:7" x14ac:dyDescent="0.2">
      <c r="A42" s="2">
        <v>43901</v>
      </c>
      <c r="B42" s="3">
        <v>83</v>
      </c>
      <c r="C42" s="3">
        <f>AVERAGE(B36:B42)</f>
        <v>53</v>
      </c>
      <c r="D42" s="3">
        <v>456</v>
      </c>
      <c r="E42" s="3">
        <v>0</v>
      </c>
      <c r="F42" s="3">
        <f>AVERAGE(E36:E42)</f>
        <v>0</v>
      </c>
      <c r="G42" s="4"/>
    </row>
    <row r="43" spans="1:7" x14ac:dyDescent="0.2">
      <c r="A43" s="5">
        <v>43902</v>
      </c>
      <c r="B43" s="6">
        <v>139</v>
      </c>
      <c r="C43" s="3">
        <f>AVERAGE(B37:B43)</f>
        <v>68.714285714285708</v>
      </c>
      <c r="D43" s="3">
        <v>590</v>
      </c>
      <c r="E43" s="3">
        <v>0</v>
      </c>
      <c r="F43" s="3">
        <f>AVERAGE(E37:E43)</f>
        <v>0</v>
      </c>
      <c r="G43" s="4">
        <v>8</v>
      </c>
    </row>
    <row r="44" spans="1:7" x14ac:dyDescent="0.2">
      <c r="A44" s="2">
        <v>43903</v>
      </c>
      <c r="B44" s="6">
        <v>207</v>
      </c>
      <c r="C44" s="3">
        <f>AVERAGE(B38:B44)</f>
        <v>91.714285714285708</v>
      </c>
      <c r="D44" s="3">
        <v>797</v>
      </c>
      <c r="E44" s="3">
        <v>0</v>
      </c>
      <c r="F44" s="3">
        <f>AVERAGE(E38:E44)</f>
        <v>0</v>
      </c>
      <c r="G44" s="4"/>
    </row>
    <row r="45" spans="1:7" x14ac:dyDescent="0.2">
      <c r="A45" s="2">
        <v>43904</v>
      </c>
      <c r="B45" s="6">
        <v>264</v>
      </c>
      <c r="C45" s="3">
        <f>AVERAGE(B39:B45)</f>
        <v>122.85714285714286</v>
      </c>
      <c r="D45" s="3">
        <v>1061</v>
      </c>
      <c r="E45" s="3">
        <v>0</v>
      </c>
      <c r="F45" s="3">
        <f>AVERAGE(E39:E45)</f>
        <v>0</v>
      </c>
      <c r="G45" s="4">
        <v>21</v>
      </c>
    </row>
    <row r="46" spans="1:7" x14ac:dyDescent="0.2">
      <c r="A46" s="2">
        <v>43905</v>
      </c>
      <c r="B46" s="3">
        <v>330</v>
      </c>
      <c r="C46" s="3">
        <f>AVERAGE(B40:B46)</f>
        <v>160.71428571428572</v>
      </c>
      <c r="D46" s="3">
        <v>1391</v>
      </c>
      <c r="E46" s="4">
        <v>14</v>
      </c>
      <c r="F46" s="3">
        <f>AVERAGE(E40:E46)</f>
        <v>2</v>
      </c>
      <c r="G46" s="4">
        <v>35</v>
      </c>
    </row>
    <row r="47" spans="1:7" x14ac:dyDescent="0.2">
      <c r="A47" s="2">
        <v>43906</v>
      </c>
      <c r="B47" s="3">
        <v>152</v>
      </c>
      <c r="C47" s="3">
        <f>AVERAGE(B41:B47)</f>
        <v>175.28571428571428</v>
      </c>
      <c r="D47" s="3">
        <v>1543</v>
      </c>
      <c r="E47" s="4">
        <v>20</v>
      </c>
      <c r="F47" s="3">
        <f>AVERAGE(E41:E47)</f>
        <v>4.8571428571428568</v>
      </c>
      <c r="G47" s="4">
        <v>55</v>
      </c>
    </row>
    <row r="48" spans="1:7" x14ac:dyDescent="0.2">
      <c r="A48" s="2">
        <v>43907</v>
      </c>
      <c r="B48" s="3">
        <v>407</v>
      </c>
      <c r="C48" s="3">
        <f>AVERAGE(B42:B48)</f>
        <v>226</v>
      </c>
      <c r="D48" s="3">
        <v>1950</v>
      </c>
      <c r="E48" s="4">
        <v>16</v>
      </c>
      <c r="F48" s="3">
        <f>AVERAGE(E42:E48)</f>
        <v>7.1428571428571432</v>
      </c>
      <c r="G48" s="4">
        <v>71</v>
      </c>
    </row>
    <row r="49" spans="1:9" x14ac:dyDescent="0.2">
      <c r="A49" s="2">
        <v>43908</v>
      </c>
      <c r="B49" s="3">
        <v>676</v>
      </c>
      <c r="C49" s="3">
        <f>AVERAGE(B43:B49)</f>
        <v>310.71428571428572</v>
      </c>
      <c r="D49" s="3">
        <v>2626</v>
      </c>
      <c r="E49" s="4">
        <v>32</v>
      </c>
      <c r="F49" s="3">
        <f>AVERAGE(E43:E49)</f>
        <v>11.714285714285714</v>
      </c>
      <c r="G49" s="4">
        <v>103</v>
      </c>
    </row>
    <row r="50" spans="1:9" x14ac:dyDescent="0.2">
      <c r="A50" s="2">
        <v>43909</v>
      </c>
      <c r="B50" s="3">
        <v>643</v>
      </c>
      <c r="C50" s="3">
        <f>AVERAGE(B44:B50)</f>
        <v>382.71428571428572</v>
      </c>
      <c r="D50" s="3">
        <v>3269</v>
      </c>
      <c r="E50" s="4">
        <v>41</v>
      </c>
      <c r="F50" s="3">
        <f>AVERAGE(E44:E50)</f>
        <v>17.571428571428573</v>
      </c>
      <c r="G50" s="4">
        <v>144</v>
      </c>
    </row>
    <row r="51" spans="1:9" x14ac:dyDescent="0.2">
      <c r="A51" s="2">
        <v>43910</v>
      </c>
      <c r="B51" s="3">
        <v>714</v>
      </c>
      <c r="C51" s="3">
        <f>AVERAGE(B45:B51)</f>
        <v>455.14285714285717</v>
      </c>
      <c r="D51" s="3">
        <v>3983</v>
      </c>
      <c r="E51" s="4">
        <v>33</v>
      </c>
      <c r="F51" s="3">
        <f>AVERAGE(E45:E51)</f>
        <v>22.285714285714285</v>
      </c>
      <c r="G51" s="4">
        <v>177</v>
      </c>
    </row>
    <row r="52" spans="1:9" x14ac:dyDescent="0.2">
      <c r="A52" s="2">
        <v>43911</v>
      </c>
      <c r="B52" s="7">
        <v>1035</v>
      </c>
      <c r="C52" s="3">
        <f>AVERAGE(B46:B52)</f>
        <v>565.28571428571433</v>
      </c>
      <c r="D52" s="7">
        <v>5018</v>
      </c>
      <c r="E52" s="4">
        <v>56</v>
      </c>
      <c r="F52" s="3">
        <f>AVERAGE(E46:E52)</f>
        <v>30.285714285714285</v>
      </c>
      <c r="G52" s="4">
        <v>233</v>
      </c>
      <c r="H52" s="14"/>
      <c r="I52" s="11"/>
    </row>
    <row r="53" spans="1:9" x14ac:dyDescent="0.2">
      <c r="A53" s="2">
        <v>43912</v>
      </c>
      <c r="B53" s="7">
        <v>665</v>
      </c>
      <c r="C53" s="3">
        <f>AVERAGE(B47:B53)</f>
        <v>613.14285714285711</v>
      </c>
      <c r="D53" s="7">
        <v>5683</v>
      </c>
      <c r="E53" s="4">
        <v>48</v>
      </c>
      <c r="F53" s="3">
        <f>AVERAGE(E47:E53)</f>
        <v>35.142857142857146</v>
      </c>
      <c r="G53" s="4">
        <v>281</v>
      </c>
      <c r="H53" s="14"/>
      <c r="I53" s="11"/>
    </row>
    <row r="54" spans="1:9" x14ac:dyDescent="0.2">
      <c r="A54" s="2">
        <v>43913</v>
      </c>
      <c r="B54" s="8">
        <v>967</v>
      </c>
      <c r="C54" s="3">
        <f>AVERAGE(B48:B54)</f>
        <v>729.57142857142856</v>
      </c>
      <c r="D54" s="8">
        <v>6650</v>
      </c>
      <c r="E54" s="4">
        <v>54</v>
      </c>
      <c r="F54" s="3">
        <f>AVERAGE(E48:E54)</f>
        <v>40</v>
      </c>
      <c r="G54" s="4">
        <v>335</v>
      </c>
      <c r="H54" s="14"/>
      <c r="I54" s="11"/>
    </row>
    <row r="55" spans="1:9" x14ac:dyDescent="0.2">
      <c r="A55" s="2">
        <v>43914</v>
      </c>
      <c r="B55" s="8">
        <v>1427</v>
      </c>
      <c r="C55" s="3">
        <f>AVERAGE(B49:B55)</f>
        <v>875.28571428571433</v>
      </c>
      <c r="D55" s="8">
        <v>8077</v>
      </c>
      <c r="E55" s="4">
        <v>87</v>
      </c>
      <c r="F55" s="3">
        <f>AVERAGE(E49:E55)</f>
        <v>50.142857142857146</v>
      </c>
      <c r="G55" s="4">
        <v>422</v>
      </c>
      <c r="H55" s="14"/>
      <c r="I55" s="11"/>
    </row>
    <row r="56" spans="1:9" x14ac:dyDescent="0.2">
      <c r="A56" s="2">
        <v>43915</v>
      </c>
      <c r="B56" s="8">
        <v>1452</v>
      </c>
      <c r="C56" s="3">
        <f>AVERAGE(B50:B56)</f>
        <v>986.14285714285711</v>
      </c>
      <c r="D56" s="8">
        <v>9529</v>
      </c>
      <c r="E56" s="4">
        <v>41</v>
      </c>
      <c r="F56" s="3">
        <f>AVERAGE(E50:E56)</f>
        <v>51.428571428571431</v>
      </c>
      <c r="G56" s="4">
        <v>463</v>
      </c>
      <c r="H56" s="14"/>
      <c r="I56" s="11"/>
    </row>
    <row r="57" spans="1:9" x14ac:dyDescent="0.2">
      <c r="A57" s="2">
        <v>43916</v>
      </c>
      <c r="B57" s="3">
        <v>2129</v>
      </c>
      <c r="C57" s="3">
        <f>AVERAGE(B51:B57)</f>
        <v>1198.4285714285713</v>
      </c>
      <c r="D57" s="3">
        <v>11658</v>
      </c>
      <c r="E57" s="4">
        <v>115</v>
      </c>
      <c r="F57" s="3">
        <f>AVERAGE(E51:E57)</f>
        <v>62</v>
      </c>
      <c r="G57" s="4">
        <v>578</v>
      </c>
      <c r="H57" s="14"/>
      <c r="I57" s="11"/>
    </row>
    <row r="58" spans="1:9" x14ac:dyDescent="0.2">
      <c r="A58" s="2">
        <v>43917</v>
      </c>
      <c r="B58" s="3">
        <v>2885</v>
      </c>
      <c r="C58" s="3">
        <f>AVERAGE(B52:B58)</f>
        <v>1508.5714285714287</v>
      </c>
      <c r="D58" s="3">
        <v>14543</v>
      </c>
      <c r="E58" s="4">
        <v>181</v>
      </c>
      <c r="F58" s="3">
        <f>AVERAGE(E52:E58)</f>
        <v>83.142857142857139</v>
      </c>
      <c r="G58" s="4">
        <v>759</v>
      </c>
      <c r="H58" s="14"/>
      <c r="I58" s="11"/>
    </row>
    <row r="59" spans="1:9" x14ac:dyDescent="0.2">
      <c r="A59" s="2">
        <v>43918</v>
      </c>
      <c r="B59" s="3">
        <v>2546</v>
      </c>
      <c r="C59" s="3">
        <f>AVERAGE(B53:B59)</f>
        <v>1724.4285714285713</v>
      </c>
      <c r="D59" s="3">
        <v>17089</v>
      </c>
      <c r="E59" s="4">
        <v>260</v>
      </c>
      <c r="F59" s="3">
        <f>AVERAGE(E53:E59)</f>
        <v>112.28571428571429</v>
      </c>
      <c r="G59" s="4">
        <v>1019</v>
      </c>
      <c r="H59" s="14"/>
      <c r="I59" s="11"/>
    </row>
    <row r="60" spans="1:9" x14ac:dyDescent="0.2">
      <c r="A60" s="2">
        <v>43919</v>
      </c>
      <c r="B60" s="3">
        <v>2433</v>
      </c>
      <c r="C60" s="3">
        <f>AVERAGE(B54:B60)</f>
        <v>1977</v>
      </c>
      <c r="D60" s="3">
        <v>19522</v>
      </c>
      <c r="E60" s="4">
        <v>209</v>
      </c>
      <c r="F60" s="3">
        <f>AVERAGE(E54:E60)</f>
        <v>135.28571428571428</v>
      </c>
      <c r="G60" s="4">
        <v>1228</v>
      </c>
      <c r="H60" s="14"/>
      <c r="I60" s="11"/>
    </row>
    <row r="61" spans="1:9" x14ac:dyDescent="0.2">
      <c r="A61" s="2">
        <v>43920</v>
      </c>
      <c r="B61" s="3">
        <v>2619</v>
      </c>
      <c r="C61" s="3">
        <f>AVERAGE(B55:B61)</f>
        <v>2213</v>
      </c>
      <c r="D61" s="3">
        <v>22141</v>
      </c>
      <c r="E61" s="4">
        <v>180</v>
      </c>
      <c r="F61" s="3">
        <f>AVERAGE(E55:E61)</f>
        <v>153.28571428571428</v>
      </c>
      <c r="G61" s="4">
        <v>1408</v>
      </c>
      <c r="H61" s="14"/>
      <c r="I61" s="11"/>
    </row>
    <row r="62" spans="1:9" x14ac:dyDescent="0.2">
      <c r="A62" s="2">
        <v>43921</v>
      </c>
      <c r="B62" s="3">
        <v>3009</v>
      </c>
      <c r="C62" s="3">
        <f>AVERAGE(B56:B62)</f>
        <v>2439</v>
      </c>
      <c r="D62" s="3">
        <v>25150</v>
      </c>
      <c r="E62" s="4">
        <v>381</v>
      </c>
      <c r="F62" s="3">
        <f>AVERAGE(E56:E62)</f>
        <v>195.28571428571428</v>
      </c>
      <c r="G62" s="4">
        <v>1789</v>
      </c>
      <c r="H62" s="14"/>
      <c r="I62" s="11"/>
    </row>
    <row r="63" spans="1:9" x14ac:dyDescent="0.2">
      <c r="A63" s="2">
        <v>43922</v>
      </c>
      <c r="B63" s="3">
        <v>4324</v>
      </c>
      <c r="C63" s="3">
        <f>AVERAGE(B57:B63)</f>
        <v>2849.2857142857142</v>
      </c>
      <c r="D63" s="3">
        <v>29474</v>
      </c>
      <c r="E63" s="4">
        <v>563</v>
      </c>
      <c r="F63" s="3">
        <f>AVERAGE(E57:E63)</f>
        <v>269.85714285714283</v>
      </c>
      <c r="G63" s="4">
        <v>2352</v>
      </c>
      <c r="H63" s="14"/>
      <c r="I63" s="11"/>
    </row>
    <row r="64" spans="1:9" x14ac:dyDescent="0.2">
      <c r="A64" s="2">
        <v>43923</v>
      </c>
      <c r="B64" s="3">
        <v>4244</v>
      </c>
      <c r="C64" s="3">
        <f>AVERAGE(B58:B64)</f>
        <v>3151.4285714285716</v>
      </c>
      <c r="D64" s="3">
        <v>33718</v>
      </c>
      <c r="E64" s="4">
        <v>569</v>
      </c>
      <c r="F64" s="3">
        <f>AVERAGE(E58:E64)</f>
        <v>334.71428571428572</v>
      </c>
      <c r="G64" s="4">
        <v>2921</v>
      </c>
      <c r="H64" s="14"/>
      <c r="I64" s="11"/>
    </row>
    <row r="65" spans="1:9" x14ac:dyDescent="0.2">
      <c r="A65" s="2">
        <v>43924</v>
      </c>
      <c r="B65" s="3">
        <v>4450</v>
      </c>
      <c r="C65" s="3">
        <f>AVERAGE(B59:B65)</f>
        <v>3375</v>
      </c>
      <c r="D65" s="3">
        <v>38168</v>
      </c>
      <c r="E65" s="4">
        <v>684</v>
      </c>
      <c r="F65" s="3">
        <f>AVERAGE(E59:E65)</f>
        <v>406.57142857142856</v>
      </c>
      <c r="G65" s="4">
        <v>3605</v>
      </c>
      <c r="H65" s="14"/>
      <c r="I65" s="11"/>
    </row>
    <row r="66" spans="1:9" x14ac:dyDescent="0.2">
      <c r="A66" s="2">
        <v>43925</v>
      </c>
      <c r="B66" s="3">
        <v>3735</v>
      </c>
      <c r="C66" s="3">
        <f>AVERAGE(B60:B66)</f>
        <v>3544.8571428571427</v>
      </c>
      <c r="D66" s="3">
        <v>41903</v>
      </c>
      <c r="E66" s="4">
        <v>708</v>
      </c>
      <c r="F66" s="3">
        <f>AVERAGE(E60:E66)</f>
        <v>470.57142857142856</v>
      </c>
      <c r="G66" s="4">
        <v>4313</v>
      </c>
      <c r="H66" s="14"/>
      <c r="I66" s="11"/>
    </row>
    <row r="67" spans="1:9" x14ac:dyDescent="0.2">
      <c r="A67" s="2">
        <v>43926</v>
      </c>
      <c r="B67" s="3">
        <v>5914</v>
      </c>
      <c r="C67" s="3">
        <f>AVERAGE(B61:B67)</f>
        <v>4042.1428571428573</v>
      </c>
      <c r="D67" s="3">
        <v>47806</v>
      </c>
      <c r="E67" s="4">
        <v>621</v>
      </c>
      <c r="F67" s="3">
        <f>AVERAGE(E61:E67)</f>
        <v>529.42857142857144</v>
      </c>
      <c r="G67" s="4">
        <v>4934</v>
      </c>
    </row>
    <row r="68" spans="1:9" x14ac:dyDescent="0.2">
      <c r="A68" s="2">
        <v>43927</v>
      </c>
      <c r="B68" s="6">
        <v>3802</v>
      </c>
      <c r="C68" s="3">
        <f>AVERAGE(B67:B68)</f>
        <v>4858</v>
      </c>
      <c r="D68" s="6">
        <v>51608</v>
      </c>
      <c r="E68" s="9">
        <v>439</v>
      </c>
      <c r="F68" s="3">
        <f>AVERAGE(E67:E68)</f>
        <v>530</v>
      </c>
      <c r="G68" s="9">
        <v>5373</v>
      </c>
    </row>
    <row r="69" spans="1:9" x14ac:dyDescent="0.2">
      <c r="A69" s="2">
        <v>43928</v>
      </c>
      <c r="B69" s="6">
        <v>3634</v>
      </c>
      <c r="C69" s="3">
        <f>AVERAGE(B67:B69)</f>
        <v>4450</v>
      </c>
      <c r="D69" s="6">
        <v>55242</v>
      </c>
      <c r="E69" s="9">
        <v>786</v>
      </c>
      <c r="F69" s="3">
        <f>AVERAGE(E67:E69)</f>
        <v>615.33333333333337</v>
      </c>
      <c r="G69" s="9">
        <v>6159</v>
      </c>
    </row>
    <row r="70" spans="1:9" x14ac:dyDescent="0.2">
      <c r="A70" s="2">
        <v>43929</v>
      </c>
      <c r="B70" s="6">
        <v>5491</v>
      </c>
      <c r="C70" s="3">
        <f>AVERAGE(B67:B70)</f>
        <v>4710.25</v>
      </c>
      <c r="D70" s="6">
        <v>60733</v>
      </c>
      <c r="E70" s="9">
        <v>938</v>
      </c>
      <c r="F70" s="3">
        <f>AVERAGE(E67:E70)</f>
        <v>696</v>
      </c>
      <c r="G70" s="9">
        <v>7097</v>
      </c>
    </row>
    <row r="71" spans="1:9" x14ac:dyDescent="0.2">
      <c r="A71" s="2">
        <v>43930</v>
      </c>
      <c r="B71" s="6">
        <v>4344</v>
      </c>
      <c r="C71" s="3">
        <f>AVERAGE(B67:B71)</f>
        <v>4637</v>
      </c>
      <c r="D71" s="6">
        <v>65077</v>
      </c>
      <c r="E71" s="9">
        <v>881</v>
      </c>
      <c r="F71" s="3">
        <f>AVERAGE(E67:E71)</f>
        <v>733</v>
      </c>
      <c r="G71" s="9">
        <v>7978</v>
      </c>
    </row>
    <row r="72" spans="1:9" x14ac:dyDescent="0.2">
      <c r="A72" s="2">
        <v>43931</v>
      </c>
      <c r="B72" s="6">
        <v>5195</v>
      </c>
      <c r="C72" s="3">
        <f>AVERAGE(B67:B72)</f>
        <v>4730</v>
      </c>
      <c r="D72" s="6">
        <v>70272</v>
      </c>
      <c r="E72" s="9">
        <v>980</v>
      </c>
      <c r="F72" s="3">
        <f>AVERAGE(E67:E72)</f>
        <v>774.16666666666663</v>
      </c>
      <c r="G72" s="9">
        <v>8958</v>
      </c>
    </row>
    <row r="73" spans="1:9" x14ac:dyDescent="0.2">
      <c r="A73" s="2">
        <v>43932</v>
      </c>
      <c r="B73" s="6">
        <v>4624</v>
      </c>
      <c r="C73" s="3">
        <f>AVERAGE(B68:B73)</f>
        <v>4515</v>
      </c>
      <c r="D73" s="6">
        <v>74895</v>
      </c>
      <c r="E73" s="9">
        <v>917</v>
      </c>
      <c r="F73" s="3">
        <f>AVERAGE(E68:E73)</f>
        <v>823.5</v>
      </c>
      <c r="G73" s="9">
        <v>9875</v>
      </c>
    </row>
    <row r="74" spans="1:9" x14ac:dyDescent="0.2">
      <c r="A74" s="2">
        <v>43933</v>
      </c>
      <c r="B74" s="6">
        <v>4450</v>
      </c>
      <c r="C74" s="3">
        <f>AVERAGE(B73:B74)</f>
        <v>4537</v>
      </c>
      <c r="D74" s="6">
        <v>79345</v>
      </c>
      <c r="E74" s="9">
        <v>737</v>
      </c>
      <c r="F74" s="3">
        <f>AVERAGE(E73:E74)</f>
        <v>827</v>
      </c>
      <c r="G74" s="9">
        <v>10612</v>
      </c>
    </row>
    <row r="75" spans="1:9" x14ac:dyDescent="0.2">
      <c r="A75" s="2">
        <v>43934</v>
      </c>
      <c r="B75" s="6">
        <v>3543</v>
      </c>
      <c r="C75" s="3">
        <f>AVERAGE(B73:B75)</f>
        <v>4205.666666666667</v>
      </c>
      <c r="D75" s="6">
        <f>D74+B75</f>
        <v>82888</v>
      </c>
      <c r="E75" s="9">
        <v>717</v>
      </c>
      <c r="F75" s="3">
        <f>AVERAGE(E73:E75)</f>
        <v>790.33333333333337</v>
      </c>
      <c r="G75" s="9">
        <v>11329</v>
      </c>
    </row>
    <row r="76" spans="1:9" x14ac:dyDescent="0.2">
      <c r="A76" s="2">
        <v>43935</v>
      </c>
      <c r="B76" s="10">
        <v>4468</v>
      </c>
      <c r="C76" s="3">
        <f>AVERAGE(B73:B76)</f>
        <v>4271.25</v>
      </c>
      <c r="D76" s="11">
        <f>D75+B76</f>
        <v>87356</v>
      </c>
      <c r="E76" s="12">
        <v>778</v>
      </c>
      <c r="F76" s="3">
        <f>AVERAGE(E73:E76)</f>
        <v>787.25</v>
      </c>
      <c r="G76" s="11">
        <f>G75+E76</f>
        <v>12107</v>
      </c>
    </row>
    <row r="77" spans="1:9" x14ac:dyDescent="0.2">
      <c r="A77" s="2">
        <v>43936</v>
      </c>
      <c r="B77" s="10">
        <v>3971</v>
      </c>
      <c r="C77" s="3">
        <f>AVERAGE(B73:B77)</f>
        <v>4211.2</v>
      </c>
      <c r="D77" s="11">
        <f>D76+B77</f>
        <v>91327</v>
      </c>
      <c r="E77" s="12">
        <v>761</v>
      </c>
      <c r="F77" s="3">
        <f>AVERAGE(E73:E77)</f>
        <v>782</v>
      </c>
      <c r="G77" s="11">
        <f>G76+E77</f>
        <v>12868</v>
      </c>
    </row>
    <row r="78" spans="1:9" x14ac:dyDescent="0.2">
      <c r="A78" s="2">
        <v>43937</v>
      </c>
      <c r="B78" s="13">
        <v>3869</v>
      </c>
      <c r="C78" s="3">
        <f>AVERAGE(B73:B78)</f>
        <v>4154.166666666667</v>
      </c>
      <c r="D78" s="11">
        <f>D77+B78</f>
        <v>95196</v>
      </c>
      <c r="E78">
        <v>861</v>
      </c>
      <c r="F78" s="3">
        <f>AVERAGE(E73:E78)</f>
        <v>795.16666666666663</v>
      </c>
      <c r="G78" s="11">
        <f>G77+E78</f>
        <v>13729</v>
      </c>
    </row>
    <row r="79" spans="1:9" x14ac:dyDescent="0.2">
      <c r="A79" s="2">
        <v>43938</v>
      </c>
      <c r="B79" s="13">
        <v>4673</v>
      </c>
      <c r="C79" s="3">
        <f>AVERAGE(B73:B79)</f>
        <v>4228.2857142857147</v>
      </c>
      <c r="D79" s="11">
        <f>D78+B79</f>
        <v>99869</v>
      </c>
      <c r="E79">
        <v>847</v>
      </c>
      <c r="F79" s="3">
        <f>AVERAGE(E73:E79)</f>
        <v>802.57142857142856</v>
      </c>
      <c r="G79" s="11">
        <f>G78+E79</f>
        <v>14576</v>
      </c>
    </row>
    <row r="80" spans="1:9" x14ac:dyDescent="0.2">
      <c r="A80" s="2">
        <v>43939</v>
      </c>
      <c r="B80" s="13">
        <v>4399</v>
      </c>
      <c r="C80" s="3">
        <f>AVERAGE(B74:B80)</f>
        <v>4196.1428571428569</v>
      </c>
      <c r="D80" s="11">
        <f>D79+B80</f>
        <v>104268</v>
      </c>
      <c r="E80">
        <v>888</v>
      </c>
      <c r="F80" s="3">
        <f>AVERAGE(E74:E80)</f>
        <v>798.42857142857144</v>
      </c>
      <c r="G80" s="11">
        <f>G79+E80</f>
        <v>15464</v>
      </c>
    </row>
    <row r="81" spans="1:7" x14ac:dyDescent="0.2">
      <c r="A81" s="2">
        <v>43940</v>
      </c>
      <c r="B81" s="13">
        <v>4467</v>
      </c>
      <c r="C81" s="3">
        <f>AVERAGE(B75:B81)</f>
        <v>4198.5714285714284</v>
      </c>
      <c r="D81" s="11">
        <f>D80+B81</f>
        <v>108735</v>
      </c>
      <c r="E81">
        <v>596</v>
      </c>
      <c r="F81" s="3">
        <f>AVERAGE(E75:E81)</f>
        <v>778.28571428571433</v>
      </c>
      <c r="G81" s="11">
        <f>G80+E81</f>
        <v>16060</v>
      </c>
    </row>
    <row r="82" spans="1:7" x14ac:dyDescent="0.2">
      <c r="A82" s="2">
        <v>43941</v>
      </c>
      <c r="B82" s="13">
        <v>3023</v>
      </c>
      <c r="C82" s="3">
        <f>AVERAGE(B76:B82)</f>
        <v>4124.2857142857147</v>
      </c>
      <c r="D82" s="11">
        <f>D81+B82</f>
        <v>111758</v>
      </c>
      <c r="E82">
        <v>449</v>
      </c>
      <c r="F82" s="3">
        <f>AVERAGE(E76:E82)</f>
        <v>740</v>
      </c>
      <c r="G82" s="11">
        <f>G81+E82</f>
        <v>16509</v>
      </c>
    </row>
    <row r="83" spans="1:7" x14ac:dyDescent="0.2">
      <c r="A83" s="2">
        <v>43942</v>
      </c>
      <c r="B83" s="13">
        <v>3643</v>
      </c>
      <c r="C83" s="3">
        <f>AVERAGE(B77:B83)</f>
        <v>4006.4285714285716</v>
      </c>
      <c r="D83" s="11">
        <f>D82+B83</f>
        <v>115401</v>
      </c>
      <c r="E83">
        <v>823</v>
      </c>
      <c r="F83" s="3">
        <f>AVERAGE(E77:E83)</f>
        <v>746.42857142857144</v>
      </c>
      <c r="G83" s="11">
        <f>G82+E83</f>
        <v>17332</v>
      </c>
    </row>
    <row r="84" spans="1:7" x14ac:dyDescent="0.2">
      <c r="A84" s="2">
        <v>43943</v>
      </c>
      <c r="B84" s="13">
        <v>3776</v>
      </c>
      <c r="C84" s="3">
        <f>AVERAGE(B78:B84)</f>
        <v>3978.5714285714284</v>
      </c>
      <c r="D84" s="11">
        <f>D83+B84</f>
        <v>119177</v>
      </c>
      <c r="E84">
        <v>759</v>
      </c>
      <c r="F84" s="3">
        <f>AVERAGE(E78:E84)</f>
        <v>746.14285714285711</v>
      </c>
      <c r="G84" s="11">
        <f>G83+E84</f>
        <v>18091</v>
      </c>
    </row>
    <row r="85" spans="1:7" x14ac:dyDescent="0.2">
      <c r="A85" s="2">
        <v>43944</v>
      </c>
      <c r="B85" s="13">
        <v>3831</v>
      </c>
      <c r="C85" s="3">
        <f>AVERAGE(B79:B85)</f>
        <v>3973.1428571428573</v>
      </c>
      <c r="D85" s="11">
        <f>D84+B85</f>
        <v>123008</v>
      </c>
      <c r="E85">
        <v>616</v>
      </c>
      <c r="F85" s="3">
        <f>AVERAGE(E79:E85)</f>
        <v>711.14285714285711</v>
      </c>
      <c r="G85" s="11">
        <f>G84+E85</f>
        <v>18707</v>
      </c>
    </row>
    <row r="86" spans="1:7" x14ac:dyDescent="0.2">
      <c r="A86" s="2">
        <v>43945</v>
      </c>
      <c r="B86" s="13">
        <v>3641</v>
      </c>
      <c r="C86" s="3">
        <f>AVERAGE(B80:B86)</f>
        <v>3825.7142857142858</v>
      </c>
      <c r="D86" s="11">
        <f>D85+B86</f>
        <v>126649</v>
      </c>
      <c r="E86">
        <v>684</v>
      </c>
      <c r="F86" s="3">
        <f>AVERAGE(E80:E86)</f>
        <v>687.85714285714289</v>
      </c>
      <c r="G86" s="11">
        <f>G85+E86</f>
        <v>19391</v>
      </c>
    </row>
    <row r="87" spans="1:7" x14ac:dyDescent="0.2">
      <c r="A87" s="2">
        <v>43946</v>
      </c>
      <c r="B87" s="13">
        <v>3583</v>
      </c>
      <c r="C87" s="3">
        <f>AVERAGE(B81:B87)</f>
        <v>3709.1428571428573</v>
      </c>
      <c r="D87" s="11">
        <f>D86+B87</f>
        <v>130232</v>
      </c>
      <c r="E87">
        <v>813</v>
      </c>
      <c r="F87" s="3">
        <f>AVERAGE(E81:E87)</f>
        <v>677.14285714285711</v>
      </c>
      <c r="G87" s="11">
        <f>G86+E87</f>
        <v>20204</v>
      </c>
    </row>
    <row r="88" spans="1:7" x14ac:dyDescent="0.2">
      <c r="A88" s="2">
        <v>43947</v>
      </c>
      <c r="B88" s="13">
        <v>2685</v>
      </c>
      <c r="C88" s="3">
        <f>AVERAGE(B82:B88)</f>
        <v>3454.5714285714284</v>
      </c>
      <c r="D88" s="11">
        <f>D87+B88</f>
        <v>132917</v>
      </c>
      <c r="E88">
        <v>413</v>
      </c>
      <c r="F88" s="3">
        <f>AVERAGE(E82:E88)</f>
        <v>651</v>
      </c>
      <c r="G88" s="11">
        <f>G87+E88</f>
        <v>20617</v>
      </c>
    </row>
    <row r="89" spans="1:7" x14ac:dyDescent="0.2">
      <c r="A89" s="2">
        <v>43948</v>
      </c>
      <c r="B89" s="15">
        <v>2730</v>
      </c>
      <c r="C89" s="3">
        <f>AVERAGE(B83:B89)</f>
        <v>3412.7142857142858</v>
      </c>
      <c r="D89" s="11">
        <f>D88+B89</f>
        <v>135647</v>
      </c>
      <c r="E89" s="16">
        <v>360</v>
      </c>
      <c r="F89" s="3">
        <f>AVERAGE(E83:E89)</f>
        <v>638.28571428571433</v>
      </c>
      <c r="G89" s="11">
        <f>G88+E89</f>
        <v>20977</v>
      </c>
    </row>
    <row r="90" spans="1:7" x14ac:dyDescent="0.2">
      <c r="A90" s="2">
        <v>43949</v>
      </c>
      <c r="B90" s="15">
        <v>2455</v>
      </c>
      <c r="C90" s="3">
        <f>AVERAGE(B84:B90)</f>
        <v>3243</v>
      </c>
      <c r="D90" s="11">
        <f>D89+B90</f>
        <v>138102</v>
      </c>
      <c r="E90" s="16">
        <v>586</v>
      </c>
      <c r="F90" s="3">
        <f>AVERAGE(E84:E90)</f>
        <v>604.42857142857144</v>
      </c>
      <c r="G90" s="11">
        <f>G89+E90</f>
        <v>21563</v>
      </c>
    </row>
    <row r="91" spans="1:7" x14ac:dyDescent="0.2">
      <c r="A91" s="2">
        <v>43950</v>
      </c>
      <c r="B91" s="15">
        <v>1888</v>
      </c>
      <c r="C91" s="3">
        <f>AVERAGE(B85:B91)</f>
        <v>2973.2857142857142</v>
      </c>
      <c r="D91" s="11">
        <f>D90+B91</f>
        <v>139990</v>
      </c>
      <c r="E91" s="17">
        <v>578</v>
      </c>
      <c r="F91" s="3">
        <f>AVERAGE(E85:E91)</f>
        <v>578.57142857142856</v>
      </c>
      <c r="G91" s="11">
        <f>G90+E91</f>
        <v>22141</v>
      </c>
    </row>
    <row r="92" spans="1:7" x14ac:dyDescent="0.2">
      <c r="A92" s="2">
        <v>43951</v>
      </c>
      <c r="B92" s="13">
        <v>3059</v>
      </c>
      <c r="C92" s="3">
        <f>AVERAGE(B86:B92)</f>
        <v>2863</v>
      </c>
      <c r="D92" s="11">
        <f>D91+B92</f>
        <v>143049</v>
      </c>
      <c r="E92">
        <v>674</v>
      </c>
      <c r="F92" s="3">
        <f>AVERAGE(E86:E92)</f>
        <v>586.85714285714289</v>
      </c>
      <c r="G92" s="11">
        <f>G91+E92</f>
        <v>22815</v>
      </c>
    </row>
    <row r="93" spans="1:7" x14ac:dyDescent="0.2">
      <c r="A93" s="2">
        <v>43952</v>
      </c>
      <c r="B93" s="13">
        <v>3049</v>
      </c>
      <c r="C93" s="3">
        <f>AVERAGE(B87:B93)</f>
        <v>2778.4285714285716</v>
      </c>
      <c r="D93" s="11">
        <f>D92+B93</f>
        <v>146098</v>
      </c>
      <c r="E93">
        <v>739</v>
      </c>
      <c r="F93" s="3">
        <f>AVERAGE(E87:E93)</f>
        <v>594.71428571428567</v>
      </c>
      <c r="G93" s="11">
        <f>G92+E93</f>
        <v>23554</v>
      </c>
    </row>
    <row r="94" spans="1:7" x14ac:dyDescent="0.2">
      <c r="A94" s="2">
        <v>43953</v>
      </c>
      <c r="B94" s="15">
        <v>2750</v>
      </c>
      <c r="C94" s="3">
        <f>AVERAGE(B88:B94)</f>
        <v>2659.4285714285716</v>
      </c>
      <c r="D94" s="11">
        <f>D93+B94</f>
        <v>148848</v>
      </c>
      <c r="E94" s="16">
        <v>621</v>
      </c>
      <c r="F94" s="3">
        <f>AVERAGE(E88:E94)</f>
        <v>567.28571428571433</v>
      </c>
      <c r="G94" s="11">
        <f>G93+E94</f>
        <v>24175</v>
      </c>
    </row>
    <row r="95" spans="1:7" x14ac:dyDescent="0.2">
      <c r="A95" s="2">
        <v>43954</v>
      </c>
      <c r="B95" s="15">
        <v>2441</v>
      </c>
      <c r="C95" s="3">
        <f>AVERAGE(B89:B95)</f>
        <v>2624.5714285714284</v>
      </c>
      <c r="D95" s="11">
        <f>D94+B95</f>
        <v>151289</v>
      </c>
      <c r="E95" s="16">
        <v>315</v>
      </c>
      <c r="F95" s="3">
        <f>AVERAGE(E89:E95)</f>
        <v>553.28571428571433</v>
      </c>
      <c r="G95" s="11">
        <f>G94+E95</f>
        <v>24490</v>
      </c>
    </row>
    <row r="96" spans="1:7" x14ac:dyDescent="0.2">
      <c r="A96" s="2">
        <v>43955</v>
      </c>
      <c r="B96" s="15">
        <v>1918</v>
      </c>
      <c r="C96" s="3">
        <f>AVERAGE(B90:B96)</f>
        <v>2508.5714285714284</v>
      </c>
      <c r="D96" s="11">
        <f>D95+B96</f>
        <v>153207</v>
      </c>
      <c r="E96" s="18">
        <v>288</v>
      </c>
      <c r="F96" s="3">
        <f>AVERAGE(E90:E96)</f>
        <v>543</v>
      </c>
      <c r="G96" s="11">
        <f>G95+E96</f>
        <v>24778</v>
      </c>
    </row>
    <row r="97" spans="1:7" x14ac:dyDescent="0.2">
      <c r="A97" s="2">
        <v>43956</v>
      </c>
      <c r="B97" s="15">
        <v>2203</v>
      </c>
      <c r="C97" s="3">
        <f>AVERAGE(B91:B97)</f>
        <v>2472.5714285714284</v>
      </c>
      <c r="D97" s="11">
        <f>D96+B97</f>
        <v>155410</v>
      </c>
      <c r="E97" s="16">
        <v>693</v>
      </c>
      <c r="F97" s="3">
        <f>AVERAGE(E91:E97)</f>
        <v>558.28571428571433</v>
      </c>
      <c r="G97" s="11">
        <f>G96+E97</f>
        <v>25471</v>
      </c>
    </row>
    <row r="98" spans="1:7" x14ac:dyDescent="0.2">
      <c r="A98" s="2">
        <v>43957</v>
      </c>
      <c r="B98" s="15">
        <v>2031</v>
      </c>
      <c r="C98" s="3">
        <f>AVERAGE(B92:B98)</f>
        <v>2493</v>
      </c>
      <c r="D98" s="11">
        <f>D97+B98</f>
        <v>157441</v>
      </c>
      <c r="E98">
        <v>649</v>
      </c>
      <c r="F98" s="3">
        <f>AVERAGE(E92:E98)</f>
        <v>568.42857142857144</v>
      </c>
      <c r="G98" s="11">
        <f>G97+E98</f>
        <v>26120</v>
      </c>
    </row>
    <row r="99" spans="1:7" x14ac:dyDescent="0.2">
      <c r="A99" s="2">
        <v>43958</v>
      </c>
      <c r="B99" s="15">
        <v>2485</v>
      </c>
      <c r="C99" s="3">
        <f>AVERAGE(B93:B99)</f>
        <v>2411</v>
      </c>
      <c r="D99" s="11">
        <f>D98+B99</f>
        <v>159926</v>
      </c>
      <c r="E99" s="16">
        <v>539</v>
      </c>
      <c r="F99" s="3">
        <f>AVERAGE(E93:E99)</f>
        <v>549.14285714285711</v>
      </c>
      <c r="G99" s="11">
        <f>G98+E99</f>
        <v>26659</v>
      </c>
    </row>
    <row r="100" spans="1:7" x14ac:dyDescent="0.2">
      <c r="A100" s="2">
        <v>43959</v>
      </c>
      <c r="B100" s="19">
        <v>2109</v>
      </c>
      <c r="C100" s="3">
        <f>AVERAGE(B94:B100)</f>
        <v>2276.7142857142858</v>
      </c>
      <c r="D100" s="11">
        <f>D99+B100</f>
        <v>162035</v>
      </c>
      <c r="E100" s="19">
        <v>626</v>
      </c>
      <c r="F100" s="3">
        <f>AVERAGE(E94:E100)</f>
        <v>533</v>
      </c>
      <c r="G100" s="11">
        <f>G99+E100</f>
        <v>27285</v>
      </c>
    </row>
    <row r="101" spans="1:7" x14ac:dyDescent="0.2">
      <c r="A101" s="2">
        <v>43960</v>
      </c>
      <c r="B101" s="19">
        <v>1679</v>
      </c>
      <c r="C101" s="3">
        <f>AVERAGE(B95:B101)</f>
        <v>2123.7142857142858</v>
      </c>
      <c r="D101" s="11">
        <f>D100+B101</f>
        <v>163714</v>
      </c>
      <c r="E101" s="19">
        <v>346</v>
      </c>
      <c r="F101" s="3">
        <f>AVERAGE(E95:E101)</f>
        <v>493.71428571428572</v>
      </c>
      <c r="G101" s="11">
        <f>G100+E101</f>
        <v>27631</v>
      </c>
    </row>
    <row r="102" spans="1:7" x14ac:dyDescent="0.2">
      <c r="A102" s="2">
        <v>43961</v>
      </c>
      <c r="B102" s="19">
        <v>1452</v>
      </c>
      <c r="C102" s="3">
        <f>AVERAGE(B96:B102)</f>
        <v>1982.4285714285713</v>
      </c>
      <c r="D102" s="11">
        <f>D101+B102</f>
        <v>165166</v>
      </c>
      <c r="E102">
        <v>269</v>
      </c>
      <c r="F102" s="3">
        <f>AVERAGE(E96:E102)</f>
        <v>487.14285714285717</v>
      </c>
      <c r="G102" s="11">
        <f>G101+E102</f>
        <v>27900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12FA-FC94-9844-8EDE-5FDDBC560FC3}">
  <dimension ref="A1"/>
  <sheetViews>
    <sheetView topLeftCell="A77" workbookViewId="0">
      <selection activeCell="A79" sqref="A79:XFD108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DailyConfirmedCases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2020-05-11T08:06:29Z</dcterms:modified>
</cp:coreProperties>
</file>