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rnl-my.sharepoint.com/personal/0971336_hr_nl/Documents/Pee71/iteraties/iteratie_2/Meet Data/"/>
    </mc:Choice>
  </mc:AlternateContent>
  <xr:revisionPtr revIDLastSave="260" documentId="8_{3B375903-D135-4D62-8C3A-8E2725A0BDDF}" xr6:coauthVersionLast="47" xr6:coauthVersionMax="47" xr10:uidLastSave="{25C852B2-1345-40C1-97D8-02111C9201F3}"/>
  <bookViews>
    <workbookView xWindow="-108" yWindow="-108" windowWidth="23256" windowHeight="12456" firstSheet="1" activeTab="1" xr2:uid="{DFB2834E-8EFB-4906-943B-220864A627D0}"/>
  </bookViews>
  <sheets>
    <sheet name="Blad1 (2)" sheetId="2" r:id="rId1"/>
    <sheet name="Blad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29" i="1"/>
  <c r="G29" i="1"/>
  <c r="G30" i="1"/>
  <c r="G31" i="1"/>
  <c r="G32" i="1"/>
  <c r="G33" i="1"/>
  <c r="G34" i="1"/>
  <c r="G35" i="1"/>
  <c r="G36" i="1"/>
  <c r="G37" i="1"/>
  <c r="G38" i="1"/>
  <c r="G39" i="1"/>
  <c r="C30" i="1"/>
  <c r="C31" i="1"/>
  <c r="C32" i="1"/>
  <c r="C33" i="1"/>
  <c r="C34" i="1"/>
  <c r="C35" i="1"/>
  <c r="C36" i="1"/>
  <c r="C37" i="1"/>
  <c r="C38" i="1"/>
  <c r="C39" i="1"/>
  <c r="C29" i="1"/>
</calcChain>
</file>

<file path=xl/sharedStrings.xml><?xml version="1.0" encoding="utf-8"?>
<sst xmlns="http://schemas.openxmlformats.org/spreadsheetml/2006/main" count="22" uniqueCount="11">
  <si>
    <t>V</t>
  </si>
  <si>
    <t>3mm</t>
  </si>
  <si>
    <t>3.5mm</t>
  </si>
  <si>
    <t>20vpp</t>
  </si>
  <si>
    <t>10vpp</t>
  </si>
  <si>
    <t xml:space="preserve"> </t>
  </si>
  <si>
    <t>4mm</t>
  </si>
  <si>
    <t>HZ(20)</t>
  </si>
  <si>
    <t>mV(20)</t>
  </si>
  <si>
    <t>HZ(10)</t>
  </si>
  <si>
    <t>mV(10)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</si>
</sst>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468E876-51ED-4FA2-85BF-67F6247444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'Blad1 (2)'!$B$2:$B$22</c:f>
              <c:numCache>
                <c:formatCode>General</c:formatCode>
                <c:ptCount val="21"/>
                <c:pt idx="0">
                  <c:v>257</c:v>
                </c:pt>
                <c:pt idx="1">
                  <c:v>272</c:v>
                </c:pt>
                <c:pt idx="2">
                  <c:v>206</c:v>
                </c:pt>
                <c:pt idx="3">
                  <c:v>248</c:v>
                </c:pt>
                <c:pt idx="4">
                  <c:v>345</c:v>
                </c:pt>
                <c:pt idx="5">
                  <c:v>361</c:v>
                </c:pt>
                <c:pt idx="6">
                  <c:v>410</c:v>
                </c:pt>
                <c:pt idx="7">
                  <c:v>486</c:v>
                </c:pt>
                <c:pt idx="8">
                  <c:v>443</c:v>
                </c:pt>
                <c:pt idx="9">
                  <c:v>536</c:v>
                </c:pt>
                <c:pt idx="10">
                  <c:v>538</c:v>
                </c:pt>
                <c:pt idx="11">
                  <c:v>561</c:v>
                </c:pt>
                <c:pt idx="12">
                  <c:v>591</c:v>
                </c:pt>
                <c:pt idx="13">
                  <c:v>633</c:v>
                </c:pt>
                <c:pt idx="14">
                  <c:v>727</c:v>
                </c:pt>
                <c:pt idx="15">
                  <c:v>720</c:v>
                </c:pt>
                <c:pt idx="16">
                  <c:v>815</c:v>
                </c:pt>
                <c:pt idx="17">
                  <c:v>802</c:v>
                </c:pt>
                <c:pt idx="18">
                  <c:v>848</c:v>
                </c:pt>
                <c:pt idx="19">
                  <c:v>857</c:v>
                </c:pt>
                <c:pt idx="20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B-464D-91D4-C6145261D54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'Blad1 (2)'!$C$2:$C$22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B-464D-91D4-C6145261D547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'Blad1 (2)'!$D$2:$D$22</c:f>
              <c:numCache>
                <c:formatCode>General</c:formatCode>
                <c:ptCount val="21"/>
                <c:pt idx="0">
                  <c:v>137</c:v>
                </c:pt>
                <c:pt idx="1">
                  <c:v>151</c:v>
                </c:pt>
                <c:pt idx="2">
                  <c:v>120</c:v>
                </c:pt>
                <c:pt idx="3">
                  <c:v>149</c:v>
                </c:pt>
                <c:pt idx="4">
                  <c:v>210</c:v>
                </c:pt>
                <c:pt idx="5">
                  <c:v>238</c:v>
                </c:pt>
                <c:pt idx="6">
                  <c:v>255</c:v>
                </c:pt>
                <c:pt idx="7">
                  <c:v>311</c:v>
                </c:pt>
                <c:pt idx="8">
                  <c:v>322</c:v>
                </c:pt>
                <c:pt idx="9">
                  <c:v>352</c:v>
                </c:pt>
                <c:pt idx="10">
                  <c:v>378</c:v>
                </c:pt>
                <c:pt idx="11">
                  <c:v>402</c:v>
                </c:pt>
                <c:pt idx="12">
                  <c:v>417</c:v>
                </c:pt>
                <c:pt idx="13">
                  <c:v>467</c:v>
                </c:pt>
                <c:pt idx="14">
                  <c:v>509</c:v>
                </c:pt>
                <c:pt idx="15">
                  <c:v>533</c:v>
                </c:pt>
                <c:pt idx="16">
                  <c:v>588</c:v>
                </c:pt>
                <c:pt idx="17">
                  <c:v>587</c:v>
                </c:pt>
                <c:pt idx="18">
                  <c:v>604</c:v>
                </c:pt>
                <c:pt idx="19">
                  <c:v>640</c:v>
                </c:pt>
                <c:pt idx="20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B-464D-91D4-C6145261D547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'Blad1 (2)'!$E$2:$E$22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B-464D-91D4-C6145261D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41631"/>
        <c:axId val="2112202911"/>
      </c:lineChart>
      <c:catAx>
        <c:axId val="79504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2911"/>
        <c:crosses val="autoZero"/>
        <c:auto val="1"/>
        <c:lblAlgn val="ctr"/>
        <c:lblOffset val="100"/>
        <c:noMultiLvlLbl val="0"/>
      </c:catAx>
      <c:valAx>
        <c:axId val="21122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'Blad1 (2)'!$A$29:$A$39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'Blad1 (2)'!$B$29:$B$39</c:f>
              <c:numCache>
                <c:formatCode>General</c:formatCode>
                <c:ptCount val="11"/>
                <c:pt idx="0">
                  <c:v>916</c:v>
                </c:pt>
                <c:pt idx="1">
                  <c:v>1648</c:v>
                </c:pt>
                <c:pt idx="2">
                  <c:v>2976</c:v>
                </c:pt>
                <c:pt idx="3">
                  <c:v>5590</c:v>
                </c:pt>
                <c:pt idx="4">
                  <c:v>6995</c:v>
                </c:pt>
                <c:pt idx="5">
                  <c:v>7587</c:v>
                </c:pt>
                <c:pt idx="6">
                  <c:v>7608</c:v>
                </c:pt>
                <c:pt idx="7">
                  <c:v>7514</c:v>
                </c:pt>
                <c:pt idx="8">
                  <c:v>7224</c:v>
                </c:pt>
                <c:pt idx="9">
                  <c:v>7180</c:v>
                </c:pt>
                <c:pt idx="10">
                  <c:v>7110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6-4E34-A189-DAAC1D4DF2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'Blad1 (2)'!$A$29:$A$39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'Blad1 (2)'!$C$29:$C$39</c:f>
              <c:numCache>
                <c:formatCode>General</c:formatCode>
                <c:ptCount val="11"/>
                <c:pt idx="0">
                  <c:v>692</c:v>
                </c:pt>
                <c:pt idx="1">
                  <c:v>1271</c:v>
                </c:pt>
                <c:pt idx="2">
                  <c:v>2357</c:v>
                </c:pt>
                <c:pt idx="3">
                  <c:v>4575</c:v>
                </c:pt>
                <c:pt idx="4">
                  <c:v>6030</c:v>
                </c:pt>
                <c:pt idx="5">
                  <c:v>6601</c:v>
                </c:pt>
                <c:pt idx="6">
                  <c:v>6694</c:v>
                </c:pt>
                <c:pt idx="7">
                  <c:v>6643</c:v>
                </c:pt>
                <c:pt idx="8">
                  <c:v>6455</c:v>
                </c:pt>
                <c:pt idx="9">
                  <c:v>6349</c:v>
                </c:pt>
                <c:pt idx="10">
                  <c:v>6341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6-4E34-A189-DAAC1D4D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42959"/>
        <c:axId val="679017471"/>
      </c:scatterChart>
      <c:valAx>
        <c:axId val="796842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7471"/>
        <c:crosses val="autoZero"/>
        <c:crossBetween val="midCat"/>
      </c:valAx>
      <c:valAx>
        <c:axId val="6790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4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Blad1!$B$2:$B$22</c:f>
              <c:numCache>
                <c:formatCode>General</c:formatCode>
                <c:ptCount val="21"/>
                <c:pt idx="0">
                  <c:v>5.04</c:v>
                </c:pt>
                <c:pt idx="1">
                  <c:v>7.28</c:v>
                </c:pt>
                <c:pt idx="2">
                  <c:v>12.6</c:v>
                </c:pt>
                <c:pt idx="3">
                  <c:v>17.8</c:v>
                </c:pt>
                <c:pt idx="4">
                  <c:v>22</c:v>
                </c:pt>
                <c:pt idx="5">
                  <c:v>25.6</c:v>
                </c:pt>
                <c:pt idx="6">
                  <c:v>29.6</c:v>
                </c:pt>
                <c:pt idx="7">
                  <c:v>34.799999999999997</c:v>
                </c:pt>
                <c:pt idx="8">
                  <c:v>39.200000000000003</c:v>
                </c:pt>
                <c:pt idx="9">
                  <c:v>42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61.6</c:v>
                </c:pt>
                <c:pt idx="14">
                  <c:v>64</c:v>
                </c:pt>
                <c:pt idx="15">
                  <c:v>68</c:v>
                </c:pt>
                <c:pt idx="16">
                  <c:v>72.599999999999994</c:v>
                </c:pt>
                <c:pt idx="17">
                  <c:v>76</c:v>
                </c:pt>
                <c:pt idx="18">
                  <c:v>84</c:v>
                </c:pt>
                <c:pt idx="19">
                  <c:v>86</c:v>
                </c:pt>
                <c:pt idx="2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8-4427-A6F9-53944AA9D0A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Blad1!$C$2:$C$22</c:f>
              <c:numCache>
                <c:formatCode>General</c:formatCode>
                <c:ptCount val="21"/>
                <c:pt idx="0">
                  <c:v>5.36</c:v>
                </c:pt>
                <c:pt idx="1">
                  <c:v>7.6</c:v>
                </c:pt>
                <c:pt idx="2">
                  <c:v>13.4</c:v>
                </c:pt>
                <c:pt idx="3">
                  <c:v>16.8</c:v>
                </c:pt>
                <c:pt idx="4">
                  <c:v>22</c:v>
                </c:pt>
                <c:pt idx="5">
                  <c:v>25.6</c:v>
                </c:pt>
                <c:pt idx="6">
                  <c:v>30.4</c:v>
                </c:pt>
                <c:pt idx="7">
                  <c:v>36</c:v>
                </c:pt>
                <c:pt idx="8">
                  <c:v>38.4</c:v>
                </c:pt>
                <c:pt idx="9">
                  <c:v>42.8</c:v>
                </c:pt>
                <c:pt idx="10">
                  <c:v>46.4</c:v>
                </c:pt>
                <c:pt idx="11">
                  <c:v>52.4</c:v>
                </c:pt>
                <c:pt idx="12">
                  <c:v>56.8</c:v>
                </c:pt>
                <c:pt idx="13">
                  <c:v>60.8</c:v>
                </c:pt>
                <c:pt idx="14">
                  <c:v>65.599999999999994</c:v>
                </c:pt>
                <c:pt idx="15">
                  <c:v>69.599999999999994</c:v>
                </c:pt>
                <c:pt idx="16">
                  <c:v>73.599999999999994</c:v>
                </c:pt>
                <c:pt idx="17">
                  <c:v>76.8</c:v>
                </c:pt>
                <c:pt idx="18">
                  <c:v>82.4</c:v>
                </c:pt>
                <c:pt idx="19">
                  <c:v>85.6</c:v>
                </c:pt>
                <c:pt idx="20">
                  <c:v>90.4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8-4427-A6F9-53944AA9D0A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Blad1!$D$2:$D$22</c:f>
              <c:numCache>
                <c:formatCode>General</c:formatCode>
                <c:ptCount val="21"/>
                <c:pt idx="0">
                  <c:v>6.08</c:v>
                </c:pt>
                <c:pt idx="1">
                  <c:v>7.24</c:v>
                </c:pt>
                <c:pt idx="2">
                  <c:v>12</c:v>
                </c:pt>
                <c:pt idx="3">
                  <c:v>13.8</c:v>
                </c:pt>
                <c:pt idx="4">
                  <c:v>17.600000000000001</c:v>
                </c:pt>
                <c:pt idx="5">
                  <c:v>20</c:v>
                </c:pt>
                <c:pt idx="6">
                  <c:v>22</c:v>
                </c:pt>
                <c:pt idx="7">
                  <c:v>22.4</c:v>
                </c:pt>
                <c:pt idx="8">
                  <c:v>26.8</c:v>
                </c:pt>
                <c:pt idx="9">
                  <c:v>28</c:v>
                </c:pt>
                <c:pt idx="10">
                  <c:v>32</c:v>
                </c:pt>
                <c:pt idx="11">
                  <c:v>37.6</c:v>
                </c:pt>
                <c:pt idx="12">
                  <c:v>36.799999999999997</c:v>
                </c:pt>
                <c:pt idx="13">
                  <c:v>40</c:v>
                </c:pt>
                <c:pt idx="14">
                  <c:v>41.6</c:v>
                </c:pt>
                <c:pt idx="15">
                  <c:v>44</c:v>
                </c:pt>
                <c:pt idx="16">
                  <c:v>48</c:v>
                </c:pt>
                <c:pt idx="17">
                  <c:v>49.6</c:v>
                </c:pt>
                <c:pt idx="18">
                  <c:v>50</c:v>
                </c:pt>
                <c:pt idx="19">
                  <c:v>54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8-4427-A6F9-53944AA9D0A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Blad1!$E$2:$E$22</c:f>
              <c:numCache>
                <c:formatCode>General</c:formatCode>
                <c:ptCount val="21"/>
                <c:pt idx="0">
                  <c:v>7.6</c:v>
                </c:pt>
                <c:pt idx="1">
                  <c:v>7.6</c:v>
                </c:pt>
                <c:pt idx="2">
                  <c:v>15.6</c:v>
                </c:pt>
                <c:pt idx="3">
                  <c:v>14.6</c:v>
                </c:pt>
                <c:pt idx="4">
                  <c:v>18.2</c:v>
                </c:pt>
                <c:pt idx="5">
                  <c:v>22.8</c:v>
                </c:pt>
                <c:pt idx="6">
                  <c:v>24.8</c:v>
                </c:pt>
                <c:pt idx="7">
                  <c:v>28</c:v>
                </c:pt>
                <c:pt idx="8">
                  <c:v>27.6</c:v>
                </c:pt>
                <c:pt idx="9">
                  <c:v>30</c:v>
                </c:pt>
                <c:pt idx="10">
                  <c:v>31.2</c:v>
                </c:pt>
                <c:pt idx="11">
                  <c:v>37.200000000000003</c:v>
                </c:pt>
                <c:pt idx="12">
                  <c:v>38.4</c:v>
                </c:pt>
                <c:pt idx="13">
                  <c:v>41.6</c:v>
                </c:pt>
                <c:pt idx="14">
                  <c:v>40.799999999999997</c:v>
                </c:pt>
                <c:pt idx="15">
                  <c:v>46.4</c:v>
                </c:pt>
                <c:pt idx="16">
                  <c:v>50.4</c:v>
                </c:pt>
                <c:pt idx="17">
                  <c:v>48.8</c:v>
                </c:pt>
                <c:pt idx="18">
                  <c:v>52.8</c:v>
                </c:pt>
                <c:pt idx="19">
                  <c:v>55.2</c:v>
                </c:pt>
                <c:pt idx="2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8-4427-A6F9-53944AA9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41631"/>
        <c:axId val="2112202911"/>
      </c:lineChart>
      <c:catAx>
        <c:axId val="79504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2911"/>
        <c:crosses val="autoZero"/>
        <c:auto val="1"/>
        <c:lblAlgn val="ctr"/>
        <c:lblOffset val="100"/>
        <c:noMultiLvlLbl val="0"/>
      </c:catAx>
      <c:valAx>
        <c:axId val="21122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Blad1!$A$29:$A$39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Blad1!$B$29:$B$39</c:f>
              <c:numCache>
                <c:formatCode>General</c:formatCode>
                <c:ptCount val="11"/>
                <c:pt idx="0">
                  <c:v>90.2</c:v>
                </c:pt>
                <c:pt idx="1">
                  <c:v>178</c:v>
                </c:pt>
                <c:pt idx="2">
                  <c:v>340</c:v>
                </c:pt>
                <c:pt idx="3">
                  <c:v>760</c:v>
                </c:pt>
                <c:pt idx="4">
                  <c:v>1220</c:v>
                </c:pt>
                <c:pt idx="5">
                  <c:v>1680</c:v>
                </c:pt>
                <c:pt idx="6">
                  <c:v>1820</c:v>
                </c:pt>
                <c:pt idx="7">
                  <c:v>1820</c:v>
                </c:pt>
                <c:pt idx="8">
                  <c:v>1780</c:v>
                </c:pt>
                <c:pt idx="9">
                  <c:v>1700</c:v>
                </c:pt>
                <c:pt idx="10">
                  <c:v>1640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2-4AAD-8D34-C5BCC58F2D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Blad1!$D$29:$D$39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Blad1!$E$29:$E$39</c:f>
              <c:numCache>
                <c:formatCode>General</c:formatCode>
                <c:ptCount val="11"/>
                <c:pt idx="0">
                  <c:v>84.8</c:v>
                </c:pt>
                <c:pt idx="1">
                  <c:v>92</c:v>
                </c:pt>
                <c:pt idx="2">
                  <c:v>176</c:v>
                </c:pt>
                <c:pt idx="3">
                  <c:v>392</c:v>
                </c:pt>
                <c:pt idx="4">
                  <c:v>620</c:v>
                </c:pt>
                <c:pt idx="5">
                  <c:v>826</c:v>
                </c:pt>
                <c:pt idx="6">
                  <c:v>896</c:v>
                </c:pt>
                <c:pt idx="7">
                  <c:v>888</c:v>
                </c:pt>
                <c:pt idx="8">
                  <c:v>864</c:v>
                </c:pt>
                <c:pt idx="9">
                  <c:v>832</c:v>
                </c:pt>
                <c:pt idx="10">
                  <c:v>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2-4AAD-8D34-C5BCC58F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42959"/>
        <c:axId val="679017471"/>
      </c:scatterChart>
      <c:valAx>
        <c:axId val="7968429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17471"/>
        <c:crosses val="autoZero"/>
        <c:crossBetween val="midCat"/>
      </c:valAx>
      <c:valAx>
        <c:axId val="6790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4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frequentie overdracht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Blad1!$D$29:$D$39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Blad1!$G$29:$G$39</c:f>
              <c:numCache>
                <c:formatCode>General</c:formatCode>
                <c:ptCount val="11"/>
                <c:pt idx="0">
                  <c:v>-41.432082954865727</c:v>
                </c:pt>
                <c:pt idx="1">
                  <c:v>-40.724243453088896</c:v>
                </c:pt>
                <c:pt idx="2">
                  <c:v>-35.089746643717</c:v>
                </c:pt>
                <c:pt idx="3">
                  <c:v>-28.134278659590855</c:v>
                </c:pt>
                <c:pt idx="4">
                  <c:v>-24.15216621003492</c:v>
                </c:pt>
                <c:pt idx="5">
                  <c:v>-21.660399053592357</c:v>
                </c:pt>
                <c:pt idx="6">
                  <c:v>-20.953839806757493</c:v>
                </c:pt>
                <c:pt idx="7">
                  <c:v>-21.031740684427977</c:v>
                </c:pt>
                <c:pt idx="8">
                  <c:v>-21.269725150422133</c:v>
                </c:pt>
                <c:pt idx="9">
                  <c:v>-21.597533474185518</c:v>
                </c:pt>
                <c:pt idx="10">
                  <c:v>-21.851772784508277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CF-4F41-B51A-72B233C78A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Blad1!$D$29:$D$39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</c:numCache>
            </c:numRef>
          </c:xVal>
          <c:yVal>
            <c:numRef>
              <c:f>Blad1!$H$29:$H$39</c:f>
              <c:numCache>
                <c:formatCode>General</c:formatCode>
                <c:ptCount val="11"/>
                <c:pt idx="0">
                  <c:v>-46.916469162440791</c:v>
                </c:pt>
                <c:pt idx="1">
                  <c:v>-41.012199867101742</c:v>
                </c:pt>
                <c:pt idx="2">
                  <c:v>-35.391021572434525</c:v>
                </c:pt>
                <c:pt idx="3">
                  <c:v>-28.404328067663798</c:v>
                </c:pt>
                <c:pt idx="4">
                  <c:v>-24.293403299784661</c:v>
                </c:pt>
                <c:pt idx="5">
                  <c:v>-21.514414278762366</c:v>
                </c:pt>
                <c:pt idx="6">
                  <c:v>-20.819172153578126</c:v>
                </c:pt>
                <c:pt idx="7">
                  <c:v>-20.819172153578126</c:v>
                </c:pt>
                <c:pt idx="8">
                  <c:v>-21.012199867101742</c:v>
                </c:pt>
                <c:pt idx="9">
                  <c:v>-21.411621485714143</c:v>
                </c:pt>
                <c:pt idx="10">
                  <c:v>-21.723722952325666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C4-466C-9ED5-11BB4448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13871"/>
        <c:axId val="167518703"/>
      </c:scatterChart>
      <c:valAx>
        <c:axId val="20592138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18703"/>
        <c:crosses val="autoZero"/>
        <c:crossBetween val="midCat"/>
      </c:valAx>
      <c:valAx>
        <c:axId val="1675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1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140970</xdr:rowOff>
    </xdr:from>
    <xdr:to>
      <xdr:col>18</xdr:col>
      <xdr:colOff>121920</xdr:colOff>
      <xdr:row>29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D517994-FBD0-419B-B2D8-30BE9FEA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29</xdr:row>
      <xdr:rowOff>140970</xdr:rowOff>
    </xdr:from>
    <xdr:to>
      <xdr:col>15</xdr:col>
      <xdr:colOff>327660</xdr:colOff>
      <xdr:row>44</xdr:row>
      <xdr:rowOff>140970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8B96F92-F5D1-4E06-B4F0-0457A3FF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407795</xdr:colOff>
      <xdr:row>5</xdr:row>
      <xdr:rowOff>99102</xdr:rowOff>
    </xdr:from>
    <xdr:to>
      <xdr:col>19</xdr:col>
      <xdr:colOff>603403</xdr:colOff>
      <xdr:row>29</xdr:row>
      <xdr:rowOff>34332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9E6B653-012C-0EBE-7046-F2B29691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29</xdr:row>
      <xdr:rowOff>109569</xdr:rowOff>
    </xdr:from>
    <xdr:to>
      <xdr:col>16</xdr:col>
      <xdr:colOff>327660</xdr:colOff>
      <xdr:row>44</xdr:row>
      <xdr:rowOff>109569</xdr:rowOff>
    </xdr:to>
    <xdr:graphicFrame macro="">
      <xdr:nvGraphicFramePr>
        <xdr:cNvPr id="6" name="Grafiek 3">
          <a:extLst>
            <a:ext uri="{FF2B5EF4-FFF2-40B4-BE49-F238E27FC236}">
              <a16:creationId xmlns:a16="http://schemas.microsoft.com/office/drawing/2014/main" id="{395D9607-FAE8-9577-B3A6-47DED6DF746E}"/>
            </a:ext>
            <a:ext uri="{147F2762-F138-4A5C-976F-8EAC2B608ADB}">
              <a16:predDERef xmlns:a16="http://schemas.microsoft.com/office/drawing/2014/main" pred="{89E6B653-012C-0EBE-7046-F2B29691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256232</xdr:colOff>
      <xdr:row>45</xdr:row>
      <xdr:rowOff>30982</xdr:rowOff>
    </xdr:from>
    <xdr:to>
      <xdr:col>16</xdr:col>
      <xdr:colOff>581129</xdr:colOff>
      <xdr:row>59</xdr:row>
      <xdr:rowOff>136490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id="{62EADED0-47B6-0A29-FBF9-FE4FDF453AD6}"/>
            </a:ext>
            <a:ext uri="{147F2762-F138-4A5C-976F-8EAC2B608ADB}">
              <a16:predDERef xmlns:a16="http://schemas.microsoft.com/office/drawing/2014/main" pred="{395D9607-FAE8-9577-B3A6-47DED6DF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E119-0C13-497E-8556-6C665ABAAED7}">
  <dimension ref="A1:F62"/>
  <sheetViews>
    <sheetView topLeftCell="A5" zoomScale="67" zoomScaleNormal="70" workbookViewId="0">
      <selection activeCell="G32" sqref="G3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</v>
      </c>
      <c r="D1" t="s">
        <v>2</v>
      </c>
      <c r="E1" t="s">
        <v>2</v>
      </c>
    </row>
    <row r="2" spans="1:5" x14ac:dyDescent="0.3">
      <c r="A2">
        <v>0</v>
      </c>
      <c r="B2">
        <v>257</v>
      </c>
      <c r="D2">
        <v>137</v>
      </c>
    </row>
    <row r="3" spans="1:5" x14ac:dyDescent="0.3">
      <c r="A3">
        <v>1</v>
      </c>
      <c r="B3">
        <v>272</v>
      </c>
      <c r="D3">
        <v>151</v>
      </c>
    </row>
    <row r="4" spans="1:5" x14ac:dyDescent="0.3">
      <c r="A4">
        <v>2</v>
      </c>
      <c r="B4">
        <v>206</v>
      </c>
      <c r="D4">
        <v>120</v>
      </c>
    </row>
    <row r="5" spans="1:5" x14ac:dyDescent="0.3">
      <c r="A5">
        <v>3</v>
      </c>
      <c r="B5">
        <v>248</v>
      </c>
      <c r="D5">
        <v>149</v>
      </c>
    </row>
    <row r="6" spans="1:5" x14ac:dyDescent="0.3">
      <c r="A6">
        <v>4</v>
      </c>
      <c r="B6">
        <v>345</v>
      </c>
      <c r="D6">
        <v>210</v>
      </c>
    </row>
    <row r="7" spans="1:5" x14ac:dyDescent="0.3">
      <c r="A7">
        <v>5</v>
      </c>
      <c r="B7">
        <v>361</v>
      </c>
      <c r="D7">
        <v>238</v>
      </c>
    </row>
    <row r="8" spans="1:5" x14ac:dyDescent="0.3">
      <c r="A8">
        <v>6</v>
      </c>
      <c r="B8">
        <v>410</v>
      </c>
      <c r="D8">
        <v>255</v>
      </c>
    </row>
    <row r="9" spans="1:5" x14ac:dyDescent="0.3">
      <c r="A9">
        <v>7</v>
      </c>
      <c r="B9">
        <v>486</v>
      </c>
      <c r="D9">
        <v>311</v>
      </c>
    </row>
    <row r="10" spans="1:5" x14ac:dyDescent="0.3">
      <c r="A10">
        <v>8</v>
      </c>
      <c r="B10">
        <v>443</v>
      </c>
      <c r="D10">
        <v>322</v>
      </c>
    </row>
    <row r="11" spans="1:5" x14ac:dyDescent="0.3">
      <c r="A11">
        <v>9</v>
      </c>
      <c r="B11">
        <v>536</v>
      </c>
      <c r="D11">
        <v>352</v>
      </c>
    </row>
    <row r="12" spans="1:5" x14ac:dyDescent="0.3">
      <c r="A12">
        <v>10</v>
      </c>
      <c r="B12">
        <v>538</v>
      </c>
      <c r="D12">
        <v>378</v>
      </c>
    </row>
    <row r="13" spans="1:5" x14ac:dyDescent="0.3">
      <c r="A13">
        <v>11</v>
      </c>
      <c r="B13">
        <v>561</v>
      </c>
      <c r="D13">
        <v>402</v>
      </c>
    </row>
    <row r="14" spans="1:5" x14ac:dyDescent="0.3">
      <c r="A14">
        <v>12</v>
      </c>
      <c r="B14">
        <v>591</v>
      </c>
      <c r="D14">
        <v>417</v>
      </c>
    </row>
    <row r="15" spans="1:5" x14ac:dyDescent="0.3">
      <c r="A15">
        <v>13</v>
      </c>
      <c r="B15">
        <v>633</v>
      </c>
      <c r="D15">
        <v>467</v>
      </c>
    </row>
    <row r="16" spans="1:5" x14ac:dyDescent="0.3">
      <c r="A16">
        <v>14</v>
      </c>
      <c r="B16">
        <v>727</v>
      </c>
      <c r="D16">
        <v>509</v>
      </c>
    </row>
    <row r="17" spans="1:5" x14ac:dyDescent="0.3">
      <c r="A17">
        <v>15</v>
      </c>
      <c r="B17">
        <v>720</v>
      </c>
      <c r="D17">
        <v>533</v>
      </c>
    </row>
    <row r="18" spans="1:5" x14ac:dyDescent="0.3">
      <c r="A18">
        <v>16</v>
      </c>
      <c r="B18">
        <v>815</v>
      </c>
      <c r="D18">
        <v>588</v>
      </c>
    </row>
    <row r="19" spans="1:5" x14ac:dyDescent="0.3">
      <c r="A19">
        <v>17</v>
      </c>
      <c r="B19">
        <v>802</v>
      </c>
      <c r="D19">
        <v>587</v>
      </c>
    </row>
    <row r="20" spans="1:5" x14ac:dyDescent="0.3">
      <c r="A20">
        <v>18</v>
      </c>
      <c r="B20">
        <v>848</v>
      </c>
      <c r="D20">
        <v>604</v>
      </c>
    </row>
    <row r="21" spans="1:5" x14ac:dyDescent="0.3">
      <c r="A21">
        <v>19</v>
      </c>
      <c r="B21">
        <v>857</v>
      </c>
      <c r="D21">
        <v>640</v>
      </c>
    </row>
    <row r="22" spans="1:5" x14ac:dyDescent="0.3">
      <c r="A22">
        <v>20</v>
      </c>
      <c r="B22">
        <v>916</v>
      </c>
      <c r="D22">
        <v>692</v>
      </c>
    </row>
    <row r="27" spans="1:5" x14ac:dyDescent="0.3">
      <c r="A27" t="s">
        <v>3</v>
      </c>
      <c r="E27" t="s">
        <v>4</v>
      </c>
    </row>
    <row r="28" spans="1:5" x14ac:dyDescent="0.3">
      <c r="B28" t="s">
        <v>1</v>
      </c>
      <c r="C28" t="s">
        <v>2</v>
      </c>
    </row>
    <row r="29" spans="1:5" x14ac:dyDescent="0.3">
      <c r="A29">
        <v>50</v>
      </c>
      <c r="B29">
        <v>916</v>
      </c>
      <c r="C29">
        <v>692</v>
      </c>
      <c r="E29">
        <v>50</v>
      </c>
    </row>
    <row r="30" spans="1:5" x14ac:dyDescent="0.3">
      <c r="A30">
        <v>100</v>
      </c>
      <c r="B30">
        <v>1648</v>
      </c>
      <c r="C30">
        <v>1271</v>
      </c>
      <c r="E30">
        <v>100</v>
      </c>
    </row>
    <row r="31" spans="1:5" x14ac:dyDescent="0.3">
      <c r="A31">
        <v>200</v>
      </c>
      <c r="B31">
        <v>2976</v>
      </c>
      <c r="C31">
        <v>2357</v>
      </c>
      <c r="E31">
        <v>200</v>
      </c>
    </row>
    <row r="32" spans="1:5" x14ac:dyDescent="0.3">
      <c r="A32">
        <v>500</v>
      </c>
      <c r="B32">
        <v>5590</v>
      </c>
      <c r="C32">
        <v>4575</v>
      </c>
      <c r="E32">
        <v>500</v>
      </c>
    </row>
    <row r="33" spans="1:5" x14ac:dyDescent="0.3">
      <c r="A33">
        <v>1000</v>
      </c>
      <c r="B33">
        <v>6995</v>
      </c>
      <c r="C33">
        <v>6030</v>
      </c>
      <c r="E33">
        <v>1000</v>
      </c>
    </row>
    <row r="34" spans="1:5" x14ac:dyDescent="0.3">
      <c r="A34">
        <v>2000</v>
      </c>
      <c r="B34">
        <v>7587</v>
      </c>
      <c r="C34">
        <v>6601</v>
      </c>
      <c r="E34">
        <v>2000</v>
      </c>
    </row>
    <row r="35" spans="1:5" x14ac:dyDescent="0.3">
      <c r="A35">
        <v>5000</v>
      </c>
      <c r="B35">
        <v>7608</v>
      </c>
      <c r="C35">
        <v>6694</v>
      </c>
      <c r="E35">
        <v>5000</v>
      </c>
    </row>
    <row r="36" spans="1:5" x14ac:dyDescent="0.3">
      <c r="A36">
        <v>10000</v>
      </c>
      <c r="B36">
        <v>7514</v>
      </c>
      <c r="C36">
        <v>6643</v>
      </c>
      <c r="E36">
        <v>10000</v>
      </c>
    </row>
    <row r="37" spans="1:5" x14ac:dyDescent="0.3">
      <c r="A37">
        <v>20000</v>
      </c>
      <c r="B37">
        <v>7224</v>
      </c>
      <c r="C37">
        <v>6455</v>
      </c>
      <c r="E37">
        <v>20000</v>
      </c>
    </row>
    <row r="38" spans="1:5" x14ac:dyDescent="0.3">
      <c r="A38">
        <v>50000</v>
      </c>
      <c r="B38">
        <v>7180</v>
      </c>
      <c r="C38">
        <v>6349</v>
      </c>
      <c r="E38">
        <v>50000</v>
      </c>
    </row>
    <row r="39" spans="1:5" x14ac:dyDescent="0.3">
      <c r="A39">
        <v>100000</v>
      </c>
      <c r="B39">
        <v>7110</v>
      </c>
      <c r="C39">
        <v>6341</v>
      </c>
      <c r="E39">
        <v>100000</v>
      </c>
    </row>
    <row r="62" spans="6:6" x14ac:dyDescent="0.3">
      <c r="F62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7967-7976-4C55-A1C1-1F197EE74761}">
  <dimension ref="A1:H62"/>
  <sheetViews>
    <sheetView tabSelected="1" zoomScale="91" zoomScaleNormal="70" workbookViewId="0">
      <selection activeCell="S59" sqref="S5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1</v>
      </c>
      <c r="D1" t="s">
        <v>6</v>
      </c>
      <c r="E1" t="s">
        <v>6</v>
      </c>
    </row>
    <row r="2" spans="1:5" x14ac:dyDescent="0.3">
      <c r="A2">
        <v>0</v>
      </c>
      <c r="B2">
        <v>5.04</v>
      </c>
      <c r="C2">
        <v>5.36</v>
      </c>
      <c r="D2">
        <v>6.08</v>
      </c>
      <c r="E2">
        <v>7.6</v>
      </c>
    </row>
    <row r="3" spans="1:5" x14ac:dyDescent="0.3">
      <c r="A3">
        <v>1</v>
      </c>
      <c r="B3">
        <v>7.28</v>
      </c>
      <c r="C3">
        <v>7.6</v>
      </c>
      <c r="D3">
        <v>7.24</v>
      </c>
      <c r="E3">
        <v>7.6</v>
      </c>
    </row>
    <row r="4" spans="1:5" x14ac:dyDescent="0.3">
      <c r="A4">
        <v>2</v>
      </c>
      <c r="B4">
        <v>12.6</v>
      </c>
      <c r="C4">
        <v>13.4</v>
      </c>
      <c r="D4">
        <v>12</v>
      </c>
      <c r="E4">
        <v>15.6</v>
      </c>
    </row>
    <row r="5" spans="1:5" x14ac:dyDescent="0.3">
      <c r="A5">
        <v>3</v>
      </c>
      <c r="B5">
        <v>17.8</v>
      </c>
      <c r="C5">
        <v>16.8</v>
      </c>
      <c r="D5">
        <v>13.8</v>
      </c>
      <c r="E5">
        <v>14.6</v>
      </c>
    </row>
    <row r="6" spans="1:5" x14ac:dyDescent="0.3">
      <c r="A6">
        <v>4</v>
      </c>
      <c r="B6">
        <v>22</v>
      </c>
      <c r="C6">
        <v>22</v>
      </c>
      <c r="D6">
        <v>17.600000000000001</v>
      </c>
      <c r="E6">
        <v>18.2</v>
      </c>
    </row>
    <row r="7" spans="1:5" x14ac:dyDescent="0.3">
      <c r="A7">
        <v>5</v>
      </c>
      <c r="B7">
        <v>25.6</v>
      </c>
      <c r="C7">
        <v>25.6</v>
      </c>
      <c r="D7">
        <v>20</v>
      </c>
      <c r="E7">
        <v>22.8</v>
      </c>
    </row>
    <row r="8" spans="1:5" x14ac:dyDescent="0.3">
      <c r="A8">
        <v>6</v>
      </c>
      <c r="B8">
        <v>29.6</v>
      </c>
      <c r="C8">
        <v>30.4</v>
      </c>
      <c r="D8">
        <v>22</v>
      </c>
      <c r="E8">
        <v>24.8</v>
      </c>
    </row>
    <row r="9" spans="1:5" x14ac:dyDescent="0.3">
      <c r="A9">
        <v>7</v>
      </c>
      <c r="B9">
        <v>34.799999999999997</v>
      </c>
      <c r="C9">
        <v>36</v>
      </c>
      <c r="D9">
        <v>22.4</v>
      </c>
      <c r="E9">
        <v>28</v>
      </c>
    </row>
    <row r="10" spans="1:5" x14ac:dyDescent="0.3">
      <c r="A10">
        <v>8</v>
      </c>
      <c r="B10">
        <v>39.200000000000003</v>
      </c>
      <c r="C10">
        <v>38.4</v>
      </c>
      <c r="D10">
        <v>26.8</v>
      </c>
      <c r="E10">
        <v>27.6</v>
      </c>
    </row>
    <row r="11" spans="1:5" x14ac:dyDescent="0.3">
      <c r="A11">
        <v>9</v>
      </c>
      <c r="B11">
        <v>42</v>
      </c>
      <c r="C11">
        <v>42.8</v>
      </c>
      <c r="D11">
        <v>28</v>
      </c>
      <c r="E11">
        <v>30</v>
      </c>
    </row>
    <row r="12" spans="1:5" x14ac:dyDescent="0.3">
      <c r="A12">
        <v>10</v>
      </c>
      <c r="B12">
        <v>48</v>
      </c>
      <c r="C12">
        <v>46.4</v>
      </c>
      <c r="D12">
        <v>32</v>
      </c>
      <c r="E12">
        <v>31.2</v>
      </c>
    </row>
    <row r="13" spans="1:5" x14ac:dyDescent="0.3">
      <c r="A13">
        <v>11</v>
      </c>
      <c r="B13">
        <v>52</v>
      </c>
      <c r="C13">
        <v>52.4</v>
      </c>
      <c r="D13">
        <v>37.6</v>
      </c>
      <c r="E13">
        <v>37.200000000000003</v>
      </c>
    </row>
    <row r="14" spans="1:5" x14ac:dyDescent="0.3">
      <c r="A14">
        <v>12</v>
      </c>
      <c r="B14">
        <v>56</v>
      </c>
      <c r="C14">
        <v>56.8</v>
      </c>
      <c r="D14">
        <v>36.799999999999997</v>
      </c>
      <c r="E14">
        <v>38.4</v>
      </c>
    </row>
    <row r="15" spans="1:5" x14ac:dyDescent="0.3">
      <c r="A15">
        <v>13</v>
      </c>
      <c r="B15">
        <v>61.6</v>
      </c>
      <c r="C15">
        <v>60.8</v>
      </c>
      <c r="D15">
        <v>40</v>
      </c>
      <c r="E15">
        <v>41.6</v>
      </c>
    </row>
    <row r="16" spans="1:5" x14ac:dyDescent="0.3">
      <c r="A16">
        <v>14</v>
      </c>
      <c r="B16">
        <v>64</v>
      </c>
      <c r="C16">
        <v>65.599999999999994</v>
      </c>
      <c r="D16">
        <v>41.6</v>
      </c>
      <c r="E16">
        <v>40.799999999999997</v>
      </c>
    </row>
    <row r="17" spans="1:8" x14ac:dyDescent="0.3">
      <c r="A17">
        <v>15</v>
      </c>
      <c r="B17">
        <v>68</v>
      </c>
      <c r="C17">
        <v>69.599999999999994</v>
      </c>
      <c r="D17">
        <v>44</v>
      </c>
      <c r="E17">
        <v>46.4</v>
      </c>
    </row>
    <row r="18" spans="1:8" x14ac:dyDescent="0.3">
      <c r="A18">
        <v>16</v>
      </c>
      <c r="B18">
        <v>72.599999999999994</v>
      </c>
      <c r="C18">
        <v>73.599999999999994</v>
      </c>
      <c r="D18">
        <v>48</v>
      </c>
      <c r="E18">
        <v>50.4</v>
      </c>
    </row>
    <row r="19" spans="1:8" x14ac:dyDescent="0.3">
      <c r="A19">
        <v>17</v>
      </c>
      <c r="B19">
        <v>76</v>
      </c>
      <c r="C19">
        <v>76.8</v>
      </c>
      <c r="D19">
        <v>49.6</v>
      </c>
      <c r="E19">
        <v>48.8</v>
      </c>
    </row>
    <row r="20" spans="1:8" x14ac:dyDescent="0.3">
      <c r="A20">
        <v>18</v>
      </c>
      <c r="B20">
        <v>84</v>
      </c>
      <c r="C20">
        <v>82.4</v>
      </c>
      <c r="D20">
        <v>50</v>
      </c>
      <c r="E20">
        <v>52.8</v>
      </c>
    </row>
    <row r="21" spans="1:8" x14ac:dyDescent="0.3">
      <c r="A21">
        <v>19</v>
      </c>
      <c r="B21">
        <v>86</v>
      </c>
      <c r="C21">
        <v>85.6</v>
      </c>
      <c r="D21">
        <v>54</v>
      </c>
      <c r="E21">
        <v>55.2</v>
      </c>
    </row>
    <row r="22" spans="1:8" x14ac:dyDescent="0.3">
      <c r="A22">
        <v>20</v>
      </c>
      <c r="B22">
        <v>90</v>
      </c>
      <c r="C22">
        <v>90.4</v>
      </c>
      <c r="D22">
        <v>56</v>
      </c>
      <c r="E22">
        <v>58.4</v>
      </c>
    </row>
    <row r="26" spans="1:8" x14ac:dyDescent="0.3">
      <c r="A26" t="s">
        <v>1</v>
      </c>
    </row>
    <row r="27" spans="1:8" x14ac:dyDescent="0.3">
      <c r="D27" t="s">
        <v>4</v>
      </c>
    </row>
    <row r="28" spans="1:8" x14ac:dyDescent="0.3">
      <c r="A28" t="s">
        <v>7</v>
      </c>
      <c r="B28" t="s">
        <v>8</v>
      </c>
      <c r="D28" t="s">
        <v>9</v>
      </c>
      <c r="E28" t="s">
        <v>10</v>
      </c>
    </row>
    <row r="29" spans="1:8" x14ac:dyDescent="0.3">
      <c r="A29">
        <v>50</v>
      </c>
      <c r="B29">
        <v>90.2</v>
      </c>
      <c r="C29">
        <f t="shared" ref="C29:C39" si="0">B29/2</f>
        <v>45.1</v>
      </c>
      <c r="D29">
        <v>50</v>
      </c>
      <c r="E29">
        <v>84.8</v>
      </c>
      <c r="G29">
        <f>20*LOG10(E29/10000)</f>
        <v>-41.432082954865727</v>
      </c>
      <c r="H29">
        <f>20*LOG10(B29/20000)</f>
        <v>-46.916469162440791</v>
      </c>
    </row>
    <row r="30" spans="1:8" x14ac:dyDescent="0.3">
      <c r="A30">
        <v>100</v>
      </c>
      <c r="B30">
        <v>178</v>
      </c>
      <c r="C30">
        <f t="shared" si="0"/>
        <v>89</v>
      </c>
      <c r="D30">
        <v>100</v>
      </c>
      <c r="E30">
        <v>92</v>
      </c>
      <c r="G30">
        <f>20*LOG10(E30/10000)</f>
        <v>-40.724243453088896</v>
      </c>
      <c r="H30">
        <f t="shared" ref="H30:H39" si="1">20*LOG10(B30/20000)</f>
        <v>-41.012199867101742</v>
      </c>
    </row>
    <row r="31" spans="1:8" x14ac:dyDescent="0.3">
      <c r="A31">
        <v>200</v>
      </c>
      <c r="B31">
        <v>340</v>
      </c>
      <c r="C31">
        <f t="shared" si="0"/>
        <v>170</v>
      </c>
      <c r="D31">
        <v>200</v>
      </c>
      <c r="E31">
        <v>176</v>
      </c>
      <c r="G31">
        <f t="shared" ref="G31:G39" si="2">20*LOG10(E31/10000)</f>
        <v>-35.089746643717</v>
      </c>
      <c r="H31">
        <f t="shared" si="1"/>
        <v>-35.391021572434525</v>
      </c>
    </row>
    <row r="32" spans="1:8" x14ac:dyDescent="0.3">
      <c r="A32">
        <v>500</v>
      </c>
      <c r="B32">
        <v>760</v>
      </c>
      <c r="C32">
        <f t="shared" si="0"/>
        <v>380</v>
      </c>
      <c r="D32">
        <v>500</v>
      </c>
      <c r="E32">
        <v>392</v>
      </c>
      <c r="G32">
        <f t="shared" si="2"/>
        <v>-28.134278659590855</v>
      </c>
      <c r="H32">
        <f t="shared" si="1"/>
        <v>-28.404328067663798</v>
      </c>
    </row>
    <row r="33" spans="1:8" x14ac:dyDescent="0.3">
      <c r="A33">
        <v>1000</v>
      </c>
      <c r="B33">
        <v>1220</v>
      </c>
      <c r="C33">
        <f t="shared" si="0"/>
        <v>610</v>
      </c>
      <c r="D33">
        <v>1000</v>
      </c>
      <c r="E33">
        <v>620</v>
      </c>
      <c r="G33">
        <f t="shared" si="2"/>
        <v>-24.15216621003492</v>
      </c>
      <c r="H33">
        <f t="shared" si="1"/>
        <v>-24.293403299784661</v>
      </c>
    </row>
    <row r="34" spans="1:8" x14ac:dyDescent="0.3">
      <c r="A34">
        <v>2000</v>
      </c>
      <c r="B34">
        <v>1680</v>
      </c>
      <c r="C34">
        <f t="shared" si="0"/>
        <v>840</v>
      </c>
      <c r="D34">
        <v>2000</v>
      </c>
      <c r="E34">
        <v>826</v>
      </c>
      <c r="G34">
        <f t="shared" si="2"/>
        <v>-21.660399053592357</v>
      </c>
      <c r="H34">
        <f t="shared" si="1"/>
        <v>-21.514414278762366</v>
      </c>
    </row>
    <row r="35" spans="1:8" x14ac:dyDescent="0.3">
      <c r="A35">
        <v>5000</v>
      </c>
      <c r="B35">
        <v>1820</v>
      </c>
      <c r="C35">
        <f t="shared" si="0"/>
        <v>910</v>
      </c>
      <c r="D35">
        <v>5000</v>
      </c>
      <c r="E35">
        <v>896</v>
      </c>
      <c r="G35">
        <f t="shared" si="2"/>
        <v>-20.953839806757493</v>
      </c>
      <c r="H35">
        <f t="shared" si="1"/>
        <v>-20.819172153578126</v>
      </c>
    </row>
    <row r="36" spans="1:8" x14ac:dyDescent="0.3">
      <c r="A36">
        <v>10000</v>
      </c>
      <c r="B36">
        <v>1820</v>
      </c>
      <c r="C36">
        <f t="shared" si="0"/>
        <v>910</v>
      </c>
      <c r="D36">
        <v>10000</v>
      </c>
      <c r="E36">
        <v>888</v>
      </c>
      <c r="G36">
        <f t="shared" si="2"/>
        <v>-21.031740684427977</v>
      </c>
      <c r="H36">
        <f t="shared" si="1"/>
        <v>-20.819172153578126</v>
      </c>
    </row>
    <row r="37" spans="1:8" x14ac:dyDescent="0.3">
      <c r="A37">
        <v>20000</v>
      </c>
      <c r="B37">
        <v>1780</v>
      </c>
      <c r="C37">
        <f t="shared" si="0"/>
        <v>890</v>
      </c>
      <c r="D37">
        <v>20000</v>
      </c>
      <c r="E37">
        <v>864</v>
      </c>
      <c r="G37">
        <f t="shared" si="2"/>
        <v>-21.269725150422133</v>
      </c>
      <c r="H37">
        <f t="shared" si="1"/>
        <v>-21.012199867101742</v>
      </c>
    </row>
    <row r="38" spans="1:8" x14ac:dyDescent="0.3">
      <c r="A38">
        <v>50000</v>
      </c>
      <c r="B38">
        <v>1700</v>
      </c>
      <c r="C38">
        <f t="shared" si="0"/>
        <v>850</v>
      </c>
      <c r="D38">
        <v>50000</v>
      </c>
      <c r="E38">
        <v>832</v>
      </c>
      <c r="G38">
        <f t="shared" si="2"/>
        <v>-21.597533474185518</v>
      </c>
      <c r="H38">
        <f t="shared" si="1"/>
        <v>-21.411621485714143</v>
      </c>
    </row>
    <row r="39" spans="1:8" x14ac:dyDescent="0.3">
      <c r="A39">
        <v>100000</v>
      </c>
      <c r="B39">
        <v>1640</v>
      </c>
      <c r="C39">
        <f t="shared" si="0"/>
        <v>820</v>
      </c>
      <c r="D39">
        <v>100000</v>
      </c>
      <c r="E39">
        <v>808</v>
      </c>
      <c r="G39">
        <f t="shared" si="2"/>
        <v>-21.851772784508277</v>
      </c>
      <c r="H39">
        <f t="shared" si="1"/>
        <v>-21.723722952325666</v>
      </c>
    </row>
    <row r="62" spans="6:6" x14ac:dyDescent="0.3">
      <c r="F6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 (2)</vt:lpstr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erwin kooiman</dc:creator>
  <cp:keywords/>
  <dc:description/>
  <cp:lastModifiedBy>Erwin Kooiman (0971336)</cp:lastModifiedBy>
  <cp:revision/>
  <dcterms:created xsi:type="dcterms:W3CDTF">2023-10-02T09:33:30Z</dcterms:created>
  <dcterms:modified xsi:type="dcterms:W3CDTF">2024-01-11T12:36:34Z</dcterms:modified>
  <cp:category/>
  <cp:contentStatus/>
</cp:coreProperties>
</file>