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erwinmedina/code/finalproject/"/>
    </mc:Choice>
  </mc:AlternateContent>
  <xr:revisionPtr revIDLastSave="0" documentId="13_ncr:1_{5937B83A-BF2D-5A48-B929-65F108A830A7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2" i="1"/>
</calcChain>
</file>

<file path=xl/sharedStrings.xml><?xml version="1.0" encoding="utf-8"?>
<sst xmlns="http://schemas.openxmlformats.org/spreadsheetml/2006/main" count="3429" uniqueCount="958">
  <si>
    <t>HomeTeam</t>
  </si>
  <si>
    <t>AwayTeam</t>
  </si>
  <si>
    <t>Matchday</t>
  </si>
  <si>
    <t>StartDateTime</t>
  </si>
  <si>
    <t>HomeTeamScore</t>
  </si>
  <si>
    <t>AwayTeamScore</t>
  </si>
  <si>
    <t>Referee</t>
  </si>
  <si>
    <t>Attendance</t>
  </si>
  <si>
    <t>SourceURL</t>
  </si>
  <si>
    <t>Burnley</t>
  </si>
  <si>
    <t>Manchester City</t>
  </si>
  <si>
    <t>Premier League - Round 1</t>
  </si>
  <si>
    <t>0</t>
  </si>
  <si>
    <t>3</t>
  </si>
  <si>
    <t>Pawson C.</t>
  </si>
  <si>
    <t>21 572</t>
  </si>
  <si>
    <t>https://www.flashscore.com/match/football/EkT4QbqS/#/match-summary</t>
  </si>
  <si>
    <t>Arsenal</t>
  </si>
  <si>
    <t>Nottingham</t>
  </si>
  <si>
    <t>2</t>
  </si>
  <si>
    <t>1</t>
  </si>
  <si>
    <t>Oliver M.</t>
  </si>
  <si>
    <t>59 984</t>
  </si>
  <si>
    <t>https://www.flashscore.com/match/football/KW5XLIiq/#/match-summary</t>
  </si>
  <si>
    <t>Sheffield Utd</t>
  </si>
  <si>
    <t>Crystal Palace</t>
  </si>
  <si>
    <t>Brooks J.</t>
  </si>
  <si>
    <t>31 194</t>
  </si>
  <si>
    <t>https://www.flashscore.com/match/football/hjTJs0E2/#/match-summary</t>
  </si>
  <si>
    <t>Everton</t>
  </si>
  <si>
    <t>Fulham</t>
  </si>
  <si>
    <t>Attwell S.</t>
  </si>
  <si>
    <t>39 940</t>
  </si>
  <si>
    <t>https://www.flashscore.com/match/football/6m8qJGy2/#/match-summary</t>
  </si>
  <si>
    <t>Brighton</t>
  </si>
  <si>
    <t>Luton</t>
  </si>
  <si>
    <t>4</t>
  </si>
  <si>
    <t>Coote D.</t>
  </si>
  <si>
    <t>31 872</t>
  </si>
  <si>
    <t>https://www.flashscore.com/match/football/Sd9uKdMe/#/match-summary</t>
  </si>
  <si>
    <t>Bournemouth</t>
  </si>
  <si>
    <t>West Ham</t>
  </si>
  <si>
    <t>Bankes P.</t>
  </si>
  <si>
    <t>11 000</t>
  </si>
  <si>
    <t>https://www.flashscore.com/match/football/YZ9yLx7k/#/match-summary</t>
  </si>
  <si>
    <t>Newcastle</t>
  </si>
  <si>
    <t>Aston Villa</t>
  </si>
  <si>
    <t>5</t>
  </si>
  <si>
    <t>Madley A.</t>
  </si>
  <si>
    <t>52 207</t>
  </si>
  <si>
    <t>https://www.flashscore.com/match/football/WtSNtKT8/#/match-summary</t>
  </si>
  <si>
    <t>Brentford</t>
  </si>
  <si>
    <t>Tottenham</t>
  </si>
  <si>
    <t>Jones R.</t>
  </si>
  <si>
    <t>17 066</t>
  </si>
  <si>
    <t>https://www.flashscore.com/match/football/Q3RRuvqF/#/match-summary</t>
  </si>
  <si>
    <t>Chelsea</t>
  </si>
  <si>
    <t>Liverpool</t>
  </si>
  <si>
    <t>Taylor A.</t>
  </si>
  <si>
    <t>40 096</t>
  </si>
  <si>
    <t>https://www.flashscore.com/match/football/v7VVvbbL/#/match-summary</t>
  </si>
  <si>
    <t>Manchester Utd</t>
  </si>
  <si>
    <t>Wolves</t>
  </si>
  <si>
    <t>Hooper S.</t>
  </si>
  <si>
    <t>73 358</t>
  </si>
  <si>
    <t>https://www.flashscore.com/match/football/MVKzvIDR/#/match-summary</t>
  </si>
  <si>
    <t>Premier League - Round 2</t>
  </si>
  <si>
    <t>29 432</t>
  </si>
  <si>
    <t>https://www.flashscore.com/match/football/zZpAhHSK/#/match-summary</t>
  </si>
  <si>
    <t>31 317</t>
  </si>
  <si>
    <t>https://www.flashscore.com/match/football/p8zpnF5l/#/match-summary</t>
  </si>
  <si>
    <t>Bramall T.</t>
  </si>
  <si>
    <t>24 236</t>
  </si>
  <si>
    <t>https://www.flashscore.com/match/football/Q33JVgL7/#/match-summary</t>
  </si>
  <si>
    <t>Bond D.</t>
  </si>
  <si>
    <t>https://www.flashscore.com/match/football/ETaFWZ51/#/match-summary</t>
  </si>
  <si>
    <t>61 910</t>
  </si>
  <si>
    <t>https://www.flashscore.com/match/football/EPqEiyrR/#/match-summary</t>
  </si>
  <si>
    <t>53 419</t>
  </si>
  <si>
    <t>https://www.flashscore.com/match/football/Icj5gcDE/#/match-summary</t>
  </si>
  <si>
    <t>41 694</t>
  </si>
  <si>
    <t>https://www.flashscore.com/match/football/hEB6Yeyk/#/match-summary</t>
  </si>
  <si>
    <t>62 470</t>
  </si>
  <si>
    <t>https://www.flashscore.com/match/football/W4Wumejr/#/match-summary</t>
  </si>
  <si>
    <t>24 189</t>
  </si>
  <si>
    <t>https://www.flashscore.com/match/football/W4AAXFje/#/match-summary</t>
  </si>
  <si>
    <t>10 918</t>
  </si>
  <si>
    <t>https://www.flashscore.com/match/football/v7i1fwb8/#/match-summary</t>
  </si>
  <si>
    <t>Premier League - Round 3</t>
  </si>
  <si>
    <t>39 893</t>
  </si>
  <si>
    <t>https://www.flashscore.com/match/football/8n5m6zcK/#/match-summary</t>
  </si>
  <si>
    <t>Robinson T.</t>
  </si>
  <si>
    <t>10 567</t>
  </si>
  <si>
    <t>https://www.flashscore.com/match/football/SWPloZKf/#/match-summary</t>
  </si>
  <si>
    <t>73 595</t>
  </si>
  <si>
    <t>https://www.flashscore.com/match/football/4IjJ0EKs/#/match-summary</t>
  </si>
  <si>
    <t>38 851</t>
  </si>
  <si>
    <t>https://www.flashscore.com/match/football/294i5fCQ/#/match-summary</t>
  </si>
  <si>
    <t>16 997</t>
  </si>
  <si>
    <t>https://www.flashscore.com/match/football/EmOdqDk7/#/match-summary</t>
  </si>
  <si>
    <t>Tierney P.</t>
  </si>
  <si>
    <t>59 961</t>
  </si>
  <si>
    <t>https://www.flashscore.com/match/football/6NOhpgz1/#/match-summary</t>
  </si>
  <si>
    <t>31 508</t>
  </si>
  <si>
    <t>https://www.flashscore.com/match/football/hvN0rX4D/#/match-summary</t>
  </si>
  <si>
    <t>Gillett J.</t>
  </si>
  <si>
    <t>31 336</t>
  </si>
  <si>
    <t>https://www.flashscore.com/match/football/0ppSbhkf/#/match-summary</t>
  </si>
  <si>
    <t>Salisbury M.</t>
  </si>
  <si>
    <t>21 591</t>
  </si>
  <si>
    <t>https://www.flashscore.com/match/football/fq1q7GsE/#/match-summary</t>
  </si>
  <si>
    <t>52 214</t>
  </si>
  <si>
    <t>https://www.flashscore.com/match/football/MgoOaYZm/#/match-summary</t>
  </si>
  <si>
    <t>Premier League - Round 4</t>
  </si>
  <si>
    <t>10 802</t>
  </si>
  <si>
    <t>https://www.flashscore.com/match/football/zF0205Qb/#/match-summary</t>
  </si>
  <si>
    <t>31 124</t>
  </si>
  <si>
    <t>https://www.flashscore.com/match/football/8SbAbqeB/#/match-summary</t>
  </si>
  <si>
    <t>52 899</t>
  </si>
  <si>
    <t>https://www.flashscore.com/match/football/Uy06aPu5/#/match-summary</t>
  </si>
  <si>
    <t>39 820</t>
  </si>
  <si>
    <t>https://www.flashscore.com/match/football/0d8k37tt/#/match-summary</t>
  </si>
  <si>
    <t>England D.</t>
  </si>
  <si>
    <t>21 750</t>
  </si>
  <si>
    <t>https://www.flashscore.com/match/football/E7jreAlJ/#/match-summary</t>
  </si>
  <si>
    <t>Madley R.</t>
  </si>
  <si>
    <t>16 973</t>
  </si>
  <si>
    <t>https://www.flashscore.com/match/football/hh2ZdWJ6/#/match-summary</t>
  </si>
  <si>
    <t>31 620</t>
  </si>
  <si>
    <t>https://www.flashscore.com/match/football/zHivdjZC/#/match-summary</t>
  </si>
  <si>
    <t>50 109</t>
  </si>
  <si>
    <t>https://www.flashscore.com/match/football/MBdb1oBh/#/match-summary</t>
  </si>
  <si>
    <t>24 741</t>
  </si>
  <si>
    <t>https://www.flashscore.com/match/football/vm7g2Ren/#/match-summary</t>
  </si>
  <si>
    <t>60 192</t>
  </si>
  <si>
    <t>https://www.flashscore.com/match/football/f7qWcC40/#/match-summary</t>
  </si>
  <si>
    <t>Premier League - Round 5</t>
  </si>
  <si>
    <t>31 257</t>
  </si>
  <si>
    <t>https://www.flashscore.com/match/football/tYvoBMvH/#/match-summary</t>
  </si>
  <si>
    <t>62 475</t>
  </si>
  <si>
    <t>https://www.flashscore.com/match/football/UcysC2PA/#/match-summary</t>
  </si>
  <si>
    <t>61 706</t>
  </si>
  <si>
    <t>https://www.flashscore.com/match/football/nZoxDrA4/#/match-summary</t>
  </si>
  <si>
    <t>73 592</t>
  </si>
  <si>
    <t>https://www.flashscore.com/match/football/0IqQFpQo/#/match-summary</t>
  </si>
  <si>
    <t>24 467</t>
  </si>
  <si>
    <t>https://www.flashscore.com/match/football/bD5si1mo/#/match-summary</t>
  </si>
  <si>
    <t>40 809</t>
  </si>
  <si>
    <t>https://www.flashscore.com/match/football/SUEBdNPN/#/match-summary</t>
  </si>
  <si>
    <t>51 670</t>
  </si>
  <si>
    <t>https://www.flashscore.com/match/football/v9rUE4uh/#/match-summary</t>
  </si>
  <si>
    <t>10 421</t>
  </si>
  <si>
    <t>https://www.flashscore.com/match/football/lvG7c3AH/#/match-summary</t>
  </si>
  <si>
    <t>39 217</t>
  </si>
  <si>
    <t>https://www.flashscore.com/match/football/MiEFesuU/#/match-summary</t>
  </si>
  <si>
    <t>28 958</t>
  </si>
  <si>
    <t>https://www.flashscore.com/match/football/8rmYDOfb/#/match-summary</t>
  </si>
  <si>
    <t>Premier League - Round 6</t>
  </si>
  <si>
    <t>53 413</t>
  </si>
  <si>
    <t>https://www.flashscore.com/match/football/GSENOu9G/#/match-summary</t>
  </si>
  <si>
    <t>Smith J.</t>
  </si>
  <si>
    <t>10 893</t>
  </si>
  <si>
    <t>https://www.flashscore.com/match/football/Mi0KPLgA/#/match-summary</t>
  </si>
  <si>
    <t>25 072</t>
  </si>
  <si>
    <t>https://www.flashscore.com/match/football/0xCBRsPc/#/match-summary</t>
  </si>
  <si>
    <t>16 981</t>
  </si>
  <si>
    <t>https://www.flashscore.com/match/football/Eowg909T/#/match-summary</t>
  </si>
  <si>
    <t>Harrington T.</t>
  </si>
  <si>
    <t>21 593</t>
  </si>
  <si>
    <t>https://www.flashscore.com/match/football/YVJP3vXj/#/match-summary</t>
  </si>
  <si>
    <t>Kavanagh C.</t>
  </si>
  <si>
    <t>50 136</t>
  </si>
  <si>
    <t>https://www.flashscore.com/match/football/r11GQ1v4/#/match-summary</t>
  </si>
  <si>
    <t>39 700</t>
  </si>
  <si>
    <t>https://www.flashscore.com/match/football/nZ77SN9i/#/match-summary</t>
  </si>
  <si>
    <t>31 617</t>
  </si>
  <si>
    <t>https://www.flashscore.com/match/football/fuLL4KHp/#/match-summary</t>
  </si>
  <si>
    <t>60 156</t>
  </si>
  <si>
    <t>https://www.flashscore.com/match/football/zevkAtfN/#/match-summary</t>
  </si>
  <si>
    <t>8</t>
  </si>
  <si>
    <t>31 127</t>
  </si>
  <si>
    <t>https://www.flashscore.com/match/football/fJDRNaOM/#/match-summary</t>
  </si>
  <si>
    <t>Premier League - Round 7</t>
  </si>
  <si>
    <t>6</t>
  </si>
  <si>
    <t>40 636</t>
  </si>
  <si>
    <t>https://www.flashscore.com/match/football/E3fbIwnp/#/match-summary</t>
  </si>
  <si>
    <t>31 415</t>
  </si>
  <si>
    <t>https://www.flashscore.com/match/football/W4E7KoZR/#/match-summary</t>
  </si>
  <si>
    <t>Scott G.</t>
  </si>
  <si>
    <t>62 459</t>
  </si>
  <si>
    <t>https://www.flashscore.com/match/football/hEF3LRJL/#/match-summary</t>
  </si>
  <si>
    <t>52 163</t>
  </si>
  <si>
    <t>https://www.flashscore.com/match/football/4hNjOTZ2/#/match-summary</t>
  </si>
  <si>
    <t>73 428</t>
  </si>
  <si>
    <t>https://www.flashscore.com/match/football/Q1OnP9Kd/#/match-summary</t>
  </si>
  <si>
    <t>39 289</t>
  </si>
  <si>
    <t>https://www.flashscore.com/match/football/8Qg2Hc1j/#/match-summary</t>
  </si>
  <si>
    <t>11 193</t>
  </si>
  <si>
    <t>https://www.flashscore.com/match/football/xr3WMJwT/#/match-summary</t>
  </si>
  <si>
    <t>62 001</t>
  </si>
  <si>
    <t>https://www.flashscore.com/match/football/AkQbM74F/#/match-summary</t>
  </si>
  <si>
    <t>29 004</t>
  </si>
  <si>
    <t>https://www.flashscore.com/match/football/bFMfNmk9/#/match-summary</t>
  </si>
  <si>
    <t>24 445</t>
  </si>
  <si>
    <t>https://www.flashscore.com/match/football/nHh6GHGd/#/match-summary</t>
  </si>
  <si>
    <t>Premier League - Round 8</t>
  </si>
  <si>
    <t>10 290</t>
  </si>
  <si>
    <t>https://www.flashscore.com/match/football/WK2VZQYE/#/match-summary</t>
  </si>
  <si>
    <t>73 453</t>
  </si>
  <si>
    <t>https://www.flashscore.com/match/football/8pQbIb3s/#/match-summary</t>
  </si>
  <si>
    <t>Barrott S.</t>
  </si>
  <si>
    <t>24 361</t>
  </si>
  <si>
    <t>https://www.flashscore.com/match/football/j9oYz7J8/#/match-summary</t>
  </si>
  <si>
    <t>38 815</t>
  </si>
  <si>
    <t>https://www.flashscore.com/match/football/CInUym42/#/match-summary</t>
  </si>
  <si>
    <t>21 654</t>
  </si>
  <si>
    <t>https://www.flashscore.com/match/football/pCfrEqCe/#/match-summary</t>
  </si>
  <si>
    <t>25 017</t>
  </si>
  <si>
    <t>https://www.flashscore.com/match/football/bFbnD3R1/#/match-summary</t>
  </si>
  <si>
    <t>31 578</t>
  </si>
  <si>
    <t>https://www.flashscore.com/match/football/GAT6GxYg/#/match-summary</t>
  </si>
  <si>
    <t>52 256</t>
  </si>
  <si>
    <t>https://www.flashscore.com/match/football/27P2HIIm/#/match-summary</t>
  </si>
  <si>
    <t>31 752</t>
  </si>
  <si>
    <t>https://www.flashscore.com/match/football/2m5wFPdk/#/match-summary</t>
  </si>
  <si>
    <t>60 233</t>
  </si>
  <si>
    <t>https://www.flashscore.com/match/football/Od6ZF5sq/#/match-summary</t>
  </si>
  <si>
    <t>Premier League - Round 9</t>
  </si>
  <si>
    <t>50 201</t>
  </si>
  <si>
    <t>https://www.flashscore.com/match/football/nea6yvAJ/#/match-summary</t>
  </si>
  <si>
    <t>29 361</t>
  </si>
  <si>
    <t>https://www.flashscore.com/match/football/tC3uVymm/#/match-summary</t>
  </si>
  <si>
    <t>52 189</t>
  </si>
  <si>
    <t>https://www.flashscore.com/match/football/2L4yWHXt/#/match-summary</t>
  </si>
  <si>
    <t>53 466</t>
  </si>
  <si>
    <t>https://www.flashscore.com/match/football/ptI9zbPP/#/match-summary</t>
  </si>
  <si>
    <t>17 029</t>
  </si>
  <si>
    <t>https://www.flashscore.com/match/football/6aMJDzIC/#/match-summary</t>
  </si>
  <si>
    <t>11 175</t>
  </si>
  <si>
    <t>https://www.flashscore.com/match/football/bZIBFdm0/#/match-summary</t>
  </si>
  <si>
    <t>39 723</t>
  </si>
  <si>
    <t>https://www.flashscore.com/match/football/pjLNCfXI/#/match-summary</t>
  </si>
  <si>
    <t>31 543</t>
  </si>
  <si>
    <t>https://www.flashscore.com/match/football/bmbpUe2g/#/match-summary</t>
  </si>
  <si>
    <t>41 734</t>
  </si>
  <si>
    <t>https://www.flashscore.com/match/football/xQHFEG26/#/match-summary</t>
  </si>
  <si>
    <t>61 286</t>
  </si>
  <si>
    <t>https://www.flashscore.com/match/football/xvclTFHa/#/match-summary</t>
  </si>
  <si>
    <t>Premier League - Round 10</t>
  </si>
  <si>
    <t>25 074</t>
  </si>
  <si>
    <t>https://www.flashscore.com/match/football/zZOEqy2t/#/match-summary</t>
  </si>
  <si>
    <t>39 575</t>
  </si>
  <si>
    <t>https://www.flashscore.com/match/football/YPxmlHgP/#/match-summary</t>
  </si>
  <si>
    <t>11 152</t>
  </si>
  <si>
    <t>https://www.flashscore.com/match/football/W0dhSZW5/#/match-summary</t>
  </si>
  <si>
    <t>60 153</t>
  </si>
  <si>
    <t>https://www.flashscore.com/match/football/p40dRgnC/#/match-summary</t>
  </si>
  <si>
    <t>31 584</t>
  </si>
  <si>
    <t>https://www.flashscore.com/match/football/4EGVug15/#/match-summary</t>
  </si>
  <si>
    <t>62 469</t>
  </si>
  <si>
    <t>https://www.flashscore.com/match/football/QNHRtZoa/#/match-summary</t>
  </si>
  <si>
    <t>50 143</t>
  </si>
  <si>
    <t>https://www.flashscore.com/match/football/IcEJreHn/#/match-summary</t>
  </si>
  <si>
    <t>31 550</t>
  </si>
  <si>
    <t>https://www.flashscore.com/match/football/6Jl5PXGO/#/match-summary</t>
  </si>
  <si>
    <t>41 785</t>
  </si>
  <si>
    <t>https://www.flashscore.com/match/football/SSk1QD1I/#/match-summary</t>
  </si>
  <si>
    <t>73 502</t>
  </si>
  <si>
    <t>https://www.flashscore.com/match/football/W0INsFWh/#/match-summary</t>
  </si>
  <si>
    <t>Premier League - Round 11</t>
  </si>
  <si>
    <t>24 415</t>
  </si>
  <si>
    <t>https://www.flashscore.com/match/football/6wDnxB0U/#/match-summary</t>
  </si>
  <si>
    <t>29 454</t>
  </si>
  <si>
    <t>https://www.flashscore.com/match/football/0tW9gCV4/#/match-summary</t>
  </si>
  <si>
    <t>53 358</t>
  </si>
  <si>
    <t>https://www.flashscore.com/match/football/AiwcdEon/#/match-summary</t>
  </si>
  <si>
    <t>38 683</t>
  </si>
  <si>
    <t>https://www.flashscore.com/match/football/f39rwioO/#/match-summary</t>
  </si>
  <si>
    <t>21 578</t>
  </si>
  <si>
    <t>https://www.flashscore.com/match/football/0tAvvXVH/#/match-summary</t>
  </si>
  <si>
    <t>17 103</t>
  </si>
  <si>
    <t>https://www.flashscore.com/match/football/MkBzuDGB/#/match-summary</t>
  </si>
  <si>
    <t>52 194</t>
  </si>
  <si>
    <t>https://www.flashscore.com/match/football/vRs1eY0h/#/match-summary</t>
  </si>
  <si>
    <t>29 313</t>
  </si>
  <si>
    <t>https://www.flashscore.com/match/football/IHt5fhGb/#/match-summary</t>
  </si>
  <si>
    <t>11 049</t>
  </si>
  <si>
    <t>https://www.flashscore.com/match/football/W0vgcfWu/#/match-summary</t>
  </si>
  <si>
    <t>61 726</t>
  </si>
  <si>
    <t>https://www.flashscore.com/match/football/EqzEhWpB/#/match-summary</t>
  </si>
  <si>
    <t>Premier League - Round 12</t>
  </si>
  <si>
    <t>31 642</t>
  </si>
  <si>
    <t>https://www.flashscore.com/match/football/CEzm59UG/#/match-summary</t>
  </si>
  <si>
    <t>73 599</t>
  </si>
  <si>
    <t>https://www.flashscore.com/match/football/4lXv7Va4/#/match-summary</t>
  </si>
  <si>
    <t>25 103</t>
  </si>
  <si>
    <t>https://www.flashscore.com/match/football/rZrW8iVi/#/match-summary</t>
  </si>
  <si>
    <t>60 232</t>
  </si>
  <si>
    <t>https://www.flashscore.com/match/football/ncYLjAFN/#/match-summary</t>
  </si>
  <si>
    <t>11 201</t>
  </si>
  <si>
    <t>https://www.flashscore.com/match/football/86ZHij0H/#/match-summary</t>
  </si>
  <si>
    <t>https://www.flashscore.com/match/football/YNyq6kFA/#/match-summary</t>
  </si>
  <si>
    <t>50 151</t>
  </si>
  <si>
    <t>https://www.flashscore.com/match/football/QcYz8Bpb/#/match-summary</t>
  </si>
  <si>
    <t>31 367</t>
  </si>
  <si>
    <t>https://www.flashscore.com/match/football/GSjpolwo/#/match-summary</t>
  </si>
  <si>
    <t>41 608</t>
  </si>
  <si>
    <t>https://www.flashscore.com/match/football/EJ4IkUUT/#/match-summary</t>
  </si>
  <si>
    <t>39 532</t>
  </si>
  <si>
    <t>https://www.flashscore.com/match/football/UVvS9XFo/#/match-summary</t>
  </si>
  <si>
    <t>Premier League - Round 13</t>
  </si>
  <si>
    <t>53 289</t>
  </si>
  <si>
    <t>https://www.flashscore.com/match/football/h8YF8ry9/#/match-summary</t>
  </si>
  <si>
    <t>30 208</t>
  </si>
  <si>
    <t>https://www.flashscore.com/match/football/rcRS5tLR/#/match-summary</t>
  </si>
  <si>
    <t>29 404</t>
  </si>
  <si>
    <t>https://www.flashscore.com/match/football/0YyO6M5L/#/match-summary</t>
  </si>
  <si>
    <t>52 227</t>
  </si>
  <si>
    <t>https://www.flashscore.com/match/football/nVXJ72jF/#/match-summary</t>
  </si>
  <si>
    <t>11 029</t>
  </si>
  <si>
    <t>https://www.flashscore.com/match/football/EHZB9OL2/#/match-summary</t>
  </si>
  <si>
    <t>21 319</t>
  </si>
  <si>
    <t>https://www.flashscore.com/match/football/4nhLn1Ek/#/match-summary</t>
  </si>
  <si>
    <t>17 201</t>
  </si>
  <si>
    <t>https://www.flashscore.com/match/football/hClHmsaq/#/match-summary</t>
  </si>
  <si>
    <t>61 679</t>
  </si>
  <si>
    <t>https://www.flashscore.com/match/football/p6Df10Tr/#/match-summary</t>
  </si>
  <si>
    <t>39 257</t>
  </si>
  <si>
    <t>https://www.flashscore.com/match/football/b9iPoLTe/#/match-summary</t>
  </si>
  <si>
    <t>24 366</t>
  </si>
  <si>
    <t>https://www.flashscore.com/match/football/x0jTpuq2/#/match-summary</t>
  </si>
  <si>
    <t>Premier League - Round 14</t>
  </si>
  <si>
    <t>20 891</t>
  </si>
  <si>
    <t>https://www.flashscore.com/match/football/Sl5BcIS7/#/match-summary</t>
  </si>
  <si>
    <t>17 075</t>
  </si>
  <si>
    <t>https://www.flashscore.com/match/football/Eo17bbD1/#/match-summary</t>
  </si>
  <si>
    <t>60 262</t>
  </si>
  <si>
    <t>https://www.flashscore.com/match/football/WMB2avbe/#/match-summary</t>
  </si>
  <si>
    <t>https://www.flashscore.com/match/football/YkYXEJcr/#/match-summary</t>
  </si>
  <si>
    <t>https://www.flashscore.com/match/football/GAo6JakR/#/match-summary</t>
  </si>
  <si>
    <t>https://www.flashscore.com/match/football/WziyEwDl/#/match-summary</t>
  </si>
  <si>
    <t>https://www.flashscore.com/match/football/KrhcLLKE/#/match-summary</t>
  </si>
  <si>
    <t>39 647</t>
  </si>
  <si>
    <t>https://www.flashscore.com/match/football/thggM158/#/match-summary</t>
  </si>
  <si>
    <t>11 191</t>
  </si>
  <si>
    <t>https://www.flashscore.com/match/football/hWCb0Krk/#/match-summary</t>
  </si>
  <si>
    <t>53 473</t>
  </si>
  <si>
    <t>https://www.flashscore.com/match/football/xKn2KuzL/#/match-summary</t>
  </si>
  <si>
    <t>Premier League - Round 15</t>
  </si>
  <si>
    <t>30 439</t>
  </si>
  <si>
    <t>https://www.flashscore.com/match/football/CfCASxSs/#/match-summary</t>
  </si>
  <si>
    <t>11 112</t>
  </si>
  <si>
    <t>https://www.flashscore.com/match/football/2LMzZvkE/#/match-summary</t>
  </si>
  <si>
    <t>31 406</t>
  </si>
  <si>
    <t>https://www.flashscore.com/match/football/GOQvYb4K/#/match-summary</t>
  </si>
  <si>
    <t>24 105</t>
  </si>
  <si>
    <t>https://www.flashscore.com/match/football/0GrhAeCD/#/match-summary</t>
  </si>
  <si>
    <t>25 078</t>
  </si>
  <si>
    <t>https://www.flashscore.com/match/football/h6T7Rdsl/#/match-summary</t>
  </si>
  <si>
    <t>30 760</t>
  </si>
  <si>
    <t>https://www.flashscore.com/match/football/hjupCHs1/#/match-summary</t>
  </si>
  <si>
    <t>73 607</t>
  </si>
  <si>
    <t>https://www.flashscore.com/match/football/WdSBQGdf/#/match-summary</t>
  </si>
  <si>
    <t>41 421</t>
  </si>
  <si>
    <t>https://www.flashscore.com/match/football/EattDcSf/#/match-summary</t>
  </si>
  <si>
    <t>38 198</t>
  </si>
  <si>
    <t>https://www.flashscore.com/match/football/MPqlByc7/#/match-summary</t>
  </si>
  <si>
    <t>60 733</t>
  </si>
  <si>
    <t>https://www.flashscore.com/match/football/AoQrXIJQ/#/match-summary</t>
  </si>
  <si>
    <t>Premier League - Round 16</t>
  </si>
  <si>
    <t>https://www.flashscore.com/match/football/MoLONEtD/#/match-summary</t>
  </si>
  <si>
    <t>https://www.flashscore.com/match/football/IDjgwft0/#/match-summary</t>
  </si>
  <si>
    <t>28 509</t>
  </si>
  <si>
    <t>https://www.flashscore.com/match/football/p0houGBm/#/match-summary</t>
  </si>
  <si>
    <t>73 427</t>
  </si>
  <si>
    <t>https://www.flashscore.com/match/football/YPlstdds/#/match-summary</t>
  </si>
  <si>
    <t>31 511</t>
  </si>
  <si>
    <t>https://www.flashscore.com/match/football/vNVJOfR6/#/match-summary</t>
  </si>
  <si>
    <t>42 000</t>
  </si>
  <si>
    <t>https://www.flashscore.com/match/football/QJRFPzC0/#/match-summary</t>
  </si>
  <si>
    <t>11 047</t>
  </si>
  <si>
    <t>https://www.flashscore.com/match/football/SrCEpxlQ/#/match-summary</t>
  </si>
  <si>
    <t>23 988</t>
  </si>
  <si>
    <t>https://www.flashscore.com/match/football/lhDAoIYJ/#/match-summary</t>
  </si>
  <si>
    <t>39 280</t>
  </si>
  <si>
    <t>https://www.flashscore.com/match/football/0xKSMYeJ/#/match-summary</t>
  </si>
  <si>
    <t>61 171</t>
  </si>
  <si>
    <t>https://www.flashscore.com/match/football/vNikvzRg/#/match-summary</t>
  </si>
  <si>
    <t>Premier League - Round 17</t>
  </si>
  <si>
    <t>29 296</t>
  </si>
  <si>
    <t>https://www.flashscore.com/match/football/IgvWNZcA/#/match-summary</t>
  </si>
  <si>
    <t>52 055</t>
  </si>
  <si>
    <t>https://www.flashscore.com/match/football/zVlROFr4/#/match-summary</t>
  </si>
  <si>
    <t>53 112</t>
  </si>
  <si>
    <t>https://www.flashscore.com/match/football/dvjNPeTc/#/match-summary</t>
  </si>
  <si>
    <t>39 599</t>
  </si>
  <si>
    <t>https://www.flashscore.com/match/football/OCxGRHbo/#/match-summary</t>
  </si>
  <si>
    <t>21 413</t>
  </si>
  <si>
    <t>https://www.flashscore.com/match/football/KvCZIPfo/#/match-summary</t>
  </si>
  <si>
    <t>62 455</t>
  </si>
  <si>
    <t>https://www.flashscore.com/match/football/WdrzNgDG/#/match-summary</t>
  </si>
  <si>
    <t>17 034</t>
  </si>
  <si>
    <t>https://www.flashscore.com/match/football/82q6zhQI/#/match-summary</t>
  </si>
  <si>
    <t>60 257</t>
  </si>
  <si>
    <t>https://www.flashscore.com/match/football/Eup2yYAC/#/match-summary</t>
  </si>
  <si>
    <t>57 158</t>
  </si>
  <si>
    <t>https://www.flashscore.com/match/football/23yKQyEi/#/match-summary</t>
  </si>
  <si>
    <t>Allison S.</t>
  </si>
  <si>
    <t>11 198</t>
  </si>
  <si>
    <t>https://www.flashscore.com/match/football/zkobxEe6/#/match-summary</t>
  </si>
  <si>
    <t>Premier League - Round 18</t>
  </si>
  <si>
    <t>24 171</t>
  </si>
  <si>
    <t>https://www.flashscore.com/match/football/4AtrLXsT/#/match-summary</t>
  </si>
  <si>
    <t>41 651</t>
  </si>
  <si>
    <t>https://www.flashscore.com/match/football/QJsvMDSM/#/match-summary</t>
  </si>
  <si>
    <t>64 472</t>
  </si>
  <si>
    <t>https://www.flashscore.com/match/football/vN7DzDsG/#/match-summary</t>
  </si>
  <si>
    <t>61 808</t>
  </si>
  <si>
    <t>https://www.flashscore.com/match/football/Am39ygS9/#/match-summary</t>
  </si>
  <si>
    <t>29 188</t>
  </si>
  <si>
    <t>https://www.flashscore.com/match/football/Wd45xZC3/#/match-summary</t>
  </si>
  <si>
    <t>11 042</t>
  </si>
  <si>
    <t>https://www.flashscore.com/match/football/xbBdveri/#/match-summary</t>
  </si>
  <si>
    <t>Welch R.</t>
  </si>
  <si>
    <t>23 598</t>
  </si>
  <si>
    <t>https://www.flashscore.com/match/football/p4OAGijp/#/match-summary</t>
  </si>
  <si>
    <t>57 548</t>
  </si>
  <si>
    <t>https://www.flashscore.com/match/football/OfNEFB5j/#/match-summary</t>
  </si>
  <si>
    <t>31 641</t>
  </si>
  <si>
    <t>https://www.flashscore.com/match/football/ID6HZWdM/#/match-summary</t>
  </si>
  <si>
    <t>52 137</t>
  </si>
  <si>
    <t>https://www.flashscore.com/match/football/lYE0wFcc/#/match-summary</t>
  </si>
  <si>
    <t>Premier League - Round 19</t>
  </si>
  <si>
    <t>https://www.flashscore.com/match/football/vqqlmjRL/#/match-summary</t>
  </si>
  <si>
    <t>31 041</t>
  </si>
  <si>
    <t>https://www.flashscore.com/match/football/IZshnAtS/#/match-summary</t>
  </si>
  <si>
    <t>11 099</t>
  </si>
  <si>
    <t>https://www.flashscore.com/match/football/0xdMYjCS/#/match-summary</t>
  </si>
  <si>
    <t>21 624</t>
  </si>
  <si>
    <t>https://www.flashscore.com/match/football/A3iXjYRd/#/match-summary</t>
  </si>
  <si>
    <t>73 574</t>
  </si>
  <si>
    <t>https://www.flashscore.com/match/football/dKgqlWBF/#/match-summary</t>
  </si>
  <si>
    <t>39 618</t>
  </si>
  <si>
    <t>https://www.flashscore.com/match/football/lfjyjhs3/#/match-summary</t>
  </si>
  <si>
    <t>17 109</t>
  </si>
  <si>
    <t>https://www.flashscore.com/match/football/WKnhTUZk/#/match-summary</t>
  </si>
  <si>
    <t>39 327</t>
  </si>
  <si>
    <t>https://www.flashscore.com/match/football/rHkukCd9/#/match-summary</t>
  </si>
  <si>
    <t>31 675</t>
  </si>
  <si>
    <t>https://www.flashscore.com/match/football/ABodSlkd/#/match-summary</t>
  </si>
  <si>
    <t>60 261</t>
  </si>
  <si>
    <t>https://www.flashscore.com/match/football/xbmlUAKq/#/match-summary</t>
  </si>
  <si>
    <t>Premier League - Round 20</t>
  </si>
  <si>
    <t>11 500</t>
  </si>
  <si>
    <t>https://www.flashscore.com/match/football/rVUD3BB2/#/match-summary</t>
  </si>
  <si>
    <t>31 639</t>
  </si>
  <si>
    <t>https://www.flashscore.com/match/football/lWDdemJr/#/match-summary</t>
  </si>
  <si>
    <t>53 108</t>
  </si>
  <si>
    <t>https://www.flashscore.com/match/football/MLTH2VQ8/#/match-summary</t>
  </si>
  <si>
    <t>25 472</t>
  </si>
  <si>
    <t>https://www.flashscore.com/match/football/lIYNtl4k/#/match-summary</t>
  </si>
  <si>
    <t>41 613</t>
  </si>
  <si>
    <t>https://www.flashscore.com/match/football/ARZJsUlq/#/match-summary</t>
  </si>
  <si>
    <t>29 529</t>
  </si>
  <si>
    <t>https://www.flashscore.com/match/football/vcOM1ktF/#/match-summary</t>
  </si>
  <si>
    <t>61 780</t>
  </si>
  <si>
    <t>https://www.flashscore.com/match/football/ImNQ09eL/#/match-summary</t>
  </si>
  <si>
    <t>24 444</t>
  </si>
  <si>
    <t>https://www.flashscore.com/match/football/WtOSu8Je/#/match-summary</t>
  </si>
  <si>
    <t>57 471</t>
  </si>
  <si>
    <t>https://www.flashscore.com/match/football/URtWvSY1/#/match-summary</t>
  </si>
  <si>
    <t>62 462</t>
  </si>
  <si>
    <t>https://www.flashscore.com/match/football/CAMUaTAR/#/match-summary</t>
  </si>
  <si>
    <t>Premier League - Round 21</t>
  </si>
  <si>
    <t>20 155</t>
  </si>
  <si>
    <t>https://www.flashscore.com/match/football/b7vdGle8/#/match-summary</t>
  </si>
  <si>
    <t>39 643</t>
  </si>
  <si>
    <t>https://www.flashscore.com/match/football/CAr0F8AE/#/match-summary</t>
  </si>
  <si>
    <t>52 190</t>
  </si>
  <si>
    <t>https://www.flashscore.com/match/football/0YaxdK9g/#/match-summary</t>
  </si>
  <si>
    <t>39 284</t>
  </si>
  <si>
    <t>https://www.flashscore.com/match/football/466Tctus/#/match-summary</t>
  </si>
  <si>
    <t>73 489</t>
  </si>
  <si>
    <t>https://www.flashscore.com/match/football/rc5Xd0fm/#/match-summary</t>
  </si>
  <si>
    <t>60 284</t>
  </si>
  <si>
    <t>https://www.flashscore.com/match/football/Ao25gRme/#/match-summary</t>
  </si>
  <si>
    <t>17 077</t>
  </si>
  <si>
    <t>https://www.flashscore.com/match/football/IB19ho31/#/match-summary</t>
  </si>
  <si>
    <t>29 164</t>
  </si>
  <si>
    <t>https://www.flashscore.com/match/football/vPbtevPa/#/match-summary</t>
  </si>
  <si>
    <t>11 228</t>
  </si>
  <si>
    <t>https://www.flashscore.com/match/football/Wf31f7Yl/#/match-summary</t>
  </si>
  <si>
    <t>31 505</t>
  </si>
  <si>
    <t>https://www.flashscore.com/match/football/d20Di5I7/#/match-summary</t>
  </si>
  <si>
    <t>Premier League - Round 22</t>
  </si>
  <si>
    <t>29 387</t>
  </si>
  <si>
    <t>https://www.flashscore.com/match/football/6yjcidOO/#/match-summary</t>
  </si>
  <si>
    <t>10 994</t>
  </si>
  <si>
    <t>https://www.flashscore.com/match/football/Spighx9I/#/match-summary</t>
  </si>
  <si>
    <t>24 376</t>
  </si>
  <si>
    <t>https://www.flashscore.com/match/football/pM1lgIgC/#/match-summary</t>
  </si>
  <si>
    <t>24 781</t>
  </si>
  <si>
    <t>https://www.flashscore.com/match/football/hSOF9wvg/#/match-summary</t>
  </si>
  <si>
    <t>42 191</t>
  </si>
  <si>
    <t>https://www.flashscore.com/match/football/Yobpfbv6/#/match-summary</t>
  </si>
  <si>
    <t>61 210</t>
  </si>
  <si>
    <t>https://www.flashscore.com/match/football/fiquGu1P/#/match-summary</t>
  </si>
  <si>
    <t>53 099</t>
  </si>
  <si>
    <t>https://www.flashscore.com/match/football/QuNN7H85/#/match-summary</t>
  </si>
  <si>
    <t>57 524</t>
  </si>
  <si>
    <t>https://www.flashscore.com/match/football/nkOJ8cga/#/match-summary</t>
  </si>
  <si>
    <t>62 451</t>
  </si>
  <si>
    <t>https://www.flashscore.com/match/football/d0V6Ba9t/#/match-summary</t>
  </si>
  <si>
    <t>https://www.flashscore.com/match/football/vPKBAJOn/#/match-summary</t>
  </si>
  <si>
    <t>Premier League - Round 23</t>
  </si>
  <si>
    <t>39 321</t>
  </si>
  <si>
    <t>https://www.flashscore.com/match/football/C6QpNd8h/#/match-summary</t>
  </si>
  <si>
    <t>52 211</t>
  </si>
  <si>
    <t>https://www.flashscore.com/match/football/YLEgLzw5/#/match-summary</t>
  </si>
  <si>
    <t>20 203</t>
  </si>
  <si>
    <t>https://www.flashscore.com/match/football/4tNxPIwt/#/match-summary</t>
  </si>
  <si>
    <t>31 345</t>
  </si>
  <si>
    <t>https://www.flashscore.com/match/football/vJeW3Z7U/#/match-summary</t>
  </si>
  <si>
    <t>28 978</t>
  </si>
  <si>
    <t>https://www.flashscore.com/match/football/pdIcKfhB/#/match-summary</t>
  </si>
  <si>
    <t>73 612</t>
  </si>
  <si>
    <t>https://www.flashscore.com/match/football/jcPlMGNb/#/match-summary</t>
  </si>
  <si>
    <t>39 628</t>
  </si>
  <si>
    <t>https://www.flashscore.com/match/football/rXLtOxgn/#/match-summary</t>
  </si>
  <si>
    <t>11 200</t>
  </si>
  <si>
    <t>https://www.flashscore.com/match/football/h2gK6yOB/#/match-summary</t>
  </si>
  <si>
    <t>60 374</t>
  </si>
  <si>
    <t>https://www.flashscore.com/match/football/WhhO5ewI/#/match-summary</t>
  </si>
  <si>
    <t>17 096</t>
  </si>
  <si>
    <t>https://www.flashscore.com/match/football/QFiS4FhO/#/match-summary</t>
  </si>
  <si>
    <t>Premier League - Round 24</t>
  </si>
  <si>
    <t>52 187</t>
  </si>
  <si>
    <t>https://www.flashscore.com/match/football/40kOzGxh/#/match-summary</t>
  </si>
  <si>
    <t>30 731</t>
  </si>
  <si>
    <t>https://www.flashscore.com/match/football/CWyuXXyH/#/match-summary</t>
  </si>
  <si>
    <t>61 445</t>
  </si>
  <si>
    <t>https://www.flashscore.com/match/football/QFwXYg74/#/match-summary</t>
  </si>
  <si>
    <t>11 138</t>
  </si>
  <si>
    <t>https://www.flashscore.com/match/football/jcoKydNo/#/match-summary</t>
  </si>
  <si>
    <t>59 896</t>
  </si>
  <si>
    <t>https://www.flashscore.com/match/football/xfcxDCpo/#/match-summary</t>
  </si>
  <si>
    <t>24 271</t>
  </si>
  <si>
    <t>https://www.flashscore.com/match/football/zoBAHhxU/#/match-summary</t>
  </si>
  <si>
    <t>29 451</t>
  </si>
  <si>
    <t>https://www.flashscore.com/match/football/nPvTZZib/#/match-summary</t>
  </si>
  <si>
    <t>62 474</t>
  </si>
  <si>
    <t>https://www.flashscore.com/match/football/YuwyYDMA/#/match-summary</t>
  </si>
  <si>
    <t>42 185</t>
  </si>
  <si>
    <t>https://www.flashscore.com/match/football/vJH1JE7H/#/match-summary</t>
  </si>
  <si>
    <t>25 110</t>
  </si>
  <si>
    <t>https://www.flashscore.com/match/football/I9G5IYMN/#/match-summary</t>
  </si>
  <si>
    <t>Premier League - Round 25</t>
  </si>
  <si>
    <t>17 193</t>
  </si>
  <si>
    <t>https://www.flashscore.com/match/football/feRqWiiN/#/match-summary</t>
  </si>
  <si>
    <t>61 532</t>
  </si>
  <si>
    <t>https://www.flashscore.com/match/football/WYToTOzq/#/match-summary</t>
  </si>
  <si>
    <t>29 489</t>
  </si>
  <si>
    <t>https://www.flashscore.com/match/football/CpHDoXjA/#/match-summary</t>
  </si>
  <si>
    <t>52 224</t>
  </si>
  <si>
    <t>https://www.flashscore.com/match/football/EabAnDy4/#/match-summary</t>
  </si>
  <si>
    <t>Smith L.</t>
  </si>
  <si>
    <t>24 401</t>
  </si>
  <si>
    <t>https://www.flashscore.com/match/football/4UGJPkUj/#/match-summary</t>
  </si>
  <si>
    <t>21 311</t>
  </si>
  <si>
    <t>https://www.flashscore.com/match/football/8bVmVB6T/#/match-summary</t>
  </si>
  <si>
    <t>53 509</t>
  </si>
  <si>
    <t>https://www.flashscore.com/match/football/Kxa6mgMc/#/match-summary</t>
  </si>
  <si>
    <t>29 522</t>
  </si>
  <si>
    <t>https://www.flashscore.com/match/football/f96Ipi6G/#/match-summary</t>
  </si>
  <si>
    <t>11 483</t>
  </si>
  <si>
    <t>https://www.flashscore.com/match/football/tn02lZ6i/#/match-summary</t>
  </si>
  <si>
    <t>38 164</t>
  </si>
  <si>
    <t>https://www.flashscore.com/match/football/QwIFQVEp/#/match-summary</t>
  </si>
  <si>
    <t>Premier League - Round 26</t>
  </si>
  <si>
    <t>https://www.flashscore.com/match/football/8WUon4sL/#/match-summary</t>
  </si>
  <si>
    <t>73 487</t>
  </si>
  <si>
    <t>https://www.flashscore.com/match/football/nNTkoOdR/#/match-summary</t>
  </si>
  <si>
    <t>24 042</t>
  </si>
  <si>
    <t>https://www.flashscore.com/match/football/SKDlmpSE/#/match-summary</t>
  </si>
  <si>
    <t>31 646</t>
  </si>
  <si>
    <t>https://www.flashscore.com/match/football/zRQ2Ptz8/#/match-summary</t>
  </si>
  <si>
    <t>42 422</t>
  </si>
  <si>
    <t>https://www.flashscore.com/match/football/MNMbQMK1/#/match-summary</t>
  </si>
  <si>
    <t>11 184</t>
  </si>
  <si>
    <t>https://www.flashscore.com/match/football/08YkSrjk/#/match-summary</t>
  </si>
  <si>
    <t>60 298</t>
  </si>
  <si>
    <t>https://www.flashscore.com/match/football/vaXgR25e/#/match-summary</t>
  </si>
  <si>
    <t>30 789</t>
  </si>
  <si>
    <t>https://www.flashscore.com/match/football/I5KLu2Kl/#/match-summary</t>
  </si>
  <si>
    <t>62 450</t>
  </si>
  <si>
    <t>https://www.flashscore.com/match/football/42GHtr5r/#/match-summary</t>
  </si>
  <si>
    <t>40 341</t>
  </si>
  <si>
    <t>https://www.flashscore.com/match/football/lUEplQC8/#/match-summary</t>
  </si>
  <si>
    <t>Premier League - Round 27</t>
  </si>
  <si>
    <t>61 339</t>
  </si>
  <si>
    <t>https://www.flashscore.com/match/football/fiL1xlVg/#/match-summary</t>
  </si>
  <si>
    <t>29 603</t>
  </si>
  <si>
    <t>https://www.flashscore.com/match/football/bPRhvA0s/#/match-summary</t>
  </si>
  <si>
    <t>52 206</t>
  </si>
  <si>
    <t>https://www.flashscore.com/match/football/dGuRrjhQ/#/match-summary</t>
  </si>
  <si>
    <t>24 460</t>
  </si>
  <si>
    <t>https://www.flashscore.com/match/football/noCxxKJD/#/match-summary</t>
  </si>
  <si>
    <t>39 262</t>
  </si>
  <si>
    <t>https://www.flashscore.com/match/football/8fDYx047/#/match-summary</t>
  </si>
  <si>
    <t>17 140</t>
  </si>
  <si>
    <t>https://www.flashscore.com/match/football/0U9QvMZf/#/match-summary</t>
  </si>
  <si>
    <t>11 594</t>
  </si>
  <si>
    <t>https://www.flashscore.com/match/football/jJxJpCND/#/match-summary</t>
  </si>
  <si>
    <t>19 713</t>
  </si>
  <si>
    <t>https://www.flashscore.com/match/football/vL8Uwtk1/#/match-summary</t>
  </si>
  <si>
    <t>55 097</t>
  </si>
  <si>
    <t>https://www.flashscore.com/match/football/2gtNqWxK/#/match-summary</t>
  </si>
  <si>
    <t>29 980</t>
  </si>
  <si>
    <t>https://www.flashscore.com/match/football/G0McwUFm/#/match-summary</t>
  </si>
  <si>
    <t>Premier League - Round 28</t>
  </si>
  <si>
    <t>73 601</t>
  </si>
  <si>
    <t>https://www.flashscore.com/match/football/zPezimpm/#/match-summary</t>
  </si>
  <si>
    <t>30 860</t>
  </si>
  <si>
    <t>https://www.flashscore.com/match/football/8xfrkREa/#/match-summary</t>
  </si>
  <si>
    <t>Gill S.</t>
  </si>
  <si>
    <t>https://www.flashscore.com/match/football/GvF3d9MP/#/match-summary</t>
  </si>
  <si>
    <t>11 074</t>
  </si>
  <si>
    <t>https://www.flashscore.com/match/football/lEK5y8p0/#/match-summary</t>
  </si>
  <si>
    <t>60 331</t>
  </si>
  <si>
    <t>https://www.flashscore.com/match/football/2HO9zSa6/#/match-summary</t>
  </si>
  <si>
    <t>42 310</t>
  </si>
  <si>
    <t>https://www.flashscore.com/match/football/ptEEZoFC/#/match-summary</t>
  </si>
  <si>
    <t>62 441</t>
  </si>
  <si>
    <t>https://www.flashscore.com/match/football/Uoevj7ag/#/match-summary</t>
  </si>
  <si>
    <t>https://www.flashscore.com/match/football/OWCIY5UI/#/match-summary</t>
  </si>
  <si>
    <t>59 947</t>
  </si>
  <si>
    <t>https://www.flashscore.com/match/football/MLiWiTUt/#/match-summary</t>
  </si>
  <si>
    <t>38 752</t>
  </si>
  <si>
    <t>https://www.flashscore.com/match/football/xlGack7J/#/match-summary</t>
  </si>
  <si>
    <t>Premier League - Round 29</t>
  </si>
  <si>
    <t>11 630</t>
  </si>
  <si>
    <t>https://www.flashscore.com/match/football/rkLD46En/#/match-summary</t>
  </si>
  <si>
    <t>20 431</t>
  </si>
  <si>
    <t>https://www.flashscore.com/match/football/bRnenPbI/#/match-summary</t>
  </si>
  <si>
    <t>24 410</t>
  </si>
  <si>
    <t>https://www.flashscore.com/match/football/EFG95nat/#/match-summary</t>
  </si>
  <si>
    <t>62 461</t>
  </si>
  <si>
    <t>https://www.flashscore.com/match/football/449M2pqa/#/match-summary</t>
  </si>
  <si>
    <t>60 238</t>
  </si>
  <si>
    <t>https://www.flashscore.com/match/football/QDlmloU5/#/match-summary</t>
  </si>
  <si>
    <t>25 541</t>
  </si>
  <si>
    <t>https://www.flashscore.com/match/football/I7DQ14b5/#/match-summary</t>
  </si>
  <si>
    <t>73 549</t>
  </si>
  <si>
    <t>https://www.flashscore.com/match/football/MuKH3QTh/#/match-summary</t>
  </si>
  <si>
    <t>38 222</t>
  </si>
  <si>
    <t>https://www.flashscore.com/match/football/C6UsASjP/#/match-summary</t>
  </si>
  <si>
    <t>25 002</t>
  </si>
  <si>
    <t>https://www.flashscore.com/match/football/A1jaoqEO/#/match-summary</t>
  </si>
  <si>
    <t>31 596</t>
  </si>
  <si>
    <t>https://www.flashscore.com/match/football/44mim5qC/#/match-summary</t>
  </si>
  <si>
    <t>Premier League - Round 30</t>
  </si>
  <si>
    <t>52 199</t>
  </si>
  <si>
    <t>https://www.flashscore.com/match/football/IRXk4cK3/#/match-summary</t>
  </si>
  <si>
    <t>61 534</t>
  </si>
  <si>
    <t>https://www.flashscore.com/match/football/4rz21e4M/#/match-summary</t>
  </si>
  <si>
    <t>30 010</t>
  </si>
  <si>
    <t>https://www.flashscore.com/match/football/Qiyb2ykG/#/match-summary</t>
  </si>
  <si>
    <t>29 520</t>
  </si>
  <si>
    <t>https://www.flashscore.com/match/football/dIWg3HZ9/#/match-summary</t>
  </si>
  <si>
    <t>39 535</t>
  </si>
  <si>
    <t>https://www.flashscore.com/match/football/8djaszDj/#/match-summary</t>
  </si>
  <si>
    <t>11 207</t>
  </si>
  <si>
    <t>https://www.flashscore.com/match/football/CUCU0ODB/#/match-summary</t>
  </si>
  <si>
    <t>42 640</t>
  </si>
  <si>
    <t>https://www.flashscore.com/match/football/jLBYarTH/#/match-summary</t>
  </si>
  <si>
    <t>17 138</t>
  </si>
  <si>
    <t>https://www.flashscore.com/match/football/U5ierGcp/#/match-summary</t>
  </si>
  <si>
    <t>60 061</t>
  </si>
  <si>
    <t>https://www.flashscore.com/match/football/Mavs6Jki/#/match-summary</t>
  </si>
  <si>
    <t>53 422</t>
  </si>
  <si>
    <t>https://www.flashscore.com/match/football/z3ro5w5c/#/match-summary</t>
  </si>
  <si>
    <t>Premier League - Round 31</t>
  </si>
  <si>
    <t>28 997</t>
  </si>
  <si>
    <t>https://www.flashscore.com/match/football/IuDOIdZd/#/match-summary</t>
  </si>
  <si>
    <t>52 135</t>
  </si>
  <si>
    <t>https://www.flashscore.com/match/football/4dFzGfJF/#/match-summary</t>
  </si>
  <si>
    <t>21 528</t>
  </si>
  <si>
    <t>https://www.flashscore.com/match/football/tOTufDdd/#/match-summary</t>
  </si>
  <si>
    <t>https://www.flashscore.com/match/football/n7P60FJS/#/match-summary</t>
  </si>
  <si>
    <t>https://www.flashscore.com/match/football/dWBSHGl3/#/match-summary</t>
  </si>
  <si>
    <t>17 024</t>
  </si>
  <si>
    <t>https://www.flashscore.com/match/football/2XUyegsj/#/match-summary</t>
  </si>
  <si>
    <t>https://www.flashscore.com/match/football/8AVXeZRq/#/match-summary</t>
  </si>
  <si>
    <t>https://www.flashscore.com/match/football/QB3qEYmS/#/match-summary</t>
  </si>
  <si>
    <t>60 055</t>
  </si>
  <si>
    <t>https://www.flashscore.com/match/football/nL4uFEYL/#/match-summary</t>
  </si>
  <si>
    <t>39 694</t>
  </si>
  <si>
    <t>https://www.flashscore.com/match/football/jgBWGz49/#/match-summary</t>
  </si>
  <si>
    <t>Premier League - Round 32</t>
  </si>
  <si>
    <t>25 132</t>
  </si>
  <si>
    <t>https://www.flashscore.com/match/football/I9vK7WQe/#/match-summary</t>
  </si>
  <si>
    <t>31 504</t>
  </si>
  <si>
    <t>https://www.flashscore.com/match/football/llFlNBQr/#/match-summary</t>
  </si>
  <si>
    <t>11 797</t>
  </si>
  <si>
    <t>https://www.flashscore.com/match/football/O6V9UgY8/#/match-summary</t>
  </si>
  <si>
    <t>24 418</t>
  </si>
  <si>
    <t>https://www.flashscore.com/match/football/pGW5VZI2/#/match-summary</t>
  </si>
  <si>
    <t>39 125</t>
  </si>
  <si>
    <t>https://www.flashscore.com/match/football/WCrO6jt2/#/match-summary</t>
  </si>
  <si>
    <t>42 218</t>
  </si>
  <si>
    <t>https://www.flashscore.com/match/football/dfjB9hdq/#/match-summary</t>
  </si>
  <si>
    <t>31 677</t>
  </si>
  <si>
    <t>https://www.flashscore.com/match/football/zokF8CBk/#/match-summary</t>
  </si>
  <si>
    <t>73 522</t>
  </si>
  <si>
    <t>https://www.flashscore.com/match/football/trQETDmF/#/match-summary</t>
  </si>
  <si>
    <t>28 638</t>
  </si>
  <si>
    <t>https://www.flashscore.com/match/football/KYOISX2L/#/match-summary</t>
  </si>
  <si>
    <t>61 098</t>
  </si>
  <si>
    <t>https://www.flashscore.com/match/football/EeOMRiIR/#/match-summary</t>
  </si>
  <si>
    <t>Premier League - Round 33</t>
  </si>
  <si>
    <t>https://www.flashscore.com/match/football/6km0uBnR/#/match-summary</t>
  </si>
  <si>
    <t>29 604</t>
  </si>
  <si>
    <t>https://www.flashscore.com/match/football/dU6KzVfr/#/match-summary</t>
  </si>
  <si>
    <t>53 449</t>
  </si>
  <si>
    <t>https://www.flashscore.com/match/football/SbldtiXK/#/match-summary</t>
  </si>
  <si>
    <t>20 687</t>
  </si>
  <si>
    <t>https://www.flashscore.com/match/football/IT65JTP7/#/match-summary</t>
  </si>
  <si>
    <t>17 115</t>
  </si>
  <si>
    <t>https://www.flashscore.com/match/football/vw81K9A1/#/match-summary</t>
  </si>
  <si>
    <t>11 229</t>
  </si>
  <si>
    <t>https://www.flashscore.com/match/football/WC4gMVuk/#/match-summary</t>
  </si>
  <si>
    <t>https://www.flashscore.com/match/football/zL5OZlAl/#/match-summary</t>
  </si>
  <si>
    <t>60 090</t>
  </si>
  <si>
    <t>https://www.flashscore.com/match/football/YykhsXHE/#/match-summary</t>
  </si>
  <si>
    <t>60 350</t>
  </si>
  <si>
    <t>https://www.flashscore.com/match/football/A33cLkee/#/match-summary</t>
  </si>
  <si>
    <t>39 392</t>
  </si>
  <si>
    <t>https://www.flashscore.com/match/football/KYplrD28/#/match-summary</t>
  </si>
  <si>
    <t>Premier League - Round 34</t>
  </si>
  <si>
    <t>28 964</t>
  </si>
  <si>
    <t>https://www.flashscore.com/match/football/Ov7ay2og/#/match-summary</t>
  </si>
  <si>
    <t>11 877</t>
  </si>
  <si>
    <t>https://www.flashscore.com/match/football/UuEjwOGt/#/match-summary</t>
  </si>
  <si>
    <t>31 621</t>
  </si>
  <si>
    <t>https://www.flashscore.com/match/football/dh57ZuG5/#/match-summary</t>
  </si>
  <si>
    <t>39 239</t>
  </si>
  <si>
    <t>https://www.flashscore.com/match/football/40cuW69D/#/match-summary</t>
  </si>
  <si>
    <t>25 145</t>
  </si>
  <si>
    <t>https://www.flashscore.com/match/football/Q9byXnf7/#/match-summary</t>
  </si>
  <si>
    <t>42 189</t>
  </si>
  <si>
    <t>https://www.flashscore.com/match/football/Us5SY8Pf/#/match-summary</t>
  </si>
  <si>
    <t>https://www.flashscore.com/match/football/hGjNfjnE/#/match-summary</t>
  </si>
  <si>
    <t>73 582</t>
  </si>
  <si>
    <t>https://www.flashscore.com/match/football/C43exrWn/#/match-summary</t>
  </si>
  <si>
    <t>31 555</t>
  </si>
  <si>
    <t>https://www.flashscore.com/match/football/ro9WXSv1/#/match-summary</t>
  </si>
  <si>
    <t>61 065</t>
  </si>
  <si>
    <t>https://www.flashscore.com/match/football/I163zM0a/#/match-summary</t>
  </si>
  <si>
    <t>Premier League - Round 35</t>
  </si>
  <si>
    <t>https://www.flashscore.com/match/football/YwGomap5/#/match-summary</t>
  </si>
  <si>
    <t>31 531</t>
  </si>
  <si>
    <t>https://www.flashscore.com/match/football/nsKknJaB/#/match-summary</t>
  </si>
  <si>
    <t>52 196</t>
  </si>
  <si>
    <t>https://www.flashscore.com/match/football/4bSYk10n/#/match-summary</t>
  </si>
  <si>
    <t>73 571</t>
  </si>
  <si>
    <t>https://www.flashscore.com/match/football/Q7TUjsot/#/match-summary</t>
  </si>
  <si>
    <t>24 142</t>
  </si>
  <si>
    <t>https://www.flashscore.com/match/football/0p2OVcFU/#/match-summary</t>
  </si>
  <si>
    <t>39 098</t>
  </si>
  <si>
    <t>https://www.flashscore.com/match/football/nsbKWw0O/#/match-summary</t>
  </si>
  <si>
    <t>42 354</t>
  </si>
  <si>
    <t>https://www.flashscore.com/match/football/hKbGXJpI/#/match-summary</t>
  </si>
  <si>
    <t>61 554</t>
  </si>
  <si>
    <t>https://www.flashscore.com/match/football/jFQtluVb/#/match-summary</t>
  </si>
  <si>
    <t>11 188</t>
  </si>
  <si>
    <t>https://www.flashscore.com/match/football/ETaCYaVB/#/match-summary</t>
  </si>
  <si>
    <t>29 677</t>
  </si>
  <si>
    <t>https://www.flashscore.com/match/football/CORxkLFh/#/match-summary</t>
  </si>
  <si>
    <t>Premier League - Round 36</t>
  </si>
  <si>
    <t>11 873</t>
  </si>
  <si>
    <t>https://www.flashscore.com/match/football/CrfO0IE4/#/match-summary</t>
  </si>
  <si>
    <t>60 348</t>
  </si>
  <si>
    <t>https://www.flashscore.com/match/football/t4JgowFH/#/match-summary</t>
  </si>
  <si>
    <t>28 516</t>
  </si>
  <si>
    <t>https://www.flashscore.com/match/football/K8cWbdqH/#/match-summary</t>
  </si>
  <si>
    <t>21 781</t>
  </si>
  <si>
    <t>https://www.flashscore.com/match/football/vuaUvyho/#/match-summary</t>
  </si>
  <si>
    <t>17 090</t>
  </si>
  <si>
    <t>https://www.flashscore.com/match/football/KfIcpcUN/#/match-summary</t>
  </si>
  <si>
    <t>52 439</t>
  </si>
  <si>
    <t>https://www.flashscore.com/match/football/tIbSaxUA/#/match-summary</t>
  </si>
  <si>
    <t>39 295</t>
  </si>
  <si>
    <t>https://www.flashscore.com/match/football/hrmC3KUo/#/match-summary</t>
  </si>
  <si>
    <t>https://www.flashscore.com/match/football/xWC2qHqU/#/match-summary</t>
  </si>
  <si>
    <t>60 075</t>
  </si>
  <si>
    <t>https://www.flashscore.com/match/football/YieK1bab/#/match-summary</t>
  </si>
  <si>
    <t>25 190</t>
  </si>
  <si>
    <t>https://www.flashscore.com/match/football/jT5F2vph/#/match-summary</t>
  </si>
  <si>
    <t>Premier League - Round 37</t>
  </si>
  <si>
    <t>https://www.flashscore.com/match/football/C6xBiEyi/#/match-summary</t>
  </si>
  <si>
    <t>31 424</t>
  </si>
  <si>
    <t>https://www.flashscore.com/match/football/McL4erfM/#/match-summary</t>
  </si>
  <si>
    <t>https://www.flashscore.com/match/football/r7M0dOvG/#/match-summary</t>
  </si>
  <si>
    <t>61 148</t>
  </si>
  <si>
    <t>https://www.flashscore.com/match/football/0rXec4P9/#/match-summary</t>
  </si>
  <si>
    <t>51 997</t>
  </si>
  <si>
    <t>https://www.flashscore.com/match/football/hITmaQfc/#/match-summary</t>
  </si>
  <si>
    <t>39 221</t>
  </si>
  <si>
    <t>https://www.flashscore.com/match/football/YFw7hfMp/#/match-summary</t>
  </si>
  <si>
    <t>Donohue M.</t>
  </si>
  <si>
    <t>11 154</t>
  </si>
  <si>
    <t>https://www.flashscore.com/match/football/2XnybGbN/#/match-summary</t>
  </si>
  <si>
    <t>29 708</t>
  </si>
  <si>
    <t>https://www.flashscore.com/match/football/nuTibpA3/#/match-summary</t>
  </si>
  <si>
    <t>73 600</t>
  </si>
  <si>
    <t>https://www.flashscore.com/match/football/ERUq06ui/#/match-summary</t>
  </si>
  <si>
    <t>42 241</t>
  </si>
  <si>
    <t>https://www.flashscore.com/match/football/GziuczET/#/match-summary</t>
  </si>
  <si>
    <t>Premier League - Round 38</t>
  </si>
  <si>
    <t>29 116</t>
  </si>
  <si>
    <t>https://www.flashscore.com/match/football/t0DBiZhl/#/match-summary</t>
  </si>
  <si>
    <t>https://www.flashscore.com/match/football/Sd97hFwr/#/match-summary</t>
  </si>
  <si>
    <t>12 027</t>
  </si>
  <si>
    <t>https://www.flashscore.com/match/football/z1ovAs9F/#/match-summary</t>
  </si>
  <si>
    <t>60 059</t>
  </si>
  <si>
    <t>https://www.flashscore.com/match/football/dAnzBNg9/#/match-summary</t>
  </si>
  <si>
    <t>25 191</t>
  </si>
  <si>
    <t>https://www.flashscore.com/match/football/vZiVB3v3/#/match-summary</t>
  </si>
  <si>
    <t>39 724</t>
  </si>
  <si>
    <t>https://www.flashscore.com/match/football/0rgRCqPd/#/match-summary</t>
  </si>
  <si>
    <t>21 109</t>
  </si>
  <si>
    <t>https://www.flashscore.com/match/football/nu5ql0nd/#/match-summary</t>
  </si>
  <si>
    <t>31 662</t>
  </si>
  <si>
    <t>https://www.flashscore.com/match/football/z51uktXk/#/match-summary</t>
  </si>
  <si>
    <t>17 124</t>
  </si>
  <si>
    <t>https://www.flashscore.com/match/football/htCzjMHq/#/match-summary</t>
  </si>
  <si>
    <t>60 312</t>
  </si>
  <si>
    <t>https://www.flashscore.com/match/football/jXP8f29S/#/match-summary</t>
  </si>
  <si>
    <t>11.08.2023</t>
  </si>
  <si>
    <t>12.08.2023</t>
  </si>
  <si>
    <t>13.08.2023</t>
  </si>
  <si>
    <t>14.08.2023</t>
  </si>
  <si>
    <t>18.08.2023</t>
  </si>
  <si>
    <t>19.08.2023</t>
  </si>
  <si>
    <t>20.08.2023</t>
  </si>
  <si>
    <t>21.08.2023</t>
  </si>
  <si>
    <t>03.10.2023</t>
  </si>
  <si>
    <t>25.08.2023</t>
  </si>
  <si>
    <t>26.08.2023</t>
  </si>
  <si>
    <t>27.08.2023</t>
  </si>
  <si>
    <t>01.09.2023</t>
  </si>
  <si>
    <t>02.09.2023</t>
  </si>
  <si>
    <t>03.09.2023</t>
  </si>
  <si>
    <t>16.09.2023</t>
  </si>
  <si>
    <t>17.09.2023</t>
  </si>
  <si>
    <t>18.09.2023</t>
  </si>
  <si>
    <t>23.09.2023</t>
  </si>
  <si>
    <t>24.09.2023</t>
  </si>
  <si>
    <t>30.09.2023</t>
  </si>
  <si>
    <t>01.10.2023</t>
  </si>
  <si>
    <t>02.10.2023</t>
  </si>
  <si>
    <t>07.10.2023</t>
  </si>
  <si>
    <t>08.10.2023</t>
  </si>
  <si>
    <t>21.10.2023</t>
  </si>
  <si>
    <t>22.10.2023</t>
  </si>
  <si>
    <t>23.10.2023</t>
  </si>
  <si>
    <t>27.10.2023</t>
  </si>
  <si>
    <t>28.10.2023</t>
  </si>
  <si>
    <t>29.10.2023</t>
  </si>
  <si>
    <t>04.11.2023</t>
  </si>
  <si>
    <t>05.11.2023</t>
  </si>
  <si>
    <t>06.11.2023</t>
  </si>
  <si>
    <t>11.11.2023</t>
  </si>
  <si>
    <t>12.11.2023</t>
  </si>
  <si>
    <t>25.11.2023</t>
  </si>
  <si>
    <t>26.11.2023</t>
  </si>
  <si>
    <t>27.11.2023</t>
  </si>
  <si>
    <t>02.12.2023</t>
  </si>
  <si>
    <t>03.12.2023</t>
  </si>
  <si>
    <t>05.12.2023</t>
  </si>
  <si>
    <t>06.12.2023</t>
  </si>
  <si>
    <t>07.12.2023</t>
  </si>
  <si>
    <t>09.12.2023</t>
  </si>
  <si>
    <t>10.12.2023</t>
  </si>
  <si>
    <t>15.12.2023</t>
  </si>
  <si>
    <t>16.12.2023</t>
  </si>
  <si>
    <t>17.12.2023</t>
  </si>
  <si>
    <t>13.03.2024</t>
  </si>
  <si>
    <t>21.12.2023</t>
  </si>
  <si>
    <t>22.12.2023</t>
  </si>
  <si>
    <t>23.12.2023</t>
  </si>
  <si>
    <t>24.12.2023</t>
  </si>
  <si>
    <t>20.02.2024</t>
  </si>
  <si>
    <t>26.12.2023</t>
  </si>
  <si>
    <t>27.12.2023</t>
  </si>
  <si>
    <t>28.12.2023</t>
  </si>
  <si>
    <t>30.12.2023</t>
  </si>
  <si>
    <t>31.12.2023</t>
  </si>
  <si>
    <t>01.01.2024</t>
  </si>
  <si>
    <t>02.01.2024</t>
  </si>
  <si>
    <t>12.01.2024</t>
  </si>
  <si>
    <t>13.01.2024</t>
  </si>
  <si>
    <t>14.01.2024</t>
  </si>
  <si>
    <t>20.01.2024</t>
  </si>
  <si>
    <t>21.01.2024</t>
  </si>
  <si>
    <t>22.01.2024</t>
  </si>
  <si>
    <t>30.01.2024</t>
  </si>
  <si>
    <t>31.01.2024</t>
  </si>
  <si>
    <t>01.02.2024</t>
  </si>
  <si>
    <t>03.02.2024</t>
  </si>
  <si>
    <t>04.02.2024</t>
  </si>
  <si>
    <t>05.02.2024</t>
  </si>
  <si>
    <t>10.02.2024</t>
  </si>
  <si>
    <t>11.02.2024</t>
  </si>
  <si>
    <t>12.02.2024</t>
  </si>
  <si>
    <t>17.02.2024</t>
  </si>
  <si>
    <t>18.02.2024</t>
  </si>
  <si>
    <t>19.02.2024</t>
  </si>
  <si>
    <t>21.02.2024</t>
  </si>
  <si>
    <t>24.02.2024</t>
  </si>
  <si>
    <t>25.02.2024</t>
  </si>
  <si>
    <t>26.02.2024</t>
  </si>
  <si>
    <t>02.05.2024</t>
  </si>
  <si>
    <t>02.03.2024</t>
  </si>
  <si>
    <t>03.03.2024</t>
  </si>
  <si>
    <t>04.03.2024</t>
  </si>
  <si>
    <t>09.03.2024</t>
  </si>
  <si>
    <t>10.03.2024</t>
  </si>
  <si>
    <t>11.03.2024</t>
  </si>
  <si>
    <t>16.03.2024</t>
  </si>
  <si>
    <t>17.03.2024</t>
  </si>
  <si>
    <t>23.04.2024</t>
  </si>
  <si>
    <t>24.04.2024</t>
  </si>
  <si>
    <t>25.04.2024</t>
  </si>
  <si>
    <t>30.03.2024</t>
  </si>
  <si>
    <t>31.03.2024</t>
  </si>
  <si>
    <t>02.04.2024</t>
  </si>
  <si>
    <t>03.04.2024</t>
  </si>
  <si>
    <t>04.04.2024</t>
  </si>
  <si>
    <t>06.04.2024</t>
  </si>
  <si>
    <t>07.04.2024</t>
  </si>
  <si>
    <t>13.04.2024</t>
  </si>
  <si>
    <t>14.04.2024</t>
  </si>
  <si>
    <t>15.04.2024</t>
  </si>
  <si>
    <t>20.04.2024</t>
  </si>
  <si>
    <t>21.04.2024</t>
  </si>
  <si>
    <t>15.05.2024</t>
  </si>
  <si>
    <t>14.05.2024</t>
  </si>
  <si>
    <t>27.04.2024</t>
  </si>
  <si>
    <t>28.04.2024</t>
  </si>
  <si>
    <t>03.05.2024</t>
  </si>
  <si>
    <t>04.05.2024</t>
  </si>
  <si>
    <t>05.05.2024</t>
  </si>
  <si>
    <t>06.05.2024</t>
  </si>
  <si>
    <t>11.05.2024</t>
  </si>
  <si>
    <t>12.05.2024</t>
  </si>
  <si>
    <t>13.05.2024</t>
  </si>
  <si>
    <t>19.05.2024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</si>
</sst>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2" width="13.33203125" bestFit="1" customWidth="1"/>
    <col min="3" max="3" width="21.5" bestFit="1" customWidth="1"/>
    <col min="4" max="4" width="21.5" customWidth="1"/>
    <col min="5" max="5" width="15" bestFit="1" customWidth="1"/>
    <col min="6" max="6" width="15" customWidth="1"/>
    <col min="7" max="7" width="14.33203125" bestFit="1" customWidth="1"/>
    <col min="8" max="8" width="13.83203125" bestFit="1" customWidth="1"/>
    <col min="9" max="9" width="11.1640625" bestFit="1" customWidth="1"/>
    <col min="10" max="10" width="10.33203125" bestFit="1" customWidth="1"/>
    <col min="11" max="11" width="10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L1" s="1" t="s">
        <v>8</v>
      </c>
    </row>
    <row r="2" spans="1:12" x14ac:dyDescent="0.2">
      <c r="A2" t="s">
        <v>9</v>
      </c>
      <c r="B2" t="s">
        <v>10</v>
      </c>
      <c r="C2" t="s">
        <v>11</v>
      </c>
      <c r="D2">
        <f>VALUE(TRIM(MID(C2,FIND("Round",C2)+6,LEN(C2))))</f>
        <v>1</v>
      </c>
      <c r="E2" t="s">
        <v>838</v>
      </c>
      <c r="F2" s="2">
        <v>0.5</v>
      </c>
      <c r="G2" t="s">
        <v>12</v>
      </c>
      <c r="H2" t="s">
        <v>13</v>
      </c>
      <c r="I2" t="s">
        <v>14</v>
      </c>
      <c r="J2" t="s">
        <v>15</v>
      </c>
      <c r="K2">
        <f>VALUE(SUBSTITUTE(J2," ",""))</f>
        <v>21572</v>
      </c>
      <c r="L2" t="s">
        <v>16</v>
      </c>
    </row>
    <row r="3" spans="1:12" x14ac:dyDescent="0.2">
      <c r="A3" t="s">
        <v>17</v>
      </c>
      <c r="B3" t="s">
        <v>18</v>
      </c>
      <c r="C3" t="s">
        <v>11</v>
      </c>
      <c r="D3">
        <f t="shared" ref="D3:D66" si="0">VALUE(TRIM(MID(C3,FIND("Round",C3)+6,LEN(C3))))</f>
        <v>1</v>
      </c>
      <c r="E3" t="s">
        <v>839</v>
      </c>
      <c r="F3" s="2">
        <v>0.1875</v>
      </c>
      <c r="G3" t="s">
        <v>19</v>
      </c>
      <c r="H3" t="s">
        <v>20</v>
      </c>
      <c r="I3" t="s">
        <v>21</v>
      </c>
      <c r="J3" t="s">
        <v>22</v>
      </c>
      <c r="K3">
        <f t="shared" ref="K3:K66" si="1">VALUE(SUBSTITUTE(J3," ",""))</f>
        <v>59984</v>
      </c>
      <c r="L3" t="s">
        <v>23</v>
      </c>
    </row>
    <row r="4" spans="1:12" x14ac:dyDescent="0.2">
      <c r="A4" t="s">
        <v>24</v>
      </c>
      <c r="B4" t="s">
        <v>25</v>
      </c>
      <c r="C4" t="s">
        <v>11</v>
      </c>
      <c r="D4">
        <f t="shared" si="0"/>
        <v>1</v>
      </c>
      <c r="E4" t="s">
        <v>839</v>
      </c>
      <c r="F4" s="2">
        <v>0.29166666666666669</v>
      </c>
      <c r="G4" t="s">
        <v>12</v>
      </c>
      <c r="H4" t="s">
        <v>20</v>
      </c>
      <c r="I4" t="s">
        <v>26</v>
      </c>
      <c r="J4" t="s">
        <v>27</v>
      </c>
      <c r="K4">
        <f t="shared" si="1"/>
        <v>31194</v>
      </c>
      <c r="L4" t="s">
        <v>28</v>
      </c>
    </row>
    <row r="5" spans="1:12" x14ac:dyDescent="0.2">
      <c r="A5" t="s">
        <v>29</v>
      </c>
      <c r="B5" t="s">
        <v>30</v>
      </c>
      <c r="C5" t="s">
        <v>11</v>
      </c>
      <c r="D5">
        <f t="shared" si="0"/>
        <v>1</v>
      </c>
      <c r="E5" t="s">
        <v>839</v>
      </c>
      <c r="F5" s="2">
        <v>0.29166666666666669</v>
      </c>
      <c r="G5" t="s">
        <v>12</v>
      </c>
      <c r="H5" t="s">
        <v>20</v>
      </c>
      <c r="I5" t="s">
        <v>31</v>
      </c>
      <c r="J5" t="s">
        <v>32</v>
      </c>
      <c r="K5">
        <f t="shared" si="1"/>
        <v>39940</v>
      </c>
      <c r="L5" t="s">
        <v>33</v>
      </c>
    </row>
    <row r="6" spans="1:12" x14ac:dyDescent="0.2">
      <c r="A6" t="s">
        <v>34</v>
      </c>
      <c r="B6" t="s">
        <v>35</v>
      </c>
      <c r="C6" t="s">
        <v>11</v>
      </c>
      <c r="D6">
        <f t="shared" si="0"/>
        <v>1</v>
      </c>
      <c r="E6" t="s">
        <v>839</v>
      </c>
      <c r="F6" s="2">
        <v>0.29166666666666669</v>
      </c>
      <c r="G6" t="s">
        <v>36</v>
      </c>
      <c r="H6" t="s">
        <v>20</v>
      </c>
      <c r="I6" t="s">
        <v>37</v>
      </c>
      <c r="J6" t="s">
        <v>38</v>
      </c>
      <c r="K6">
        <f t="shared" si="1"/>
        <v>31872</v>
      </c>
      <c r="L6" t="s">
        <v>39</v>
      </c>
    </row>
    <row r="7" spans="1:12" x14ac:dyDescent="0.2">
      <c r="A7" t="s">
        <v>40</v>
      </c>
      <c r="B7" t="s">
        <v>41</v>
      </c>
      <c r="C7" t="s">
        <v>11</v>
      </c>
      <c r="D7">
        <f t="shared" si="0"/>
        <v>1</v>
      </c>
      <c r="E7" t="s">
        <v>839</v>
      </c>
      <c r="F7" s="2">
        <v>0.29166666666666669</v>
      </c>
      <c r="G7" t="s">
        <v>20</v>
      </c>
      <c r="H7" t="s">
        <v>20</v>
      </c>
      <c r="I7" t="s">
        <v>42</v>
      </c>
      <c r="J7" t="s">
        <v>43</v>
      </c>
      <c r="K7">
        <f t="shared" si="1"/>
        <v>11000</v>
      </c>
      <c r="L7" t="s">
        <v>44</v>
      </c>
    </row>
    <row r="8" spans="1:12" x14ac:dyDescent="0.2">
      <c r="A8" t="s">
        <v>45</v>
      </c>
      <c r="B8" t="s">
        <v>46</v>
      </c>
      <c r="C8" t="s">
        <v>11</v>
      </c>
      <c r="D8">
        <f t="shared" si="0"/>
        <v>1</v>
      </c>
      <c r="E8" t="s">
        <v>839</v>
      </c>
      <c r="F8" s="2">
        <v>0.39583333333333331</v>
      </c>
      <c r="G8" t="s">
        <v>47</v>
      </c>
      <c r="H8" t="s">
        <v>20</v>
      </c>
      <c r="I8" t="s">
        <v>48</v>
      </c>
      <c r="J8" t="s">
        <v>49</v>
      </c>
      <c r="K8">
        <f t="shared" si="1"/>
        <v>52207</v>
      </c>
      <c r="L8" t="s">
        <v>50</v>
      </c>
    </row>
    <row r="9" spans="1:12" x14ac:dyDescent="0.2">
      <c r="A9" t="s">
        <v>51</v>
      </c>
      <c r="B9" t="s">
        <v>52</v>
      </c>
      <c r="C9" t="s">
        <v>11</v>
      </c>
      <c r="D9">
        <f t="shared" si="0"/>
        <v>1</v>
      </c>
      <c r="E9" t="s">
        <v>840</v>
      </c>
      <c r="F9" s="2">
        <v>0.25</v>
      </c>
      <c r="G9" t="s">
        <v>19</v>
      </c>
      <c r="H9" t="s">
        <v>19</v>
      </c>
      <c r="I9" t="s">
        <v>53</v>
      </c>
      <c r="J9" t="s">
        <v>54</v>
      </c>
      <c r="K9">
        <f t="shared" si="1"/>
        <v>17066</v>
      </c>
      <c r="L9" t="s">
        <v>55</v>
      </c>
    </row>
    <row r="10" spans="1:12" x14ac:dyDescent="0.2">
      <c r="A10" t="s">
        <v>56</v>
      </c>
      <c r="B10" t="s">
        <v>57</v>
      </c>
      <c r="C10" t="s">
        <v>11</v>
      </c>
      <c r="D10">
        <f t="shared" si="0"/>
        <v>1</v>
      </c>
      <c r="E10" t="s">
        <v>840</v>
      </c>
      <c r="F10" s="2">
        <v>0.35416666666666669</v>
      </c>
      <c r="G10" t="s">
        <v>20</v>
      </c>
      <c r="H10" t="s">
        <v>20</v>
      </c>
      <c r="I10" t="s">
        <v>58</v>
      </c>
      <c r="J10" t="s">
        <v>59</v>
      </c>
      <c r="K10">
        <f t="shared" si="1"/>
        <v>40096</v>
      </c>
      <c r="L10" t="s">
        <v>60</v>
      </c>
    </row>
    <row r="11" spans="1:12" x14ac:dyDescent="0.2">
      <c r="A11" t="s">
        <v>61</v>
      </c>
      <c r="B11" t="s">
        <v>62</v>
      </c>
      <c r="C11" t="s">
        <v>11</v>
      </c>
      <c r="D11">
        <f t="shared" si="0"/>
        <v>1</v>
      </c>
      <c r="E11" t="s">
        <v>841</v>
      </c>
      <c r="F11" s="2">
        <v>0.5</v>
      </c>
      <c r="G11" t="s">
        <v>20</v>
      </c>
      <c r="H11" t="s">
        <v>12</v>
      </c>
      <c r="I11" t="s">
        <v>63</v>
      </c>
      <c r="J11" t="s">
        <v>64</v>
      </c>
      <c r="K11">
        <f t="shared" si="1"/>
        <v>73358</v>
      </c>
      <c r="L11" t="s">
        <v>65</v>
      </c>
    </row>
    <row r="12" spans="1:12" x14ac:dyDescent="0.2">
      <c r="A12" t="s">
        <v>18</v>
      </c>
      <c r="B12" t="s">
        <v>24</v>
      </c>
      <c r="C12" t="s">
        <v>66</v>
      </c>
      <c r="D12">
        <f t="shared" si="0"/>
        <v>2</v>
      </c>
      <c r="E12" t="s">
        <v>842</v>
      </c>
      <c r="F12" s="2">
        <v>0.48958333333333331</v>
      </c>
      <c r="G12" t="s">
        <v>19</v>
      </c>
      <c r="H12" t="s">
        <v>20</v>
      </c>
      <c r="I12" t="s">
        <v>42</v>
      </c>
      <c r="J12" t="s">
        <v>67</v>
      </c>
      <c r="K12">
        <f t="shared" si="1"/>
        <v>29432</v>
      </c>
      <c r="L12" t="s">
        <v>68</v>
      </c>
    </row>
    <row r="13" spans="1:12" x14ac:dyDescent="0.2">
      <c r="A13" t="s">
        <v>62</v>
      </c>
      <c r="B13" t="s">
        <v>34</v>
      </c>
      <c r="C13" t="s">
        <v>66</v>
      </c>
      <c r="D13">
        <f t="shared" si="0"/>
        <v>2</v>
      </c>
      <c r="E13" t="s">
        <v>843</v>
      </c>
      <c r="F13" s="2">
        <v>0.29166666666666669</v>
      </c>
      <c r="G13" t="s">
        <v>20</v>
      </c>
      <c r="H13" t="s">
        <v>36</v>
      </c>
      <c r="I13" t="s">
        <v>48</v>
      </c>
      <c r="J13" t="s">
        <v>69</v>
      </c>
      <c r="K13">
        <f t="shared" si="1"/>
        <v>31317</v>
      </c>
      <c r="L13" t="s">
        <v>70</v>
      </c>
    </row>
    <row r="14" spans="1:12" x14ac:dyDescent="0.2">
      <c r="A14" t="s">
        <v>57</v>
      </c>
      <c r="B14" t="s">
        <v>40</v>
      </c>
      <c r="C14" t="s">
        <v>66</v>
      </c>
      <c r="D14">
        <f t="shared" si="0"/>
        <v>2</v>
      </c>
      <c r="E14" t="s">
        <v>843</v>
      </c>
      <c r="F14" s="2">
        <v>0.29166666666666669</v>
      </c>
      <c r="G14" t="s">
        <v>13</v>
      </c>
      <c r="H14" t="s">
        <v>20</v>
      </c>
      <c r="I14" t="s">
        <v>71</v>
      </c>
      <c r="J14" t="s">
        <v>72</v>
      </c>
      <c r="K14">
        <f t="shared" si="1"/>
        <v>24236</v>
      </c>
      <c r="L14" t="s">
        <v>73</v>
      </c>
    </row>
    <row r="15" spans="1:12" x14ac:dyDescent="0.2">
      <c r="A15" t="s">
        <v>30</v>
      </c>
      <c r="B15" t="s">
        <v>51</v>
      </c>
      <c r="C15" t="s">
        <v>66</v>
      </c>
      <c r="D15">
        <f t="shared" si="0"/>
        <v>2</v>
      </c>
      <c r="E15" t="s">
        <v>843</v>
      </c>
      <c r="F15" s="2">
        <v>0.29166666666666669</v>
      </c>
      <c r="G15" t="s">
        <v>12</v>
      </c>
      <c r="H15" t="s">
        <v>13</v>
      </c>
      <c r="I15" t="s">
        <v>74</v>
      </c>
      <c r="J15" t="s">
        <v>72</v>
      </c>
      <c r="K15">
        <f t="shared" si="1"/>
        <v>24236</v>
      </c>
      <c r="L15" t="s">
        <v>75</v>
      </c>
    </row>
    <row r="16" spans="1:12" x14ac:dyDescent="0.2">
      <c r="A16" t="s">
        <v>52</v>
      </c>
      <c r="B16" t="s">
        <v>61</v>
      </c>
      <c r="C16" t="s">
        <v>66</v>
      </c>
      <c r="D16">
        <f t="shared" si="0"/>
        <v>2</v>
      </c>
      <c r="E16" t="s">
        <v>843</v>
      </c>
      <c r="F16" s="2">
        <v>0.39583333333333331</v>
      </c>
      <c r="G16" t="s">
        <v>19</v>
      </c>
      <c r="H16" t="s">
        <v>12</v>
      </c>
      <c r="I16" t="s">
        <v>21</v>
      </c>
      <c r="J16" t="s">
        <v>76</v>
      </c>
      <c r="K16">
        <f t="shared" si="1"/>
        <v>61910</v>
      </c>
      <c r="L16" t="s">
        <v>77</v>
      </c>
    </row>
    <row r="17" spans="1:12" x14ac:dyDescent="0.2">
      <c r="A17" t="s">
        <v>10</v>
      </c>
      <c r="B17" t="s">
        <v>45</v>
      </c>
      <c r="C17" t="s">
        <v>66</v>
      </c>
      <c r="D17">
        <f t="shared" si="0"/>
        <v>2</v>
      </c>
      <c r="E17" t="s">
        <v>843</v>
      </c>
      <c r="F17" s="2">
        <v>0.5</v>
      </c>
      <c r="G17" t="s">
        <v>20</v>
      </c>
      <c r="H17" t="s">
        <v>12</v>
      </c>
      <c r="I17" t="s">
        <v>53</v>
      </c>
      <c r="J17" t="s">
        <v>78</v>
      </c>
      <c r="K17">
        <f t="shared" si="1"/>
        <v>53419</v>
      </c>
      <c r="L17" t="s">
        <v>79</v>
      </c>
    </row>
    <row r="18" spans="1:12" x14ac:dyDescent="0.2">
      <c r="A18" t="s">
        <v>46</v>
      </c>
      <c r="B18" t="s">
        <v>29</v>
      </c>
      <c r="C18" t="s">
        <v>66</v>
      </c>
      <c r="D18">
        <f t="shared" si="0"/>
        <v>2</v>
      </c>
      <c r="E18" t="s">
        <v>844</v>
      </c>
      <c r="F18" s="2">
        <v>0.25</v>
      </c>
      <c r="G18" t="s">
        <v>36</v>
      </c>
      <c r="H18" t="s">
        <v>12</v>
      </c>
      <c r="I18" t="s">
        <v>58</v>
      </c>
      <c r="J18" t="s">
        <v>80</v>
      </c>
      <c r="K18">
        <f t="shared" si="1"/>
        <v>41694</v>
      </c>
      <c r="L18" t="s">
        <v>81</v>
      </c>
    </row>
    <row r="19" spans="1:12" x14ac:dyDescent="0.2">
      <c r="A19" t="s">
        <v>41</v>
      </c>
      <c r="B19" t="s">
        <v>56</v>
      </c>
      <c r="C19" t="s">
        <v>66</v>
      </c>
      <c r="D19">
        <f t="shared" si="0"/>
        <v>2</v>
      </c>
      <c r="E19" t="s">
        <v>844</v>
      </c>
      <c r="F19" s="2">
        <v>0.35416666666666669</v>
      </c>
      <c r="G19" t="s">
        <v>13</v>
      </c>
      <c r="H19" t="s">
        <v>20</v>
      </c>
      <c r="I19" t="s">
        <v>26</v>
      </c>
      <c r="J19" t="s">
        <v>82</v>
      </c>
      <c r="K19">
        <f t="shared" si="1"/>
        <v>62470</v>
      </c>
      <c r="L19" t="s">
        <v>83</v>
      </c>
    </row>
    <row r="20" spans="1:12" x14ac:dyDescent="0.2">
      <c r="A20" t="s">
        <v>25</v>
      </c>
      <c r="B20" t="s">
        <v>17</v>
      </c>
      <c r="C20" t="s">
        <v>66</v>
      </c>
      <c r="D20">
        <f t="shared" si="0"/>
        <v>2</v>
      </c>
      <c r="E20" t="s">
        <v>845</v>
      </c>
      <c r="F20" s="2">
        <v>0.5</v>
      </c>
      <c r="G20" t="s">
        <v>12</v>
      </c>
      <c r="H20" t="s">
        <v>20</v>
      </c>
      <c r="I20" t="s">
        <v>37</v>
      </c>
      <c r="J20" t="s">
        <v>84</v>
      </c>
      <c r="K20">
        <f t="shared" si="1"/>
        <v>24189</v>
      </c>
      <c r="L20" t="s">
        <v>85</v>
      </c>
    </row>
    <row r="21" spans="1:12" x14ac:dyDescent="0.2">
      <c r="A21" t="s">
        <v>35</v>
      </c>
      <c r="B21" t="s">
        <v>9</v>
      </c>
      <c r="C21" t="s">
        <v>66</v>
      </c>
      <c r="D21">
        <f t="shared" si="0"/>
        <v>2</v>
      </c>
      <c r="E21" t="s">
        <v>846</v>
      </c>
      <c r="F21" s="2">
        <v>0.47916666666666669</v>
      </c>
      <c r="G21" t="s">
        <v>20</v>
      </c>
      <c r="H21" t="s">
        <v>19</v>
      </c>
      <c r="I21" t="s">
        <v>42</v>
      </c>
      <c r="J21" t="s">
        <v>86</v>
      </c>
      <c r="K21">
        <f t="shared" si="1"/>
        <v>10918</v>
      </c>
      <c r="L21" t="s">
        <v>87</v>
      </c>
    </row>
    <row r="22" spans="1:12" x14ac:dyDescent="0.2">
      <c r="A22" t="s">
        <v>56</v>
      </c>
      <c r="B22" t="s">
        <v>35</v>
      </c>
      <c r="C22" t="s">
        <v>88</v>
      </c>
      <c r="D22">
        <f t="shared" si="0"/>
        <v>3</v>
      </c>
      <c r="E22" t="s">
        <v>847</v>
      </c>
      <c r="F22" s="2">
        <v>0.5</v>
      </c>
      <c r="G22" t="s">
        <v>13</v>
      </c>
      <c r="H22" t="s">
        <v>12</v>
      </c>
      <c r="I22" t="s">
        <v>53</v>
      </c>
      <c r="J22" t="s">
        <v>89</v>
      </c>
      <c r="K22">
        <f t="shared" si="1"/>
        <v>39893</v>
      </c>
      <c r="L22" t="s">
        <v>90</v>
      </c>
    </row>
    <row r="23" spans="1:12" x14ac:dyDescent="0.2">
      <c r="A23" t="s">
        <v>40</v>
      </c>
      <c r="B23" t="s">
        <v>52</v>
      </c>
      <c r="C23" t="s">
        <v>88</v>
      </c>
      <c r="D23">
        <f t="shared" si="0"/>
        <v>3</v>
      </c>
      <c r="E23" t="s">
        <v>848</v>
      </c>
      <c r="F23" s="2">
        <v>0.1875</v>
      </c>
      <c r="G23" t="s">
        <v>12</v>
      </c>
      <c r="H23" t="s">
        <v>19</v>
      </c>
      <c r="I23" t="s">
        <v>91</v>
      </c>
      <c r="J23" t="s">
        <v>92</v>
      </c>
      <c r="K23">
        <f t="shared" si="1"/>
        <v>10567</v>
      </c>
      <c r="L23" t="s">
        <v>93</v>
      </c>
    </row>
    <row r="24" spans="1:12" x14ac:dyDescent="0.2">
      <c r="A24" t="s">
        <v>61</v>
      </c>
      <c r="B24" t="s">
        <v>18</v>
      </c>
      <c r="C24" t="s">
        <v>88</v>
      </c>
      <c r="D24">
        <f t="shared" si="0"/>
        <v>3</v>
      </c>
      <c r="E24" t="s">
        <v>848</v>
      </c>
      <c r="F24" s="2">
        <v>0.29166666666666669</v>
      </c>
      <c r="G24" t="s">
        <v>13</v>
      </c>
      <c r="H24" t="s">
        <v>19</v>
      </c>
      <c r="I24" t="s">
        <v>31</v>
      </c>
      <c r="J24" t="s">
        <v>94</v>
      </c>
      <c r="K24">
        <f t="shared" si="1"/>
        <v>73595</v>
      </c>
      <c r="L24" t="s">
        <v>95</v>
      </c>
    </row>
    <row r="25" spans="1:12" x14ac:dyDescent="0.2">
      <c r="A25" t="s">
        <v>29</v>
      </c>
      <c r="B25" t="s">
        <v>62</v>
      </c>
      <c r="C25" t="s">
        <v>88</v>
      </c>
      <c r="D25">
        <f t="shared" si="0"/>
        <v>3</v>
      </c>
      <c r="E25" t="s">
        <v>848</v>
      </c>
      <c r="F25" s="2">
        <v>0.29166666666666669</v>
      </c>
      <c r="G25" t="s">
        <v>12</v>
      </c>
      <c r="H25" t="s">
        <v>20</v>
      </c>
      <c r="I25" t="s">
        <v>14</v>
      </c>
      <c r="J25" t="s">
        <v>96</v>
      </c>
      <c r="K25">
        <f t="shared" si="1"/>
        <v>38851</v>
      </c>
      <c r="L25" t="s">
        <v>97</v>
      </c>
    </row>
    <row r="26" spans="1:12" x14ac:dyDescent="0.2">
      <c r="A26" t="s">
        <v>51</v>
      </c>
      <c r="B26" t="s">
        <v>25</v>
      </c>
      <c r="C26" t="s">
        <v>88</v>
      </c>
      <c r="D26">
        <f t="shared" si="0"/>
        <v>3</v>
      </c>
      <c r="E26" t="s">
        <v>848</v>
      </c>
      <c r="F26" s="2">
        <v>0.29166666666666669</v>
      </c>
      <c r="G26" t="s">
        <v>20</v>
      </c>
      <c r="H26" t="s">
        <v>20</v>
      </c>
      <c r="I26" t="s">
        <v>42</v>
      </c>
      <c r="J26" t="s">
        <v>98</v>
      </c>
      <c r="K26">
        <f t="shared" si="1"/>
        <v>16997</v>
      </c>
      <c r="L26" t="s">
        <v>99</v>
      </c>
    </row>
    <row r="27" spans="1:12" x14ac:dyDescent="0.2">
      <c r="A27" t="s">
        <v>17</v>
      </c>
      <c r="B27" t="s">
        <v>30</v>
      </c>
      <c r="C27" t="s">
        <v>88</v>
      </c>
      <c r="D27">
        <f t="shared" si="0"/>
        <v>3</v>
      </c>
      <c r="E27" t="s">
        <v>848</v>
      </c>
      <c r="F27" s="2">
        <v>0.29166666666666669</v>
      </c>
      <c r="G27" t="s">
        <v>19</v>
      </c>
      <c r="H27" t="s">
        <v>19</v>
      </c>
      <c r="I27" t="s">
        <v>100</v>
      </c>
      <c r="J27" t="s">
        <v>101</v>
      </c>
      <c r="K27">
        <f t="shared" si="1"/>
        <v>59961</v>
      </c>
      <c r="L27" t="s">
        <v>102</v>
      </c>
    </row>
    <row r="28" spans="1:12" x14ac:dyDescent="0.2">
      <c r="A28" t="s">
        <v>34</v>
      </c>
      <c r="B28" t="s">
        <v>41</v>
      </c>
      <c r="C28" t="s">
        <v>88</v>
      </c>
      <c r="D28">
        <f t="shared" si="0"/>
        <v>3</v>
      </c>
      <c r="E28" t="s">
        <v>848</v>
      </c>
      <c r="F28" s="2">
        <v>0.39583333333333331</v>
      </c>
      <c r="G28" t="s">
        <v>20</v>
      </c>
      <c r="H28" t="s">
        <v>13</v>
      </c>
      <c r="I28" t="s">
        <v>58</v>
      </c>
      <c r="J28" t="s">
        <v>103</v>
      </c>
      <c r="K28">
        <f t="shared" si="1"/>
        <v>31508</v>
      </c>
      <c r="L28" t="s">
        <v>104</v>
      </c>
    </row>
    <row r="29" spans="1:12" x14ac:dyDescent="0.2">
      <c r="A29" t="s">
        <v>24</v>
      </c>
      <c r="B29" t="s">
        <v>10</v>
      </c>
      <c r="C29" t="s">
        <v>88</v>
      </c>
      <c r="D29">
        <f t="shared" si="0"/>
        <v>3</v>
      </c>
      <c r="E29" t="s">
        <v>849</v>
      </c>
      <c r="F29" s="2">
        <v>0.25</v>
      </c>
      <c r="G29" t="s">
        <v>20</v>
      </c>
      <c r="H29" t="s">
        <v>19</v>
      </c>
      <c r="I29" t="s">
        <v>105</v>
      </c>
      <c r="J29" t="s">
        <v>106</v>
      </c>
      <c r="K29">
        <f t="shared" si="1"/>
        <v>31336</v>
      </c>
      <c r="L29" t="s">
        <v>107</v>
      </c>
    </row>
    <row r="30" spans="1:12" x14ac:dyDescent="0.2">
      <c r="A30" t="s">
        <v>9</v>
      </c>
      <c r="B30" t="s">
        <v>46</v>
      </c>
      <c r="C30" t="s">
        <v>88</v>
      </c>
      <c r="D30">
        <f t="shared" si="0"/>
        <v>3</v>
      </c>
      <c r="E30" t="s">
        <v>849</v>
      </c>
      <c r="F30" s="2">
        <v>0.25</v>
      </c>
      <c r="G30" t="s">
        <v>20</v>
      </c>
      <c r="H30" t="s">
        <v>13</v>
      </c>
      <c r="I30" t="s">
        <v>108</v>
      </c>
      <c r="J30" t="s">
        <v>109</v>
      </c>
      <c r="K30">
        <f t="shared" si="1"/>
        <v>21591</v>
      </c>
      <c r="L30" t="s">
        <v>110</v>
      </c>
    </row>
    <row r="31" spans="1:12" x14ac:dyDescent="0.2">
      <c r="A31" t="s">
        <v>45</v>
      </c>
      <c r="B31" t="s">
        <v>57</v>
      </c>
      <c r="C31" t="s">
        <v>88</v>
      </c>
      <c r="D31">
        <f t="shared" si="0"/>
        <v>3</v>
      </c>
      <c r="E31" t="s">
        <v>849</v>
      </c>
      <c r="F31" s="2">
        <v>0.35416666666666669</v>
      </c>
      <c r="G31" t="s">
        <v>20</v>
      </c>
      <c r="H31" t="s">
        <v>19</v>
      </c>
      <c r="I31" t="s">
        <v>26</v>
      </c>
      <c r="J31" t="s">
        <v>111</v>
      </c>
      <c r="K31">
        <f t="shared" si="1"/>
        <v>52214</v>
      </c>
      <c r="L31" t="s">
        <v>112</v>
      </c>
    </row>
    <row r="32" spans="1:12" x14ac:dyDescent="0.2">
      <c r="A32" t="s">
        <v>35</v>
      </c>
      <c r="B32" t="s">
        <v>41</v>
      </c>
      <c r="C32" t="s">
        <v>113</v>
      </c>
      <c r="D32">
        <f t="shared" si="0"/>
        <v>4</v>
      </c>
      <c r="E32" t="s">
        <v>850</v>
      </c>
      <c r="F32" s="2">
        <v>0.5</v>
      </c>
      <c r="G32" t="s">
        <v>20</v>
      </c>
      <c r="H32" t="s">
        <v>19</v>
      </c>
      <c r="I32" t="s">
        <v>100</v>
      </c>
      <c r="J32" t="s">
        <v>114</v>
      </c>
      <c r="K32">
        <f t="shared" si="1"/>
        <v>10802</v>
      </c>
      <c r="L32" t="s">
        <v>115</v>
      </c>
    </row>
    <row r="33" spans="1:12" x14ac:dyDescent="0.2">
      <c r="A33" t="s">
        <v>24</v>
      </c>
      <c r="B33" t="s">
        <v>29</v>
      </c>
      <c r="C33" t="s">
        <v>113</v>
      </c>
      <c r="D33">
        <f t="shared" si="0"/>
        <v>4</v>
      </c>
      <c r="E33" t="s">
        <v>851</v>
      </c>
      <c r="F33" s="2">
        <v>0.1875</v>
      </c>
      <c r="G33" t="s">
        <v>19</v>
      </c>
      <c r="H33" t="s">
        <v>19</v>
      </c>
      <c r="I33" t="s">
        <v>48</v>
      </c>
      <c r="J33" t="s">
        <v>116</v>
      </c>
      <c r="K33">
        <f t="shared" si="1"/>
        <v>31124</v>
      </c>
      <c r="L33" t="s">
        <v>117</v>
      </c>
    </row>
    <row r="34" spans="1:12" x14ac:dyDescent="0.2">
      <c r="A34" t="s">
        <v>10</v>
      </c>
      <c r="B34" t="s">
        <v>30</v>
      </c>
      <c r="C34" t="s">
        <v>113</v>
      </c>
      <c r="D34">
        <f t="shared" si="0"/>
        <v>4</v>
      </c>
      <c r="E34" t="s">
        <v>851</v>
      </c>
      <c r="F34" s="2">
        <v>0.29166666666666669</v>
      </c>
      <c r="G34" t="s">
        <v>47</v>
      </c>
      <c r="H34" t="s">
        <v>20</v>
      </c>
      <c r="I34" t="s">
        <v>21</v>
      </c>
      <c r="J34" t="s">
        <v>118</v>
      </c>
      <c r="K34">
        <f t="shared" si="1"/>
        <v>52899</v>
      </c>
      <c r="L34" t="s">
        <v>119</v>
      </c>
    </row>
    <row r="35" spans="1:12" x14ac:dyDescent="0.2">
      <c r="A35" t="s">
        <v>56</v>
      </c>
      <c r="B35" t="s">
        <v>18</v>
      </c>
      <c r="C35" t="s">
        <v>113</v>
      </c>
      <c r="D35">
        <f t="shared" si="0"/>
        <v>4</v>
      </c>
      <c r="E35" t="s">
        <v>851</v>
      </c>
      <c r="F35" s="2">
        <v>0.29166666666666669</v>
      </c>
      <c r="G35" t="s">
        <v>12</v>
      </c>
      <c r="H35" t="s">
        <v>20</v>
      </c>
      <c r="I35" t="s">
        <v>91</v>
      </c>
      <c r="J35" t="s">
        <v>120</v>
      </c>
      <c r="K35">
        <f t="shared" si="1"/>
        <v>39820</v>
      </c>
      <c r="L35" t="s">
        <v>121</v>
      </c>
    </row>
    <row r="36" spans="1:12" x14ac:dyDescent="0.2">
      <c r="A36" t="s">
        <v>9</v>
      </c>
      <c r="B36" t="s">
        <v>52</v>
      </c>
      <c r="C36" t="s">
        <v>113</v>
      </c>
      <c r="D36">
        <f t="shared" si="0"/>
        <v>4</v>
      </c>
      <c r="E36" t="s">
        <v>851</v>
      </c>
      <c r="F36" s="2">
        <v>0.29166666666666669</v>
      </c>
      <c r="G36" t="s">
        <v>19</v>
      </c>
      <c r="H36" t="s">
        <v>47</v>
      </c>
      <c r="I36" t="s">
        <v>122</v>
      </c>
      <c r="J36" t="s">
        <v>123</v>
      </c>
      <c r="K36">
        <f t="shared" si="1"/>
        <v>21750</v>
      </c>
      <c r="L36" t="s">
        <v>124</v>
      </c>
    </row>
    <row r="37" spans="1:12" x14ac:dyDescent="0.2">
      <c r="A37" t="s">
        <v>51</v>
      </c>
      <c r="B37" t="s">
        <v>40</v>
      </c>
      <c r="C37" t="s">
        <v>113</v>
      </c>
      <c r="D37">
        <f t="shared" si="0"/>
        <v>4</v>
      </c>
      <c r="E37" t="s">
        <v>851</v>
      </c>
      <c r="F37" s="2">
        <v>0.29166666666666669</v>
      </c>
      <c r="G37" t="s">
        <v>19</v>
      </c>
      <c r="H37" t="s">
        <v>19</v>
      </c>
      <c r="I37" t="s">
        <v>125</v>
      </c>
      <c r="J37" t="s">
        <v>126</v>
      </c>
      <c r="K37">
        <f t="shared" si="1"/>
        <v>16973</v>
      </c>
      <c r="L37" t="s">
        <v>127</v>
      </c>
    </row>
    <row r="38" spans="1:12" x14ac:dyDescent="0.2">
      <c r="A38" t="s">
        <v>34</v>
      </c>
      <c r="B38" t="s">
        <v>45</v>
      </c>
      <c r="C38" t="s">
        <v>113</v>
      </c>
      <c r="D38">
        <f t="shared" si="0"/>
        <v>4</v>
      </c>
      <c r="E38" t="s">
        <v>851</v>
      </c>
      <c r="F38" s="2">
        <v>0.39583333333333331</v>
      </c>
      <c r="G38" t="s">
        <v>13</v>
      </c>
      <c r="H38" t="s">
        <v>20</v>
      </c>
      <c r="I38" t="s">
        <v>31</v>
      </c>
      <c r="J38" t="s">
        <v>128</v>
      </c>
      <c r="K38">
        <f t="shared" si="1"/>
        <v>31620</v>
      </c>
      <c r="L38" t="s">
        <v>129</v>
      </c>
    </row>
    <row r="39" spans="1:12" x14ac:dyDescent="0.2">
      <c r="A39" t="s">
        <v>57</v>
      </c>
      <c r="B39" t="s">
        <v>46</v>
      </c>
      <c r="C39" t="s">
        <v>113</v>
      </c>
      <c r="D39">
        <f t="shared" si="0"/>
        <v>4</v>
      </c>
      <c r="E39" t="s">
        <v>852</v>
      </c>
      <c r="F39" s="2">
        <v>0.25</v>
      </c>
      <c r="G39" t="s">
        <v>13</v>
      </c>
      <c r="H39" t="s">
        <v>12</v>
      </c>
      <c r="I39" t="s">
        <v>63</v>
      </c>
      <c r="J39" t="s">
        <v>130</v>
      </c>
      <c r="K39">
        <f t="shared" si="1"/>
        <v>50109</v>
      </c>
      <c r="L39" t="s">
        <v>131</v>
      </c>
    </row>
    <row r="40" spans="1:12" x14ac:dyDescent="0.2">
      <c r="A40" t="s">
        <v>25</v>
      </c>
      <c r="B40" t="s">
        <v>62</v>
      </c>
      <c r="C40" t="s">
        <v>113</v>
      </c>
      <c r="D40">
        <f t="shared" si="0"/>
        <v>4</v>
      </c>
      <c r="E40" t="s">
        <v>852</v>
      </c>
      <c r="F40" s="2">
        <v>0.25</v>
      </c>
      <c r="G40" t="s">
        <v>13</v>
      </c>
      <c r="H40" t="s">
        <v>19</v>
      </c>
      <c r="I40" t="s">
        <v>53</v>
      </c>
      <c r="J40" t="s">
        <v>132</v>
      </c>
      <c r="K40">
        <f t="shared" si="1"/>
        <v>24741</v>
      </c>
      <c r="L40" t="s">
        <v>133</v>
      </c>
    </row>
    <row r="41" spans="1:12" x14ac:dyDescent="0.2">
      <c r="A41" t="s">
        <v>17</v>
      </c>
      <c r="B41" t="s">
        <v>61</v>
      </c>
      <c r="C41" t="s">
        <v>113</v>
      </c>
      <c r="D41">
        <f t="shared" si="0"/>
        <v>4</v>
      </c>
      <c r="E41" t="s">
        <v>852</v>
      </c>
      <c r="F41" s="2">
        <v>0.35416666666666669</v>
      </c>
      <c r="G41" t="s">
        <v>13</v>
      </c>
      <c r="H41" t="s">
        <v>20</v>
      </c>
      <c r="I41" t="s">
        <v>58</v>
      </c>
      <c r="J41" t="s">
        <v>134</v>
      </c>
      <c r="K41">
        <f t="shared" si="1"/>
        <v>60192</v>
      </c>
      <c r="L41" t="s">
        <v>135</v>
      </c>
    </row>
    <row r="42" spans="1:12" x14ac:dyDescent="0.2">
      <c r="A42" t="s">
        <v>62</v>
      </c>
      <c r="B42" t="s">
        <v>57</v>
      </c>
      <c r="C42" t="s">
        <v>136</v>
      </c>
      <c r="D42">
        <f t="shared" si="0"/>
        <v>5</v>
      </c>
      <c r="E42" t="s">
        <v>853</v>
      </c>
      <c r="F42" s="2">
        <v>0.1875</v>
      </c>
      <c r="G42" t="s">
        <v>20</v>
      </c>
      <c r="H42" t="s">
        <v>13</v>
      </c>
      <c r="I42" t="s">
        <v>21</v>
      </c>
      <c r="J42" t="s">
        <v>137</v>
      </c>
      <c r="K42">
        <f t="shared" si="1"/>
        <v>31257</v>
      </c>
      <c r="L42" t="s">
        <v>138</v>
      </c>
    </row>
    <row r="43" spans="1:12" x14ac:dyDescent="0.2">
      <c r="A43" t="s">
        <v>41</v>
      </c>
      <c r="B43" t="s">
        <v>10</v>
      </c>
      <c r="C43" t="s">
        <v>136</v>
      </c>
      <c r="D43">
        <f t="shared" si="0"/>
        <v>5</v>
      </c>
      <c r="E43" t="s">
        <v>853</v>
      </c>
      <c r="F43" s="2">
        <v>0.29166666666666669</v>
      </c>
      <c r="G43" t="s">
        <v>20</v>
      </c>
      <c r="H43" t="s">
        <v>13</v>
      </c>
      <c r="I43" t="s">
        <v>48</v>
      </c>
      <c r="J43" t="s">
        <v>139</v>
      </c>
      <c r="K43">
        <f t="shared" si="1"/>
        <v>62475</v>
      </c>
      <c r="L43" t="s">
        <v>140</v>
      </c>
    </row>
    <row r="44" spans="1:12" x14ac:dyDescent="0.2">
      <c r="A44" t="s">
        <v>52</v>
      </c>
      <c r="B44" t="s">
        <v>24</v>
      </c>
      <c r="C44" t="s">
        <v>136</v>
      </c>
      <c r="D44">
        <f t="shared" si="0"/>
        <v>5</v>
      </c>
      <c r="E44" t="s">
        <v>853</v>
      </c>
      <c r="F44" s="2">
        <v>0.29166666666666669</v>
      </c>
      <c r="G44" t="s">
        <v>19</v>
      </c>
      <c r="H44" t="s">
        <v>20</v>
      </c>
      <c r="I44" t="s">
        <v>42</v>
      </c>
      <c r="J44" t="s">
        <v>141</v>
      </c>
      <c r="K44">
        <f t="shared" si="1"/>
        <v>61706</v>
      </c>
      <c r="L44" t="s">
        <v>142</v>
      </c>
    </row>
    <row r="45" spans="1:12" x14ac:dyDescent="0.2">
      <c r="A45" t="s">
        <v>61</v>
      </c>
      <c r="B45" t="s">
        <v>34</v>
      </c>
      <c r="C45" t="s">
        <v>136</v>
      </c>
      <c r="D45">
        <f t="shared" si="0"/>
        <v>5</v>
      </c>
      <c r="E45" t="s">
        <v>853</v>
      </c>
      <c r="F45" s="2">
        <v>0.29166666666666669</v>
      </c>
      <c r="G45" t="s">
        <v>20</v>
      </c>
      <c r="H45" t="s">
        <v>13</v>
      </c>
      <c r="I45" t="s">
        <v>105</v>
      </c>
      <c r="J45" t="s">
        <v>143</v>
      </c>
      <c r="K45">
        <f t="shared" si="1"/>
        <v>73592</v>
      </c>
      <c r="L45" t="s">
        <v>144</v>
      </c>
    </row>
    <row r="46" spans="1:12" x14ac:dyDescent="0.2">
      <c r="A46" t="s">
        <v>30</v>
      </c>
      <c r="B46" t="s">
        <v>35</v>
      </c>
      <c r="C46" t="s">
        <v>136</v>
      </c>
      <c r="D46">
        <f t="shared" si="0"/>
        <v>5</v>
      </c>
      <c r="E46" t="s">
        <v>853</v>
      </c>
      <c r="F46" s="2">
        <v>0.29166666666666669</v>
      </c>
      <c r="G46" t="s">
        <v>20</v>
      </c>
      <c r="H46" t="s">
        <v>12</v>
      </c>
      <c r="I46" t="s">
        <v>108</v>
      </c>
      <c r="J46" t="s">
        <v>145</v>
      </c>
      <c r="K46">
        <f t="shared" si="1"/>
        <v>24467</v>
      </c>
      <c r="L46" t="s">
        <v>146</v>
      </c>
    </row>
    <row r="47" spans="1:12" x14ac:dyDescent="0.2">
      <c r="A47" t="s">
        <v>46</v>
      </c>
      <c r="B47" t="s">
        <v>25</v>
      </c>
      <c r="C47" t="s">
        <v>136</v>
      </c>
      <c r="D47">
        <f t="shared" si="0"/>
        <v>5</v>
      </c>
      <c r="E47" t="s">
        <v>853</v>
      </c>
      <c r="F47" s="2">
        <v>0.29166666666666669</v>
      </c>
      <c r="G47" t="s">
        <v>13</v>
      </c>
      <c r="H47" t="s">
        <v>20</v>
      </c>
      <c r="I47" t="s">
        <v>122</v>
      </c>
      <c r="J47" t="s">
        <v>147</v>
      </c>
      <c r="K47">
        <f t="shared" si="1"/>
        <v>40809</v>
      </c>
      <c r="L47" t="s">
        <v>148</v>
      </c>
    </row>
    <row r="48" spans="1:12" x14ac:dyDescent="0.2">
      <c r="A48" t="s">
        <v>45</v>
      </c>
      <c r="B48" t="s">
        <v>51</v>
      </c>
      <c r="C48" t="s">
        <v>136</v>
      </c>
      <c r="D48">
        <f t="shared" si="0"/>
        <v>5</v>
      </c>
      <c r="E48" t="s">
        <v>853</v>
      </c>
      <c r="F48" s="2">
        <v>0.39583333333333331</v>
      </c>
      <c r="G48" t="s">
        <v>20</v>
      </c>
      <c r="H48" t="s">
        <v>12</v>
      </c>
      <c r="I48" t="s">
        <v>14</v>
      </c>
      <c r="J48" t="s">
        <v>149</v>
      </c>
      <c r="K48">
        <f t="shared" si="1"/>
        <v>51670</v>
      </c>
      <c r="L48" t="s">
        <v>150</v>
      </c>
    </row>
    <row r="49" spans="1:12" x14ac:dyDescent="0.2">
      <c r="A49" t="s">
        <v>40</v>
      </c>
      <c r="B49" t="s">
        <v>56</v>
      </c>
      <c r="C49" t="s">
        <v>136</v>
      </c>
      <c r="D49">
        <f t="shared" si="0"/>
        <v>5</v>
      </c>
      <c r="E49" t="s">
        <v>854</v>
      </c>
      <c r="F49" s="2">
        <v>0.25</v>
      </c>
      <c r="G49" t="s">
        <v>12</v>
      </c>
      <c r="H49" t="s">
        <v>12</v>
      </c>
      <c r="I49" t="s">
        <v>37</v>
      </c>
      <c r="J49" t="s">
        <v>151</v>
      </c>
      <c r="K49">
        <f t="shared" si="1"/>
        <v>10421</v>
      </c>
      <c r="L49" t="s">
        <v>152</v>
      </c>
    </row>
    <row r="50" spans="1:12" x14ac:dyDescent="0.2">
      <c r="A50" t="s">
        <v>29</v>
      </c>
      <c r="B50" t="s">
        <v>17</v>
      </c>
      <c r="C50" t="s">
        <v>136</v>
      </c>
      <c r="D50">
        <f t="shared" si="0"/>
        <v>5</v>
      </c>
      <c r="E50" t="s">
        <v>854</v>
      </c>
      <c r="F50" s="2">
        <v>0.35416666666666669</v>
      </c>
      <c r="G50" t="s">
        <v>12</v>
      </c>
      <c r="H50" t="s">
        <v>20</v>
      </c>
      <c r="I50" t="s">
        <v>63</v>
      </c>
      <c r="J50" t="s">
        <v>153</v>
      </c>
      <c r="K50">
        <f t="shared" si="1"/>
        <v>39217</v>
      </c>
      <c r="L50" t="s">
        <v>154</v>
      </c>
    </row>
    <row r="51" spans="1:12" x14ac:dyDescent="0.2">
      <c r="A51" t="s">
        <v>18</v>
      </c>
      <c r="B51" t="s">
        <v>9</v>
      </c>
      <c r="C51" t="s">
        <v>136</v>
      </c>
      <c r="D51">
        <f t="shared" si="0"/>
        <v>5</v>
      </c>
      <c r="E51" t="s">
        <v>855</v>
      </c>
      <c r="F51" s="2">
        <v>0.48958333333333331</v>
      </c>
      <c r="G51" t="s">
        <v>20</v>
      </c>
      <c r="H51" t="s">
        <v>20</v>
      </c>
      <c r="I51" t="s">
        <v>53</v>
      </c>
      <c r="J51" t="s">
        <v>155</v>
      </c>
      <c r="K51">
        <f t="shared" si="1"/>
        <v>28958</v>
      </c>
      <c r="L51" t="s">
        <v>156</v>
      </c>
    </row>
    <row r="52" spans="1:12" x14ac:dyDescent="0.2">
      <c r="A52" t="s">
        <v>10</v>
      </c>
      <c r="B52" t="s">
        <v>18</v>
      </c>
      <c r="C52" t="s">
        <v>157</v>
      </c>
      <c r="D52">
        <f t="shared" si="0"/>
        <v>6</v>
      </c>
      <c r="E52" t="s">
        <v>856</v>
      </c>
      <c r="F52" s="2">
        <v>0.29166666666666669</v>
      </c>
      <c r="G52" t="s">
        <v>19</v>
      </c>
      <c r="H52" t="s">
        <v>12</v>
      </c>
      <c r="I52" t="s">
        <v>58</v>
      </c>
      <c r="J52" t="s">
        <v>158</v>
      </c>
      <c r="K52">
        <f t="shared" si="1"/>
        <v>53413</v>
      </c>
      <c r="L52" t="s">
        <v>159</v>
      </c>
    </row>
    <row r="53" spans="1:12" x14ac:dyDescent="0.2">
      <c r="A53" t="s">
        <v>35</v>
      </c>
      <c r="B53" t="s">
        <v>62</v>
      </c>
      <c r="C53" t="s">
        <v>157</v>
      </c>
      <c r="D53">
        <f t="shared" si="0"/>
        <v>6</v>
      </c>
      <c r="E53" t="s">
        <v>856</v>
      </c>
      <c r="F53" s="2">
        <v>0.29166666666666669</v>
      </c>
      <c r="G53" t="s">
        <v>20</v>
      </c>
      <c r="H53" t="s">
        <v>20</v>
      </c>
      <c r="I53" t="s">
        <v>160</v>
      </c>
      <c r="J53" t="s">
        <v>161</v>
      </c>
      <c r="K53">
        <f t="shared" si="1"/>
        <v>10893</v>
      </c>
      <c r="L53" t="s">
        <v>162</v>
      </c>
    </row>
    <row r="54" spans="1:12" x14ac:dyDescent="0.2">
      <c r="A54" t="s">
        <v>25</v>
      </c>
      <c r="B54" t="s">
        <v>30</v>
      </c>
      <c r="C54" t="s">
        <v>157</v>
      </c>
      <c r="D54">
        <f t="shared" si="0"/>
        <v>6</v>
      </c>
      <c r="E54" t="s">
        <v>856</v>
      </c>
      <c r="F54" s="2">
        <v>0.29166666666666669</v>
      </c>
      <c r="G54" t="s">
        <v>12</v>
      </c>
      <c r="H54" t="s">
        <v>12</v>
      </c>
      <c r="I54" t="s">
        <v>100</v>
      </c>
      <c r="J54" t="s">
        <v>163</v>
      </c>
      <c r="K54">
        <f t="shared" si="1"/>
        <v>25072</v>
      </c>
      <c r="L54" t="s">
        <v>164</v>
      </c>
    </row>
    <row r="55" spans="1:12" x14ac:dyDescent="0.2">
      <c r="A55" t="s">
        <v>51</v>
      </c>
      <c r="B55" t="s">
        <v>29</v>
      </c>
      <c r="C55" t="s">
        <v>157</v>
      </c>
      <c r="D55">
        <f t="shared" si="0"/>
        <v>6</v>
      </c>
      <c r="E55" t="s">
        <v>856</v>
      </c>
      <c r="F55" s="2">
        <v>0.39583333333333331</v>
      </c>
      <c r="G55" t="s">
        <v>20</v>
      </c>
      <c r="H55" t="s">
        <v>13</v>
      </c>
      <c r="I55" t="s">
        <v>21</v>
      </c>
      <c r="J55" t="s">
        <v>165</v>
      </c>
      <c r="K55">
        <f t="shared" si="1"/>
        <v>16981</v>
      </c>
      <c r="L55" t="s">
        <v>166</v>
      </c>
    </row>
    <row r="56" spans="1:12" x14ac:dyDescent="0.2">
      <c r="A56" t="s">
        <v>9</v>
      </c>
      <c r="B56" t="s">
        <v>61</v>
      </c>
      <c r="C56" t="s">
        <v>157</v>
      </c>
      <c r="D56">
        <f t="shared" si="0"/>
        <v>6</v>
      </c>
      <c r="E56" t="s">
        <v>856</v>
      </c>
      <c r="F56" s="2">
        <v>0.5</v>
      </c>
      <c r="G56" t="s">
        <v>12</v>
      </c>
      <c r="H56" t="s">
        <v>20</v>
      </c>
      <c r="I56" t="s">
        <v>167</v>
      </c>
      <c r="J56" t="s">
        <v>168</v>
      </c>
      <c r="K56">
        <f t="shared" si="1"/>
        <v>21593</v>
      </c>
      <c r="L56" t="s">
        <v>169</v>
      </c>
    </row>
    <row r="57" spans="1:12" x14ac:dyDescent="0.2">
      <c r="A57" t="s">
        <v>57</v>
      </c>
      <c r="B57" t="s">
        <v>41</v>
      </c>
      <c r="C57" t="s">
        <v>157</v>
      </c>
      <c r="D57">
        <f t="shared" si="0"/>
        <v>6</v>
      </c>
      <c r="E57" t="s">
        <v>857</v>
      </c>
      <c r="F57" s="2">
        <v>0.25</v>
      </c>
      <c r="G57" t="s">
        <v>13</v>
      </c>
      <c r="H57" t="s">
        <v>20</v>
      </c>
      <c r="I57" t="s">
        <v>170</v>
      </c>
      <c r="J57" t="s">
        <v>171</v>
      </c>
      <c r="K57">
        <f t="shared" si="1"/>
        <v>50136</v>
      </c>
      <c r="L57" t="s">
        <v>172</v>
      </c>
    </row>
    <row r="58" spans="1:12" x14ac:dyDescent="0.2">
      <c r="A58" t="s">
        <v>56</v>
      </c>
      <c r="B58" t="s">
        <v>46</v>
      </c>
      <c r="C58" t="s">
        <v>157</v>
      </c>
      <c r="D58">
        <f t="shared" si="0"/>
        <v>6</v>
      </c>
      <c r="E58" t="s">
        <v>857</v>
      </c>
      <c r="F58" s="2">
        <v>0.25</v>
      </c>
      <c r="G58" t="s">
        <v>12</v>
      </c>
      <c r="H58" t="s">
        <v>20</v>
      </c>
      <c r="I58" t="s">
        <v>105</v>
      </c>
      <c r="J58" t="s">
        <v>173</v>
      </c>
      <c r="K58">
        <f t="shared" si="1"/>
        <v>39700</v>
      </c>
      <c r="L58" t="s">
        <v>174</v>
      </c>
    </row>
    <row r="59" spans="1:12" x14ac:dyDescent="0.2">
      <c r="A59" t="s">
        <v>34</v>
      </c>
      <c r="B59" t="s">
        <v>40</v>
      </c>
      <c r="C59" t="s">
        <v>157</v>
      </c>
      <c r="D59">
        <f t="shared" si="0"/>
        <v>6</v>
      </c>
      <c r="E59" t="s">
        <v>857</v>
      </c>
      <c r="F59" s="2">
        <v>0.25</v>
      </c>
      <c r="G59" t="s">
        <v>13</v>
      </c>
      <c r="H59" t="s">
        <v>20</v>
      </c>
      <c r="I59" t="s">
        <v>26</v>
      </c>
      <c r="J59" t="s">
        <v>175</v>
      </c>
      <c r="K59">
        <f t="shared" si="1"/>
        <v>31617</v>
      </c>
      <c r="L59" t="s">
        <v>176</v>
      </c>
    </row>
    <row r="60" spans="1:12" x14ac:dyDescent="0.2">
      <c r="A60" t="s">
        <v>17</v>
      </c>
      <c r="B60" t="s">
        <v>52</v>
      </c>
      <c r="C60" t="s">
        <v>157</v>
      </c>
      <c r="D60">
        <f t="shared" si="0"/>
        <v>6</v>
      </c>
      <c r="E60" t="s">
        <v>857</v>
      </c>
      <c r="F60" s="2">
        <v>0.25</v>
      </c>
      <c r="G60" t="s">
        <v>19</v>
      </c>
      <c r="H60" t="s">
        <v>19</v>
      </c>
      <c r="I60" t="s">
        <v>53</v>
      </c>
      <c r="J60" t="s">
        <v>177</v>
      </c>
      <c r="K60">
        <f t="shared" si="1"/>
        <v>60156</v>
      </c>
      <c r="L60" t="s">
        <v>178</v>
      </c>
    </row>
    <row r="61" spans="1:12" x14ac:dyDescent="0.2">
      <c r="A61" t="s">
        <v>24</v>
      </c>
      <c r="B61" t="s">
        <v>45</v>
      </c>
      <c r="C61" t="s">
        <v>157</v>
      </c>
      <c r="D61">
        <f t="shared" si="0"/>
        <v>6</v>
      </c>
      <c r="E61" t="s">
        <v>857</v>
      </c>
      <c r="F61" s="2">
        <v>0.35416666666666669</v>
      </c>
      <c r="G61" t="s">
        <v>12</v>
      </c>
      <c r="H61" t="s">
        <v>179</v>
      </c>
      <c r="I61" t="s">
        <v>31</v>
      </c>
      <c r="J61" t="s">
        <v>180</v>
      </c>
      <c r="K61">
        <f t="shared" si="1"/>
        <v>31127</v>
      </c>
      <c r="L61" t="s">
        <v>181</v>
      </c>
    </row>
    <row r="62" spans="1:12" x14ac:dyDescent="0.2">
      <c r="A62" t="s">
        <v>46</v>
      </c>
      <c r="B62" t="s">
        <v>34</v>
      </c>
      <c r="C62" t="s">
        <v>182</v>
      </c>
      <c r="D62">
        <f t="shared" si="0"/>
        <v>7</v>
      </c>
      <c r="E62" t="s">
        <v>858</v>
      </c>
      <c r="F62" s="2">
        <v>0.1875</v>
      </c>
      <c r="G62" t="s">
        <v>183</v>
      </c>
      <c r="H62" t="s">
        <v>20</v>
      </c>
      <c r="I62" t="s">
        <v>48</v>
      </c>
      <c r="J62" t="s">
        <v>184</v>
      </c>
      <c r="K62">
        <f t="shared" si="1"/>
        <v>40636</v>
      </c>
      <c r="L62" t="s">
        <v>185</v>
      </c>
    </row>
    <row r="63" spans="1:12" x14ac:dyDescent="0.2">
      <c r="A63" t="s">
        <v>62</v>
      </c>
      <c r="B63" t="s">
        <v>10</v>
      </c>
      <c r="C63" t="s">
        <v>182</v>
      </c>
      <c r="D63">
        <f t="shared" si="0"/>
        <v>7</v>
      </c>
      <c r="E63" t="s">
        <v>858</v>
      </c>
      <c r="F63" s="2">
        <v>0.29166666666666669</v>
      </c>
      <c r="G63" t="s">
        <v>19</v>
      </c>
      <c r="H63" t="s">
        <v>20</v>
      </c>
      <c r="I63" t="s">
        <v>14</v>
      </c>
      <c r="J63" t="s">
        <v>186</v>
      </c>
      <c r="K63">
        <f t="shared" si="1"/>
        <v>31415</v>
      </c>
      <c r="L63" t="s">
        <v>187</v>
      </c>
    </row>
    <row r="64" spans="1:12" x14ac:dyDescent="0.2">
      <c r="A64" t="s">
        <v>41</v>
      </c>
      <c r="B64" t="s">
        <v>24</v>
      </c>
      <c r="C64" t="s">
        <v>182</v>
      </c>
      <c r="D64">
        <f t="shared" si="0"/>
        <v>7</v>
      </c>
      <c r="E64" t="s">
        <v>858</v>
      </c>
      <c r="F64" s="2">
        <v>0.29166666666666669</v>
      </c>
      <c r="G64" t="s">
        <v>19</v>
      </c>
      <c r="H64" t="s">
        <v>12</v>
      </c>
      <c r="I64" t="s">
        <v>188</v>
      </c>
      <c r="J64" t="s">
        <v>189</v>
      </c>
      <c r="K64">
        <f t="shared" si="1"/>
        <v>62459</v>
      </c>
      <c r="L64" t="s">
        <v>190</v>
      </c>
    </row>
    <row r="65" spans="1:12" x14ac:dyDescent="0.2">
      <c r="A65" t="s">
        <v>45</v>
      </c>
      <c r="B65" t="s">
        <v>9</v>
      </c>
      <c r="C65" t="s">
        <v>182</v>
      </c>
      <c r="D65">
        <f t="shared" si="0"/>
        <v>7</v>
      </c>
      <c r="E65" t="s">
        <v>858</v>
      </c>
      <c r="F65" s="2">
        <v>0.29166666666666669</v>
      </c>
      <c r="G65" t="s">
        <v>19</v>
      </c>
      <c r="H65" t="s">
        <v>12</v>
      </c>
      <c r="I65" t="s">
        <v>71</v>
      </c>
      <c r="J65" t="s">
        <v>191</v>
      </c>
      <c r="K65">
        <f t="shared" si="1"/>
        <v>52163</v>
      </c>
      <c r="L65" t="s">
        <v>192</v>
      </c>
    </row>
    <row r="66" spans="1:12" x14ac:dyDescent="0.2">
      <c r="A66" t="s">
        <v>61</v>
      </c>
      <c r="B66" t="s">
        <v>25</v>
      </c>
      <c r="C66" t="s">
        <v>182</v>
      </c>
      <c r="D66">
        <f t="shared" si="0"/>
        <v>7</v>
      </c>
      <c r="E66" t="s">
        <v>858</v>
      </c>
      <c r="F66" s="2">
        <v>0.29166666666666669</v>
      </c>
      <c r="G66" t="s">
        <v>12</v>
      </c>
      <c r="H66" t="s">
        <v>20</v>
      </c>
      <c r="I66" t="s">
        <v>170</v>
      </c>
      <c r="J66" t="s">
        <v>193</v>
      </c>
      <c r="K66">
        <f t="shared" si="1"/>
        <v>73428</v>
      </c>
      <c r="L66" t="s">
        <v>194</v>
      </c>
    </row>
    <row r="67" spans="1:12" x14ac:dyDescent="0.2">
      <c r="A67" t="s">
        <v>29</v>
      </c>
      <c r="B67" t="s">
        <v>35</v>
      </c>
      <c r="C67" t="s">
        <v>182</v>
      </c>
      <c r="D67">
        <f t="shared" ref="D67:D130" si="2">VALUE(TRIM(MID(C67,FIND("Round",C67)+6,LEN(C67))))</f>
        <v>7</v>
      </c>
      <c r="E67" t="s">
        <v>858</v>
      </c>
      <c r="F67" s="2">
        <v>0.29166666666666669</v>
      </c>
      <c r="G67" t="s">
        <v>20</v>
      </c>
      <c r="H67" t="s">
        <v>19</v>
      </c>
      <c r="I67" t="s">
        <v>58</v>
      </c>
      <c r="J67" t="s">
        <v>195</v>
      </c>
      <c r="K67">
        <f t="shared" ref="K67:K130" si="3">VALUE(SUBSTITUTE(J67," ",""))</f>
        <v>39289</v>
      </c>
      <c r="L67" t="s">
        <v>196</v>
      </c>
    </row>
    <row r="68" spans="1:12" x14ac:dyDescent="0.2">
      <c r="A68" t="s">
        <v>40</v>
      </c>
      <c r="B68" t="s">
        <v>17</v>
      </c>
      <c r="C68" t="s">
        <v>182</v>
      </c>
      <c r="D68">
        <f t="shared" si="2"/>
        <v>7</v>
      </c>
      <c r="E68" t="s">
        <v>858</v>
      </c>
      <c r="F68" s="2">
        <v>0.29166666666666669</v>
      </c>
      <c r="G68" t="s">
        <v>12</v>
      </c>
      <c r="H68" t="s">
        <v>36</v>
      </c>
      <c r="I68" t="s">
        <v>108</v>
      </c>
      <c r="J68" t="s">
        <v>197</v>
      </c>
      <c r="K68">
        <f t="shared" si="3"/>
        <v>11193</v>
      </c>
      <c r="L68" t="s">
        <v>198</v>
      </c>
    </row>
    <row r="69" spans="1:12" x14ac:dyDescent="0.2">
      <c r="A69" t="s">
        <v>52</v>
      </c>
      <c r="B69" t="s">
        <v>57</v>
      </c>
      <c r="C69" t="s">
        <v>182</v>
      </c>
      <c r="D69">
        <f t="shared" si="2"/>
        <v>7</v>
      </c>
      <c r="E69" t="s">
        <v>858</v>
      </c>
      <c r="F69" s="2">
        <v>0.39583333333333331</v>
      </c>
      <c r="G69" t="s">
        <v>19</v>
      </c>
      <c r="H69" t="s">
        <v>20</v>
      </c>
      <c r="I69" t="s">
        <v>63</v>
      </c>
      <c r="J69" t="s">
        <v>199</v>
      </c>
      <c r="K69">
        <f t="shared" si="3"/>
        <v>62001</v>
      </c>
      <c r="L69" t="s">
        <v>200</v>
      </c>
    </row>
    <row r="70" spans="1:12" x14ac:dyDescent="0.2">
      <c r="A70" t="s">
        <v>18</v>
      </c>
      <c r="B70" t="s">
        <v>51</v>
      </c>
      <c r="C70" t="s">
        <v>182</v>
      </c>
      <c r="D70">
        <f t="shared" si="2"/>
        <v>7</v>
      </c>
      <c r="E70" t="s">
        <v>859</v>
      </c>
      <c r="F70" s="2">
        <v>0.25</v>
      </c>
      <c r="G70" t="s">
        <v>20</v>
      </c>
      <c r="H70" t="s">
        <v>20</v>
      </c>
      <c r="I70" t="s">
        <v>100</v>
      </c>
      <c r="J70" t="s">
        <v>201</v>
      </c>
      <c r="K70">
        <f t="shared" si="3"/>
        <v>29004</v>
      </c>
      <c r="L70" t="s">
        <v>202</v>
      </c>
    </row>
    <row r="71" spans="1:12" x14ac:dyDescent="0.2">
      <c r="A71" t="s">
        <v>30</v>
      </c>
      <c r="B71" t="s">
        <v>56</v>
      </c>
      <c r="C71" t="s">
        <v>182</v>
      </c>
      <c r="D71">
        <f t="shared" si="2"/>
        <v>7</v>
      </c>
      <c r="E71" t="s">
        <v>860</v>
      </c>
      <c r="F71" s="2">
        <v>0.5</v>
      </c>
      <c r="G71" t="s">
        <v>12</v>
      </c>
      <c r="H71" t="s">
        <v>19</v>
      </c>
      <c r="I71" t="s">
        <v>91</v>
      </c>
      <c r="J71" t="s">
        <v>203</v>
      </c>
      <c r="K71">
        <f t="shared" si="3"/>
        <v>24445</v>
      </c>
      <c r="L71" t="s">
        <v>204</v>
      </c>
    </row>
    <row r="72" spans="1:12" x14ac:dyDescent="0.2">
      <c r="A72" t="s">
        <v>35</v>
      </c>
      <c r="B72" t="s">
        <v>52</v>
      </c>
      <c r="C72" t="s">
        <v>205</v>
      </c>
      <c r="D72">
        <f t="shared" si="2"/>
        <v>8</v>
      </c>
      <c r="E72" t="s">
        <v>861</v>
      </c>
      <c r="F72" s="2">
        <v>0.1875</v>
      </c>
      <c r="G72" t="s">
        <v>12</v>
      </c>
      <c r="H72" t="s">
        <v>20</v>
      </c>
      <c r="I72" t="s">
        <v>26</v>
      </c>
      <c r="J72" t="s">
        <v>206</v>
      </c>
      <c r="K72">
        <f t="shared" si="3"/>
        <v>10290</v>
      </c>
      <c r="L72" t="s">
        <v>207</v>
      </c>
    </row>
    <row r="73" spans="1:12" x14ac:dyDescent="0.2">
      <c r="A73" t="s">
        <v>61</v>
      </c>
      <c r="B73" t="s">
        <v>51</v>
      </c>
      <c r="C73" t="s">
        <v>205</v>
      </c>
      <c r="D73">
        <f t="shared" si="2"/>
        <v>8</v>
      </c>
      <c r="E73" t="s">
        <v>861</v>
      </c>
      <c r="F73" s="2">
        <v>0.29166666666666669</v>
      </c>
      <c r="G73" t="s">
        <v>19</v>
      </c>
      <c r="H73" t="s">
        <v>20</v>
      </c>
      <c r="I73" t="s">
        <v>48</v>
      </c>
      <c r="J73" t="s">
        <v>208</v>
      </c>
      <c r="K73">
        <f t="shared" si="3"/>
        <v>73453</v>
      </c>
      <c r="L73" t="s">
        <v>209</v>
      </c>
    </row>
    <row r="74" spans="1:12" x14ac:dyDescent="0.2">
      <c r="A74" t="s">
        <v>30</v>
      </c>
      <c r="B74" t="s">
        <v>24</v>
      </c>
      <c r="C74" t="s">
        <v>205</v>
      </c>
      <c r="D74">
        <f t="shared" si="2"/>
        <v>8</v>
      </c>
      <c r="E74" t="s">
        <v>861</v>
      </c>
      <c r="F74" s="2">
        <v>0.29166666666666669</v>
      </c>
      <c r="G74" t="s">
        <v>13</v>
      </c>
      <c r="H74" t="s">
        <v>20</v>
      </c>
      <c r="I74" t="s">
        <v>210</v>
      </c>
      <c r="J74" t="s">
        <v>211</v>
      </c>
      <c r="K74">
        <f t="shared" si="3"/>
        <v>24361</v>
      </c>
      <c r="L74" t="s">
        <v>212</v>
      </c>
    </row>
    <row r="75" spans="1:12" x14ac:dyDescent="0.2">
      <c r="A75" t="s">
        <v>29</v>
      </c>
      <c r="B75" t="s">
        <v>40</v>
      </c>
      <c r="C75" t="s">
        <v>205</v>
      </c>
      <c r="D75">
        <f t="shared" si="2"/>
        <v>8</v>
      </c>
      <c r="E75" t="s">
        <v>861</v>
      </c>
      <c r="F75" s="2">
        <v>0.29166666666666669</v>
      </c>
      <c r="G75" t="s">
        <v>13</v>
      </c>
      <c r="H75" t="s">
        <v>12</v>
      </c>
      <c r="I75" t="s">
        <v>37</v>
      </c>
      <c r="J75" t="s">
        <v>213</v>
      </c>
      <c r="K75">
        <f t="shared" si="3"/>
        <v>38815</v>
      </c>
      <c r="L75" t="s">
        <v>214</v>
      </c>
    </row>
    <row r="76" spans="1:12" x14ac:dyDescent="0.2">
      <c r="A76" t="s">
        <v>9</v>
      </c>
      <c r="B76" t="s">
        <v>56</v>
      </c>
      <c r="C76" t="s">
        <v>205</v>
      </c>
      <c r="D76">
        <f t="shared" si="2"/>
        <v>8</v>
      </c>
      <c r="E76" t="s">
        <v>861</v>
      </c>
      <c r="F76" s="2">
        <v>0.29166666666666669</v>
      </c>
      <c r="G76" t="s">
        <v>20</v>
      </c>
      <c r="H76" t="s">
        <v>36</v>
      </c>
      <c r="I76" t="s">
        <v>31</v>
      </c>
      <c r="J76" t="s">
        <v>215</v>
      </c>
      <c r="K76">
        <f t="shared" si="3"/>
        <v>21654</v>
      </c>
      <c r="L76" t="s">
        <v>216</v>
      </c>
    </row>
    <row r="77" spans="1:12" x14ac:dyDescent="0.2">
      <c r="A77" t="s">
        <v>25</v>
      </c>
      <c r="B77" t="s">
        <v>18</v>
      </c>
      <c r="C77" t="s">
        <v>205</v>
      </c>
      <c r="D77">
        <f t="shared" si="2"/>
        <v>8</v>
      </c>
      <c r="E77" t="s">
        <v>861</v>
      </c>
      <c r="F77" s="2">
        <v>0.39583333333333331</v>
      </c>
      <c r="G77" t="s">
        <v>12</v>
      </c>
      <c r="H77" t="s">
        <v>12</v>
      </c>
      <c r="I77" t="s">
        <v>14</v>
      </c>
      <c r="J77" t="s">
        <v>217</v>
      </c>
      <c r="K77">
        <f t="shared" si="3"/>
        <v>25017</v>
      </c>
      <c r="L77" t="s">
        <v>218</v>
      </c>
    </row>
    <row r="78" spans="1:12" x14ac:dyDescent="0.2">
      <c r="A78" t="s">
        <v>62</v>
      </c>
      <c r="B78" t="s">
        <v>46</v>
      </c>
      <c r="C78" t="s">
        <v>205</v>
      </c>
      <c r="D78">
        <f t="shared" si="2"/>
        <v>8</v>
      </c>
      <c r="E78" t="s">
        <v>862</v>
      </c>
      <c r="F78" s="2">
        <v>0.25</v>
      </c>
      <c r="G78" t="s">
        <v>20</v>
      </c>
      <c r="H78" t="s">
        <v>20</v>
      </c>
      <c r="I78" t="s">
        <v>53</v>
      </c>
      <c r="J78" t="s">
        <v>219</v>
      </c>
      <c r="K78">
        <f t="shared" si="3"/>
        <v>31578</v>
      </c>
      <c r="L78" t="s">
        <v>220</v>
      </c>
    </row>
    <row r="79" spans="1:12" x14ac:dyDescent="0.2">
      <c r="A79" t="s">
        <v>41</v>
      </c>
      <c r="B79" t="s">
        <v>45</v>
      </c>
      <c r="C79" t="s">
        <v>205</v>
      </c>
      <c r="D79">
        <f t="shared" si="2"/>
        <v>8</v>
      </c>
      <c r="E79" t="s">
        <v>862</v>
      </c>
      <c r="F79" s="2">
        <v>0.25</v>
      </c>
      <c r="G79" t="s">
        <v>19</v>
      </c>
      <c r="H79" t="s">
        <v>19</v>
      </c>
      <c r="I79" t="s">
        <v>42</v>
      </c>
      <c r="J79" t="s">
        <v>221</v>
      </c>
      <c r="K79">
        <f t="shared" si="3"/>
        <v>52256</v>
      </c>
      <c r="L79" t="s">
        <v>222</v>
      </c>
    </row>
    <row r="80" spans="1:12" x14ac:dyDescent="0.2">
      <c r="A80" t="s">
        <v>34</v>
      </c>
      <c r="B80" t="s">
        <v>57</v>
      </c>
      <c r="C80" t="s">
        <v>205</v>
      </c>
      <c r="D80">
        <f t="shared" si="2"/>
        <v>8</v>
      </c>
      <c r="E80" t="s">
        <v>862</v>
      </c>
      <c r="F80" s="2">
        <v>0.25</v>
      </c>
      <c r="G80" t="s">
        <v>19</v>
      </c>
      <c r="H80" t="s">
        <v>19</v>
      </c>
      <c r="I80" t="s">
        <v>58</v>
      </c>
      <c r="J80" t="s">
        <v>223</v>
      </c>
      <c r="K80">
        <f t="shared" si="3"/>
        <v>31752</v>
      </c>
      <c r="L80" t="s">
        <v>224</v>
      </c>
    </row>
    <row r="81" spans="1:12" x14ac:dyDescent="0.2">
      <c r="A81" t="s">
        <v>17</v>
      </c>
      <c r="B81" t="s">
        <v>10</v>
      </c>
      <c r="C81" t="s">
        <v>205</v>
      </c>
      <c r="D81">
        <f t="shared" si="2"/>
        <v>8</v>
      </c>
      <c r="E81" t="s">
        <v>862</v>
      </c>
      <c r="F81" s="2">
        <v>0.35416666666666669</v>
      </c>
      <c r="G81" t="s">
        <v>20</v>
      </c>
      <c r="H81" t="s">
        <v>12</v>
      </c>
      <c r="I81" t="s">
        <v>21</v>
      </c>
      <c r="J81" t="s">
        <v>225</v>
      </c>
      <c r="K81">
        <f t="shared" si="3"/>
        <v>60233</v>
      </c>
      <c r="L81" t="s">
        <v>226</v>
      </c>
    </row>
    <row r="82" spans="1:12" x14ac:dyDescent="0.2">
      <c r="A82" t="s">
        <v>57</v>
      </c>
      <c r="B82" t="s">
        <v>29</v>
      </c>
      <c r="C82" t="s">
        <v>227</v>
      </c>
      <c r="D82">
        <f t="shared" si="2"/>
        <v>9</v>
      </c>
      <c r="E82" t="s">
        <v>863</v>
      </c>
      <c r="F82" s="2">
        <v>0.1875</v>
      </c>
      <c r="G82" t="s">
        <v>19</v>
      </c>
      <c r="H82" t="s">
        <v>12</v>
      </c>
      <c r="I82" t="s">
        <v>14</v>
      </c>
      <c r="J82" t="s">
        <v>228</v>
      </c>
      <c r="K82">
        <f t="shared" si="3"/>
        <v>50201</v>
      </c>
      <c r="L82" t="s">
        <v>229</v>
      </c>
    </row>
    <row r="83" spans="1:12" x14ac:dyDescent="0.2">
      <c r="A83" t="s">
        <v>18</v>
      </c>
      <c r="B83" t="s">
        <v>35</v>
      </c>
      <c r="C83" t="s">
        <v>227</v>
      </c>
      <c r="D83">
        <f t="shared" si="2"/>
        <v>9</v>
      </c>
      <c r="E83" t="s">
        <v>863</v>
      </c>
      <c r="F83" s="2">
        <v>0.29166666666666669</v>
      </c>
      <c r="G83" t="s">
        <v>19</v>
      </c>
      <c r="H83" t="s">
        <v>19</v>
      </c>
      <c r="I83" t="s">
        <v>210</v>
      </c>
      <c r="J83" t="s">
        <v>230</v>
      </c>
      <c r="K83">
        <f t="shared" si="3"/>
        <v>29361</v>
      </c>
      <c r="L83" t="s">
        <v>231</v>
      </c>
    </row>
    <row r="84" spans="1:12" x14ac:dyDescent="0.2">
      <c r="A84" t="s">
        <v>45</v>
      </c>
      <c r="B84" t="s">
        <v>25</v>
      </c>
      <c r="C84" t="s">
        <v>227</v>
      </c>
      <c r="D84">
        <f t="shared" si="2"/>
        <v>9</v>
      </c>
      <c r="E84" t="s">
        <v>863</v>
      </c>
      <c r="F84" s="2">
        <v>0.29166666666666669</v>
      </c>
      <c r="G84" t="s">
        <v>36</v>
      </c>
      <c r="H84" t="s">
        <v>12</v>
      </c>
      <c r="I84" t="s">
        <v>91</v>
      </c>
      <c r="J84" t="s">
        <v>232</v>
      </c>
      <c r="K84">
        <f t="shared" si="3"/>
        <v>52189</v>
      </c>
      <c r="L84" t="s">
        <v>233</v>
      </c>
    </row>
    <row r="85" spans="1:12" x14ac:dyDescent="0.2">
      <c r="A85" t="s">
        <v>10</v>
      </c>
      <c r="B85" t="s">
        <v>34</v>
      </c>
      <c r="C85" t="s">
        <v>227</v>
      </c>
      <c r="D85">
        <f t="shared" si="2"/>
        <v>9</v>
      </c>
      <c r="E85" t="s">
        <v>863</v>
      </c>
      <c r="F85" s="2">
        <v>0.29166666666666669</v>
      </c>
      <c r="G85" t="s">
        <v>19</v>
      </c>
      <c r="H85" t="s">
        <v>20</v>
      </c>
      <c r="I85" t="s">
        <v>53</v>
      </c>
      <c r="J85" t="s">
        <v>234</v>
      </c>
      <c r="K85">
        <f t="shared" si="3"/>
        <v>53466</v>
      </c>
      <c r="L85" t="s">
        <v>235</v>
      </c>
    </row>
    <row r="86" spans="1:12" x14ac:dyDescent="0.2">
      <c r="A86" t="s">
        <v>51</v>
      </c>
      <c r="B86" t="s">
        <v>9</v>
      </c>
      <c r="C86" t="s">
        <v>227</v>
      </c>
      <c r="D86">
        <f t="shared" si="2"/>
        <v>9</v>
      </c>
      <c r="E86" t="s">
        <v>863</v>
      </c>
      <c r="F86" s="2">
        <v>0.29166666666666669</v>
      </c>
      <c r="G86" t="s">
        <v>13</v>
      </c>
      <c r="H86" t="s">
        <v>12</v>
      </c>
      <c r="I86" t="s">
        <v>160</v>
      </c>
      <c r="J86" t="s">
        <v>236</v>
      </c>
      <c r="K86">
        <f t="shared" si="3"/>
        <v>17029</v>
      </c>
      <c r="L86" t="s">
        <v>237</v>
      </c>
    </row>
    <row r="87" spans="1:12" x14ac:dyDescent="0.2">
      <c r="A87" t="s">
        <v>40</v>
      </c>
      <c r="B87" t="s">
        <v>62</v>
      </c>
      <c r="C87" t="s">
        <v>227</v>
      </c>
      <c r="D87">
        <f t="shared" si="2"/>
        <v>9</v>
      </c>
      <c r="E87" t="s">
        <v>863</v>
      </c>
      <c r="F87" s="2">
        <v>0.29166666666666669</v>
      </c>
      <c r="G87" t="s">
        <v>20</v>
      </c>
      <c r="H87" t="s">
        <v>19</v>
      </c>
      <c r="I87" t="s">
        <v>100</v>
      </c>
      <c r="J87" t="s">
        <v>238</v>
      </c>
      <c r="K87">
        <f t="shared" si="3"/>
        <v>11175</v>
      </c>
      <c r="L87" t="s">
        <v>239</v>
      </c>
    </row>
    <row r="88" spans="1:12" x14ac:dyDescent="0.2">
      <c r="A88" t="s">
        <v>56</v>
      </c>
      <c r="B88" t="s">
        <v>17</v>
      </c>
      <c r="C88" t="s">
        <v>227</v>
      </c>
      <c r="D88">
        <f t="shared" si="2"/>
        <v>9</v>
      </c>
      <c r="E88" t="s">
        <v>863</v>
      </c>
      <c r="F88" s="2">
        <v>0.39583333333333331</v>
      </c>
      <c r="G88" t="s">
        <v>19</v>
      </c>
      <c r="H88" t="s">
        <v>19</v>
      </c>
      <c r="I88" t="s">
        <v>170</v>
      </c>
      <c r="J88" t="s">
        <v>240</v>
      </c>
      <c r="K88">
        <f t="shared" si="3"/>
        <v>39723</v>
      </c>
      <c r="L88" t="s">
        <v>241</v>
      </c>
    </row>
    <row r="89" spans="1:12" x14ac:dyDescent="0.2">
      <c r="A89" t="s">
        <v>24</v>
      </c>
      <c r="B89" t="s">
        <v>61</v>
      </c>
      <c r="C89" t="s">
        <v>227</v>
      </c>
      <c r="D89">
        <f t="shared" si="2"/>
        <v>9</v>
      </c>
      <c r="E89" t="s">
        <v>863</v>
      </c>
      <c r="F89" s="2">
        <v>0.5</v>
      </c>
      <c r="G89" t="s">
        <v>20</v>
      </c>
      <c r="H89" t="s">
        <v>19</v>
      </c>
      <c r="I89" t="s">
        <v>21</v>
      </c>
      <c r="J89" t="s">
        <v>242</v>
      </c>
      <c r="K89">
        <f t="shared" si="3"/>
        <v>31543</v>
      </c>
      <c r="L89" t="s">
        <v>243</v>
      </c>
    </row>
    <row r="90" spans="1:12" x14ac:dyDescent="0.2">
      <c r="A90" t="s">
        <v>46</v>
      </c>
      <c r="B90" t="s">
        <v>41</v>
      </c>
      <c r="C90" t="s">
        <v>227</v>
      </c>
      <c r="D90">
        <f t="shared" si="2"/>
        <v>9</v>
      </c>
      <c r="E90" t="s">
        <v>864</v>
      </c>
      <c r="F90" s="2">
        <v>0.35416666666666669</v>
      </c>
      <c r="G90" t="s">
        <v>36</v>
      </c>
      <c r="H90" t="s">
        <v>20</v>
      </c>
      <c r="I90" t="s">
        <v>37</v>
      </c>
      <c r="J90" t="s">
        <v>244</v>
      </c>
      <c r="K90">
        <f t="shared" si="3"/>
        <v>41734</v>
      </c>
      <c r="L90" t="s">
        <v>245</v>
      </c>
    </row>
    <row r="91" spans="1:12" x14ac:dyDescent="0.2">
      <c r="A91" t="s">
        <v>52</v>
      </c>
      <c r="B91" t="s">
        <v>30</v>
      </c>
      <c r="C91" t="s">
        <v>227</v>
      </c>
      <c r="D91">
        <f t="shared" si="2"/>
        <v>9</v>
      </c>
      <c r="E91" t="s">
        <v>865</v>
      </c>
      <c r="F91" s="2">
        <v>0.5</v>
      </c>
      <c r="G91" t="s">
        <v>19</v>
      </c>
      <c r="H91" t="s">
        <v>12</v>
      </c>
      <c r="I91" t="s">
        <v>58</v>
      </c>
      <c r="J91" t="s">
        <v>246</v>
      </c>
      <c r="K91">
        <f t="shared" si="3"/>
        <v>61286</v>
      </c>
      <c r="L91" t="s">
        <v>247</v>
      </c>
    </row>
    <row r="92" spans="1:12" x14ac:dyDescent="0.2">
      <c r="A92" t="s">
        <v>25</v>
      </c>
      <c r="B92" t="s">
        <v>52</v>
      </c>
      <c r="C92" t="s">
        <v>248</v>
      </c>
      <c r="D92">
        <f t="shared" si="2"/>
        <v>10</v>
      </c>
      <c r="E92" t="s">
        <v>866</v>
      </c>
      <c r="F92" s="2">
        <v>0.5</v>
      </c>
      <c r="G92" t="s">
        <v>20</v>
      </c>
      <c r="H92" t="s">
        <v>19</v>
      </c>
      <c r="I92" t="s">
        <v>48</v>
      </c>
      <c r="J92" t="s">
        <v>249</v>
      </c>
      <c r="K92">
        <f t="shared" si="3"/>
        <v>25074</v>
      </c>
      <c r="L92" t="s">
        <v>250</v>
      </c>
    </row>
    <row r="93" spans="1:12" x14ac:dyDescent="0.2">
      <c r="A93" t="s">
        <v>56</v>
      </c>
      <c r="B93" t="s">
        <v>51</v>
      </c>
      <c r="C93" t="s">
        <v>248</v>
      </c>
      <c r="D93">
        <f t="shared" si="2"/>
        <v>10</v>
      </c>
      <c r="E93" t="s">
        <v>867</v>
      </c>
      <c r="F93" s="2">
        <v>0.1875</v>
      </c>
      <c r="G93" t="s">
        <v>12</v>
      </c>
      <c r="H93" t="s">
        <v>19</v>
      </c>
      <c r="I93" t="s">
        <v>63</v>
      </c>
      <c r="J93" t="s">
        <v>251</v>
      </c>
      <c r="K93">
        <f t="shared" si="3"/>
        <v>39575</v>
      </c>
      <c r="L93" t="s">
        <v>252</v>
      </c>
    </row>
    <row r="94" spans="1:12" x14ac:dyDescent="0.2">
      <c r="A94" t="s">
        <v>40</v>
      </c>
      <c r="B94" t="s">
        <v>9</v>
      </c>
      <c r="C94" t="s">
        <v>248</v>
      </c>
      <c r="D94">
        <f t="shared" si="2"/>
        <v>10</v>
      </c>
      <c r="E94" t="s">
        <v>867</v>
      </c>
      <c r="F94" s="2">
        <v>0.29166666666666669</v>
      </c>
      <c r="G94" t="s">
        <v>19</v>
      </c>
      <c r="H94" t="s">
        <v>20</v>
      </c>
      <c r="I94" t="s">
        <v>210</v>
      </c>
      <c r="J94" t="s">
        <v>253</v>
      </c>
      <c r="K94">
        <f t="shared" si="3"/>
        <v>11152</v>
      </c>
      <c r="L94" t="s">
        <v>254</v>
      </c>
    </row>
    <row r="95" spans="1:12" x14ac:dyDescent="0.2">
      <c r="A95" t="s">
        <v>17</v>
      </c>
      <c r="B95" t="s">
        <v>24</v>
      </c>
      <c r="C95" t="s">
        <v>248</v>
      </c>
      <c r="D95">
        <f t="shared" si="2"/>
        <v>10</v>
      </c>
      <c r="E95" t="s">
        <v>867</v>
      </c>
      <c r="F95" s="2">
        <v>0.29166666666666669</v>
      </c>
      <c r="G95" t="s">
        <v>47</v>
      </c>
      <c r="H95" t="s">
        <v>12</v>
      </c>
      <c r="I95" t="s">
        <v>91</v>
      </c>
      <c r="J95" t="s">
        <v>255</v>
      </c>
      <c r="K95">
        <f t="shared" si="3"/>
        <v>60153</v>
      </c>
      <c r="L95" t="s">
        <v>256</v>
      </c>
    </row>
    <row r="96" spans="1:12" x14ac:dyDescent="0.2">
      <c r="A96" t="s">
        <v>62</v>
      </c>
      <c r="B96" t="s">
        <v>45</v>
      </c>
      <c r="C96" t="s">
        <v>248</v>
      </c>
      <c r="D96">
        <f t="shared" si="2"/>
        <v>10</v>
      </c>
      <c r="E96" t="s">
        <v>867</v>
      </c>
      <c r="F96" s="2">
        <v>0.39583333333333331</v>
      </c>
      <c r="G96" t="s">
        <v>19</v>
      </c>
      <c r="H96" t="s">
        <v>19</v>
      </c>
      <c r="I96" t="s">
        <v>58</v>
      </c>
      <c r="J96" t="s">
        <v>257</v>
      </c>
      <c r="K96">
        <f t="shared" si="3"/>
        <v>31584</v>
      </c>
      <c r="L96" t="s">
        <v>258</v>
      </c>
    </row>
    <row r="97" spans="1:12" x14ac:dyDescent="0.2">
      <c r="A97" t="s">
        <v>41</v>
      </c>
      <c r="B97" t="s">
        <v>29</v>
      </c>
      <c r="C97" t="s">
        <v>248</v>
      </c>
      <c r="D97">
        <f t="shared" si="2"/>
        <v>10</v>
      </c>
      <c r="E97" t="s">
        <v>868</v>
      </c>
      <c r="F97" s="2">
        <v>0.25</v>
      </c>
      <c r="G97" t="s">
        <v>12</v>
      </c>
      <c r="H97" t="s">
        <v>20</v>
      </c>
      <c r="I97" t="s">
        <v>31</v>
      </c>
      <c r="J97" t="s">
        <v>259</v>
      </c>
      <c r="K97">
        <f t="shared" si="3"/>
        <v>62469</v>
      </c>
      <c r="L97" t="s">
        <v>260</v>
      </c>
    </row>
    <row r="98" spans="1:12" x14ac:dyDescent="0.2">
      <c r="A98" t="s">
        <v>57</v>
      </c>
      <c r="B98" t="s">
        <v>18</v>
      </c>
      <c r="C98" t="s">
        <v>248</v>
      </c>
      <c r="D98">
        <f t="shared" si="2"/>
        <v>10</v>
      </c>
      <c r="E98" t="s">
        <v>868</v>
      </c>
      <c r="F98" s="2">
        <v>0.29166666666666669</v>
      </c>
      <c r="G98" t="s">
        <v>13</v>
      </c>
      <c r="H98" t="s">
        <v>12</v>
      </c>
      <c r="I98" t="s">
        <v>170</v>
      </c>
      <c r="J98" t="s">
        <v>261</v>
      </c>
      <c r="K98">
        <f t="shared" si="3"/>
        <v>50143</v>
      </c>
      <c r="L98" t="s">
        <v>262</v>
      </c>
    </row>
    <row r="99" spans="1:12" x14ac:dyDescent="0.2">
      <c r="A99" t="s">
        <v>34</v>
      </c>
      <c r="B99" t="s">
        <v>30</v>
      </c>
      <c r="C99" t="s">
        <v>248</v>
      </c>
      <c r="D99">
        <f t="shared" si="2"/>
        <v>10</v>
      </c>
      <c r="E99" t="s">
        <v>868</v>
      </c>
      <c r="F99" s="2">
        <v>0.29166666666666669</v>
      </c>
      <c r="G99" t="s">
        <v>20</v>
      </c>
      <c r="H99" t="s">
        <v>20</v>
      </c>
      <c r="I99" t="s">
        <v>108</v>
      </c>
      <c r="J99" t="s">
        <v>263</v>
      </c>
      <c r="K99">
        <f t="shared" si="3"/>
        <v>31550</v>
      </c>
      <c r="L99" t="s">
        <v>264</v>
      </c>
    </row>
    <row r="100" spans="1:12" x14ac:dyDescent="0.2">
      <c r="A100" t="s">
        <v>46</v>
      </c>
      <c r="B100" t="s">
        <v>35</v>
      </c>
      <c r="C100" t="s">
        <v>248</v>
      </c>
      <c r="D100">
        <f t="shared" si="2"/>
        <v>10</v>
      </c>
      <c r="E100" t="s">
        <v>868</v>
      </c>
      <c r="F100" s="2">
        <v>0.29166666666666669</v>
      </c>
      <c r="G100" t="s">
        <v>13</v>
      </c>
      <c r="H100" t="s">
        <v>20</v>
      </c>
      <c r="I100" t="s">
        <v>26</v>
      </c>
      <c r="J100" t="s">
        <v>265</v>
      </c>
      <c r="K100">
        <f t="shared" si="3"/>
        <v>41785</v>
      </c>
      <c r="L100" t="s">
        <v>266</v>
      </c>
    </row>
    <row r="101" spans="1:12" x14ac:dyDescent="0.2">
      <c r="A101" t="s">
        <v>61</v>
      </c>
      <c r="B101" t="s">
        <v>10</v>
      </c>
      <c r="C101" t="s">
        <v>248</v>
      </c>
      <c r="D101">
        <f t="shared" si="2"/>
        <v>10</v>
      </c>
      <c r="E101" t="s">
        <v>868</v>
      </c>
      <c r="F101" s="2">
        <v>0.35416666666666669</v>
      </c>
      <c r="G101" t="s">
        <v>12</v>
      </c>
      <c r="H101" t="s">
        <v>13</v>
      </c>
      <c r="I101" t="s">
        <v>100</v>
      </c>
      <c r="J101" t="s">
        <v>267</v>
      </c>
      <c r="K101">
        <f t="shared" si="3"/>
        <v>73502</v>
      </c>
      <c r="L101" t="s">
        <v>268</v>
      </c>
    </row>
    <row r="102" spans="1:12" x14ac:dyDescent="0.2">
      <c r="A102" t="s">
        <v>30</v>
      </c>
      <c r="B102" t="s">
        <v>61</v>
      </c>
      <c r="C102" t="s">
        <v>269</v>
      </c>
      <c r="D102">
        <f t="shared" si="2"/>
        <v>11</v>
      </c>
      <c r="E102" t="s">
        <v>869</v>
      </c>
      <c r="F102" s="2">
        <v>0.22916666666666666</v>
      </c>
      <c r="G102" t="s">
        <v>12</v>
      </c>
      <c r="H102" t="s">
        <v>20</v>
      </c>
      <c r="I102" t="s">
        <v>26</v>
      </c>
      <c r="J102" t="s">
        <v>270</v>
      </c>
      <c r="K102">
        <f t="shared" si="3"/>
        <v>24415</v>
      </c>
      <c r="L102" t="s">
        <v>271</v>
      </c>
    </row>
    <row r="103" spans="1:12" x14ac:dyDescent="0.2">
      <c r="A103" t="s">
        <v>24</v>
      </c>
      <c r="B103" t="s">
        <v>62</v>
      </c>
      <c r="C103" t="s">
        <v>269</v>
      </c>
      <c r="D103">
        <f t="shared" si="2"/>
        <v>11</v>
      </c>
      <c r="E103" t="s">
        <v>869</v>
      </c>
      <c r="F103" s="2">
        <v>0.33333333333333331</v>
      </c>
      <c r="G103" t="s">
        <v>19</v>
      </c>
      <c r="H103" t="s">
        <v>20</v>
      </c>
      <c r="I103" t="s">
        <v>53</v>
      </c>
      <c r="J103" t="s">
        <v>272</v>
      </c>
      <c r="K103">
        <f t="shared" si="3"/>
        <v>29454</v>
      </c>
      <c r="L103" t="s">
        <v>273</v>
      </c>
    </row>
    <row r="104" spans="1:12" x14ac:dyDescent="0.2">
      <c r="A104" t="s">
        <v>10</v>
      </c>
      <c r="B104" t="s">
        <v>40</v>
      </c>
      <c r="C104" t="s">
        <v>269</v>
      </c>
      <c r="D104">
        <f t="shared" si="2"/>
        <v>11</v>
      </c>
      <c r="E104" t="s">
        <v>869</v>
      </c>
      <c r="F104" s="2">
        <v>0.33333333333333331</v>
      </c>
      <c r="G104" t="s">
        <v>183</v>
      </c>
      <c r="H104" t="s">
        <v>20</v>
      </c>
      <c r="I104" t="s">
        <v>14</v>
      </c>
      <c r="J104" t="s">
        <v>274</v>
      </c>
      <c r="K104">
        <f t="shared" si="3"/>
        <v>53358</v>
      </c>
      <c r="L104" t="s">
        <v>275</v>
      </c>
    </row>
    <row r="105" spans="1:12" x14ac:dyDescent="0.2">
      <c r="A105" t="s">
        <v>29</v>
      </c>
      <c r="B105" t="s">
        <v>34</v>
      </c>
      <c r="C105" t="s">
        <v>269</v>
      </c>
      <c r="D105">
        <f t="shared" si="2"/>
        <v>11</v>
      </c>
      <c r="E105" t="s">
        <v>869</v>
      </c>
      <c r="F105" s="2">
        <v>0.33333333333333331</v>
      </c>
      <c r="G105" t="s">
        <v>20</v>
      </c>
      <c r="H105" t="s">
        <v>20</v>
      </c>
      <c r="I105" t="s">
        <v>91</v>
      </c>
      <c r="J105" t="s">
        <v>276</v>
      </c>
      <c r="K105">
        <f t="shared" si="3"/>
        <v>38683</v>
      </c>
      <c r="L105" t="s">
        <v>277</v>
      </c>
    </row>
    <row r="106" spans="1:12" x14ac:dyDescent="0.2">
      <c r="A106" t="s">
        <v>9</v>
      </c>
      <c r="B106" t="s">
        <v>25</v>
      </c>
      <c r="C106" t="s">
        <v>269</v>
      </c>
      <c r="D106">
        <f t="shared" si="2"/>
        <v>11</v>
      </c>
      <c r="E106" t="s">
        <v>869</v>
      </c>
      <c r="F106" s="2">
        <v>0.33333333333333331</v>
      </c>
      <c r="G106" t="s">
        <v>12</v>
      </c>
      <c r="H106" t="s">
        <v>19</v>
      </c>
      <c r="I106" t="s">
        <v>42</v>
      </c>
      <c r="J106" t="s">
        <v>278</v>
      </c>
      <c r="K106">
        <f t="shared" si="3"/>
        <v>21578</v>
      </c>
      <c r="L106" t="s">
        <v>279</v>
      </c>
    </row>
    <row r="107" spans="1:12" x14ac:dyDescent="0.2">
      <c r="A107" t="s">
        <v>51</v>
      </c>
      <c r="B107" t="s">
        <v>41</v>
      </c>
      <c r="C107" t="s">
        <v>269</v>
      </c>
      <c r="D107">
        <f t="shared" si="2"/>
        <v>11</v>
      </c>
      <c r="E107" t="s">
        <v>869</v>
      </c>
      <c r="F107" s="2">
        <v>0.33333333333333331</v>
      </c>
      <c r="G107" t="s">
        <v>13</v>
      </c>
      <c r="H107" t="s">
        <v>19</v>
      </c>
      <c r="I107" t="s">
        <v>71</v>
      </c>
      <c r="J107" t="s">
        <v>280</v>
      </c>
      <c r="K107">
        <f t="shared" si="3"/>
        <v>17103</v>
      </c>
      <c r="L107" t="s">
        <v>281</v>
      </c>
    </row>
    <row r="108" spans="1:12" x14ac:dyDescent="0.2">
      <c r="A108" t="s">
        <v>45</v>
      </c>
      <c r="B108" t="s">
        <v>17</v>
      </c>
      <c r="C108" t="s">
        <v>269</v>
      </c>
      <c r="D108">
        <f t="shared" si="2"/>
        <v>11</v>
      </c>
      <c r="E108" t="s">
        <v>869</v>
      </c>
      <c r="F108" s="2">
        <v>0.4375</v>
      </c>
      <c r="G108" t="s">
        <v>20</v>
      </c>
      <c r="H108" t="s">
        <v>12</v>
      </c>
      <c r="I108" t="s">
        <v>31</v>
      </c>
      <c r="J108" t="s">
        <v>282</v>
      </c>
      <c r="K108">
        <f t="shared" si="3"/>
        <v>52194</v>
      </c>
      <c r="L108" t="s">
        <v>283</v>
      </c>
    </row>
    <row r="109" spans="1:12" x14ac:dyDescent="0.2">
      <c r="A109" t="s">
        <v>18</v>
      </c>
      <c r="B109" t="s">
        <v>46</v>
      </c>
      <c r="C109" t="s">
        <v>269</v>
      </c>
      <c r="D109">
        <f t="shared" si="2"/>
        <v>11</v>
      </c>
      <c r="E109" t="s">
        <v>870</v>
      </c>
      <c r="F109" s="2">
        <v>0.25</v>
      </c>
      <c r="G109" t="s">
        <v>19</v>
      </c>
      <c r="H109" t="s">
        <v>12</v>
      </c>
      <c r="I109" t="s">
        <v>105</v>
      </c>
      <c r="J109" t="s">
        <v>284</v>
      </c>
      <c r="K109">
        <f t="shared" si="3"/>
        <v>29313</v>
      </c>
      <c r="L109" t="s">
        <v>285</v>
      </c>
    </row>
    <row r="110" spans="1:12" x14ac:dyDescent="0.2">
      <c r="A110" t="s">
        <v>35</v>
      </c>
      <c r="B110" t="s">
        <v>57</v>
      </c>
      <c r="C110" t="s">
        <v>269</v>
      </c>
      <c r="D110">
        <f t="shared" si="2"/>
        <v>11</v>
      </c>
      <c r="E110" t="s">
        <v>870</v>
      </c>
      <c r="F110" s="2">
        <v>0.35416666666666669</v>
      </c>
      <c r="G110" t="s">
        <v>20</v>
      </c>
      <c r="H110" t="s">
        <v>20</v>
      </c>
      <c r="I110" t="s">
        <v>48</v>
      </c>
      <c r="J110" t="s">
        <v>286</v>
      </c>
      <c r="K110">
        <f t="shared" si="3"/>
        <v>11049</v>
      </c>
      <c r="L110" t="s">
        <v>287</v>
      </c>
    </row>
    <row r="111" spans="1:12" x14ac:dyDescent="0.2">
      <c r="A111" t="s">
        <v>52</v>
      </c>
      <c r="B111" t="s">
        <v>56</v>
      </c>
      <c r="C111" t="s">
        <v>269</v>
      </c>
      <c r="D111">
        <f t="shared" si="2"/>
        <v>11</v>
      </c>
      <c r="E111" t="s">
        <v>871</v>
      </c>
      <c r="F111" s="2">
        <v>0.5</v>
      </c>
      <c r="G111" t="s">
        <v>20</v>
      </c>
      <c r="H111" t="s">
        <v>36</v>
      </c>
      <c r="I111" t="s">
        <v>21</v>
      </c>
      <c r="J111" t="s">
        <v>288</v>
      </c>
      <c r="K111">
        <f t="shared" si="3"/>
        <v>61726</v>
      </c>
      <c r="L111" t="s">
        <v>289</v>
      </c>
    </row>
    <row r="112" spans="1:12" x14ac:dyDescent="0.2">
      <c r="A112" t="s">
        <v>62</v>
      </c>
      <c r="B112" t="s">
        <v>52</v>
      </c>
      <c r="C112" t="s">
        <v>290</v>
      </c>
      <c r="D112">
        <f t="shared" si="2"/>
        <v>12</v>
      </c>
      <c r="E112" t="s">
        <v>872</v>
      </c>
      <c r="F112" s="2">
        <v>0.1875</v>
      </c>
      <c r="G112" t="s">
        <v>19</v>
      </c>
      <c r="H112" t="s">
        <v>20</v>
      </c>
      <c r="I112" t="s">
        <v>91</v>
      </c>
      <c r="J112" t="s">
        <v>291</v>
      </c>
      <c r="K112">
        <f t="shared" si="3"/>
        <v>31642</v>
      </c>
      <c r="L112" t="s">
        <v>292</v>
      </c>
    </row>
    <row r="113" spans="1:12" x14ac:dyDescent="0.2">
      <c r="A113" t="s">
        <v>61</v>
      </c>
      <c r="B113" t="s">
        <v>35</v>
      </c>
      <c r="C113" t="s">
        <v>290</v>
      </c>
      <c r="D113">
        <f t="shared" si="2"/>
        <v>12</v>
      </c>
      <c r="E113" t="s">
        <v>872</v>
      </c>
      <c r="F113" s="2">
        <v>0.29166666666666669</v>
      </c>
      <c r="G113" t="s">
        <v>20</v>
      </c>
      <c r="H113" t="s">
        <v>12</v>
      </c>
      <c r="I113" t="s">
        <v>188</v>
      </c>
      <c r="J113" t="s">
        <v>293</v>
      </c>
      <c r="K113">
        <f t="shared" si="3"/>
        <v>73599</v>
      </c>
      <c r="L113" t="s">
        <v>294</v>
      </c>
    </row>
    <row r="114" spans="1:12" x14ac:dyDescent="0.2">
      <c r="A114" t="s">
        <v>25</v>
      </c>
      <c r="B114" t="s">
        <v>29</v>
      </c>
      <c r="C114" t="s">
        <v>290</v>
      </c>
      <c r="D114">
        <f t="shared" si="2"/>
        <v>12</v>
      </c>
      <c r="E114" t="s">
        <v>872</v>
      </c>
      <c r="F114" s="2">
        <v>0.29166666666666669</v>
      </c>
      <c r="G114" t="s">
        <v>19</v>
      </c>
      <c r="H114" t="s">
        <v>13</v>
      </c>
      <c r="I114" t="s">
        <v>210</v>
      </c>
      <c r="J114" t="s">
        <v>295</v>
      </c>
      <c r="K114">
        <f t="shared" si="3"/>
        <v>25103</v>
      </c>
      <c r="L114" t="s">
        <v>296</v>
      </c>
    </row>
    <row r="115" spans="1:12" x14ac:dyDescent="0.2">
      <c r="A115" t="s">
        <v>17</v>
      </c>
      <c r="B115" t="s">
        <v>9</v>
      </c>
      <c r="C115" t="s">
        <v>290</v>
      </c>
      <c r="D115">
        <f t="shared" si="2"/>
        <v>12</v>
      </c>
      <c r="E115" t="s">
        <v>872</v>
      </c>
      <c r="F115" s="2">
        <v>0.29166666666666669</v>
      </c>
      <c r="G115" t="s">
        <v>13</v>
      </c>
      <c r="H115" t="s">
        <v>20</v>
      </c>
      <c r="I115" t="s">
        <v>21</v>
      </c>
      <c r="J115" t="s">
        <v>297</v>
      </c>
      <c r="K115">
        <f t="shared" si="3"/>
        <v>60232</v>
      </c>
      <c r="L115" t="s">
        <v>298</v>
      </c>
    </row>
    <row r="116" spans="1:12" x14ac:dyDescent="0.2">
      <c r="A116" t="s">
        <v>40</v>
      </c>
      <c r="B116" t="s">
        <v>45</v>
      </c>
      <c r="C116" t="s">
        <v>290</v>
      </c>
      <c r="D116">
        <f t="shared" si="2"/>
        <v>12</v>
      </c>
      <c r="E116" t="s">
        <v>872</v>
      </c>
      <c r="F116" s="2">
        <v>0.39583333333333331</v>
      </c>
      <c r="G116" t="s">
        <v>19</v>
      </c>
      <c r="H116" t="s">
        <v>12</v>
      </c>
      <c r="I116" t="s">
        <v>170</v>
      </c>
      <c r="J116" t="s">
        <v>299</v>
      </c>
      <c r="K116">
        <f t="shared" si="3"/>
        <v>11201</v>
      </c>
      <c r="L116" t="s">
        <v>300</v>
      </c>
    </row>
    <row r="117" spans="1:12" x14ac:dyDescent="0.2">
      <c r="A117" t="s">
        <v>41</v>
      </c>
      <c r="B117" t="s">
        <v>18</v>
      </c>
      <c r="C117" t="s">
        <v>290</v>
      </c>
      <c r="D117">
        <f t="shared" si="2"/>
        <v>12</v>
      </c>
      <c r="E117" t="s">
        <v>873</v>
      </c>
      <c r="F117" s="2">
        <v>0.25</v>
      </c>
      <c r="G117" t="s">
        <v>13</v>
      </c>
      <c r="H117" t="s">
        <v>19</v>
      </c>
      <c r="I117" t="s">
        <v>108</v>
      </c>
      <c r="J117" t="s">
        <v>82</v>
      </c>
      <c r="K117">
        <f t="shared" si="3"/>
        <v>62470</v>
      </c>
      <c r="L117" t="s">
        <v>301</v>
      </c>
    </row>
    <row r="118" spans="1:12" x14ac:dyDescent="0.2">
      <c r="A118" t="s">
        <v>57</v>
      </c>
      <c r="B118" t="s">
        <v>51</v>
      </c>
      <c r="C118" t="s">
        <v>290</v>
      </c>
      <c r="D118">
        <f t="shared" si="2"/>
        <v>12</v>
      </c>
      <c r="E118" t="s">
        <v>873</v>
      </c>
      <c r="F118" s="2">
        <v>0.25</v>
      </c>
      <c r="G118" t="s">
        <v>13</v>
      </c>
      <c r="H118" t="s">
        <v>12</v>
      </c>
      <c r="I118" t="s">
        <v>100</v>
      </c>
      <c r="J118" t="s">
        <v>302</v>
      </c>
      <c r="K118">
        <f t="shared" si="3"/>
        <v>50151</v>
      </c>
      <c r="L118" t="s">
        <v>303</v>
      </c>
    </row>
    <row r="119" spans="1:12" x14ac:dyDescent="0.2">
      <c r="A119" t="s">
        <v>34</v>
      </c>
      <c r="B119" t="s">
        <v>24</v>
      </c>
      <c r="C119" t="s">
        <v>290</v>
      </c>
      <c r="D119">
        <f t="shared" si="2"/>
        <v>12</v>
      </c>
      <c r="E119" t="s">
        <v>873</v>
      </c>
      <c r="F119" s="2">
        <v>0.25</v>
      </c>
      <c r="G119" t="s">
        <v>20</v>
      </c>
      <c r="H119" t="s">
        <v>20</v>
      </c>
      <c r="I119" t="s">
        <v>26</v>
      </c>
      <c r="J119" t="s">
        <v>304</v>
      </c>
      <c r="K119">
        <f t="shared" si="3"/>
        <v>31367</v>
      </c>
      <c r="L119" t="s">
        <v>305</v>
      </c>
    </row>
    <row r="120" spans="1:12" x14ac:dyDescent="0.2">
      <c r="A120" t="s">
        <v>46</v>
      </c>
      <c r="B120" t="s">
        <v>30</v>
      </c>
      <c r="C120" t="s">
        <v>290</v>
      </c>
      <c r="D120">
        <f t="shared" si="2"/>
        <v>12</v>
      </c>
      <c r="E120" t="s">
        <v>873</v>
      </c>
      <c r="F120" s="2">
        <v>0.25</v>
      </c>
      <c r="G120" t="s">
        <v>13</v>
      </c>
      <c r="H120" t="s">
        <v>20</v>
      </c>
      <c r="I120" t="s">
        <v>63</v>
      </c>
      <c r="J120" t="s">
        <v>306</v>
      </c>
      <c r="K120">
        <f t="shared" si="3"/>
        <v>41608</v>
      </c>
      <c r="L120" t="s">
        <v>307</v>
      </c>
    </row>
    <row r="121" spans="1:12" x14ac:dyDescent="0.2">
      <c r="A121" t="s">
        <v>56</v>
      </c>
      <c r="B121" t="s">
        <v>10</v>
      </c>
      <c r="C121" t="s">
        <v>290</v>
      </c>
      <c r="D121">
        <f t="shared" si="2"/>
        <v>12</v>
      </c>
      <c r="E121" t="s">
        <v>873</v>
      </c>
      <c r="F121" s="2">
        <v>0.35416666666666669</v>
      </c>
      <c r="G121" t="s">
        <v>36</v>
      </c>
      <c r="H121" t="s">
        <v>36</v>
      </c>
      <c r="I121" t="s">
        <v>58</v>
      </c>
      <c r="J121" t="s">
        <v>308</v>
      </c>
      <c r="K121">
        <f t="shared" si="3"/>
        <v>39532</v>
      </c>
      <c r="L121" t="s">
        <v>309</v>
      </c>
    </row>
    <row r="122" spans="1:12" x14ac:dyDescent="0.2">
      <c r="A122" t="s">
        <v>10</v>
      </c>
      <c r="B122" t="s">
        <v>57</v>
      </c>
      <c r="C122" t="s">
        <v>310</v>
      </c>
      <c r="D122">
        <f t="shared" si="2"/>
        <v>13</v>
      </c>
      <c r="E122" t="s">
        <v>874</v>
      </c>
      <c r="F122" s="2">
        <v>0.1875</v>
      </c>
      <c r="G122" t="s">
        <v>20</v>
      </c>
      <c r="H122" t="s">
        <v>20</v>
      </c>
      <c r="I122" t="s">
        <v>170</v>
      </c>
      <c r="J122" t="s">
        <v>311</v>
      </c>
      <c r="K122">
        <f t="shared" si="3"/>
        <v>53289</v>
      </c>
      <c r="L122" t="s">
        <v>312</v>
      </c>
    </row>
    <row r="123" spans="1:12" x14ac:dyDescent="0.2">
      <c r="A123" t="s">
        <v>24</v>
      </c>
      <c r="B123" t="s">
        <v>40</v>
      </c>
      <c r="C123" t="s">
        <v>310</v>
      </c>
      <c r="D123">
        <f t="shared" si="2"/>
        <v>13</v>
      </c>
      <c r="E123" t="s">
        <v>874</v>
      </c>
      <c r="F123" s="2">
        <v>0.29166666666666669</v>
      </c>
      <c r="G123" t="s">
        <v>20</v>
      </c>
      <c r="H123" t="s">
        <v>13</v>
      </c>
      <c r="I123" t="s">
        <v>48</v>
      </c>
      <c r="J123" t="s">
        <v>313</v>
      </c>
      <c r="K123">
        <f t="shared" si="3"/>
        <v>30208</v>
      </c>
      <c r="L123" t="s">
        <v>314</v>
      </c>
    </row>
    <row r="124" spans="1:12" x14ac:dyDescent="0.2">
      <c r="A124" t="s">
        <v>18</v>
      </c>
      <c r="B124" t="s">
        <v>34</v>
      </c>
      <c r="C124" t="s">
        <v>310</v>
      </c>
      <c r="D124">
        <f t="shared" si="2"/>
        <v>13</v>
      </c>
      <c r="E124" t="s">
        <v>874</v>
      </c>
      <c r="F124" s="2">
        <v>0.29166666666666669</v>
      </c>
      <c r="G124" t="s">
        <v>19</v>
      </c>
      <c r="H124" t="s">
        <v>13</v>
      </c>
      <c r="I124" t="s">
        <v>58</v>
      </c>
      <c r="J124" t="s">
        <v>315</v>
      </c>
      <c r="K124">
        <f t="shared" si="3"/>
        <v>29404</v>
      </c>
      <c r="L124" t="s">
        <v>316</v>
      </c>
    </row>
    <row r="125" spans="1:12" x14ac:dyDescent="0.2">
      <c r="A125" t="s">
        <v>45</v>
      </c>
      <c r="B125" t="s">
        <v>56</v>
      </c>
      <c r="C125" t="s">
        <v>310</v>
      </c>
      <c r="D125">
        <f t="shared" si="2"/>
        <v>13</v>
      </c>
      <c r="E125" t="s">
        <v>874</v>
      </c>
      <c r="F125" s="2">
        <v>0.29166666666666669</v>
      </c>
      <c r="G125" t="s">
        <v>36</v>
      </c>
      <c r="H125" t="s">
        <v>20</v>
      </c>
      <c r="I125" t="s">
        <v>63</v>
      </c>
      <c r="J125" t="s">
        <v>317</v>
      </c>
      <c r="K125">
        <f t="shared" si="3"/>
        <v>52227</v>
      </c>
      <c r="L125" t="s">
        <v>318</v>
      </c>
    </row>
    <row r="126" spans="1:12" x14ac:dyDescent="0.2">
      <c r="A126" t="s">
        <v>35</v>
      </c>
      <c r="B126" t="s">
        <v>25</v>
      </c>
      <c r="C126" t="s">
        <v>310</v>
      </c>
      <c r="D126">
        <f t="shared" si="2"/>
        <v>13</v>
      </c>
      <c r="E126" t="s">
        <v>874</v>
      </c>
      <c r="F126" s="2">
        <v>0.29166666666666669</v>
      </c>
      <c r="G126" t="s">
        <v>19</v>
      </c>
      <c r="H126" t="s">
        <v>20</v>
      </c>
      <c r="I126" t="s">
        <v>105</v>
      </c>
      <c r="J126" t="s">
        <v>319</v>
      </c>
      <c r="K126">
        <f t="shared" si="3"/>
        <v>11029</v>
      </c>
      <c r="L126" t="s">
        <v>320</v>
      </c>
    </row>
    <row r="127" spans="1:12" x14ac:dyDescent="0.2">
      <c r="A127" t="s">
        <v>9</v>
      </c>
      <c r="B127" t="s">
        <v>41</v>
      </c>
      <c r="C127" t="s">
        <v>310</v>
      </c>
      <c r="D127">
        <f t="shared" si="2"/>
        <v>13</v>
      </c>
      <c r="E127" t="s">
        <v>874</v>
      </c>
      <c r="F127" s="2">
        <v>0.29166666666666669</v>
      </c>
      <c r="G127" t="s">
        <v>20</v>
      </c>
      <c r="H127" t="s">
        <v>19</v>
      </c>
      <c r="I127" t="s">
        <v>210</v>
      </c>
      <c r="J127" t="s">
        <v>321</v>
      </c>
      <c r="K127">
        <f t="shared" si="3"/>
        <v>21319</v>
      </c>
      <c r="L127" t="s">
        <v>322</v>
      </c>
    </row>
    <row r="128" spans="1:12" x14ac:dyDescent="0.2">
      <c r="A128" t="s">
        <v>51</v>
      </c>
      <c r="B128" t="s">
        <v>17</v>
      </c>
      <c r="C128" t="s">
        <v>310</v>
      </c>
      <c r="D128">
        <f t="shared" si="2"/>
        <v>13</v>
      </c>
      <c r="E128" t="s">
        <v>874</v>
      </c>
      <c r="F128" s="2">
        <v>0.39583333333333331</v>
      </c>
      <c r="G128" t="s">
        <v>12</v>
      </c>
      <c r="H128" t="s">
        <v>20</v>
      </c>
      <c r="I128" t="s">
        <v>91</v>
      </c>
      <c r="J128" t="s">
        <v>323</v>
      </c>
      <c r="K128">
        <f t="shared" si="3"/>
        <v>17201</v>
      </c>
      <c r="L128" t="s">
        <v>324</v>
      </c>
    </row>
    <row r="129" spans="1:12" x14ac:dyDescent="0.2">
      <c r="A129" t="s">
        <v>52</v>
      </c>
      <c r="B129" t="s">
        <v>46</v>
      </c>
      <c r="C129" t="s">
        <v>310</v>
      </c>
      <c r="D129">
        <f t="shared" si="2"/>
        <v>13</v>
      </c>
      <c r="E129" t="s">
        <v>875</v>
      </c>
      <c r="F129" s="2">
        <v>0.25</v>
      </c>
      <c r="G129" t="s">
        <v>20</v>
      </c>
      <c r="H129" t="s">
        <v>19</v>
      </c>
      <c r="I129" t="s">
        <v>53</v>
      </c>
      <c r="J129" t="s">
        <v>325</v>
      </c>
      <c r="K129">
        <f t="shared" si="3"/>
        <v>61679</v>
      </c>
      <c r="L129" t="s">
        <v>326</v>
      </c>
    </row>
    <row r="130" spans="1:12" x14ac:dyDescent="0.2">
      <c r="A130" t="s">
        <v>29</v>
      </c>
      <c r="B130" t="s">
        <v>61</v>
      </c>
      <c r="C130" t="s">
        <v>310</v>
      </c>
      <c r="D130">
        <f t="shared" si="2"/>
        <v>13</v>
      </c>
      <c r="E130" t="s">
        <v>875</v>
      </c>
      <c r="F130" s="2">
        <v>0.35416666666666669</v>
      </c>
      <c r="G130" t="s">
        <v>12</v>
      </c>
      <c r="H130" t="s">
        <v>13</v>
      </c>
      <c r="I130" t="s">
        <v>26</v>
      </c>
      <c r="J130" t="s">
        <v>327</v>
      </c>
      <c r="K130">
        <f t="shared" si="3"/>
        <v>39257</v>
      </c>
      <c r="L130" t="s">
        <v>328</v>
      </c>
    </row>
    <row r="131" spans="1:12" x14ac:dyDescent="0.2">
      <c r="A131" t="s">
        <v>30</v>
      </c>
      <c r="B131" t="s">
        <v>62</v>
      </c>
      <c r="C131" t="s">
        <v>310</v>
      </c>
      <c r="D131">
        <f t="shared" ref="D131:D194" si="4">VALUE(TRIM(MID(C131,FIND("Round",C131)+6,LEN(C131))))</f>
        <v>13</v>
      </c>
      <c r="E131" t="s">
        <v>876</v>
      </c>
      <c r="F131" s="2">
        <v>0.5</v>
      </c>
      <c r="G131" t="s">
        <v>13</v>
      </c>
      <c r="H131" t="s">
        <v>19</v>
      </c>
      <c r="I131" t="s">
        <v>108</v>
      </c>
      <c r="J131" t="s">
        <v>329</v>
      </c>
      <c r="K131">
        <f t="shared" ref="K131:K194" si="5">VALUE(SUBSTITUTE(J131," ",""))</f>
        <v>24366</v>
      </c>
      <c r="L131" t="s">
        <v>330</v>
      </c>
    </row>
    <row r="132" spans="1:12" x14ac:dyDescent="0.2">
      <c r="A132" t="s">
        <v>9</v>
      </c>
      <c r="B132" t="s">
        <v>24</v>
      </c>
      <c r="C132" t="s">
        <v>331</v>
      </c>
      <c r="D132">
        <f t="shared" si="4"/>
        <v>14</v>
      </c>
      <c r="E132" t="s">
        <v>877</v>
      </c>
      <c r="F132" s="2">
        <v>0.29166666666666669</v>
      </c>
      <c r="G132" t="s">
        <v>47</v>
      </c>
      <c r="H132" t="s">
        <v>12</v>
      </c>
      <c r="I132" t="s">
        <v>170</v>
      </c>
      <c r="J132" t="s">
        <v>332</v>
      </c>
      <c r="K132">
        <f t="shared" si="5"/>
        <v>20891</v>
      </c>
      <c r="L132" t="s">
        <v>333</v>
      </c>
    </row>
    <row r="133" spans="1:12" x14ac:dyDescent="0.2">
      <c r="A133" t="s">
        <v>51</v>
      </c>
      <c r="B133" t="s">
        <v>35</v>
      </c>
      <c r="C133" t="s">
        <v>331</v>
      </c>
      <c r="D133">
        <f t="shared" si="4"/>
        <v>14</v>
      </c>
      <c r="E133" t="s">
        <v>877</v>
      </c>
      <c r="F133" s="2">
        <v>0.29166666666666669</v>
      </c>
      <c r="G133" t="s">
        <v>13</v>
      </c>
      <c r="H133" t="s">
        <v>20</v>
      </c>
      <c r="I133" t="s">
        <v>58</v>
      </c>
      <c r="J133" t="s">
        <v>334</v>
      </c>
      <c r="K133">
        <f t="shared" si="5"/>
        <v>17075</v>
      </c>
      <c r="L133" t="s">
        <v>335</v>
      </c>
    </row>
    <row r="134" spans="1:12" x14ac:dyDescent="0.2">
      <c r="A134" t="s">
        <v>17</v>
      </c>
      <c r="B134" t="s">
        <v>62</v>
      </c>
      <c r="C134" t="s">
        <v>331</v>
      </c>
      <c r="D134">
        <f t="shared" si="4"/>
        <v>14</v>
      </c>
      <c r="E134" t="s">
        <v>877</v>
      </c>
      <c r="F134" s="2">
        <v>0.29166666666666669</v>
      </c>
      <c r="G134" t="s">
        <v>19</v>
      </c>
      <c r="H134" t="s">
        <v>20</v>
      </c>
      <c r="I134" t="s">
        <v>42</v>
      </c>
      <c r="J134" t="s">
        <v>336</v>
      </c>
      <c r="K134">
        <f t="shared" si="5"/>
        <v>60262</v>
      </c>
      <c r="L134" t="s">
        <v>337</v>
      </c>
    </row>
    <row r="135" spans="1:12" x14ac:dyDescent="0.2">
      <c r="A135" t="s">
        <v>18</v>
      </c>
      <c r="B135" t="s">
        <v>29</v>
      </c>
      <c r="C135" t="s">
        <v>331</v>
      </c>
      <c r="D135">
        <f t="shared" si="4"/>
        <v>14</v>
      </c>
      <c r="E135" t="s">
        <v>877</v>
      </c>
      <c r="F135" s="2">
        <v>0.39583333333333331</v>
      </c>
      <c r="G135" t="s">
        <v>12</v>
      </c>
      <c r="H135" t="s">
        <v>20</v>
      </c>
      <c r="I135" t="s">
        <v>100</v>
      </c>
      <c r="J135" t="s">
        <v>315</v>
      </c>
      <c r="K135">
        <f t="shared" si="5"/>
        <v>29404</v>
      </c>
      <c r="L135" t="s">
        <v>338</v>
      </c>
    </row>
    <row r="136" spans="1:12" x14ac:dyDescent="0.2">
      <c r="A136" t="s">
        <v>45</v>
      </c>
      <c r="B136" t="s">
        <v>61</v>
      </c>
      <c r="C136" t="s">
        <v>331</v>
      </c>
      <c r="D136">
        <f t="shared" si="4"/>
        <v>14</v>
      </c>
      <c r="E136" t="s">
        <v>877</v>
      </c>
      <c r="F136" s="2">
        <v>0.5</v>
      </c>
      <c r="G136" t="s">
        <v>20</v>
      </c>
      <c r="H136" t="s">
        <v>12</v>
      </c>
      <c r="I136" t="s">
        <v>53</v>
      </c>
      <c r="J136" t="s">
        <v>111</v>
      </c>
      <c r="K136">
        <f t="shared" si="5"/>
        <v>52214</v>
      </c>
      <c r="L136" t="s">
        <v>339</v>
      </c>
    </row>
    <row r="137" spans="1:12" x14ac:dyDescent="0.2">
      <c r="A137" t="s">
        <v>41</v>
      </c>
      <c r="B137" t="s">
        <v>25</v>
      </c>
      <c r="C137" t="s">
        <v>331</v>
      </c>
      <c r="D137">
        <f t="shared" si="4"/>
        <v>14</v>
      </c>
      <c r="E137" t="s">
        <v>878</v>
      </c>
      <c r="F137" s="2">
        <v>0.25</v>
      </c>
      <c r="G137" t="s">
        <v>20</v>
      </c>
      <c r="H137" t="s">
        <v>20</v>
      </c>
      <c r="I137" t="s">
        <v>21</v>
      </c>
      <c r="J137" t="s">
        <v>189</v>
      </c>
      <c r="K137">
        <f t="shared" si="5"/>
        <v>62459</v>
      </c>
      <c r="L137" t="s">
        <v>340</v>
      </c>
    </row>
    <row r="138" spans="1:12" x14ac:dyDescent="0.2">
      <c r="A138" t="s">
        <v>57</v>
      </c>
      <c r="B138" t="s">
        <v>30</v>
      </c>
      <c r="C138" t="s">
        <v>331</v>
      </c>
      <c r="D138">
        <f t="shared" si="4"/>
        <v>14</v>
      </c>
      <c r="E138" t="s">
        <v>878</v>
      </c>
      <c r="F138" s="2">
        <v>0.25</v>
      </c>
      <c r="G138" t="s">
        <v>36</v>
      </c>
      <c r="H138" t="s">
        <v>13</v>
      </c>
      <c r="I138" t="s">
        <v>31</v>
      </c>
      <c r="J138" t="s">
        <v>261</v>
      </c>
      <c r="K138">
        <f t="shared" si="5"/>
        <v>50143</v>
      </c>
      <c r="L138" t="s">
        <v>341</v>
      </c>
    </row>
    <row r="139" spans="1:12" x14ac:dyDescent="0.2">
      <c r="A139" t="s">
        <v>56</v>
      </c>
      <c r="B139" t="s">
        <v>34</v>
      </c>
      <c r="C139" t="s">
        <v>331</v>
      </c>
      <c r="D139">
        <f t="shared" si="4"/>
        <v>14</v>
      </c>
      <c r="E139" t="s">
        <v>878</v>
      </c>
      <c r="F139" s="2">
        <v>0.25</v>
      </c>
      <c r="G139" t="s">
        <v>13</v>
      </c>
      <c r="H139" t="s">
        <v>19</v>
      </c>
      <c r="I139" t="s">
        <v>14</v>
      </c>
      <c r="J139" t="s">
        <v>342</v>
      </c>
      <c r="K139">
        <f t="shared" si="5"/>
        <v>39647</v>
      </c>
      <c r="L139" t="s">
        <v>343</v>
      </c>
    </row>
    <row r="140" spans="1:12" x14ac:dyDescent="0.2">
      <c r="A140" t="s">
        <v>40</v>
      </c>
      <c r="B140" t="s">
        <v>46</v>
      </c>
      <c r="C140" t="s">
        <v>331</v>
      </c>
      <c r="D140">
        <f t="shared" si="4"/>
        <v>14</v>
      </c>
      <c r="E140" t="s">
        <v>878</v>
      </c>
      <c r="F140" s="2">
        <v>0.25</v>
      </c>
      <c r="G140" t="s">
        <v>19</v>
      </c>
      <c r="H140" t="s">
        <v>19</v>
      </c>
      <c r="I140" t="s">
        <v>71</v>
      </c>
      <c r="J140" t="s">
        <v>344</v>
      </c>
      <c r="K140">
        <f t="shared" si="5"/>
        <v>11191</v>
      </c>
      <c r="L140" t="s">
        <v>345</v>
      </c>
    </row>
    <row r="141" spans="1:12" x14ac:dyDescent="0.2">
      <c r="A141" t="s">
        <v>10</v>
      </c>
      <c r="B141" t="s">
        <v>52</v>
      </c>
      <c r="C141" t="s">
        <v>331</v>
      </c>
      <c r="D141">
        <f t="shared" si="4"/>
        <v>14</v>
      </c>
      <c r="E141" t="s">
        <v>878</v>
      </c>
      <c r="F141" s="2">
        <v>0.35416666666666669</v>
      </c>
      <c r="G141" t="s">
        <v>13</v>
      </c>
      <c r="H141" t="s">
        <v>13</v>
      </c>
      <c r="I141" t="s">
        <v>63</v>
      </c>
      <c r="J141" t="s">
        <v>346</v>
      </c>
      <c r="K141">
        <f t="shared" si="5"/>
        <v>53473</v>
      </c>
      <c r="L141" t="s">
        <v>347</v>
      </c>
    </row>
    <row r="142" spans="1:12" x14ac:dyDescent="0.2">
      <c r="A142" t="s">
        <v>62</v>
      </c>
      <c r="B142" t="s">
        <v>9</v>
      </c>
      <c r="C142" t="s">
        <v>348</v>
      </c>
      <c r="D142">
        <f t="shared" si="4"/>
        <v>15</v>
      </c>
      <c r="E142" t="s">
        <v>879</v>
      </c>
      <c r="F142" s="2">
        <v>0.47916666666666669</v>
      </c>
      <c r="G142" t="s">
        <v>20</v>
      </c>
      <c r="H142" t="s">
        <v>12</v>
      </c>
      <c r="I142" t="s">
        <v>105</v>
      </c>
      <c r="J142" t="s">
        <v>349</v>
      </c>
      <c r="K142">
        <f t="shared" si="5"/>
        <v>30439</v>
      </c>
      <c r="L142" t="s">
        <v>350</v>
      </c>
    </row>
    <row r="143" spans="1:12" x14ac:dyDescent="0.2">
      <c r="A143" t="s">
        <v>35</v>
      </c>
      <c r="B143" t="s">
        <v>17</v>
      </c>
      <c r="C143" t="s">
        <v>348</v>
      </c>
      <c r="D143">
        <f t="shared" si="4"/>
        <v>15</v>
      </c>
      <c r="E143" t="s">
        <v>879</v>
      </c>
      <c r="F143" s="2">
        <v>0.51041666666666663</v>
      </c>
      <c r="G143" t="s">
        <v>13</v>
      </c>
      <c r="H143" t="s">
        <v>36</v>
      </c>
      <c r="I143" t="s">
        <v>210</v>
      </c>
      <c r="J143" t="s">
        <v>351</v>
      </c>
      <c r="K143">
        <f t="shared" si="5"/>
        <v>11112</v>
      </c>
      <c r="L143" t="s">
        <v>352</v>
      </c>
    </row>
    <row r="144" spans="1:12" x14ac:dyDescent="0.2">
      <c r="A144" t="s">
        <v>24</v>
      </c>
      <c r="B144" t="s">
        <v>57</v>
      </c>
      <c r="C144" t="s">
        <v>348</v>
      </c>
      <c r="D144">
        <f t="shared" si="4"/>
        <v>15</v>
      </c>
      <c r="E144" t="s">
        <v>880</v>
      </c>
      <c r="F144" s="2">
        <v>0.47916666666666669</v>
      </c>
      <c r="G144" t="s">
        <v>12</v>
      </c>
      <c r="H144" t="s">
        <v>19</v>
      </c>
      <c r="I144" t="s">
        <v>63</v>
      </c>
      <c r="J144" t="s">
        <v>353</v>
      </c>
      <c r="K144">
        <f t="shared" si="5"/>
        <v>31406</v>
      </c>
      <c r="L144" t="s">
        <v>354</v>
      </c>
    </row>
    <row r="145" spans="1:12" x14ac:dyDescent="0.2">
      <c r="A145" t="s">
        <v>30</v>
      </c>
      <c r="B145" t="s">
        <v>18</v>
      </c>
      <c r="C145" t="s">
        <v>348</v>
      </c>
      <c r="D145">
        <f t="shared" si="4"/>
        <v>15</v>
      </c>
      <c r="E145" t="s">
        <v>880</v>
      </c>
      <c r="F145" s="2">
        <v>0.47916666666666669</v>
      </c>
      <c r="G145" t="s">
        <v>47</v>
      </c>
      <c r="H145" t="s">
        <v>12</v>
      </c>
      <c r="I145" t="s">
        <v>160</v>
      </c>
      <c r="J145" t="s">
        <v>355</v>
      </c>
      <c r="K145">
        <f t="shared" si="5"/>
        <v>24105</v>
      </c>
      <c r="L145" t="s">
        <v>356</v>
      </c>
    </row>
    <row r="146" spans="1:12" x14ac:dyDescent="0.2">
      <c r="A146" t="s">
        <v>25</v>
      </c>
      <c r="B146" t="s">
        <v>40</v>
      </c>
      <c r="C146" t="s">
        <v>348</v>
      </c>
      <c r="D146">
        <f t="shared" si="4"/>
        <v>15</v>
      </c>
      <c r="E146" t="s">
        <v>880</v>
      </c>
      <c r="F146" s="2">
        <v>0.47916666666666669</v>
      </c>
      <c r="G146" t="s">
        <v>12</v>
      </c>
      <c r="H146" t="s">
        <v>19</v>
      </c>
      <c r="I146" t="s">
        <v>14</v>
      </c>
      <c r="J146" t="s">
        <v>357</v>
      </c>
      <c r="K146">
        <f t="shared" si="5"/>
        <v>25078</v>
      </c>
      <c r="L146" t="s">
        <v>358</v>
      </c>
    </row>
    <row r="147" spans="1:12" x14ac:dyDescent="0.2">
      <c r="A147" t="s">
        <v>34</v>
      </c>
      <c r="B147" t="s">
        <v>51</v>
      </c>
      <c r="C147" t="s">
        <v>348</v>
      </c>
      <c r="D147">
        <f t="shared" si="4"/>
        <v>15</v>
      </c>
      <c r="E147" t="s">
        <v>880</v>
      </c>
      <c r="F147" s="2">
        <v>0.47916666666666669</v>
      </c>
      <c r="G147" t="s">
        <v>19</v>
      </c>
      <c r="H147" t="s">
        <v>20</v>
      </c>
      <c r="I147" t="s">
        <v>42</v>
      </c>
      <c r="J147" t="s">
        <v>359</v>
      </c>
      <c r="K147">
        <f t="shared" si="5"/>
        <v>30760</v>
      </c>
      <c r="L147" t="s">
        <v>360</v>
      </c>
    </row>
    <row r="148" spans="1:12" x14ac:dyDescent="0.2">
      <c r="A148" t="s">
        <v>61</v>
      </c>
      <c r="B148" t="s">
        <v>56</v>
      </c>
      <c r="C148" t="s">
        <v>348</v>
      </c>
      <c r="D148">
        <f t="shared" si="4"/>
        <v>15</v>
      </c>
      <c r="E148" t="s">
        <v>880</v>
      </c>
      <c r="F148" s="2">
        <v>0.51041666666666663</v>
      </c>
      <c r="G148" t="s">
        <v>19</v>
      </c>
      <c r="H148" t="s">
        <v>20</v>
      </c>
      <c r="I148" t="s">
        <v>170</v>
      </c>
      <c r="J148" t="s">
        <v>361</v>
      </c>
      <c r="K148">
        <f t="shared" si="5"/>
        <v>73607</v>
      </c>
      <c r="L148" t="s">
        <v>362</v>
      </c>
    </row>
    <row r="149" spans="1:12" x14ac:dyDescent="0.2">
      <c r="A149" t="s">
        <v>46</v>
      </c>
      <c r="B149" t="s">
        <v>10</v>
      </c>
      <c r="C149" t="s">
        <v>348</v>
      </c>
      <c r="D149">
        <f t="shared" si="4"/>
        <v>15</v>
      </c>
      <c r="E149" t="s">
        <v>880</v>
      </c>
      <c r="F149" s="2">
        <v>0.51041666666666663</v>
      </c>
      <c r="G149" t="s">
        <v>20</v>
      </c>
      <c r="H149" t="s">
        <v>12</v>
      </c>
      <c r="I149" t="s">
        <v>26</v>
      </c>
      <c r="J149" t="s">
        <v>363</v>
      </c>
      <c r="K149">
        <f t="shared" si="5"/>
        <v>41421</v>
      </c>
      <c r="L149" t="s">
        <v>364</v>
      </c>
    </row>
    <row r="150" spans="1:12" x14ac:dyDescent="0.2">
      <c r="A150" t="s">
        <v>29</v>
      </c>
      <c r="B150" t="s">
        <v>45</v>
      </c>
      <c r="C150" t="s">
        <v>348</v>
      </c>
      <c r="D150">
        <f t="shared" si="4"/>
        <v>15</v>
      </c>
      <c r="E150" t="s">
        <v>881</v>
      </c>
      <c r="F150" s="2">
        <v>0.47916666666666669</v>
      </c>
      <c r="G150" t="s">
        <v>13</v>
      </c>
      <c r="H150" t="s">
        <v>12</v>
      </c>
      <c r="I150" t="s">
        <v>91</v>
      </c>
      <c r="J150" t="s">
        <v>365</v>
      </c>
      <c r="K150">
        <f t="shared" si="5"/>
        <v>38198</v>
      </c>
      <c r="L150" t="s">
        <v>366</v>
      </c>
    </row>
    <row r="151" spans="1:12" x14ac:dyDescent="0.2">
      <c r="A151" t="s">
        <v>52</v>
      </c>
      <c r="B151" t="s">
        <v>41</v>
      </c>
      <c r="C151" t="s">
        <v>348</v>
      </c>
      <c r="D151">
        <f t="shared" si="4"/>
        <v>15</v>
      </c>
      <c r="E151" t="s">
        <v>881</v>
      </c>
      <c r="F151" s="2">
        <v>0.51041666666666663</v>
      </c>
      <c r="G151" t="s">
        <v>20</v>
      </c>
      <c r="H151" t="s">
        <v>19</v>
      </c>
      <c r="I151" t="s">
        <v>108</v>
      </c>
      <c r="J151" t="s">
        <v>367</v>
      </c>
      <c r="K151">
        <f t="shared" si="5"/>
        <v>60733</v>
      </c>
      <c r="L151" t="s">
        <v>368</v>
      </c>
    </row>
    <row r="152" spans="1:12" x14ac:dyDescent="0.2">
      <c r="A152" t="s">
        <v>25</v>
      </c>
      <c r="B152" t="s">
        <v>57</v>
      </c>
      <c r="C152" t="s">
        <v>369</v>
      </c>
      <c r="D152">
        <f t="shared" si="4"/>
        <v>16</v>
      </c>
      <c r="E152" t="s">
        <v>882</v>
      </c>
      <c r="F152" s="2">
        <v>0.1875</v>
      </c>
      <c r="G152" t="s">
        <v>20</v>
      </c>
      <c r="H152" t="s">
        <v>19</v>
      </c>
      <c r="I152" t="s">
        <v>48</v>
      </c>
      <c r="J152" t="s">
        <v>295</v>
      </c>
      <c r="K152">
        <f t="shared" si="5"/>
        <v>25103</v>
      </c>
      <c r="L152" t="s">
        <v>370</v>
      </c>
    </row>
    <row r="153" spans="1:12" x14ac:dyDescent="0.2">
      <c r="A153" t="s">
        <v>62</v>
      </c>
      <c r="B153" t="s">
        <v>18</v>
      </c>
      <c r="C153" t="s">
        <v>369</v>
      </c>
      <c r="D153">
        <f t="shared" si="4"/>
        <v>16</v>
      </c>
      <c r="E153" t="s">
        <v>882</v>
      </c>
      <c r="F153" s="2">
        <v>0.29166666666666669</v>
      </c>
      <c r="G153" t="s">
        <v>20</v>
      </c>
      <c r="H153" t="s">
        <v>20</v>
      </c>
      <c r="I153" t="s">
        <v>210</v>
      </c>
      <c r="J153" t="s">
        <v>242</v>
      </c>
      <c r="K153">
        <f t="shared" si="5"/>
        <v>31543</v>
      </c>
      <c r="L153" t="s">
        <v>371</v>
      </c>
    </row>
    <row r="154" spans="1:12" x14ac:dyDescent="0.2">
      <c r="A154" t="s">
        <v>24</v>
      </c>
      <c r="B154" t="s">
        <v>51</v>
      </c>
      <c r="C154" t="s">
        <v>369</v>
      </c>
      <c r="D154">
        <f t="shared" si="4"/>
        <v>16</v>
      </c>
      <c r="E154" t="s">
        <v>882</v>
      </c>
      <c r="F154" s="2">
        <v>0.29166666666666669</v>
      </c>
      <c r="G154" t="s">
        <v>20</v>
      </c>
      <c r="H154" t="s">
        <v>12</v>
      </c>
      <c r="I154" t="s">
        <v>31</v>
      </c>
      <c r="J154" t="s">
        <v>372</v>
      </c>
      <c r="K154">
        <f t="shared" si="5"/>
        <v>28509</v>
      </c>
      <c r="L154" t="s">
        <v>373</v>
      </c>
    </row>
    <row r="155" spans="1:12" x14ac:dyDescent="0.2">
      <c r="A155" t="s">
        <v>61</v>
      </c>
      <c r="B155" t="s">
        <v>40</v>
      </c>
      <c r="C155" t="s">
        <v>369</v>
      </c>
      <c r="D155">
        <f t="shared" si="4"/>
        <v>16</v>
      </c>
      <c r="E155" t="s">
        <v>882</v>
      </c>
      <c r="F155" s="2">
        <v>0.29166666666666669</v>
      </c>
      <c r="G155" t="s">
        <v>12</v>
      </c>
      <c r="H155" t="s">
        <v>13</v>
      </c>
      <c r="I155" t="s">
        <v>42</v>
      </c>
      <c r="J155" t="s">
        <v>374</v>
      </c>
      <c r="K155">
        <f t="shared" si="5"/>
        <v>73427</v>
      </c>
      <c r="L155" t="s">
        <v>375</v>
      </c>
    </row>
    <row r="156" spans="1:12" x14ac:dyDescent="0.2">
      <c r="A156" t="s">
        <v>34</v>
      </c>
      <c r="B156" t="s">
        <v>9</v>
      </c>
      <c r="C156" t="s">
        <v>369</v>
      </c>
      <c r="D156">
        <f t="shared" si="4"/>
        <v>16</v>
      </c>
      <c r="E156" t="s">
        <v>882</v>
      </c>
      <c r="F156" s="2">
        <v>0.29166666666666669</v>
      </c>
      <c r="G156" t="s">
        <v>20</v>
      </c>
      <c r="H156" t="s">
        <v>20</v>
      </c>
      <c r="I156" t="s">
        <v>63</v>
      </c>
      <c r="J156" t="s">
        <v>376</v>
      </c>
      <c r="K156">
        <f t="shared" si="5"/>
        <v>31511</v>
      </c>
      <c r="L156" t="s">
        <v>377</v>
      </c>
    </row>
    <row r="157" spans="1:12" x14ac:dyDescent="0.2">
      <c r="A157" t="s">
        <v>46</v>
      </c>
      <c r="B157" t="s">
        <v>17</v>
      </c>
      <c r="C157" t="s">
        <v>369</v>
      </c>
      <c r="D157">
        <f t="shared" si="4"/>
        <v>16</v>
      </c>
      <c r="E157" t="s">
        <v>882</v>
      </c>
      <c r="F157" s="2">
        <v>0.39583333333333331</v>
      </c>
      <c r="G157" t="s">
        <v>20</v>
      </c>
      <c r="H157" t="s">
        <v>12</v>
      </c>
      <c r="I157" t="s">
        <v>105</v>
      </c>
      <c r="J157" t="s">
        <v>378</v>
      </c>
      <c r="K157">
        <f t="shared" si="5"/>
        <v>42000</v>
      </c>
      <c r="L157" t="s">
        <v>379</v>
      </c>
    </row>
    <row r="158" spans="1:12" x14ac:dyDescent="0.2">
      <c r="A158" t="s">
        <v>35</v>
      </c>
      <c r="B158" t="s">
        <v>10</v>
      </c>
      <c r="C158" t="s">
        <v>369</v>
      </c>
      <c r="D158">
        <f t="shared" si="4"/>
        <v>16</v>
      </c>
      <c r="E158" t="s">
        <v>883</v>
      </c>
      <c r="F158" s="2">
        <v>0.25</v>
      </c>
      <c r="G158" t="s">
        <v>20</v>
      </c>
      <c r="H158" t="s">
        <v>19</v>
      </c>
      <c r="I158" t="s">
        <v>91</v>
      </c>
      <c r="J158" t="s">
        <v>380</v>
      </c>
      <c r="K158">
        <f t="shared" si="5"/>
        <v>11047</v>
      </c>
      <c r="L158" t="s">
        <v>381</v>
      </c>
    </row>
    <row r="159" spans="1:12" x14ac:dyDescent="0.2">
      <c r="A159" t="s">
        <v>30</v>
      </c>
      <c r="B159" t="s">
        <v>41</v>
      </c>
      <c r="C159" t="s">
        <v>369</v>
      </c>
      <c r="D159">
        <f t="shared" si="4"/>
        <v>16</v>
      </c>
      <c r="E159" t="s">
        <v>883</v>
      </c>
      <c r="F159" s="2">
        <v>0.25</v>
      </c>
      <c r="G159" t="s">
        <v>47</v>
      </c>
      <c r="H159" t="s">
        <v>12</v>
      </c>
      <c r="I159" t="s">
        <v>100</v>
      </c>
      <c r="J159" t="s">
        <v>382</v>
      </c>
      <c r="K159">
        <f t="shared" si="5"/>
        <v>23988</v>
      </c>
      <c r="L159" t="s">
        <v>383</v>
      </c>
    </row>
    <row r="160" spans="1:12" x14ac:dyDescent="0.2">
      <c r="A160" t="s">
        <v>29</v>
      </c>
      <c r="B160" t="s">
        <v>56</v>
      </c>
      <c r="C160" t="s">
        <v>369</v>
      </c>
      <c r="D160">
        <f t="shared" si="4"/>
        <v>16</v>
      </c>
      <c r="E160" t="s">
        <v>883</v>
      </c>
      <c r="F160" s="2">
        <v>0.25</v>
      </c>
      <c r="G160" t="s">
        <v>19</v>
      </c>
      <c r="H160" t="s">
        <v>12</v>
      </c>
      <c r="I160" t="s">
        <v>21</v>
      </c>
      <c r="J160" t="s">
        <v>384</v>
      </c>
      <c r="K160">
        <f t="shared" si="5"/>
        <v>39280</v>
      </c>
      <c r="L160" t="s">
        <v>385</v>
      </c>
    </row>
    <row r="161" spans="1:12" x14ac:dyDescent="0.2">
      <c r="A161" t="s">
        <v>52</v>
      </c>
      <c r="B161" t="s">
        <v>45</v>
      </c>
      <c r="C161" t="s">
        <v>369</v>
      </c>
      <c r="D161">
        <f t="shared" si="4"/>
        <v>16</v>
      </c>
      <c r="E161" t="s">
        <v>883</v>
      </c>
      <c r="F161" s="2">
        <v>0.35416666666666669</v>
      </c>
      <c r="G161" t="s">
        <v>36</v>
      </c>
      <c r="H161" t="s">
        <v>20</v>
      </c>
      <c r="I161" t="s">
        <v>170</v>
      </c>
      <c r="J161" t="s">
        <v>386</v>
      </c>
      <c r="K161">
        <f t="shared" si="5"/>
        <v>61171</v>
      </c>
      <c r="L161" t="s">
        <v>387</v>
      </c>
    </row>
    <row r="162" spans="1:12" x14ac:dyDescent="0.2">
      <c r="A162" t="s">
        <v>18</v>
      </c>
      <c r="B162" t="s">
        <v>52</v>
      </c>
      <c r="C162" t="s">
        <v>388</v>
      </c>
      <c r="D162">
        <f t="shared" si="4"/>
        <v>17</v>
      </c>
      <c r="E162" t="s">
        <v>884</v>
      </c>
      <c r="F162" s="2">
        <v>0.5</v>
      </c>
      <c r="G162" t="s">
        <v>12</v>
      </c>
      <c r="H162" t="s">
        <v>19</v>
      </c>
      <c r="I162" t="s">
        <v>105</v>
      </c>
      <c r="J162" t="s">
        <v>389</v>
      </c>
      <c r="K162">
        <f t="shared" si="5"/>
        <v>29296</v>
      </c>
      <c r="L162" t="s">
        <v>390</v>
      </c>
    </row>
    <row r="163" spans="1:12" x14ac:dyDescent="0.2">
      <c r="A163" t="s">
        <v>45</v>
      </c>
      <c r="B163" t="s">
        <v>30</v>
      </c>
      <c r="C163" t="s">
        <v>388</v>
      </c>
      <c r="D163">
        <f t="shared" si="4"/>
        <v>17</v>
      </c>
      <c r="E163" t="s">
        <v>885</v>
      </c>
      <c r="F163" s="2">
        <v>0.29166666666666669</v>
      </c>
      <c r="G163" t="s">
        <v>13</v>
      </c>
      <c r="H163" t="s">
        <v>12</v>
      </c>
      <c r="I163" t="s">
        <v>210</v>
      </c>
      <c r="J163" t="s">
        <v>391</v>
      </c>
      <c r="K163">
        <f t="shared" si="5"/>
        <v>52055</v>
      </c>
      <c r="L163" t="s">
        <v>392</v>
      </c>
    </row>
    <row r="164" spans="1:12" x14ac:dyDescent="0.2">
      <c r="A164" t="s">
        <v>10</v>
      </c>
      <c r="B164" t="s">
        <v>25</v>
      </c>
      <c r="C164" t="s">
        <v>388</v>
      </c>
      <c r="D164">
        <f t="shared" si="4"/>
        <v>17</v>
      </c>
      <c r="E164" t="s">
        <v>885</v>
      </c>
      <c r="F164" s="2">
        <v>0.29166666666666669</v>
      </c>
      <c r="G164" t="s">
        <v>19</v>
      </c>
      <c r="H164" t="s">
        <v>19</v>
      </c>
      <c r="I164" t="s">
        <v>100</v>
      </c>
      <c r="J164" t="s">
        <v>393</v>
      </c>
      <c r="K164">
        <f t="shared" si="5"/>
        <v>53112</v>
      </c>
      <c r="L164" t="s">
        <v>394</v>
      </c>
    </row>
    <row r="165" spans="1:12" x14ac:dyDescent="0.2">
      <c r="A165" t="s">
        <v>56</v>
      </c>
      <c r="B165" t="s">
        <v>24</v>
      </c>
      <c r="C165" t="s">
        <v>388</v>
      </c>
      <c r="D165">
        <f t="shared" si="4"/>
        <v>17</v>
      </c>
      <c r="E165" t="s">
        <v>885</v>
      </c>
      <c r="F165" s="2">
        <v>0.29166666666666669</v>
      </c>
      <c r="G165" t="s">
        <v>19</v>
      </c>
      <c r="H165" t="s">
        <v>12</v>
      </c>
      <c r="I165" t="s">
        <v>48</v>
      </c>
      <c r="J165" t="s">
        <v>395</v>
      </c>
      <c r="K165">
        <f t="shared" si="5"/>
        <v>39599</v>
      </c>
      <c r="L165" t="s">
        <v>396</v>
      </c>
    </row>
    <row r="166" spans="1:12" x14ac:dyDescent="0.2">
      <c r="A166" t="s">
        <v>9</v>
      </c>
      <c r="B166" t="s">
        <v>29</v>
      </c>
      <c r="C166" t="s">
        <v>388</v>
      </c>
      <c r="D166">
        <f t="shared" si="4"/>
        <v>17</v>
      </c>
      <c r="E166" t="s">
        <v>885</v>
      </c>
      <c r="F166" s="2">
        <v>0.39583333333333331</v>
      </c>
      <c r="G166" t="s">
        <v>12</v>
      </c>
      <c r="H166" t="s">
        <v>19</v>
      </c>
      <c r="I166" t="s">
        <v>58</v>
      </c>
      <c r="J166" t="s">
        <v>397</v>
      </c>
      <c r="K166">
        <f t="shared" si="5"/>
        <v>21413</v>
      </c>
      <c r="L166" t="s">
        <v>398</v>
      </c>
    </row>
    <row r="167" spans="1:12" x14ac:dyDescent="0.2">
      <c r="A167" t="s">
        <v>41</v>
      </c>
      <c r="B167" t="s">
        <v>62</v>
      </c>
      <c r="C167" t="s">
        <v>388</v>
      </c>
      <c r="D167">
        <f t="shared" si="4"/>
        <v>17</v>
      </c>
      <c r="E167" t="s">
        <v>886</v>
      </c>
      <c r="F167" s="2">
        <v>0.25</v>
      </c>
      <c r="G167" t="s">
        <v>13</v>
      </c>
      <c r="H167" t="s">
        <v>12</v>
      </c>
      <c r="I167" t="s">
        <v>170</v>
      </c>
      <c r="J167" t="s">
        <v>399</v>
      </c>
      <c r="K167">
        <f t="shared" si="5"/>
        <v>62455</v>
      </c>
      <c r="L167" t="s">
        <v>400</v>
      </c>
    </row>
    <row r="168" spans="1:12" x14ac:dyDescent="0.2">
      <c r="A168" t="s">
        <v>51</v>
      </c>
      <c r="B168" t="s">
        <v>46</v>
      </c>
      <c r="C168" t="s">
        <v>388</v>
      </c>
      <c r="D168">
        <f t="shared" si="4"/>
        <v>17</v>
      </c>
      <c r="E168" t="s">
        <v>886</v>
      </c>
      <c r="F168" s="2">
        <v>0.25</v>
      </c>
      <c r="G168" t="s">
        <v>20</v>
      </c>
      <c r="H168" t="s">
        <v>19</v>
      </c>
      <c r="I168" t="s">
        <v>37</v>
      </c>
      <c r="J168" t="s">
        <v>401</v>
      </c>
      <c r="K168">
        <f t="shared" si="5"/>
        <v>17034</v>
      </c>
      <c r="L168" t="s">
        <v>402</v>
      </c>
    </row>
    <row r="169" spans="1:12" x14ac:dyDescent="0.2">
      <c r="A169" t="s">
        <v>17</v>
      </c>
      <c r="B169" t="s">
        <v>34</v>
      </c>
      <c r="C169" t="s">
        <v>388</v>
      </c>
      <c r="D169">
        <f t="shared" si="4"/>
        <v>17</v>
      </c>
      <c r="E169" t="s">
        <v>886</v>
      </c>
      <c r="F169" s="2">
        <v>0.25</v>
      </c>
      <c r="G169" t="s">
        <v>19</v>
      </c>
      <c r="H169" t="s">
        <v>12</v>
      </c>
      <c r="I169" t="s">
        <v>91</v>
      </c>
      <c r="J169" t="s">
        <v>403</v>
      </c>
      <c r="K169">
        <f t="shared" si="5"/>
        <v>60257</v>
      </c>
      <c r="L169" t="s">
        <v>404</v>
      </c>
    </row>
    <row r="170" spans="1:12" x14ac:dyDescent="0.2">
      <c r="A170" t="s">
        <v>57</v>
      </c>
      <c r="B170" t="s">
        <v>61</v>
      </c>
      <c r="C170" t="s">
        <v>388</v>
      </c>
      <c r="D170">
        <f t="shared" si="4"/>
        <v>17</v>
      </c>
      <c r="E170" t="s">
        <v>886</v>
      </c>
      <c r="F170" s="2">
        <v>0.35416666666666669</v>
      </c>
      <c r="G170" t="s">
        <v>12</v>
      </c>
      <c r="H170" t="s">
        <v>12</v>
      </c>
      <c r="I170" t="s">
        <v>21</v>
      </c>
      <c r="J170" t="s">
        <v>405</v>
      </c>
      <c r="K170">
        <f t="shared" si="5"/>
        <v>57158</v>
      </c>
      <c r="L170" t="s">
        <v>406</v>
      </c>
    </row>
    <row r="171" spans="1:12" x14ac:dyDescent="0.2">
      <c r="A171" t="s">
        <v>40</v>
      </c>
      <c r="B171" t="s">
        <v>35</v>
      </c>
      <c r="C171" t="s">
        <v>388</v>
      </c>
      <c r="D171">
        <f t="shared" si="4"/>
        <v>17</v>
      </c>
      <c r="E171" t="s">
        <v>887</v>
      </c>
      <c r="F171" s="2">
        <v>0.52083333333333337</v>
      </c>
      <c r="G171" t="s">
        <v>36</v>
      </c>
      <c r="H171" t="s">
        <v>13</v>
      </c>
      <c r="I171" t="s">
        <v>407</v>
      </c>
      <c r="J171" t="s">
        <v>408</v>
      </c>
      <c r="K171">
        <f t="shared" si="5"/>
        <v>11198</v>
      </c>
      <c r="L171" t="s">
        <v>409</v>
      </c>
    </row>
    <row r="172" spans="1:12" x14ac:dyDescent="0.2">
      <c r="A172" t="s">
        <v>25</v>
      </c>
      <c r="B172" t="s">
        <v>34</v>
      </c>
      <c r="C172" t="s">
        <v>410</v>
      </c>
      <c r="D172">
        <f t="shared" si="4"/>
        <v>18</v>
      </c>
      <c r="E172" t="s">
        <v>888</v>
      </c>
      <c r="F172" s="2">
        <v>0.5</v>
      </c>
      <c r="G172" t="s">
        <v>20</v>
      </c>
      <c r="H172" t="s">
        <v>20</v>
      </c>
      <c r="I172" t="s">
        <v>26</v>
      </c>
      <c r="J172" t="s">
        <v>411</v>
      </c>
      <c r="K172">
        <f t="shared" si="5"/>
        <v>24171</v>
      </c>
      <c r="L172" t="s">
        <v>412</v>
      </c>
    </row>
    <row r="173" spans="1:12" x14ac:dyDescent="0.2">
      <c r="A173" t="s">
        <v>46</v>
      </c>
      <c r="B173" t="s">
        <v>24</v>
      </c>
      <c r="C173" t="s">
        <v>410</v>
      </c>
      <c r="D173">
        <f t="shared" si="4"/>
        <v>18</v>
      </c>
      <c r="E173" t="s">
        <v>889</v>
      </c>
      <c r="F173" s="2">
        <v>0.5</v>
      </c>
      <c r="G173" t="s">
        <v>20</v>
      </c>
      <c r="H173" t="s">
        <v>20</v>
      </c>
      <c r="I173" t="s">
        <v>58</v>
      </c>
      <c r="J173" t="s">
        <v>413</v>
      </c>
      <c r="K173">
        <f t="shared" si="5"/>
        <v>41651</v>
      </c>
      <c r="L173" t="s">
        <v>414</v>
      </c>
    </row>
    <row r="174" spans="1:12" x14ac:dyDescent="0.2">
      <c r="A174" t="s">
        <v>41</v>
      </c>
      <c r="B174" t="s">
        <v>61</v>
      </c>
      <c r="C174" t="s">
        <v>410</v>
      </c>
      <c r="D174">
        <f t="shared" si="4"/>
        <v>18</v>
      </c>
      <c r="E174" t="s">
        <v>890</v>
      </c>
      <c r="F174" s="2">
        <v>0.1875</v>
      </c>
      <c r="G174" t="s">
        <v>19</v>
      </c>
      <c r="H174" t="s">
        <v>12</v>
      </c>
      <c r="I174" t="s">
        <v>63</v>
      </c>
      <c r="J174" t="s">
        <v>415</v>
      </c>
      <c r="K174">
        <f t="shared" si="5"/>
        <v>64472</v>
      </c>
      <c r="L174" t="s">
        <v>416</v>
      </c>
    </row>
    <row r="175" spans="1:12" x14ac:dyDescent="0.2">
      <c r="A175" t="s">
        <v>52</v>
      </c>
      <c r="B175" t="s">
        <v>29</v>
      </c>
      <c r="C175" t="s">
        <v>410</v>
      </c>
      <c r="D175">
        <f t="shared" si="4"/>
        <v>18</v>
      </c>
      <c r="E175" t="s">
        <v>890</v>
      </c>
      <c r="F175" s="2">
        <v>0.29166666666666669</v>
      </c>
      <c r="G175" t="s">
        <v>19</v>
      </c>
      <c r="H175" t="s">
        <v>20</v>
      </c>
      <c r="I175" t="s">
        <v>31</v>
      </c>
      <c r="J175" t="s">
        <v>417</v>
      </c>
      <c r="K175">
        <f t="shared" si="5"/>
        <v>61808</v>
      </c>
      <c r="L175" t="s">
        <v>418</v>
      </c>
    </row>
    <row r="176" spans="1:12" x14ac:dyDescent="0.2">
      <c r="A176" t="s">
        <v>18</v>
      </c>
      <c r="B176" t="s">
        <v>40</v>
      </c>
      <c r="C176" t="s">
        <v>410</v>
      </c>
      <c r="D176">
        <f t="shared" si="4"/>
        <v>18</v>
      </c>
      <c r="E176" t="s">
        <v>890</v>
      </c>
      <c r="F176" s="2">
        <v>0.29166666666666669</v>
      </c>
      <c r="G176" t="s">
        <v>19</v>
      </c>
      <c r="H176" t="s">
        <v>13</v>
      </c>
      <c r="I176" t="s">
        <v>53</v>
      </c>
      <c r="J176" t="s">
        <v>419</v>
      </c>
      <c r="K176">
        <f t="shared" si="5"/>
        <v>29188</v>
      </c>
      <c r="L176" t="s">
        <v>420</v>
      </c>
    </row>
    <row r="177" spans="1:12" x14ac:dyDescent="0.2">
      <c r="A177" t="s">
        <v>35</v>
      </c>
      <c r="B177" t="s">
        <v>45</v>
      </c>
      <c r="C177" t="s">
        <v>410</v>
      </c>
      <c r="D177">
        <f t="shared" si="4"/>
        <v>18</v>
      </c>
      <c r="E177" t="s">
        <v>890</v>
      </c>
      <c r="F177" s="2">
        <v>0.29166666666666669</v>
      </c>
      <c r="G177" t="s">
        <v>20</v>
      </c>
      <c r="H177" t="s">
        <v>12</v>
      </c>
      <c r="I177" t="s">
        <v>122</v>
      </c>
      <c r="J177" t="s">
        <v>421</v>
      </c>
      <c r="K177">
        <f t="shared" si="5"/>
        <v>11042</v>
      </c>
      <c r="L177" t="s">
        <v>422</v>
      </c>
    </row>
    <row r="178" spans="1:12" x14ac:dyDescent="0.2">
      <c r="A178" t="s">
        <v>30</v>
      </c>
      <c r="B178" t="s">
        <v>9</v>
      </c>
      <c r="C178" t="s">
        <v>410</v>
      </c>
      <c r="D178">
        <f t="shared" si="4"/>
        <v>18</v>
      </c>
      <c r="E178" t="s">
        <v>890</v>
      </c>
      <c r="F178" s="2">
        <v>0.29166666666666669</v>
      </c>
      <c r="G178" t="s">
        <v>12</v>
      </c>
      <c r="H178" t="s">
        <v>19</v>
      </c>
      <c r="I178" t="s">
        <v>423</v>
      </c>
      <c r="J178" t="s">
        <v>424</v>
      </c>
      <c r="K178">
        <f t="shared" si="5"/>
        <v>23598</v>
      </c>
      <c r="L178" t="s">
        <v>425</v>
      </c>
    </row>
    <row r="179" spans="1:12" x14ac:dyDescent="0.2">
      <c r="A179" t="s">
        <v>57</v>
      </c>
      <c r="B179" t="s">
        <v>17</v>
      </c>
      <c r="C179" t="s">
        <v>410</v>
      </c>
      <c r="D179">
        <f t="shared" si="4"/>
        <v>18</v>
      </c>
      <c r="E179" t="s">
        <v>890</v>
      </c>
      <c r="F179" s="2">
        <v>0.39583333333333331</v>
      </c>
      <c r="G179" t="s">
        <v>20</v>
      </c>
      <c r="H179" t="s">
        <v>20</v>
      </c>
      <c r="I179" t="s">
        <v>170</v>
      </c>
      <c r="J179" t="s">
        <v>426</v>
      </c>
      <c r="K179">
        <f t="shared" si="5"/>
        <v>57548</v>
      </c>
      <c r="L179" t="s">
        <v>427</v>
      </c>
    </row>
    <row r="180" spans="1:12" x14ac:dyDescent="0.2">
      <c r="A180" t="s">
        <v>62</v>
      </c>
      <c r="B180" t="s">
        <v>56</v>
      </c>
      <c r="C180" t="s">
        <v>410</v>
      </c>
      <c r="D180">
        <f t="shared" si="4"/>
        <v>18</v>
      </c>
      <c r="E180" t="s">
        <v>891</v>
      </c>
      <c r="F180" s="2">
        <v>0.20833333333333334</v>
      </c>
      <c r="G180" t="s">
        <v>19</v>
      </c>
      <c r="H180" t="s">
        <v>20</v>
      </c>
      <c r="I180" t="s">
        <v>37</v>
      </c>
      <c r="J180" t="s">
        <v>428</v>
      </c>
      <c r="K180">
        <f t="shared" si="5"/>
        <v>31641</v>
      </c>
      <c r="L180" t="s">
        <v>429</v>
      </c>
    </row>
    <row r="181" spans="1:12" x14ac:dyDescent="0.2">
      <c r="A181" t="s">
        <v>10</v>
      </c>
      <c r="B181" t="s">
        <v>51</v>
      </c>
      <c r="C181" t="s">
        <v>410</v>
      </c>
      <c r="D181">
        <f t="shared" si="4"/>
        <v>18</v>
      </c>
      <c r="E181" t="s">
        <v>892</v>
      </c>
      <c r="F181" s="2">
        <v>0.47916666666666669</v>
      </c>
      <c r="G181" t="s">
        <v>20</v>
      </c>
      <c r="H181" t="s">
        <v>12</v>
      </c>
      <c r="I181" t="s">
        <v>122</v>
      </c>
      <c r="J181" t="s">
        <v>430</v>
      </c>
      <c r="K181">
        <f t="shared" si="5"/>
        <v>52137</v>
      </c>
      <c r="L181" t="s">
        <v>431</v>
      </c>
    </row>
    <row r="182" spans="1:12" x14ac:dyDescent="0.2">
      <c r="A182" t="s">
        <v>45</v>
      </c>
      <c r="B182" t="s">
        <v>18</v>
      </c>
      <c r="C182" t="s">
        <v>432</v>
      </c>
      <c r="D182">
        <f t="shared" si="4"/>
        <v>19</v>
      </c>
      <c r="E182" t="s">
        <v>893</v>
      </c>
      <c r="F182" s="2">
        <v>0.1875</v>
      </c>
      <c r="G182" t="s">
        <v>20</v>
      </c>
      <c r="H182" t="s">
        <v>13</v>
      </c>
      <c r="I182" t="s">
        <v>170</v>
      </c>
      <c r="J182" t="s">
        <v>49</v>
      </c>
      <c r="K182">
        <f t="shared" si="5"/>
        <v>52207</v>
      </c>
      <c r="L182" t="s">
        <v>433</v>
      </c>
    </row>
    <row r="183" spans="1:12" x14ac:dyDescent="0.2">
      <c r="A183" t="s">
        <v>24</v>
      </c>
      <c r="B183" t="s">
        <v>35</v>
      </c>
      <c r="C183" t="s">
        <v>432</v>
      </c>
      <c r="D183">
        <f t="shared" si="4"/>
        <v>19</v>
      </c>
      <c r="E183" t="s">
        <v>893</v>
      </c>
      <c r="F183" s="2">
        <v>0.29166666666666669</v>
      </c>
      <c r="G183" t="s">
        <v>19</v>
      </c>
      <c r="H183" t="s">
        <v>13</v>
      </c>
      <c r="I183" t="s">
        <v>407</v>
      </c>
      <c r="J183" t="s">
        <v>434</v>
      </c>
      <c r="K183">
        <f t="shared" si="5"/>
        <v>31041</v>
      </c>
      <c r="L183" t="s">
        <v>435</v>
      </c>
    </row>
    <row r="184" spans="1:12" x14ac:dyDescent="0.2">
      <c r="A184" t="s">
        <v>40</v>
      </c>
      <c r="B184" t="s">
        <v>30</v>
      </c>
      <c r="C184" t="s">
        <v>432</v>
      </c>
      <c r="D184">
        <f t="shared" si="4"/>
        <v>19</v>
      </c>
      <c r="E184" t="s">
        <v>893</v>
      </c>
      <c r="F184" s="2">
        <v>0.29166666666666669</v>
      </c>
      <c r="G184" t="s">
        <v>13</v>
      </c>
      <c r="H184" t="s">
        <v>12</v>
      </c>
      <c r="I184" t="s">
        <v>91</v>
      </c>
      <c r="J184" t="s">
        <v>436</v>
      </c>
      <c r="K184">
        <f t="shared" si="5"/>
        <v>11099</v>
      </c>
      <c r="L184" t="s">
        <v>437</v>
      </c>
    </row>
    <row r="185" spans="1:12" x14ac:dyDescent="0.2">
      <c r="A185" t="s">
        <v>9</v>
      </c>
      <c r="B185" t="s">
        <v>57</v>
      </c>
      <c r="C185" t="s">
        <v>432</v>
      </c>
      <c r="D185">
        <f t="shared" si="4"/>
        <v>19</v>
      </c>
      <c r="E185" t="s">
        <v>893</v>
      </c>
      <c r="F185" s="2">
        <v>0.39583333333333331</v>
      </c>
      <c r="G185" t="s">
        <v>12</v>
      </c>
      <c r="H185" t="s">
        <v>19</v>
      </c>
      <c r="I185" t="s">
        <v>100</v>
      </c>
      <c r="J185" t="s">
        <v>438</v>
      </c>
      <c r="K185">
        <f t="shared" si="5"/>
        <v>21624</v>
      </c>
      <c r="L185" t="s">
        <v>439</v>
      </c>
    </row>
    <row r="186" spans="1:12" x14ac:dyDescent="0.2">
      <c r="A186" t="s">
        <v>61</v>
      </c>
      <c r="B186" t="s">
        <v>46</v>
      </c>
      <c r="C186" t="s">
        <v>432</v>
      </c>
      <c r="D186">
        <f t="shared" si="4"/>
        <v>19</v>
      </c>
      <c r="E186" t="s">
        <v>893</v>
      </c>
      <c r="F186" s="2">
        <v>0.5</v>
      </c>
      <c r="G186" t="s">
        <v>13</v>
      </c>
      <c r="H186" t="s">
        <v>19</v>
      </c>
      <c r="I186" t="s">
        <v>14</v>
      </c>
      <c r="J186" t="s">
        <v>440</v>
      </c>
      <c r="K186">
        <f t="shared" si="5"/>
        <v>73574</v>
      </c>
      <c r="L186" t="s">
        <v>441</v>
      </c>
    </row>
    <row r="187" spans="1:12" x14ac:dyDescent="0.2">
      <c r="A187" t="s">
        <v>56</v>
      </c>
      <c r="B187" t="s">
        <v>25</v>
      </c>
      <c r="C187" t="s">
        <v>432</v>
      </c>
      <c r="D187">
        <f t="shared" si="4"/>
        <v>19</v>
      </c>
      <c r="E187" t="s">
        <v>894</v>
      </c>
      <c r="F187" s="2">
        <v>0.47916666666666669</v>
      </c>
      <c r="G187" t="s">
        <v>19</v>
      </c>
      <c r="H187" t="s">
        <v>20</v>
      </c>
      <c r="I187" t="s">
        <v>108</v>
      </c>
      <c r="J187" t="s">
        <v>442</v>
      </c>
      <c r="K187">
        <f t="shared" si="5"/>
        <v>39618</v>
      </c>
      <c r="L187" t="s">
        <v>443</v>
      </c>
    </row>
    <row r="188" spans="1:12" x14ac:dyDescent="0.2">
      <c r="A188" t="s">
        <v>51</v>
      </c>
      <c r="B188" t="s">
        <v>62</v>
      </c>
      <c r="C188" t="s">
        <v>432</v>
      </c>
      <c r="D188">
        <f t="shared" si="4"/>
        <v>19</v>
      </c>
      <c r="E188" t="s">
        <v>894</v>
      </c>
      <c r="F188" s="2">
        <v>0.47916666666666669</v>
      </c>
      <c r="G188" t="s">
        <v>20</v>
      </c>
      <c r="H188" t="s">
        <v>36</v>
      </c>
      <c r="I188" t="s">
        <v>48</v>
      </c>
      <c r="J188" t="s">
        <v>444</v>
      </c>
      <c r="K188">
        <f t="shared" si="5"/>
        <v>17109</v>
      </c>
      <c r="L188" t="s">
        <v>445</v>
      </c>
    </row>
    <row r="189" spans="1:12" x14ac:dyDescent="0.2">
      <c r="A189" t="s">
        <v>29</v>
      </c>
      <c r="B189" t="s">
        <v>10</v>
      </c>
      <c r="C189" t="s">
        <v>432</v>
      </c>
      <c r="D189">
        <f t="shared" si="4"/>
        <v>19</v>
      </c>
      <c r="E189" t="s">
        <v>894</v>
      </c>
      <c r="F189" s="2">
        <v>0.51041666666666663</v>
      </c>
      <c r="G189" t="s">
        <v>20</v>
      </c>
      <c r="H189" t="s">
        <v>13</v>
      </c>
      <c r="I189" t="s">
        <v>26</v>
      </c>
      <c r="J189" t="s">
        <v>446</v>
      </c>
      <c r="K189">
        <f t="shared" si="5"/>
        <v>39327</v>
      </c>
      <c r="L189" t="s">
        <v>447</v>
      </c>
    </row>
    <row r="190" spans="1:12" x14ac:dyDescent="0.2">
      <c r="A190" t="s">
        <v>34</v>
      </c>
      <c r="B190" t="s">
        <v>52</v>
      </c>
      <c r="C190" t="s">
        <v>432</v>
      </c>
      <c r="D190">
        <f t="shared" si="4"/>
        <v>19</v>
      </c>
      <c r="E190" t="s">
        <v>895</v>
      </c>
      <c r="F190" s="2">
        <v>0.47916666666666669</v>
      </c>
      <c r="G190" t="s">
        <v>36</v>
      </c>
      <c r="H190" t="s">
        <v>19</v>
      </c>
      <c r="I190" t="s">
        <v>105</v>
      </c>
      <c r="J190" t="s">
        <v>448</v>
      </c>
      <c r="K190">
        <f t="shared" si="5"/>
        <v>31675</v>
      </c>
      <c r="L190" t="s">
        <v>449</v>
      </c>
    </row>
    <row r="191" spans="1:12" x14ac:dyDescent="0.2">
      <c r="A191" t="s">
        <v>17</v>
      </c>
      <c r="B191" t="s">
        <v>41</v>
      </c>
      <c r="C191" t="s">
        <v>432</v>
      </c>
      <c r="D191">
        <f t="shared" si="4"/>
        <v>19</v>
      </c>
      <c r="E191" t="s">
        <v>895</v>
      </c>
      <c r="F191" s="2">
        <v>0.51041666666666663</v>
      </c>
      <c r="G191" t="s">
        <v>12</v>
      </c>
      <c r="H191" t="s">
        <v>19</v>
      </c>
      <c r="I191" t="s">
        <v>21</v>
      </c>
      <c r="J191" t="s">
        <v>450</v>
      </c>
      <c r="K191">
        <f t="shared" si="5"/>
        <v>60261</v>
      </c>
      <c r="L191" t="s">
        <v>451</v>
      </c>
    </row>
    <row r="192" spans="1:12" x14ac:dyDescent="0.2">
      <c r="A192" t="s">
        <v>35</v>
      </c>
      <c r="B192" t="s">
        <v>56</v>
      </c>
      <c r="C192" t="s">
        <v>452</v>
      </c>
      <c r="D192">
        <f t="shared" si="4"/>
        <v>20</v>
      </c>
      <c r="E192" t="s">
        <v>896</v>
      </c>
      <c r="F192" s="2">
        <v>0.1875</v>
      </c>
      <c r="G192" t="s">
        <v>19</v>
      </c>
      <c r="H192" t="s">
        <v>13</v>
      </c>
      <c r="I192" t="s">
        <v>100</v>
      </c>
      <c r="J192" t="s">
        <v>453</v>
      </c>
      <c r="K192">
        <f t="shared" si="5"/>
        <v>11500</v>
      </c>
      <c r="L192" t="s">
        <v>454</v>
      </c>
    </row>
    <row r="193" spans="1:12" x14ac:dyDescent="0.2">
      <c r="A193" t="s">
        <v>62</v>
      </c>
      <c r="B193" t="s">
        <v>29</v>
      </c>
      <c r="C193" t="s">
        <v>452</v>
      </c>
      <c r="D193">
        <f t="shared" si="4"/>
        <v>20</v>
      </c>
      <c r="E193" t="s">
        <v>896</v>
      </c>
      <c r="F193" s="2">
        <v>0.29166666666666669</v>
      </c>
      <c r="G193" t="s">
        <v>13</v>
      </c>
      <c r="H193" t="s">
        <v>12</v>
      </c>
      <c r="I193" t="s">
        <v>71</v>
      </c>
      <c r="J193" t="s">
        <v>455</v>
      </c>
      <c r="K193">
        <f t="shared" si="5"/>
        <v>31639</v>
      </c>
      <c r="L193" t="s">
        <v>456</v>
      </c>
    </row>
    <row r="194" spans="1:12" x14ac:dyDescent="0.2">
      <c r="A194" t="s">
        <v>10</v>
      </c>
      <c r="B194" t="s">
        <v>24</v>
      </c>
      <c r="C194" t="s">
        <v>452</v>
      </c>
      <c r="D194">
        <f t="shared" si="4"/>
        <v>20</v>
      </c>
      <c r="E194" t="s">
        <v>896</v>
      </c>
      <c r="F194" s="2">
        <v>0.29166666666666669</v>
      </c>
      <c r="G194" t="s">
        <v>19</v>
      </c>
      <c r="H194" t="s">
        <v>12</v>
      </c>
      <c r="I194" t="s">
        <v>37</v>
      </c>
      <c r="J194" t="s">
        <v>457</v>
      </c>
      <c r="K194">
        <f t="shared" si="5"/>
        <v>53108</v>
      </c>
      <c r="L194" t="s">
        <v>458</v>
      </c>
    </row>
    <row r="195" spans="1:12" x14ac:dyDescent="0.2">
      <c r="A195" t="s">
        <v>25</v>
      </c>
      <c r="B195" t="s">
        <v>51</v>
      </c>
      <c r="C195" t="s">
        <v>452</v>
      </c>
      <c r="D195">
        <f t="shared" ref="D195:D258" si="6">VALUE(TRIM(MID(C195,FIND("Round",C195)+6,LEN(C195))))</f>
        <v>20</v>
      </c>
      <c r="E195" t="s">
        <v>896</v>
      </c>
      <c r="F195" s="2">
        <v>0.29166666666666669</v>
      </c>
      <c r="G195" t="s">
        <v>13</v>
      </c>
      <c r="H195" t="s">
        <v>20</v>
      </c>
      <c r="I195" t="s">
        <v>53</v>
      </c>
      <c r="J195" t="s">
        <v>459</v>
      </c>
      <c r="K195">
        <f t="shared" ref="K195:K258" si="7">VALUE(SUBSTITUTE(J195," ",""))</f>
        <v>25472</v>
      </c>
      <c r="L195" t="s">
        <v>460</v>
      </c>
    </row>
    <row r="196" spans="1:12" x14ac:dyDescent="0.2">
      <c r="A196" t="s">
        <v>46</v>
      </c>
      <c r="B196" t="s">
        <v>9</v>
      </c>
      <c r="C196" t="s">
        <v>452</v>
      </c>
      <c r="D196">
        <f t="shared" si="6"/>
        <v>20</v>
      </c>
      <c r="E196" t="s">
        <v>896</v>
      </c>
      <c r="F196" s="2">
        <v>0.29166666666666669</v>
      </c>
      <c r="G196" t="s">
        <v>13</v>
      </c>
      <c r="H196" t="s">
        <v>19</v>
      </c>
      <c r="I196" t="s">
        <v>31</v>
      </c>
      <c r="J196" t="s">
        <v>461</v>
      </c>
      <c r="K196">
        <f t="shared" si="7"/>
        <v>41613</v>
      </c>
      <c r="L196" t="s">
        <v>462</v>
      </c>
    </row>
    <row r="197" spans="1:12" x14ac:dyDescent="0.2">
      <c r="A197" t="s">
        <v>18</v>
      </c>
      <c r="B197" t="s">
        <v>61</v>
      </c>
      <c r="C197" t="s">
        <v>452</v>
      </c>
      <c r="D197">
        <f t="shared" si="6"/>
        <v>20</v>
      </c>
      <c r="E197" t="s">
        <v>896</v>
      </c>
      <c r="F197" s="2">
        <v>0.39583333333333331</v>
      </c>
      <c r="G197" t="s">
        <v>19</v>
      </c>
      <c r="H197" t="s">
        <v>20</v>
      </c>
      <c r="I197" t="s">
        <v>91</v>
      </c>
      <c r="J197" t="s">
        <v>463</v>
      </c>
      <c r="K197">
        <f t="shared" si="7"/>
        <v>29529</v>
      </c>
      <c r="L197" t="s">
        <v>464</v>
      </c>
    </row>
    <row r="198" spans="1:12" x14ac:dyDescent="0.2">
      <c r="A198" t="s">
        <v>52</v>
      </c>
      <c r="B198" t="s">
        <v>40</v>
      </c>
      <c r="C198" t="s">
        <v>452</v>
      </c>
      <c r="D198">
        <f t="shared" si="6"/>
        <v>20</v>
      </c>
      <c r="E198" t="s">
        <v>897</v>
      </c>
      <c r="F198" s="2">
        <v>0.25</v>
      </c>
      <c r="G198" t="s">
        <v>13</v>
      </c>
      <c r="H198" t="s">
        <v>20</v>
      </c>
      <c r="I198" t="s">
        <v>63</v>
      </c>
      <c r="J198" t="s">
        <v>465</v>
      </c>
      <c r="K198">
        <f t="shared" si="7"/>
        <v>61780</v>
      </c>
      <c r="L198" t="s">
        <v>466</v>
      </c>
    </row>
    <row r="199" spans="1:12" x14ac:dyDescent="0.2">
      <c r="A199" t="s">
        <v>30</v>
      </c>
      <c r="B199" t="s">
        <v>17</v>
      </c>
      <c r="C199" t="s">
        <v>452</v>
      </c>
      <c r="D199">
        <f t="shared" si="6"/>
        <v>20</v>
      </c>
      <c r="E199" t="s">
        <v>897</v>
      </c>
      <c r="F199" s="2">
        <v>0.25</v>
      </c>
      <c r="G199" t="s">
        <v>19</v>
      </c>
      <c r="H199" t="s">
        <v>20</v>
      </c>
      <c r="I199" t="s">
        <v>160</v>
      </c>
      <c r="J199" t="s">
        <v>467</v>
      </c>
      <c r="K199">
        <f t="shared" si="7"/>
        <v>24444</v>
      </c>
      <c r="L199" t="s">
        <v>468</v>
      </c>
    </row>
    <row r="200" spans="1:12" x14ac:dyDescent="0.2">
      <c r="A200" t="s">
        <v>57</v>
      </c>
      <c r="B200" t="s">
        <v>45</v>
      </c>
      <c r="C200" t="s">
        <v>452</v>
      </c>
      <c r="D200">
        <f t="shared" si="6"/>
        <v>20</v>
      </c>
      <c r="E200" t="s">
        <v>898</v>
      </c>
      <c r="F200" s="2">
        <v>0.5</v>
      </c>
      <c r="G200" t="s">
        <v>36</v>
      </c>
      <c r="H200" t="s">
        <v>19</v>
      </c>
      <c r="I200" t="s">
        <v>58</v>
      </c>
      <c r="J200" t="s">
        <v>469</v>
      </c>
      <c r="K200">
        <f t="shared" si="7"/>
        <v>57471</v>
      </c>
      <c r="L200" t="s">
        <v>470</v>
      </c>
    </row>
    <row r="201" spans="1:12" x14ac:dyDescent="0.2">
      <c r="A201" t="s">
        <v>41</v>
      </c>
      <c r="B201" t="s">
        <v>34</v>
      </c>
      <c r="C201" t="s">
        <v>452</v>
      </c>
      <c r="D201">
        <f t="shared" si="6"/>
        <v>20</v>
      </c>
      <c r="E201" t="s">
        <v>899</v>
      </c>
      <c r="F201" s="2">
        <v>0.47916666666666669</v>
      </c>
      <c r="G201" t="s">
        <v>12</v>
      </c>
      <c r="H201" t="s">
        <v>12</v>
      </c>
      <c r="I201" t="s">
        <v>210</v>
      </c>
      <c r="J201" t="s">
        <v>471</v>
      </c>
      <c r="K201">
        <f t="shared" si="7"/>
        <v>62462</v>
      </c>
      <c r="L201" t="s">
        <v>472</v>
      </c>
    </row>
    <row r="202" spans="1:12" x14ac:dyDescent="0.2">
      <c r="A202" t="s">
        <v>9</v>
      </c>
      <c r="B202" t="s">
        <v>35</v>
      </c>
      <c r="C202" t="s">
        <v>473</v>
      </c>
      <c r="D202">
        <f t="shared" si="6"/>
        <v>21</v>
      </c>
      <c r="E202" t="s">
        <v>900</v>
      </c>
      <c r="F202" s="2">
        <v>0.48958333333333331</v>
      </c>
      <c r="G202" t="s">
        <v>20</v>
      </c>
      <c r="H202" t="s">
        <v>20</v>
      </c>
      <c r="I202" t="s">
        <v>167</v>
      </c>
      <c r="J202" t="s">
        <v>474</v>
      </c>
      <c r="K202">
        <f t="shared" si="7"/>
        <v>20155</v>
      </c>
      <c r="L202" t="s">
        <v>475</v>
      </c>
    </row>
    <row r="203" spans="1:12" x14ac:dyDescent="0.2">
      <c r="A203" t="s">
        <v>56</v>
      </c>
      <c r="B203" t="s">
        <v>30</v>
      </c>
      <c r="C203" t="s">
        <v>473</v>
      </c>
      <c r="D203">
        <f t="shared" si="6"/>
        <v>21</v>
      </c>
      <c r="E203" t="s">
        <v>901</v>
      </c>
      <c r="F203" s="2">
        <v>0.1875</v>
      </c>
      <c r="G203" t="s">
        <v>20</v>
      </c>
      <c r="H203" t="s">
        <v>12</v>
      </c>
      <c r="I203" t="s">
        <v>58</v>
      </c>
      <c r="J203" t="s">
        <v>476</v>
      </c>
      <c r="K203">
        <f t="shared" si="7"/>
        <v>39643</v>
      </c>
      <c r="L203" t="s">
        <v>477</v>
      </c>
    </row>
    <row r="204" spans="1:12" x14ac:dyDescent="0.2">
      <c r="A204" t="s">
        <v>45</v>
      </c>
      <c r="B204" t="s">
        <v>10</v>
      </c>
      <c r="C204" t="s">
        <v>473</v>
      </c>
      <c r="D204">
        <f t="shared" si="6"/>
        <v>21</v>
      </c>
      <c r="E204" t="s">
        <v>901</v>
      </c>
      <c r="F204" s="2">
        <v>0.39583333333333331</v>
      </c>
      <c r="G204" t="s">
        <v>19</v>
      </c>
      <c r="H204" t="s">
        <v>13</v>
      </c>
      <c r="I204" t="s">
        <v>170</v>
      </c>
      <c r="J204" t="s">
        <v>478</v>
      </c>
      <c r="K204">
        <f t="shared" si="7"/>
        <v>52190</v>
      </c>
      <c r="L204" t="s">
        <v>479</v>
      </c>
    </row>
    <row r="205" spans="1:12" x14ac:dyDescent="0.2">
      <c r="A205" t="s">
        <v>29</v>
      </c>
      <c r="B205" t="s">
        <v>46</v>
      </c>
      <c r="C205" t="s">
        <v>473</v>
      </c>
      <c r="D205">
        <f t="shared" si="6"/>
        <v>21</v>
      </c>
      <c r="E205" t="s">
        <v>902</v>
      </c>
      <c r="F205" s="2">
        <v>0.25</v>
      </c>
      <c r="G205" t="s">
        <v>12</v>
      </c>
      <c r="H205" t="s">
        <v>12</v>
      </c>
      <c r="I205" t="s">
        <v>37</v>
      </c>
      <c r="J205" t="s">
        <v>480</v>
      </c>
      <c r="K205">
        <f t="shared" si="7"/>
        <v>39284</v>
      </c>
      <c r="L205" t="s">
        <v>481</v>
      </c>
    </row>
    <row r="206" spans="1:12" x14ac:dyDescent="0.2">
      <c r="A206" t="s">
        <v>61</v>
      </c>
      <c r="B206" t="s">
        <v>52</v>
      </c>
      <c r="C206" t="s">
        <v>473</v>
      </c>
      <c r="D206">
        <f t="shared" si="6"/>
        <v>21</v>
      </c>
      <c r="E206" t="s">
        <v>902</v>
      </c>
      <c r="F206" s="2">
        <v>0.35416666666666669</v>
      </c>
      <c r="G206" t="s">
        <v>19</v>
      </c>
      <c r="H206" t="s">
        <v>19</v>
      </c>
      <c r="I206" t="s">
        <v>26</v>
      </c>
      <c r="J206" t="s">
        <v>482</v>
      </c>
      <c r="K206">
        <f t="shared" si="7"/>
        <v>73489</v>
      </c>
      <c r="L206" t="s">
        <v>483</v>
      </c>
    </row>
    <row r="207" spans="1:12" x14ac:dyDescent="0.2">
      <c r="A207" t="s">
        <v>17</v>
      </c>
      <c r="B207" t="s">
        <v>25</v>
      </c>
      <c r="C207" t="s">
        <v>473</v>
      </c>
      <c r="D207">
        <f t="shared" si="6"/>
        <v>21</v>
      </c>
      <c r="E207" t="s">
        <v>903</v>
      </c>
      <c r="F207" s="2">
        <v>0.1875</v>
      </c>
      <c r="G207" t="s">
        <v>47</v>
      </c>
      <c r="H207" t="s">
        <v>12</v>
      </c>
      <c r="I207" t="s">
        <v>100</v>
      </c>
      <c r="J207" t="s">
        <v>484</v>
      </c>
      <c r="K207">
        <f t="shared" si="7"/>
        <v>60284</v>
      </c>
      <c r="L207" t="s">
        <v>485</v>
      </c>
    </row>
    <row r="208" spans="1:12" x14ac:dyDescent="0.2">
      <c r="A208" t="s">
        <v>51</v>
      </c>
      <c r="B208" t="s">
        <v>18</v>
      </c>
      <c r="C208" t="s">
        <v>473</v>
      </c>
      <c r="D208">
        <f t="shared" si="6"/>
        <v>21</v>
      </c>
      <c r="E208" t="s">
        <v>903</v>
      </c>
      <c r="F208" s="2">
        <v>0.39583333333333331</v>
      </c>
      <c r="G208" t="s">
        <v>13</v>
      </c>
      <c r="H208" t="s">
        <v>19</v>
      </c>
      <c r="I208" t="s">
        <v>122</v>
      </c>
      <c r="J208" t="s">
        <v>486</v>
      </c>
      <c r="K208">
        <f t="shared" si="7"/>
        <v>17077</v>
      </c>
      <c r="L208" t="s">
        <v>487</v>
      </c>
    </row>
    <row r="209" spans="1:12" x14ac:dyDescent="0.2">
      <c r="A209" t="s">
        <v>24</v>
      </c>
      <c r="B209" t="s">
        <v>41</v>
      </c>
      <c r="C209" t="s">
        <v>473</v>
      </c>
      <c r="D209">
        <f t="shared" si="6"/>
        <v>21</v>
      </c>
      <c r="E209" t="s">
        <v>904</v>
      </c>
      <c r="F209" s="2">
        <v>0.25</v>
      </c>
      <c r="G209" t="s">
        <v>19</v>
      </c>
      <c r="H209" t="s">
        <v>19</v>
      </c>
      <c r="I209" t="s">
        <v>108</v>
      </c>
      <c r="J209" t="s">
        <v>488</v>
      </c>
      <c r="K209">
        <f t="shared" si="7"/>
        <v>29164</v>
      </c>
      <c r="L209" t="s">
        <v>489</v>
      </c>
    </row>
    <row r="210" spans="1:12" x14ac:dyDescent="0.2">
      <c r="A210" t="s">
        <v>40</v>
      </c>
      <c r="B210" t="s">
        <v>57</v>
      </c>
      <c r="C210" t="s">
        <v>473</v>
      </c>
      <c r="D210">
        <f t="shared" si="6"/>
        <v>21</v>
      </c>
      <c r="E210" t="s">
        <v>904</v>
      </c>
      <c r="F210" s="2">
        <v>0.35416666666666669</v>
      </c>
      <c r="G210" t="s">
        <v>12</v>
      </c>
      <c r="H210" t="s">
        <v>36</v>
      </c>
      <c r="I210" t="s">
        <v>48</v>
      </c>
      <c r="J210" t="s">
        <v>490</v>
      </c>
      <c r="K210">
        <f t="shared" si="7"/>
        <v>11228</v>
      </c>
      <c r="L210" t="s">
        <v>491</v>
      </c>
    </row>
    <row r="211" spans="1:12" x14ac:dyDescent="0.2">
      <c r="A211" t="s">
        <v>34</v>
      </c>
      <c r="B211" t="s">
        <v>62</v>
      </c>
      <c r="C211" t="s">
        <v>473</v>
      </c>
      <c r="D211">
        <f t="shared" si="6"/>
        <v>21</v>
      </c>
      <c r="E211" t="s">
        <v>905</v>
      </c>
      <c r="F211" s="2">
        <v>0.48958333333333331</v>
      </c>
      <c r="G211" t="s">
        <v>12</v>
      </c>
      <c r="H211" t="s">
        <v>12</v>
      </c>
      <c r="I211" t="s">
        <v>14</v>
      </c>
      <c r="J211" t="s">
        <v>492</v>
      </c>
      <c r="K211">
        <f t="shared" si="7"/>
        <v>31505</v>
      </c>
      <c r="L211" t="s">
        <v>493</v>
      </c>
    </row>
    <row r="212" spans="1:12" x14ac:dyDescent="0.2">
      <c r="A212" t="s">
        <v>18</v>
      </c>
      <c r="B212" t="s">
        <v>17</v>
      </c>
      <c r="C212" t="s">
        <v>494</v>
      </c>
      <c r="D212">
        <f t="shared" si="6"/>
        <v>22</v>
      </c>
      <c r="E212" t="s">
        <v>906</v>
      </c>
      <c r="F212" s="2">
        <v>0.47916666666666669</v>
      </c>
      <c r="G212" t="s">
        <v>20</v>
      </c>
      <c r="H212" t="s">
        <v>19</v>
      </c>
      <c r="I212" t="s">
        <v>63</v>
      </c>
      <c r="J212" t="s">
        <v>495</v>
      </c>
      <c r="K212">
        <f t="shared" si="7"/>
        <v>29387</v>
      </c>
      <c r="L212" t="s">
        <v>496</v>
      </c>
    </row>
    <row r="213" spans="1:12" x14ac:dyDescent="0.2">
      <c r="A213" t="s">
        <v>35</v>
      </c>
      <c r="B213" t="s">
        <v>34</v>
      </c>
      <c r="C213" t="s">
        <v>494</v>
      </c>
      <c r="D213">
        <f t="shared" si="6"/>
        <v>22</v>
      </c>
      <c r="E213" t="s">
        <v>906</v>
      </c>
      <c r="F213" s="2">
        <v>0.48958333333333331</v>
      </c>
      <c r="G213" t="s">
        <v>36</v>
      </c>
      <c r="H213" t="s">
        <v>12</v>
      </c>
      <c r="I213" t="s">
        <v>53</v>
      </c>
      <c r="J213" t="s">
        <v>497</v>
      </c>
      <c r="K213">
        <f t="shared" si="7"/>
        <v>10994</v>
      </c>
      <c r="L213" t="s">
        <v>498</v>
      </c>
    </row>
    <row r="214" spans="1:12" x14ac:dyDescent="0.2">
      <c r="A214" t="s">
        <v>30</v>
      </c>
      <c r="B214" t="s">
        <v>29</v>
      </c>
      <c r="C214" t="s">
        <v>494</v>
      </c>
      <c r="D214">
        <f t="shared" si="6"/>
        <v>22</v>
      </c>
      <c r="E214" t="s">
        <v>906</v>
      </c>
      <c r="F214" s="2">
        <v>0.48958333333333331</v>
      </c>
      <c r="G214" t="s">
        <v>12</v>
      </c>
      <c r="H214" t="s">
        <v>12</v>
      </c>
      <c r="I214" t="s">
        <v>71</v>
      </c>
      <c r="J214" t="s">
        <v>499</v>
      </c>
      <c r="K214">
        <f t="shared" si="7"/>
        <v>24376</v>
      </c>
      <c r="L214" t="s">
        <v>500</v>
      </c>
    </row>
    <row r="215" spans="1:12" x14ac:dyDescent="0.2">
      <c r="A215" t="s">
        <v>25</v>
      </c>
      <c r="B215" t="s">
        <v>24</v>
      </c>
      <c r="C215" t="s">
        <v>494</v>
      </c>
      <c r="D215">
        <f t="shared" si="6"/>
        <v>22</v>
      </c>
      <c r="E215" t="s">
        <v>906</v>
      </c>
      <c r="F215" s="2">
        <v>0.5</v>
      </c>
      <c r="G215" t="s">
        <v>13</v>
      </c>
      <c r="H215" t="s">
        <v>19</v>
      </c>
      <c r="I215" t="s">
        <v>167</v>
      </c>
      <c r="J215" t="s">
        <v>501</v>
      </c>
      <c r="K215">
        <f t="shared" si="7"/>
        <v>24781</v>
      </c>
      <c r="L215" t="s">
        <v>502</v>
      </c>
    </row>
    <row r="216" spans="1:12" x14ac:dyDescent="0.2">
      <c r="A216" t="s">
        <v>46</v>
      </c>
      <c r="B216" t="s">
        <v>45</v>
      </c>
      <c r="C216" t="s">
        <v>494</v>
      </c>
      <c r="D216">
        <f t="shared" si="6"/>
        <v>22</v>
      </c>
      <c r="E216" t="s">
        <v>906</v>
      </c>
      <c r="F216" s="2">
        <v>0.51041666666666663</v>
      </c>
      <c r="G216" t="s">
        <v>20</v>
      </c>
      <c r="H216" t="s">
        <v>13</v>
      </c>
      <c r="I216" t="s">
        <v>26</v>
      </c>
      <c r="J216" t="s">
        <v>503</v>
      </c>
      <c r="K216">
        <f t="shared" si="7"/>
        <v>42191</v>
      </c>
      <c r="L216" t="s">
        <v>504</v>
      </c>
    </row>
    <row r="217" spans="1:12" x14ac:dyDescent="0.2">
      <c r="A217" t="s">
        <v>52</v>
      </c>
      <c r="B217" t="s">
        <v>51</v>
      </c>
      <c r="C217" t="s">
        <v>494</v>
      </c>
      <c r="D217">
        <f t="shared" si="6"/>
        <v>22</v>
      </c>
      <c r="E217" t="s">
        <v>907</v>
      </c>
      <c r="F217" s="2">
        <v>0.47916666666666669</v>
      </c>
      <c r="G217" t="s">
        <v>13</v>
      </c>
      <c r="H217" t="s">
        <v>19</v>
      </c>
      <c r="I217" t="s">
        <v>37</v>
      </c>
      <c r="J217" t="s">
        <v>505</v>
      </c>
      <c r="K217">
        <f t="shared" si="7"/>
        <v>61210</v>
      </c>
      <c r="L217" t="s">
        <v>506</v>
      </c>
    </row>
    <row r="218" spans="1:12" x14ac:dyDescent="0.2">
      <c r="A218" t="s">
        <v>10</v>
      </c>
      <c r="B218" t="s">
        <v>9</v>
      </c>
      <c r="C218" t="s">
        <v>494</v>
      </c>
      <c r="D218">
        <f t="shared" si="6"/>
        <v>22</v>
      </c>
      <c r="E218" t="s">
        <v>907</v>
      </c>
      <c r="F218" s="2">
        <v>0.47916666666666669</v>
      </c>
      <c r="G218" t="s">
        <v>13</v>
      </c>
      <c r="H218" t="s">
        <v>20</v>
      </c>
      <c r="I218" t="s">
        <v>210</v>
      </c>
      <c r="J218" t="s">
        <v>507</v>
      </c>
      <c r="K218">
        <f t="shared" si="7"/>
        <v>53099</v>
      </c>
      <c r="L218" t="s">
        <v>508</v>
      </c>
    </row>
    <row r="219" spans="1:12" x14ac:dyDescent="0.2">
      <c r="A219" t="s">
        <v>57</v>
      </c>
      <c r="B219" t="s">
        <v>56</v>
      </c>
      <c r="C219" t="s">
        <v>494</v>
      </c>
      <c r="D219">
        <f t="shared" si="6"/>
        <v>22</v>
      </c>
      <c r="E219" t="s">
        <v>907</v>
      </c>
      <c r="F219" s="2">
        <v>0.51041666666666663</v>
      </c>
      <c r="G219" t="s">
        <v>36</v>
      </c>
      <c r="H219" t="s">
        <v>20</v>
      </c>
      <c r="I219" t="s">
        <v>100</v>
      </c>
      <c r="J219" t="s">
        <v>509</v>
      </c>
      <c r="K219">
        <f t="shared" si="7"/>
        <v>57524</v>
      </c>
      <c r="L219" t="s">
        <v>510</v>
      </c>
    </row>
    <row r="220" spans="1:12" x14ac:dyDescent="0.2">
      <c r="A220" t="s">
        <v>41</v>
      </c>
      <c r="B220" t="s">
        <v>40</v>
      </c>
      <c r="C220" t="s">
        <v>494</v>
      </c>
      <c r="D220">
        <f t="shared" si="6"/>
        <v>22</v>
      </c>
      <c r="E220" t="s">
        <v>908</v>
      </c>
      <c r="F220" s="2">
        <v>0.47916666666666669</v>
      </c>
      <c r="G220" t="s">
        <v>20</v>
      </c>
      <c r="H220" t="s">
        <v>20</v>
      </c>
      <c r="I220" t="s">
        <v>91</v>
      </c>
      <c r="J220" t="s">
        <v>511</v>
      </c>
      <c r="K220">
        <f t="shared" si="7"/>
        <v>62451</v>
      </c>
      <c r="L220" t="s">
        <v>512</v>
      </c>
    </row>
    <row r="221" spans="1:12" x14ac:dyDescent="0.2">
      <c r="A221" t="s">
        <v>62</v>
      </c>
      <c r="B221" t="s">
        <v>61</v>
      </c>
      <c r="C221" t="s">
        <v>494</v>
      </c>
      <c r="D221">
        <f t="shared" si="6"/>
        <v>22</v>
      </c>
      <c r="E221" t="s">
        <v>908</v>
      </c>
      <c r="F221" s="2">
        <v>0.51041666666666663</v>
      </c>
      <c r="G221" t="s">
        <v>13</v>
      </c>
      <c r="H221" t="s">
        <v>36</v>
      </c>
      <c r="I221" t="s">
        <v>105</v>
      </c>
      <c r="J221" t="s">
        <v>428</v>
      </c>
      <c r="K221">
        <f t="shared" si="7"/>
        <v>31641</v>
      </c>
      <c r="L221" t="s">
        <v>513</v>
      </c>
    </row>
    <row r="222" spans="1:12" x14ac:dyDescent="0.2">
      <c r="A222" t="s">
        <v>29</v>
      </c>
      <c r="B222" t="s">
        <v>52</v>
      </c>
      <c r="C222" t="s">
        <v>514</v>
      </c>
      <c r="D222">
        <f t="shared" si="6"/>
        <v>23</v>
      </c>
      <c r="E222" t="s">
        <v>909</v>
      </c>
      <c r="F222" s="2">
        <v>0.1875</v>
      </c>
      <c r="G222" t="s">
        <v>19</v>
      </c>
      <c r="H222" t="s">
        <v>19</v>
      </c>
      <c r="I222" t="s">
        <v>21</v>
      </c>
      <c r="J222" t="s">
        <v>515</v>
      </c>
      <c r="K222">
        <f t="shared" si="7"/>
        <v>39321</v>
      </c>
      <c r="L222" t="s">
        <v>516</v>
      </c>
    </row>
    <row r="223" spans="1:12" x14ac:dyDescent="0.2">
      <c r="A223" t="s">
        <v>45</v>
      </c>
      <c r="B223" t="s">
        <v>35</v>
      </c>
      <c r="C223" t="s">
        <v>514</v>
      </c>
      <c r="D223">
        <f t="shared" si="6"/>
        <v>23</v>
      </c>
      <c r="E223" t="s">
        <v>909</v>
      </c>
      <c r="F223" s="2">
        <v>0.29166666666666669</v>
      </c>
      <c r="G223" t="s">
        <v>36</v>
      </c>
      <c r="H223" t="s">
        <v>36</v>
      </c>
      <c r="I223" t="s">
        <v>71</v>
      </c>
      <c r="J223" t="s">
        <v>517</v>
      </c>
      <c r="K223">
        <f t="shared" si="7"/>
        <v>52211</v>
      </c>
      <c r="L223" t="s">
        <v>518</v>
      </c>
    </row>
    <row r="224" spans="1:12" x14ac:dyDescent="0.2">
      <c r="A224" t="s">
        <v>9</v>
      </c>
      <c r="B224" t="s">
        <v>30</v>
      </c>
      <c r="C224" t="s">
        <v>514</v>
      </c>
      <c r="D224">
        <f t="shared" si="6"/>
        <v>23</v>
      </c>
      <c r="E224" t="s">
        <v>909</v>
      </c>
      <c r="F224" s="2">
        <v>0.29166666666666669</v>
      </c>
      <c r="G224" t="s">
        <v>19</v>
      </c>
      <c r="H224" t="s">
        <v>19</v>
      </c>
      <c r="I224" t="s">
        <v>74</v>
      </c>
      <c r="J224" t="s">
        <v>519</v>
      </c>
      <c r="K224">
        <f t="shared" si="7"/>
        <v>20203</v>
      </c>
      <c r="L224" t="s">
        <v>520</v>
      </c>
    </row>
    <row r="225" spans="1:12" x14ac:dyDescent="0.2">
      <c r="A225" t="s">
        <v>34</v>
      </c>
      <c r="B225" t="s">
        <v>25</v>
      </c>
      <c r="C225" t="s">
        <v>514</v>
      </c>
      <c r="D225">
        <f t="shared" si="6"/>
        <v>23</v>
      </c>
      <c r="E225" t="s">
        <v>909</v>
      </c>
      <c r="F225" s="2">
        <v>0.29166666666666669</v>
      </c>
      <c r="G225" t="s">
        <v>36</v>
      </c>
      <c r="H225" t="s">
        <v>20</v>
      </c>
      <c r="I225" t="s">
        <v>63</v>
      </c>
      <c r="J225" t="s">
        <v>521</v>
      </c>
      <c r="K225">
        <f t="shared" si="7"/>
        <v>31345</v>
      </c>
      <c r="L225" t="s">
        <v>522</v>
      </c>
    </row>
    <row r="226" spans="1:12" x14ac:dyDescent="0.2">
      <c r="A226" t="s">
        <v>24</v>
      </c>
      <c r="B226" t="s">
        <v>46</v>
      </c>
      <c r="C226" t="s">
        <v>514</v>
      </c>
      <c r="D226">
        <f t="shared" si="6"/>
        <v>23</v>
      </c>
      <c r="E226" t="s">
        <v>909</v>
      </c>
      <c r="F226" s="2">
        <v>0.39583333333333331</v>
      </c>
      <c r="G226" t="s">
        <v>12</v>
      </c>
      <c r="H226" t="s">
        <v>47</v>
      </c>
      <c r="I226" t="s">
        <v>100</v>
      </c>
      <c r="J226" t="s">
        <v>523</v>
      </c>
      <c r="K226">
        <f t="shared" si="7"/>
        <v>28978</v>
      </c>
      <c r="L226" t="s">
        <v>524</v>
      </c>
    </row>
    <row r="227" spans="1:12" x14ac:dyDescent="0.2">
      <c r="A227" t="s">
        <v>61</v>
      </c>
      <c r="B227" t="s">
        <v>41</v>
      </c>
      <c r="C227" t="s">
        <v>514</v>
      </c>
      <c r="D227">
        <f t="shared" si="6"/>
        <v>23</v>
      </c>
      <c r="E227" t="s">
        <v>910</v>
      </c>
      <c r="F227" s="2">
        <v>0.25</v>
      </c>
      <c r="G227" t="s">
        <v>13</v>
      </c>
      <c r="H227" t="s">
        <v>12</v>
      </c>
      <c r="I227" t="s">
        <v>48</v>
      </c>
      <c r="J227" t="s">
        <v>525</v>
      </c>
      <c r="K227">
        <f t="shared" si="7"/>
        <v>73612</v>
      </c>
      <c r="L227" t="s">
        <v>526</v>
      </c>
    </row>
    <row r="228" spans="1:12" x14ac:dyDescent="0.2">
      <c r="A228" t="s">
        <v>56</v>
      </c>
      <c r="B228" t="s">
        <v>62</v>
      </c>
      <c r="C228" t="s">
        <v>514</v>
      </c>
      <c r="D228">
        <f t="shared" si="6"/>
        <v>23</v>
      </c>
      <c r="E228" t="s">
        <v>910</v>
      </c>
      <c r="F228" s="2">
        <v>0.25</v>
      </c>
      <c r="G228" t="s">
        <v>19</v>
      </c>
      <c r="H228" t="s">
        <v>36</v>
      </c>
      <c r="I228" t="s">
        <v>91</v>
      </c>
      <c r="J228" t="s">
        <v>527</v>
      </c>
      <c r="K228">
        <f t="shared" si="7"/>
        <v>39628</v>
      </c>
      <c r="L228" t="s">
        <v>528</v>
      </c>
    </row>
    <row r="229" spans="1:12" x14ac:dyDescent="0.2">
      <c r="A229" t="s">
        <v>40</v>
      </c>
      <c r="B229" t="s">
        <v>18</v>
      </c>
      <c r="C229" t="s">
        <v>514</v>
      </c>
      <c r="D229">
        <f t="shared" si="6"/>
        <v>23</v>
      </c>
      <c r="E229" t="s">
        <v>910</v>
      </c>
      <c r="F229" s="2">
        <v>0.25</v>
      </c>
      <c r="G229" t="s">
        <v>20</v>
      </c>
      <c r="H229" t="s">
        <v>20</v>
      </c>
      <c r="I229" t="s">
        <v>423</v>
      </c>
      <c r="J229" t="s">
        <v>529</v>
      </c>
      <c r="K229">
        <f t="shared" si="7"/>
        <v>11200</v>
      </c>
      <c r="L229" t="s">
        <v>530</v>
      </c>
    </row>
    <row r="230" spans="1:12" x14ac:dyDescent="0.2">
      <c r="A230" t="s">
        <v>17</v>
      </c>
      <c r="B230" t="s">
        <v>57</v>
      </c>
      <c r="C230" t="s">
        <v>514</v>
      </c>
      <c r="D230">
        <f t="shared" si="6"/>
        <v>23</v>
      </c>
      <c r="E230" t="s">
        <v>910</v>
      </c>
      <c r="F230" s="2">
        <v>0.35416666666666669</v>
      </c>
      <c r="G230" t="s">
        <v>13</v>
      </c>
      <c r="H230" t="s">
        <v>20</v>
      </c>
      <c r="I230" t="s">
        <v>58</v>
      </c>
      <c r="J230" t="s">
        <v>531</v>
      </c>
      <c r="K230">
        <f t="shared" si="7"/>
        <v>60374</v>
      </c>
      <c r="L230" t="s">
        <v>532</v>
      </c>
    </row>
    <row r="231" spans="1:12" x14ac:dyDescent="0.2">
      <c r="A231" t="s">
        <v>51</v>
      </c>
      <c r="B231" t="s">
        <v>10</v>
      </c>
      <c r="C231" t="s">
        <v>514</v>
      </c>
      <c r="D231">
        <f t="shared" si="6"/>
        <v>23</v>
      </c>
      <c r="E231" t="s">
        <v>911</v>
      </c>
      <c r="F231" s="2">
        <v>0.5</v>
      </c>
      <c r="G231" t="s">
        <v>20</v>
      </c>
      <c r="H231" t="s">
        <v>13</v>
      </c>
      <c r="I231" t="s">
        <v>105</v>
      </c>
      <c r="J231" t="s">
        <v>533</v>
      </c>
      <c r="K231">
        <f t="shared" si="7"/>
        <v>17096</v>
      </c>
      <c r="L231" t="s">
        <v>534</v>
      </c>
    </row>
    <row r="232" spans="1:12" x14ac:dyDescent="0.2">
      <c r="A232" t="s">
        <v>10</v>
      </c>
      <c r="B232" t="s">
        <v>29</v>
      </c>
      <c r="C232" t="s">
        <v>535</v>
      </c>
      <c r="D232">
        <f t="shared" si="6"/>
        <v>24</v>
      </c>
      <c r="E232" t="s">
        <v>912</v>
      </c>
      <c r="F232" s="2">
        <v>0.1875</v>
      </c>
      <c r="G232" t="s">
        <v>19</v>
      </c>
      <c r="H232" t="s">
        <v>12</v>
      </c>
      <c r="I232" t="s">
        <v>26</v>
      </c>
      <c r="J232" t="s">
        <v>536</v>
      </c>
      <c r="K232">
        <f t="shared" si="7"/>
        <v>52187</v>
      </c>
      <c r="L232" t="s">
        <v>537</v>
      </c>
    </row>
    <row r="233" spans="1:12" x14ac:dyDescent="0.2">
      <c r="A233" t="s">
        <v>62</v>
      </c>
      <c r="B233" t="s">
        <v>51</v>
      </c>
      <c r="C233" t="s">
        <v>535</v>
      </c>
      <c r="D233">
        <f t="shared" si="6"/>
        <v>24</v>
      </c>
      <c r="E233" t="s">
        <v>912</v>
      </c>
      <c r="F233" s="2">
        <v>0.29166666666666669</v>
      </c>
      <c r="G233" t="s">
        <v>12</v>
      </c>
      <c r="H233" t="s">
        <v>19</v>
      </c>
      <c r="I233" t="s">
        <v>63</v>
      </c>
      <c r="J233" t="s">
        <v>538</v>
      </c>
      <c r="K233">
        <f t="shared" si="7"/>
        <v>30731</v>
      </c>
      <c r="L233" t="s">
        <v>539</v>
      </c>
    </row>
    <row r="234" spans="1:12" x14ac:dyDescent="0.2">
      <c r="A234" t="s">
        <v>52</v>
      </c>
      <c r="B234" t="s">
        <v>34</v>
      </c>
      <c r="C234" t="s">
        <v>535</v>
      </c>
      <c r="D234">
        <f t="shared" si="6"/>
        <v>24</v>
      </c>
      <c r="E234" t="s">
        <v>912</v>
      </c>
      <c r="F234" s="2">
        <v>0.29166666666666669</v>
      </c>
      <c r="G234" t="s">
        <v>19</v>
      </c>
      <c r="H234" t="s">
        <v>20</v>
      </c>
      <c r="I234" t="s">
        <v>210</v>
      </c>
      <c r="J234" t="s">
        <v>540</v>
      </c>
      <c r="K234">
        <f t="shared" si="7"/>
        <v>61445</v>
      </c>
      <c r="L234" t="s">
        <v>541</v>
      </c>
    </row>
    <row r="235" spans="1:12" x14ac:dyDescent="0.2">
      <c r="A235" t="s">
        <v>35</v>
      </c>
      <c r="B235" t="s">
        <v>24</v>
      </c>
      <c r="C235" t="s">
        <v>535</v>
      </c>
      <c r="D235">
        <f t="shared" si="6"/>
        <v>24</v>
      </c>
      <c r="E235" t="s">
        <v>912</v>
      </c>
      <c r="F235" s="2">
        <v>0.29166666666666669</v>
      </c>
      <c r="G235" t="s">
        <v>20</v>
      </c>
      <c r="H235" t="s">
        <v>13</v>
      </c>
      <c r="I235" t="s">
        <v>170</v>
      </c>
      <c r="J235" t="s">
        <v>542</v>
      </c>
      <c r="K235">
        <f t="shared" si="7"/>
        <v>11138</v>
      </c>
      <c r="L235" t="s">
        <v>543</v>
      </c>
    </row>
    <row r="236" spans="1:12" x14ac:dyDescent="0.2">
      <c r="A236" t="s">
        <v>57</v>
      </c>
      <c r="B236" t="s">
        <v>9</v>
      </c>
      <c r="C236" t="s">
        <v>535</v>
      </c>
      <c r="D236">
        <f t="shared" si="6"/>
        <v>24</v>
      </c>
      <c r="E236" t="s">
        <v>912</v>
      </c>
      <c r="F236" s="2">
        <v>0.29166666666666669</v>
      </c>
      <c r="G236" t="s">
        <v>13</v>
      </c>
      <c r="H236" t="s">
        <v>20</v>
      </c>
      <c r="I236" t="s">
        <v>91</v>
      </c>
      <c r="J236" t="s">
        <v>544</v>
      </c>
      <c r="K236">
        <f t="shared" si="7"/>
        <v>59896</v>
      </c>
      <c r="L236" t="s">
        <v>545</v>
      </c>
    </row>
    <row r="237" spans="1:12" x14ac:dyDescent="0.2">
      <c r="A237" t="s">
        <v>30</v>
      </c>
      <c r="B237" t="s">
        <v>40</v>
      </c>
      <c r="C237" t="s">
        <v>535</v>
      </c>
      <c r="D237">
        <f t="shared" si="6"/>
        <v>24</v>
      </c>
      <c r="E237" t="s">
        <v>912</v>
      </c>
      <c r="F237" s="2">
        <v>0.29166666666666669</v>
      </c>
      <c r="G237" t="s">
        <v>13</v>
      </c>
      <c r="H237" t="s">
        <v>20</v>
      </c>
      <c r="I237" t="s">
        <v>122</v>
      </c>
      <c r="J237" t="s">
        <v>546</v>
      </c>
      <c r="K237">
        <f t="shared" si="7"/>
        <v>24271</v>
      </c>
      <c r="L237" t="s">
        <v>547</v>
      </c>
    </row>
    <row r="238" spans="1:12" x14ac:dyDescent="0.2">
      <c r="A238" t="s">
        <v>18</v>
      </c>
      <c r="B238" t="s">
        <v>45</v>
      </c>
      <c r="C238" t="s">
        <v>535</v>
      </c>
      <c r="D238">
        <f t="shared" si="6"/>
        <v>24</v>
      </c>
      <c r="E238" t="s">
        <v>912</v>
      </c>
      <c r="F238" s="2">
        <v>0.39583333333333331</v>
      </c>
      <c r="G238" t="s">
        <v>19</v>
      </c>
      <c r="H238" t="s">
        <v>13</v>
      </c>
      <c r="I238" t="s">
        <v>58</v>
      </c>
      <c r="J238" t="s">
        <v>548</v>
      </c>
      <c r="K238">
        <f t="shared" si="7"/>
        <v>29451</v>
      </c>
      <c r="L238" t="s">
        <v>549</v>
      </c>
    </row>
    <row r="239" spans="1:12" x14ac:dyDescent="0.2">
      <c r="A239" t="s">
        <v>41</v>
      </c>
      <c r="B239" t="s">
        <v>17</v>
      </c>
      <c r="C239" t="s">
        <v>535</v>
      </c>
      <c r="D239">
        <f t="shared" si="6"/>
        <v>24</v>
      </c>
      <c r="E239" t="s">
        <v>913</v>
      </c>
      <c r="F239" s="2">
        <v>0.25</v>
      </c>
      <c r="G239" t="s">
        <v>12</v>
      </c>
      <c r="H239" t="s">
        <v>183</v>
      </c>
      <c r="I239" t="s">
        <v>14</v>
      </c>
      <c r="J239" t="s">
        <v>550</v>
      </c>
      <c r="K239">
        <f t="shared" si="7"/>
        <v>62474</v>
      </c>
      <c r="L239" t="s">
        <v>551</v>
      </c>
    </row>
    <row r="240" spans="1:12" x14ac:dyDescent="0.2">
      <c r="A240" t="s">
        <v>46</v>
      </c>
      <c r="B240" t="s">
        <v>61</v>
      </c>
      <c r="C240" t="s">
        <v>535</v>
      </c>
      <c r="D240">
        <f t="shared" si="6"/>
        <v>24</v>
      </c>
      <c r="E240" t="s">
        <v>913</v>
      </c>
      <c r="F240" s="2">
        <v>0.35416666666666669</v>
      </c>
      <c r="G240" t="s">
        <v>20</v>
      </c>
      <c r="H240" t="s">
        <v>19</v>
      </c>
      <c r="I240" t="s">
        <v>53</v>
      </c>
      <c r="J240" t="s">
        <v>552</v>
      </c>
      <c r="K240">
        <f t="shared" si="7"/>
        <v>42185</v>
      </c>
      <c r="L240" t="s">
        <v>553</v>
      </c>
    </row>
    <row r="241" spans="1:12" x14ac:dyDescent="0.2">
      <c r="A241" t="s">
        <v>25</v>
      </c>
      <c r="B241" t="s">
        <v>56</v>
      </c>
      <c r="C241" t="s">
        <v>535</v>
      </c>
      <c r="D241">
        <f t="shared" si="6"/>
        <v>24</v>
      </c>
      <c r="E241" t="s">
        <v>914</v>
      </c>
      <c r="F241" s="2">
        <v>0.5</v>
      </c>
      <c r="G241" t="s">
        <v>20</v>
      </c>
      <c r="H241" t="s">
        <v>13</v>
      </c>
      <c r="I241" t="s">
        <v>21</v>
      </c>
      <c r="J241" t="s">
        <v>554</v>
      </c>
      <c r="K241">
        <f t="shared" si="7"/>
        <v>25110</v>
      </c>
      <c r="L241" t="s">
        <v>555</v>
      </c>
    </row>
    <row r="242" spans="1:12" x14ac:dyDescent="0.2">
      <c r="A242" t="s">
        <v>51</v>
      </c>
      <c r="B242" t="s">
        <v>57</v>
      </c>
      <c r="C242" t="s">
        <v>556</v>
      </c>
      <c r="D242">
        <f t="shared" si="6"/>
        <v>25</v>
      </c>
      <c r="E242" t="s">
        <v>915</v>
      </c>
      <c r="F242" s="2">
        <v>0.1875</v>
      </c>
      <c r="G242" t="s">
        <v>20</v>
      </c>
      <c r="H242" t="s">
        <v>36</v>
      </c>
      <c r="I242" t="s">
        <v>21</v>
      </c>
      <c r="J242" t="s">
        <v>557</v>
      </c>
      <c r="K242">
        <f t="shared" si="7"/>
        <v>17193</v>
      </c>
      <c r="L242" t="s">
        <v>558</v>
      </c>
    </row>
    <row r="243" spans="1:12" x14ac:dyDescent="0.2">
      <c r="A243" t="s">
        <v>52</v>
      </c>
      <c r="B243" t="s">
        <v>62</v>
      </c>
      <c r="C243" t="s">
        <v>556</v>
      </c>
      <c r="D243">
        <f t="shared" si="6"/>
        <v>25</v>
      </c>
      <c r="E243" t="s">
        <v>915</v>
      </c>
      <c r="F243" s="2">
        <v>0.29166666666666669</v>
      </c>
      <c r="G243" t="s">
        <v>20</v>
      </c>
      <c r="H243" t="s">
        <v>19</v>
      </c>
      <c r="I243" t="s">
        <v>58</v>
      </c>
      <c r="J243" t="s">
        <v>559</v>
      </c>
      <c r="K243">
        <f t="shared" si="7"/>
        <v>61532</v>
      </c>
      <c r="L243" t="s">
        <v>560</v>
      </c>
    </row>
    <row r="244" spans="1:12" x14ac:dyDescent="0.2">
      <c r="A244" t="s">
        <v>18</v>
      </c>
      <c r="B244" t="s">
        <v>41</v>
      </c>
      <c r="C244" t="s">
        <v>556</v>
      </c>
      <c r="D244">
        <f t="shared" si="6"/>
        <v>25</v>
      </c>
      <c r="E244" t="s">
        <v>915</v>
      </c>
      <c r="F244" s="2">
        <v>0.29166666666666669</v>
      </c>
      <c r="G244" t="s">
        <v>19</v>
      </c>
      <c r="H244" t="s">
        <v>12</v>
      </c>
      <c r="I244" t="s">
        <v>71</v>
      </c>
      <c r="J244" t="s">
        <v>561</v>
      </c>
      <c r="K244">
        <f t="shared" si="7"/>
        <v>29489</v>
      </c>
      <c r="L244" t="s">
        <v>562</v>
      </c>
    </row>
    <row r="245" spans="1:12" x14ac:dyDescent="0.2">
      <c r="A245" t="s">
        <v>45</v>
      </c>
      <c r="B245" t="s">
        <v>40</v>
      </c>
      <c r="C245" t="s">
        <v>556</v>
      </c>
      <c r="D245">
        <f t="shared" si="6"/>
        <v>25</v>
      </c>
      <c r="E245" t="s">
        <v>915</v>
      </c>
      <c r="F245" s="2">
        <v>0.29166666666666669</v>
      </c>
      <c r="G245" t="s">
        <v>19</v>
      </c>
      <c r="H245" t="s">
        <v>19</v>
      </c>
      <c r="I245" t="s">
        <v>108</v>
      </c>
      <c r="J245" t="s">
        <v>563</v>
      </c>
      <c r="K245">
        <f t="shared" si="7"/>
        <v>52224</v>
      </c>
      <c r="L245" t="s">
        <v>564</v>
      </c>
    </row>
    <row r="246" spans="1:12" x14ac:dyDescent="0.2">
      <c r="A246" t="s">
        <v>30</v>
      </c>
      <c r="B246" t="s">
        <v>46</v>
      </c>
      <c r="C246" t="s">
        <v>556</v>
      </c>
      <c r="D246">
        <f t="shared" si="6"/>
        <v>25</v>
      </c>
      <c r="E246" t="s">
        <v>915</v>
      </c>
      <c r="F246" s="2">
        <v>0.29166666666666669</v>
      </c>
      <c r="G246" t="s">
        <v>20</v>
      </c>
      <c r="H246" t="s">
        <v>19</v>
      </c>
      <c r="I246" t="s">
        <v>565</v>
      </c>
      <c r="J246" t="s">
        <v>566</v>
      </c>
      <c r="K246">
        <f t="shared" si="7"/>
        <v>24401</v>
      </c>
      <c r="L246" t="s">
        <v>567</v>
      </c>
    </row>
    <row r="247" spans="1:12" x14ac:dyDescent="0.2">
      <c r="A247" t="s">
        <v>9</v>
      </c>
      <c r="B247" t="s">
        <v>17</v>
      </c>
      <c r="C247" t="s">
        <v>556</v>
      </c>
      <c r="D247">
        <f t="shared" si="6"/>
        <v>25</v>
      </c>
      <c r="E247" t="s">
        <v>915</v>
      </c>
      <c r="F247" s="2">
        <v>0.29166666666666669</v>
      </c>
      <c r="G247" t="s">
        <v>12</v>
      </c>
      <c r="H247" t="s">
        <v>47</v>
      </c>
      <c r="I247" t="s">
        <v>105</v>
      </c>
      <c r="J247" t="s">
        <v>568</v>
      </c>
      <c r="K247">
        <f t="shared" si="7"/>
        <v>21311</v>
      </c>
      <c r="L247" t="s">
        <v>569</v>
      </c>
    </row>
    <row r="248" spans="1:12" x14ac:dyDescent="0.2">
      <c r="A248" t="s">
        <v>10</v>
      </c>
      <c r="B248" t="s">
        <v>56</v>
      </c>
      <c r="C248" t="s">
        <v>556</v>
      </c>
      <c r="D248">
        <f t="shared" si="6"/>
        <v>25</v>
      </c>
      <c r="E248" t="s">
        <v>915</v>
      </c>
      <c r="F248" s="2">
        <v>0.39583333333333331</v>
      </c>
      <c r="G248" t="s">
        <v>20</v>
      </c>
      <c r="H248" t="s">
        <v>20</v>
      </c>
      <c r="I248" t="s">
        <v>48</v>
      </c>
      <c r="J248" t="s">
        <v>570</v>
      </c>
      <c r="K248">
        <f t="shared" si="7"/>
        <v>53509</v>
      </c>
      <c r="L248" t="s">
        <v>571</v>
      </c>
    </row>
    <row r="249" spans="1:12" x14ac:dyDescent="0.2">
      <c r="A249" t="s">
        <v>24</v>
      </c>
      <c r="B249" t="s">
        <v>34</v>
      </c>
      <c r="C249" t="s">
        <v>556</v>
      </c>
      <c r="D249">
        <f t="shared" si="6"/>
        <v>25</v>
      </c>
      <c r="E249" t="s">
        <v>916</v>
      </c>
      <c r="F249" s="2">
        <v>0.25</v>
      </c>
      <c r="G249" t="s">
        <v>12</v>
      </c>
      <c r="H249" t="s">
        <v>47</v>
      </c>
      <c r="I249" t="s">
        <v>31</v>
      </c>
      <c r="J249" t="s">
        <v>572</v>
      </c>
      <c r="K249">
        <f t="shared" si="7"/>
        <v>29522</v>
      </c>
      <c r="L249" t="s">
        <v>573</v>
      </c>
    </row>
    <row r="250" spans="1:12" x14ac:dyDescent="0.2">
      <c r="A250" t="s">
        <v>35</v>
      </c>
      <c r="B250" t="s">
        <v>61</v>
      </c>
      <c r="C250" t="s">
        <v>556</v>
      </c>
      <c r="D250">
        <f t="shared" si="6"/>
        <v>25</v>
      </c>
      <c r="E250" t="s">
        <v>916</v>
      </c>
      <c r="F250" s="2">
        <v>0.35416666666666669</v>
      </c>
      <c r="G250" t="s">
        <v>20</v>
      </c>
      <c r="H250" t="s">
        <v>19</v>
      </c>
      <c r="I250" t="s">
        <v>37</v>
      </c>
      <c r="J250" t="s">
        <v>574</v>
      </c>
      <c r="K250">
        <f t="shared" si="7"/>
        <v>11483</v>
      </c>
      <c r="L250" t="s">
        <v>575</v>
      </c>
    </row>
    <row r="251" spans="1:12" x14ac:dyDescent="0.2">
      <c r="A251" t="s">
        <v>29</v>
      </c>
      <c r="B251" t="s">
        <v>25</v>
      </c>
      <c r="C251" t="s">
        <v>556</v>
      </c>
      <c r="D251">
        <f t="shared" si="6"/>
        <v>25</v>
      </c>
      <c r="E251" t="s">
        <v>917</v>
      </c>
      <c r="F251" s="2">
        <v>0.5</v>
      </c>
      <c r="G251" t="s">
        <v>20</v>
      </c>
      <c r="H251" t="s">
        <v>20</v>
      </c>
      <c r="I251" t="s">
        <v>100</v>
      </c>
      <c r="J251" t="s">
        <v>576</v>
      </c>
      <c r="K251">
        <f t="shared" si="7"/>
        <v>38164</v>
      </c>
      <c r="L251" t="s">
        <v>577</v>
      </c>
    </row>
    <row r="252" spans="1:12" x14ac:dyDescent="0.2">
      <c r="A252" t="s">
        <v>57</v>
      </c>
      <c r="B252" t="s">
        <v>35</v>
      </c>
      <c r="C252" t="s">
        <v>578</v>
      </c>
      <c r="D252">
        <f t="shared" si="6"/>
        <v>26</v>
      </c>
      <c r="E252" t="s">
        <v>918</v>
      </c>
      <c r="F252" s="2">
        <v>0.47916666666666669</v>
      </c>
      <c r="G252" t="s">
        <v>36</v>
      </c>
      <c r="H252" t="s">
        <v>20</v>
      </c>
      <c r="I252" t="s">
        <v>48</v>
      </c>
      <c r="J252" t="s">
        <v>544</v>
      </c>
      <c r="K252">
        <f t="shared" si="7"/>
        <v>59896</v>
      </c>
      <c r="L252" t="s">
        <v>579</v>
      </c>
    </row>
    <row r="253" spans="1:12" x14ac:dyDescent="0.2">
      <c r="A253" t="s">
        <v>61</v>
      </c>
      <c r="B253" t="s">
        <v>30</v>
      </c>
      <c r="C253" t="s">
        <v>578</v>
      </c>
      <c r="D253">
        <f t="shared" si="6"/>
        <v>26</v>
      </c>
      <c r="E253" t="s">
        <v>919</v>
      </c>
      <c r="F253" s="2">
        <v>0.29166666666666669</v>
      </c>
      <c r="G253" t="s">
        <v>20</v>
      </c>
      <c r="H253" t="s">
        <v>19</v>
      </c>
      <c r="I253" t="s">
        <v>21</v>
      </c>
      <c r="J253" t="s">
        <v>580</v>
      </c>
      <c r="K253">
        <f t="shared" si="7"/>
        <v>73487</v>
      </c>
      <c r="L253" t="s">
        <v>581</v>
      </c>
    </row>
    <row r="254" spans="1:12" x14ac:dyDescent="0.2">
      <c r="A254" t="s">
        <v>25</v>
      </c>
      <c r="B254" t="s">
        <v>9</v>
      </c>
      <c r="C254" t="s">
        <v>578</v>
      </c>
      <c r="D254">
        <f t="shared" si="6"/>
        <v>26</v>
      </c>
      <c r="E254" t="s">
        <v>919</v>
      </c>
      <c r="F254" s="2">
        <v>0.29166666666666669</v>
      </c>
      <c r="G254" t="s">
        <v>13</v>
      </c>
      <c r="H254" t="s">
        <v>12</v>
      </c>
      <c r="I254" t="s">
        <v>565</v>
      </c>
      <c r="J254" t="s">
        <v>582</v>
      </c>
      <c r="K254">
        <f t="shared" si="7"/>
        <v>24042</v>
      </c>
      <c r="L254" t="s">
        <v>583</v>
      </c>
    </row>
    <row r="255" spans="1:12" x14ac:dyDescent="0.2">
      <c r="A255" t="s">
        <v>34</v>
      </c>
      <c r="B255" t="s">
        <v>29</v>
      </c>
      <c r="C255" t="s">
        <v>578</v>
      </c>
      <c r="D255">
        <f t="shared" si="6"/>
        <v>26</v>
      </c>
      <c r="E255" t="s">
        <v>919</v>
      </c>
      <c r="F255" s="2">
        <v>0.29166666666666669</v>
      </c>
      <c r="G255" t="s">
        <v>20</v>
      </c>
      <c r="H255" t="s">
        <v>20</v>
      </c>
      <c r="I255" t="s">
        <v>167</v>
      </c>
      <c r="J255" t="s">
        <v>584</v>
      </c>
      <c r="K255">
        <f t="shared" si="7"/>
        <v>31646</v>
      </c>
      <c r="L255" t="s">
        <v>585</v>
      </c>
    </row>
    <row r="256" spans="1:12" x14ac:dyDescent="0.2">
      <c r="A256" t="s">
        <v>46</v>
      </c>
      <c r="B256" t="s">
        <v>18</v>
      </c>
      <c r="C256" t="s">
        <v>578</v>
      </c>
      <c r="D256">
        <f t="shared" si="6"/>
        <v>26</v>
      </c>
      <c r="E256" t="s">
        <v>919</v>
      </c>
      <c r="F256" s="2">
        <v>0.29166666666666669</v>
      </c>
      <c r="G256" t="s">
        <v>36</v>
      </c>
      <c r="H256" t="s">
        <v>19</v>
      </c>
      <c r="I256" t="s">
        <v>210</v>
      </c>
      <c r="J256" t="s">
        <v>586</v>
      </c>
      <c r="K256">
        <f t="shared" si="7"/>
        <v>42422</v>
      </c>
      <c r="L256" t="s">
        <v>587</v>
      </c>
    </row>
    <row r="257" spans="1:12" x14ac:dyDescent="0.2">
      <c r="A257" t="s">
        <v>40</v>
      </c>
      <c r="B257" t="s">
        <v>10</v>
      </c>
      <c r="C257" t="s">
        <v>578</v>
      </c>
      <c r="D257">
        <f t="shared" si="6"/>
        <v>26</v>
      </c>
      <c r="E257" t="s">
        <v>919</v>
      </c>
      <c r="F257" s="2">
        <v>0.39583333333333331</v>
      </c>
      <c r="G257" t="s">
        <v>12</v>
      </c>
      <c r="H257" t="s">
        <v>20</v>
      </c>
      <c r="I257" t="s">
        <v>105</v>
      </c>
      <c r="J257" t="s">
        <v>588</v>
      </c>
      <c r="K257">
        <f t="shared" si="7"/>
        <v>11184</v>
      </c>
      <c r="L257" t="s">
        <v>589</v>
      </c>
    </row>
    <row r="258" spans="1:12" x14ac:dyDescent="0.2">
      <c r="A258" t="s">
        <v>17</v>
      </c>
      <c r="B258" t="s">
        <v>45</v>
      </c>
      <c r="C258" t="s">
        <v>578</v>
      </c>
      <c r="D258">
        <f t="shared" si="6"/>
        <v>26</v>
      </c>
      <c r="E258" t="s">
        <v>919</v>
      </c>
      <c r="F258" s="2">
        <v>0.5</v>
      </c>
      <c r="G258" t="s">
        <v>36</v>
      </c>
      <c r="H258" t="s">
        <v>20</v>
      </c>
      <c r="I258" t="s">
        <v>100</v>
      </c>
      <c r="J258" t="s">
        <v>590</v>
      </c>
      <c r="K258">
        <f t="shared" si="7"/>
        <v>60298</v>
      </c>
      <c r="L258" t="s">
        <v>591</v>
      </c>
    </row>
    <row r="259" spans="1:12" x14ac:dyDescent="0.2">
      <c r="A259" t="s">
        <v>62</v>
      </c>
      <c r="B259" t="s">
        <v>24</v>
      </c>
      <c r="C259" t="s">
        <v>578</v>
      </c>
      <c r="D259">
        <f t="shared" ref="D259:D322" si="8">VALUE(TRIM(MID(C259,FIND("Round",C259)+6,LEN(C259))))</f>
        <v>26</v>
      </c>
      <c r="E259" t="s">
        <v>920</v>
      </c>
      <c r="F259" s="2">
        <v>0.22916666666666666</v>
      </c>
      <c r="G259" t="s">
        <v>20</v>
      </c>
      <c r="H259" t="s">
        <v>12</v>
      </c>
      <c r="I259" t="s">
        <v>74</v>
      </c>
      <c r="J259" t="s">
        <v>592</v>
      </c>
      <c r="K259">
        <f t="shared" ref="K259:K322" si="9">VALUE(SUBSTITUTE(J259," ",""))</f>
        <v>30789</v>
      </c>
      <c r="L259" t="s">
        <v>593</v>
      </c>
    </row>
    <row r="260" spans="1:12" x14ac:dyDescent="0.2">
      <c r="A260" t="s">
        <v>41</v>
      </c>
      <c r="B260" t="s">
        <v>51</v>
      </c>
      <c r="C260" t="s">
        <v>578</v>
      </c>
      <c r="D260">
        <f t="shared" si="8"/>
        <v>26</v>
      </c>
      <c r="E260" t="s">
        <v>921</v>
      </c>
      <c r="F260" s="2">
        <v>0.5</v>
      </c>
      <c r="G260" t="s">
        <v>36</v>
      </c>
      <c r="H260" t="s">
        <v>19</v>
      </c>
      <c r="I260" t="s">
        <v>63</v>
      </c>
      <c r="J260" t="s">
        <v>594</v>
      </c>
      <c r="K260">
        <f t="shared" si="9"/>
        <v>62450</v>
      </c>
      <c r="L260" t="s">
        <v>595</v>
      </c>
    </row>
    <row r="261" spans="1:12" x14ac:dyDescent="0.2">
      <c r="A261" t="s">
        <v>56</v>
      </c>
      <c r="B261" t="s">
        <v>52</v>
      </c>
      <c r="C261" t="s">
        <v>578</v>
      </c>
      <c r="D261">
        <f t="shared" si="8"/>
        <v>26</v>
      </c>
      <c r="E261" t="s">
        <v>922</v>
      </c>
      <c r="F261" s="2">
        <v>0.47916666666666669</v>
      </c>
      <c r="G261" t="s">
        <v>19</v>
      </c>
      <c r="H261" t="s">
        <v>12</v>
      </c>
      <c r="I261" t="s">
        <v>53</v>
      </c>
      <c r="J261" t="s">
        <v>596</v>
      </c>
      <c r="K261">
        <f t="shared" si="9"/>
        <v>40341</v>
      </c>
      <c r="L261" t="s">
        <v>597</v>
      </c>
    </row>
    <row r="262" spans="1:12" x14ac:dyDescent="0.2">
      <c r="A262" t="s">
        <v>52</v>
      </c>
      <c r="B262" t="s">
        <v>25</v>
      </c>
      <c r="C262" t="s">
        <v>598</v>
      </c>
      <c r="D262">
        <f t="shared" si="8"/>
        <v>27</v>
      </c>
      <c r="E262" t="s">
        <v>923</v>
      </c>
      <c r="F262" s="2">
        <v>0.29166666666666669</v>
      </c>
      <c r="G262" t="s">
        <v>13</v>
      </c>
      <c r="H262" t="s">
        <v>20</v>
      </c>
      <c r="I262" t="s">
        <v>26</v>
      </c>
      <c r="J262" t="s">
        <v>599</v>
      </c>
      <c r="K262">
        <f t="shared" si="9"/>
        <v>61339</v>
      </c>
      <c r="L262" t="s">
        <v>600</v>
      </c>
    </row>
    <row r="263" spans="1:12" x14ac:dyDescent="0.2">
      <c r="A263" t="s">
        <v>18</v>
      </c>
      <c r="B263" t="s">
        <v>57</v>
      </c>
      <c r="C263" t="s">
        <v>598</v>
      </c>
      <c r="D263">
        <f t="shared" si="8"/>
        <v>27</v>
      </c>
      <c r="E263" t="s">
        <v>923</v>
      </c>
      <c r="F263" s="2">
        <v>0.29166666666666669</v>
      </c>
      <c r="G263" t="s">
        <v>12</v>
      </c>
      <c r="H263" t="s">
        <v>20</v>
      </c>
      <c r="I263" t="s">
        <v>100</v>
      </c>
      <c r="J263" t="s">
        <v>601</v>
      </c>
      <c r="K263">
        <f t="shared" si="9"/>
        <v>29603</v>
      </c>
      <c r="L263" t="s">
        <v>602</v>
      </c>
    </row>
    <row r="264" spans="1:12" x14ac:dyDescent="0.2">
      <c r="A264" t="s">
        <v>45</v>
      </c>
      <c r="B264" t="s">
        <v>62</v>
      </c>
      <c r="C264" t="s">
        <v>598</v>
      </c>
      <c r="D264">
        <f t="shared" si="8"/>
        <v>27</v>
      </c>
      <c r="E264" t="s">
        <v>923</v>
      </c>
      <c r="F264" s="2">
        <v>0.29166666666666669</v>
      </c>
      <c r="G264" t="s">
        <v>13</v>
      </c>
      <c r="H264" t="s">
        <v>12</v>
      </c>
      <c r="I264" t="s">
        <v>91</v>
      </c>
      <c r="J264" t="s">
        <v>603</v>
      </c>
      <c r="K264">
        <f t="shared" si="9"/>
        <v>52206</v>
      </c>
      <c r="L264" t="s">
        <v>604</v>
      </c>
    </row>
    <row r="265" spans="1:12" x14ac:dyDescent="0.2">
      <c r="A265" t="s">
        <v>30</v>
      </c>
      <c r="B265" t="s">
        <v>34</v>
      </c>
      <c r="C265" t="s">
        <v>598</v>
      </c>
      <c r="D265">
        <f t="shared" si="8"/>
        <v>27</v>
      </c>
      <c r="E265" t="s">
        <v>923</v>
      </c>
      <c r="F265" s="2">
        <v>0.29166666666666669</v>
      </c>
      <c r="G265" t="s">
        <v>13</v>
      </c>
      <c r="H265" t="s">
        <v>12</v>
      </c>
      <c r="I265" t="s">
        <v>63</v>
      </c>
      <c r="J265" t="s">
        <v>605</v>
      </c>
      <c r="K265">
        <f t="shared" si="9"/>
        <v>24460</v>
      </c>
      <c r="L265" t="s">
        <v>606</v>
      </c>
    </row>
    <row r="266" spans="1:12" x14ac:dyDescent="0.2">
      <c r="A266" t="s">
        <v>29</v>
      </c>
      <c r="B266" t="s">
        <v>41</v>
      </c>
      <c r="C266" t="s">
        <v>598</v>
      </c>
      <c r="D266">
        <f t="shared" si="8"/>
        <v>27</v>
      </c>
      <c r="E266" t="s">
        <v>923</v>
      </c>
      <c r="F266" s="2">
        <v>0.29166666666666669</v>
      </c>
      <c r="G266" t="s">
        <v>20</v>
      </c>
      <c r="H266" t="s">
        <v>13</v>
      </c>
      <c r="I266" t="s">
        <v>14</v>
      </c>
      <c r="J266" t="s">
        <v>607</v>
      </c>
      <c r="K266">
        <f t="shared" si="9"/>
        <v>39262</v>
      </c>
      <c r="L266" t="s">
        <v>608</v>
      </c>
    </row>
    <row r="267" spans="1:12" x14ac:dyDescent="0.2">
      <c r="A267" t="s">
        <v>51</v>
      </c>
      <c r="B267" t="s">
        <v>56</v>
      </c>
      <c r="C267" t="s">
        <v>598</v>
      </c>
      <c r="D267">
        <f t="shared" si="8"/>
        <v>27</v>
      </c>
      <c r="E267" t="s">
        <v>923</v>
      </c>
      <c r="F267" s="2">
        <v>0.29166666666666669</v>
      </c>
      <c r="G267" t="s">
        <v>19</v>
      </c>
      <c r="H267" t="s">
        <v>19</v>
      </c>
      <c r="I267" t="s">
        <v>105</v>
      </c>
      <c r="J267" t="s">
        <v>609</v>
      </c>
      <c r="K267">
        <f t="shared" si="9"/>
        <v>17140</v>
      </c>
      <c r="L267" t="s">
        <v>610</v>
      </c>
    </row>
    <row r="268" spans="1:12" x14ac:dyDescent="0.2">
      <c r="A268" t="s">
        <v>35</v>
      </c>
      <c r="B268" t="s">
        <v>46</v>
      </c>
      <c r="C268" t="s">
        <v>598</v>
      </c>
      <c r="D268">
        <f t="shared" si="8"/>
        <v>27</v>
      </c>
      <c r="E268" t="s">
        <v>923</v>
      </c>
      <c r="F268" s="2">
        <v>0.39583333333333331</v>
      </c>
      <c r="G268" t="s">
        <v>19</v>
      </c>
      <c r="H268" t="s">
        <v>13</v>
      </c>
      <c r="I268" t="s">
        <v>21</v>
      </c>
      <c r="J268" t="s">
        <v>611</v>
      </c>
      <c r="K268">
        <f t="shared" si="9"/>
        <v>11594</v>
      </c>
      <c r="L268" t="s">
        <v>612</v>
      </c>
    </row>
    <row r="269" spans="1:12" x14ac:dyDescent="0.2">
      <c r="A269" t="s">
        <v>9</v>
      </c>
      <c r="B269" t="s">
        <v>40</v>
      </c>
      <c r="C269" t="s">
        <v>598</v>
      </c>
      <c r="D269">
        <f t="shared" si="8"/>
        <v>27</v>
      </c>
      <c r="E269" t="s">
        <v>924</v>
      </c>
      <c r="F269" s="2">
        <v>0.20833333333333334</v>
      </c>
      <c r="G269" t="s">
        <v>12</v>
      </c>
      <c r="H269" t="s">
        <v>19</v>
      </c>
      <c r="I269" t="s">
        <v>37</v>
      </c>
      <c r="J269" t="s">
        <v>613</v>
      </c>
      <c r="K269">
        <f t="shared" si="9"/>
        <v>19713</v>
      </c>
      <c r="L269" t="s">
        <v>614</v>
      </c>
    </row>
    <row r="270" spans="1:12" x14ac:dyDescent="0.2">
      <c r="A270" t="s">
        <v>10</v>
      </c>
      <c r="B270" t="s">
        <v>61</v>
      </c>
      <c r="C270" t="s">
        <v>598</v>
      </c>
      <c r="D270">
        <f t="shared" si="8"/>
        <v>27</v>
      </c>
      <c r="E270" t="s">
        <v>924</v>
      </c>
      <c r="F270" s="2">
        <v>0.3125</v>
      </c>
      <c r="G270" t="s">
        <v>13</v>
      </c>
      <c r="H270" t="s">
        <v>20</v>
      </c>
      <c r="I270" t="s">
        <v>48</v>
      </c>
      <c r="J270" t="s">
        <v>615</v>
      </c>
      <c r="K270">
        <f t="shared" si="9"/>
        <v>55097</v>
      </c>
      <c r="L270" t="s">
        <v>616</v>
      </c>
    </row>
    <row r="271" spans="1:12" x14ac:dyDescent="0.2">
      <c r="A271" t="s">
        <v>24</v>
      </c>
      <c r="B271" t="s">
        <v>17</v>
      </c>
      <c r="C271" t="s">
        <v>598</v>
      </c>
      <c r="D271">
        <f t="shared" si="8"/>
        <v>27</v>
      </c>
      <c r="E271" t="s">
        <v>925</v>
      </c>
      <c r="F271" s="2">
        <v>0.5</v>
      </c>
      <c r="G271" t="s">
        <v>12</v>
      </c>
      <c r="H271" t="s">
        <v>183</v>
      </c>
      <c r="I271" t="s">
        <v>210</v>
      </c>
      <c r="J271" t="s">
        <v>617</v>
      </c>
      <c r="K271">
        <f t="shared" si="9"/>
        <v>29980</v>
      </c>
      <c r="L271" t="s">
        <v>618</v>
      </c>
    </row>
    <row r="272" spans="1:12" x14ac:dyDescent="0.2">
      <c r="A272" t="s">
        <v>61</v>
      </c>
      <c r="B272" t="s">
        <v>29</v>
      </c>
      <c r="C272" t="s">
        <v>619</v>
      </c>
      <c r="D272">
        <f t="shared" si="8"/>
        <v>28</v>
      </c>
      <c r="E272" t="s">
        <v>926</v>
      </c>
      <c r="F272" s="2">
        <v>0.1875</v>
      </c>
      <c r="G272" t="s">
        <v>19</v>
      </c>
      <c r="H272" t="s">
        <v>12</v>
      </c>
      <c r="I272" t="s">
        <v>63</v>
      </c>
      <c r="J272" t="s">
        <v>620</v>
      </c>
      <c r="K272">
        <f t="shared" si="9"/>
        <v>73601</v>
      </c>
      <c r="L272" t="s">
        <v>621</v>
      </c>
    </row>
    <row r="273" spans="1:12" x14ac:dyDescent="0.2">
      <c r="A273" t="s">
        <v>62</v>
      </c>
      <c r="B273" t="s">
        <v>30</v>
      </c>
      <c r="C273" t="s">
        <v>619</v>
      </c>
      <c r="D273">
        <f t="shared" si="8"/>
        <v>28</v>
      </c>
      <c r="E273" t="s">
        <v>926</v>
      </c>
      <c r="F273" s="2">
        <v>0.29166666666666669</v>
      </c>
      <c r="G273" t="s">
        <v>19</v>
      </c>
      <c r="H273" t="s">
        <v>20</v>
      </c>
      <c r="I273" t="s">
        <v>167</v>
      </c>
      <c r="J273" t="s">
        <v>622</v>
      </c>
      <c r="K273">
        <f t="shared" si="9"/>
        <v>30860</v>
      </c>
      <c r="L273" t="s">
        <v>623</v>
      </c>
    </row>
    <row r="274" spans="1:12" x14ac:dyDescent="0.2">
      <c r="A274" t="s">
        <v>25</v>
      </c>
      <c r="B274" t="s">
        <v>35</v>
      </c>
      <c r="C274" t="s">
        <v>619</v>
      </c>
      <c r="D274">
        <f t="shared" si="8"/>
        <v>28</v>
      </c>
      <c r="E274" t="s">
        <v>926</v>
      </c>
      <c r="F274" s="2">
        <v>0.29166666666666669</v>
      </c>
      <c r="G274" t="s">
        <v>20</v>
      </c>
      <c r="H274" t="s">
        <v>20</v>
      </c>
      <c r="I274" t="s">
        <v>624</v>
      </c>
      <c r="J274" t="s">
        <v>295</v>
      </c>
      <c r="K274">
        <f t="shared" si="9"/>
        <v>25103</v>
      </c>
      <c r="L274" t="s">
        <v>625</v>
      </c>
    </row>
    <row r="275" spans="1:12" x14ac:dyDescent="0.2">
      <c r="A275" t="s">
        <v>40</v>
      </c>
      <c r="B275" t="s">
        <v>24</v>
      </c>
      <c r="C275" t="s">
        <v>619</v>
      </c>
      <c r="D275">
        <f t="shared" si="8"/>
        <v>28</v>
      </c>
      <c r="E275" t="s">
        <v>926</v>
      </c>
      <c r="F275" s="2">
        <v>0.29166666666666669</v>
      </c>
      <c r="G275" t="s">
        <v>19</v>
      </c>
      <c r="H275" t="s">
        <v>19</v>
      </c>
      <c r="I275" t="s">
        <v>58</v>
      </c>
      <c r="J275" t="s">
        <v>626</v>
      </c>
      <c r="K275">
        <f t="shared" si="9"/>
        <v>11074</v>
      </c>
      <c r="L275" t="s">
        <v>627</v>
      </c>
    </row>
    <row r="276" spans="1:12" x14ac:dyDescent="0.2">
      <c r="A276" t="s">
        <v>17</v>
      </c>
      <c r="B276" t="s">
        <v>51</v>
      </c>
      <c r="C276" t="s">
        <v>619</v>
      </c>
      <c r="D276">
        <f t="shared" si="8"/>
        <v>28</v>
      </c>
      <c r="E276" t="s">
        <v>926</v>
      </c>
      <c r="F276" s="2">
        <v>0.39583333333333331</v>
      </c>
      <c r="G276" t="s">
        <v>19</v>
      </c>
      <c r="H276" t="s">
        <v>20</v>
      </c>
      <c r="I276" t="s">
        <v>53</v>
      </c>
      <c r="J276" t="s">
        <v>628</v>
      </c>
      <c r="K276">
        <f t="shared" si="9"/>
        <v>60331</v>
      </c>
      <c r="L276" t="s">
        <v>629</v>
      </c>
    </row>
    <row r="277" spans="1:12" x14ac:dyDescent="0.2">
      <c r="A277" t="s">
        <v>46</v>
      </c>
      <c r="B277" t="s">
        <v>52</v>
      </c>
      <c r="C277" t="s">
        <v>619</v>
      </c>
      <c r="D277">
        <f t="shared" si="8"/>
        <v>28</v>
      </c>
      <c r="E277" t="s">
        <v>927</v>
      </c>
      <c r="F277" s="2">
        <v>0.25</v>
      </c>
      <c r="G277" t="s">
        <v>12</v>
      </c>
      <c r="H277" t="s">
        <v>36</v>
      </c>
      <c r="I277" t="s">
        <v>170</v>
      </c>
      <c r="J277" t="s">
        <v>630</v>
      </c>
      <c r="K277">
        <f t="shared" si="9"/>
        <v>42310</v>
      </c>
      <c r="L277" t="s">
        <v>631</v>
      </c>
    </row>
    <row r="278" spans="1:12" x14ac:dyDescent="0.2">
      <c r="A278" t="s">
        <v>41</v>
      </c>
      <c r="B278" t="s">
        <v>9</v>
      </c>
      <c r="C278" t="s">
        <v>619</v>
      </c>
      <c r="D278">
        <f t="shared" si="8"/>
        <v>28</v>
      </c>
      <c r="E278" t="s">
        <v>927</v>
      </c>
      <c r="F278" s="2">
        <v>0.29166666666666669</v>
      </c>
      <c r="G278" t="s">
        <v>19</v>
      </c>
      <c r="H278" t="s">
        <v>19</v>
      </c>
      <c r="I278" t="s">
        <v>122</v>
      </c>
      <c r="J278" t="s">
        <v>632</v>
      </c>
      <c r="K278">
        <f t="shared" si="9"/>
        <v>62441</v>
      </c>
      <c r="L278" t="s">
        <v>633</v>
      </c>
    </row>
    <row r="279" spans="1:12" x14ac:dyDescent="0.2">
      <c r="A279" t="s">
        <v>34</v>
      </c>
      <c r="B279" t="s">
        <v>18</v>
      </c>
      <c r="C279" t="s">
        <v>619</v>
      </c>
      <c r="D279">
        <f t="shared" si="8"/>
        <v>28</v>
      </c>
      <c r="E279" t="s">
        <v>927</v>
      </c>
      <c r="F279" s="2">
        <v>0.29166666666666669</v>
      </c>
      <c r="G279" t="s">
        <v>20</v>
      </c>
      <c r="H279" t="s">
        <v>12</v>
      </c>
      <c r="I279" t="s">
        <v>108</v>
      </c>
      <c r="J279" t="s">
        <v>492</v>
      </c>
      <c r="K279">
        <f t="shared" si="9"/>
        <v>31505</v>
      </c>
      <c r="L279" t="s">
        <v>634</v>
      </c>
    </row>
    <row r="280" spans="1:12" x14ac:dyDescent="0.2">
      <c r="A280" t="s">
        <v>57</v>
      </c>
      <c r="B280" t="s">
        <v>10</v>
      </c>
      <c r="C280" t="s">
        <v>619</v>
      </c>
      <c r="D280">
        <f t="shared" si="8"/>
        <v>28</v>
      </c>
      <c r="E280" t="s">
        <v>927</v>
      </c>
      <c r="F280" s="2">
        <v>0.36458333333333331</v>
      </c>
      <c r="G280" t="s">
        <v>20</v>
      </c>
      <c r="H280" t="s">
        <v>20</v>
      </c>
      <c r="I280" t="s">
        <v>21</v>
      </c>
      <c r="J280" t="s">
        <v>635</v>
      </c>
      <c r="K280">
        <f t="shared" si="9"/>
        <v>59947</v>
      </c>
      <c r="L280" t="s">
        <v>636</v>
      </c>
    </row>
    <row r="281" spans="1:12" x14ac:dyDescent="0.2">
      <c r="A281" t="s">
        <v>56</v>
      </c>
      <c r="B281" t="s">
        <v>45</v>
      </c>
      <c r="C281" t="s">
        <v>619</v>
      </c>
      <c r="D281">
        <f t="shared" si="8"/>
        <v>28</v>
      </c>
      <c r="E281" t="s">
        <v>928</v>
      </c>
      <c r="F281" s="2">
        <v>0.54166666666666663</v>
      </c>
      <c r="G281" t="s">
        <v>13</v>
      </c>
      <c r="H281" t="s">
        <v>19</v>
      </c>
      <c r="I281" t="s">
        <v>26</v>
      </c>
      <c r="J281" t="s">
        <v>637</v>
      </c>
      <c r="K281">
        <f t="shared" si="9"/>
        <v>38752</v>
      </c>
      <c r="L281" t="s">
        <v>638</v>
      </c>
    </row>
    <row r="282" spans="1:12" x14ac:dyDescent="0.2">
      <c r="A282" t="s">
        <v>35</v>
      </c>
      <c r="B282" t="s">
        <v>18</v>
      </c>
      <c r="C282" t="s">
        <v>639</v>
      </c>
      <c r="D282">
        <f t="shared" si="8"/>
        <v>29</v>
      </c>
      <c r="E282" t="s">
        <v>929</v>
      </c>
      <c r="F282" s="2">
        <v>0.33333333333333331</v>
      </c>
      <c r="G282" t="s">
        <v>20</v>
      </c>
      <c r="H282" t="s">
        <v>20</v>
      </c>
      <c r="I282" t="s">
        <v>122</v>
      </c>
      <c r="J282" t="s">
        <v>640</v>
      </c>
      <c r="K282">
        <f t="shared" si="9"/>
        <v>11630</v>
      </c>
      <c r="L282" t="s">
        <v>641</v>
      </c>
    </row>
    <row r="283" spans="1:12" x14ac:dyDescent="0.2">
      <c r="A283" t="s">
        <v>9</v>
      </c>
      <c r="B283" t="s">
        <v>51</v>
      </c>
      <c r="C283" t="s">
        <v>639</v>
      </c>
      <c r="D283">
        <f t="shared" si="8"/>
        <v>29</v>
      </c>
      <c r="E283" t="s">
        <v>929</v>
      </c>
      <c r="F283" s="2">
        <v>0.33333333333333331</v>
      </c>
      <c r="G283" t="s">
        <v>19</v>
      </c>
      <c r="H283" t="s">
        <v>20</v>
      </c>
      <c r="I283" t="s">
        <v>74</v>
      </c>
      <c r="J283" t="s">
        <v>642</v>
      </c>
      <c r="K283">
        <f t="shared" si="9"/>
        <v>20431</v>
      </c>
      <c r="L283" t="s">
        <v>643</v>
      </c>
    </row>
    <row r="284" spans="1:12" x14ac:dyDescent="0.2">
      <c r="A284" t="s">
        <v>30</v>
      </c>
      <c r="B284" t="s">
        <v>52</v>
      </c>
      <c r="C284" t="s">
        <v>639</v>
      </c>
      <c r="D284">
        <f t="shared" si="8"/>
        <v>29</v>
      </c>
      <c r="E284" t="s">
        <v>929</v>
      </c>
      <c r="F284" s="2">
        <v>0.4375</v>
      </c>
      <c r="G284" t="s">
        <v>13</v>
      </c>
      <c r="H284" t="s">
        <v>12</v>
      </c>
      <c r="I284" t="s">
        <v>53</v>
      </c>
      <c r="J284" t="s">
        <v>644</v>
      </c>
      <c r="K284">
        <f t="shared" si="9"/>
        <v>24410</v>
      </c>
      <c r="L284" t="s">
        <v>645</v>
      </c>
    </row>
    <row r="285" spans="1:12" x14ac:dyDescent="0.2">
      <c r="A285" t="s">
        <v>41</v>
      </c>
      <c r="B285" t="s">
        <v>46</v>
      </c>
      <c r="C285" t="s">
        <v>639</v>
      </c>
      <c r="D285">
        <f t="shared" si="8"/>
        <v>29</v>
      </c>
      <c r="E285" t="s">
        <v>930</v>
      </c>
      <c r="F285" s="2">
        <v>0.29166666666666669</v>
      </c>
      <c r="G285" t="s">
        <v>20</v>
      </c>
      <c r="H285" t="s">
        <v>20</v>
      </c>
      <c r="I285" t="s">
        <v>105</v>
      </c>
      <c r="J285" t="s">
        <v>646</v>
      </c>
      <c r="K285">
        <f t="shared" si="9"/>
        <v>62461</v>
      </c>
      <c r="L285" t="s">
        <v>647</v>
      </c>
    </row>
    <row r="286" spans="1:12" x14ac:dyDescent="0.2">
      <c r="A286" t="s">
        <v>17</v>
      </c>
      <c r="B286" t="s">
        <v>56</v>
      </c>
      <c r="C286" t="s">
        <v>639</v>
      </c>
      <c r="D286">
        <f t="shared" si="8"/>
        <v>29</v>
      </c>
      <c r="E286" t="s">
        <v>931</v>
      </c>
      <c r="F286" s="2">
        <v>0.5</v>
      </c>
      <c r="G286" t="s">
        <v>47</v>
      </c>
      <c r="H286" t="s">
        <v>12</v>
      </c>
      <c r="I286" t="s">
        <v>63</v>
      </c>
      <c r="J286" t="s">
        <v>648</v>
      </c>
      <c r="K286">
        <f t="shared" si="9"/>
        <v>60238</v>
      </c>
      <c r="L286" t="s">
        <v>649</v>
      </c>
    </row>
    <row r="287" spans="1:12" x14ac:dyDescent="0.2">
      <c r="A287" t="s">
        <v>62</v>
      </c>
      <c r="B287" t="s">
        <v>40</v>
      </c>
      <c r="C287" t="s">
        <v>639</v>
      </c>
      <c r="D287">
        <f t="shared" si="8"/>
        <v>29</v>
      </c>
      <c r="E287" t="s">
        <v>932</v>
      </c>
      <c r="F287" s="2">
        <v>0.48958333333333331</v>
      </c>
      <c r="G287" t="s">
        <v>12</v>
      </c>
      <c r="H287" t="s">
        <v>20</v>
      </c>
      <c r="I287" t="s">
        <v>31</v>
      </c>
      <c r="J287" t="s">
        <v>650</v>
      </c>
      <c r="K287">
        <f t="shared" si="9"/>
        <v>25541</v>
      </c>
      <c r="L287" t="s">
        <v>651</v>
      </c>
    </row>
    <row r="288" spans="1:12" x14ac:dyDescent="0.2">
      <c r="A288" t="s">
        <v>61</v>
      </c>
      <c r="B288" t="s">
        <v>24</v>
      </c>
      <c r="C288" t="s">
        <v>639</v>
      </c>
      <c r="D288">
        <f t="shared" si="8"/>
        <v>29</v>
      </c>
      <c r="E288" t="s">
        <v>932</v>
      </c>
      <c r="F288" s="2">
        <v>0.5</v>
      </c>
      <c r="G288" t="s">
        <v>36</v>
      </c>
      <c r="H288" t="s">
        <v>19</v>
      </c>
      <c r="I288" t="s">
        <v>108</v>
      </c>
      <c r="J288" t="s">
        <v>652</v>
      </c>
      <c r="K288">
        <f t="shared" si="9"/>
        <v>73549</v>
      </c>
      <c r="L288" t="s">
        <v>653</v>
      </c>
    </row>
    <row r="289" spans="1:12" x14ac:dyDescent="0.2">
      <c r="A289" t="s">
        <v>29</v>
      </c>
      <c r="B289" t="s">
        <v>57</v>
      </c>
      <c r="C289" t="s">
        <v>639</v>
      </c>
      <c r="D289">
        <f t="shared" si="8"/>
        <v>29</v>
      </c>
      <c r="E289" t="s">
        <v>932</v>
      </c>
      <c r="F289" s="2">
        <v>0.5</v>
      </c>
      <c r="G289" t="s">
        <v>19</v>
      </c>
      <c r="H289" t="s">
        <v>12</v>
      </c>
      <c r="I289" t="s">
        <v>48</v>
      </c>
      <c r="J289" t="s">
        <v>654</v>
      </c>
      <c r="K289">
        <f t="shared" si="9"/>
        <v>38222</v>
      </c>
      <c r="L289" t="s">
        <v>655</v>
      </c>
    </row>
    <row r="290" spans="1:12" x14ac:dyDescent="0.2">
      <c r="A290" t="s">
        <v>25</v>
      </c>
      <c r="B290" t="s">
        <v>45</v>
      </c>
      <c r="C290" t="s">
        <v>639</v>
      </c>
      <c r="D290">
        <f t="shared" si="8"/>
        <v>29</v>
      </c>
      <c r="E290" t="s">
        <v>932</v>
      </c>
      <c r="F290" s="2">
        <v>0.5</v>
      </c>
      <c r="G290" t="s">
        <v>19</v>
      </c>
      <c r="H290" t="s">
        <v>12</v>
      </c>
      <c r="I290" t="s">
        <v>71</v>
      </c>
      <c r="J290" t="s">
        <v>656</v>
      </c>
      <c r="K290">
        <f t="shared" si="9"/>
        <v>25002</v>
      </c>
      <c r="L290" t="s">
        <v>657</v>
      </c>
    </row>
    <row r="291" spans="1:12" x14ac:dyDescent="0.2">
      <c r="A291" t="s">
        <v>34</v>
      </c>
      <c r="B291" t="s">
        <v>10</v>
      </c>
      <c r="C291" t="s">
        <v>639</v>
      </c>
      <c r="D291">
        <f t="shared" si="8"/>
        <v>29</v>
      </c>
      <c r="E291" t="s">
        <v>933</v>
      </c>
      <c r="F291" s="2">
        <v>0.5</v>
      </c>
      <c r="G291" t="s">
        <v>12</v>
      </c>
      <c r="H291" t="s">
        <v>36</v>
      </c>
      <c r="I291" t="s">
        <v>105</v>
      </c>
      <c r="J291" t="s">
        <v>658</v>
      </c>
      <c r="K291">
        <f t="shared" si="9"/>
        <v>31596</v>
      </c>
      <c r="L291" t="s">
        <v>659</v>
      </c>
    </row>
    <row r="292" spans="1:12" x14ac:dyDescent="0.2">
      <c r="A292" t="s">
        <v>45</v>
      </c>
      <c r="B292" t="s">
        <v>41</v>
      </c>
      <c r="C292" t="s">
        <v>660</v>
      </c>
      <c r="D292">
        <f t="shared" si="8"/>
        <v>30</v>
      </c>
      <c r="E292" t="s">
        <v>934</v>
      </c>
      <c r="F292" s="2">
        <v>0.22916666666666666</v>
      </c>
      <c r="G292" t="s">
        <v>36</v>
      </c>
      <c r="H292" t="s">
        <v>13</v>
      </c>
      <c r="I292" t="s">
        <v>53</v>
      </c>
      <c r="J292" t="s">
        <v>661</v>
      </c>
      <c r="K292">
        <f t="shared" si="9"/>
        <v>52199</v>
      </c>
      <c r="L292" t="s">
        <v>662</v>
      </c>
    </row>
    <row r="293" spans="1:12" x14ac:dyDescent="0.2">
      <c r="A293" t="s">
        <v>52</v>
      </c>
      <c r="B293" t="s">
        <v>35</v>
      </c>
      <c r="C293" t="s">
        <v>660</v>
      </c>
      <c r="D293">
        <f t="shared" si="8"/>
        <v>30</v>
      </c>
      <c r="E293" t="s">
        <v>934</v>
      </c>
      <c r="F293" s="2">
        <v>0.33333333333333331</v>
      </c>
      <c r="G293" t="s">
        <v>19</v>
      </c>
      <c r="H293" t="s">
        <v>20</v>
      </c>
      <c r="I293" t="s">
        <v>105</v>
      </c>
      <c r="J293" t="s">
        <v>663</v>
      </c>
      <c r="K293">
        <f t="shared" si="9"/>
        <v>61534</v>
      </c>
      <c r="L293" t="s">
        <v>664</v>
      </c>
    </row>
    <row r="294" spans="1:12" x14ac:dyDescent="0.2">
      <c r="A294" t="s">
        <v>24</v>
      </c>
      <c r="B294" t="s">
        <v>30</v>
      </c>
      <c r="C294" t="s">
        <v>660</v>
      </c>
      <c r="D294">
        <f t="shared" si="8"/>
        <v>30</v>
      </c>
      <c r="E294" t="s">
        <v>934</v>
      </c>
      <c r="F294" s="2">
        <v>0.33333333333333331</v>
      </c>
      <c r="G294" t="s">
        <v>13</v>
      </c>
      <c r="H294" t="s">
        <v>13</v>
      </c>
      <c r="I294" t="s">
        <v>91</v>
      </c>
      <c r="J294" t="s">
        <v>665</v>
      </c>
      <c r="K294">
        <f t="shared" si="9"/>
        <v>30010</v>
      </c>
      <c r="L294" t="s">
        <v>666</v>
      </c>
    </row>
    <row r="295" spans="1:12" x14ac:dyDescent="0.2">
      <c r="A295" t="s">
        <v>18</v>
      </c>
      <c r="B295" t="s">
        <v>25</v>
      </c>
      <c r="C295" t="s">
        <v>660</v>
      </c>
      <c r="D295">
        <f t="shared" si="8"/>
        <v>30</v>
      </c>
      <c r="E295" t="s">
        <v>934</v>
      </c>
      <c r="F295" s="2">
        <v>0.33333333333333331</v>
      </c>
      <c r="G295" t="s">
        <v>20</v>
      </c>
      <c r="H295" t="s">
        <v>20</v>
      </c>
      <c r="I295" t="s">
        <v>170</v>
      </c>
      <c r="J295" t="s">
        <v>667</v>
      </c>
      <c r="K295">
        <f t="shared" si="9"/>
        <v>29520</v>
      </c>
      <c r="L295" t="s">
        <v>668</v>
      </c>
    </row>
    <row r="296" spans="1:12" x14ac:dyDescent="0.2">
      <c r="A296" t="s">
        <v>56</v>
      </c>
      <c r="B296" t="s">
        <v>9</v>
      </c>
      <c r="C296" t="s">
        <v>660</v>
      </c>
      <c r="D296">
        <f t="shared" si="8"/>
        <v>30</v>
      </c>
      <c r="E296" t="s">
        <v>934</v>
      </c>
      <c r="F296" s="2">
        <v>0.33333333333333331</v>
      </c>
      <c r="G296" t="s">
        <v>19</v>
      </c>
      <c r="H296" t="s">
        <v>19</v>
      </c>
      <c r="I296" t="s">
        <v>122</v>
      </c>
      <c r="J296" t="s">
        <v>669</v>
      </c>
      <c r="K296">
        <f t="shared" si="9"/>
        <v>39535</v>
      </c>
      <c r="L296" t="s">
        <v>670</v>
      </c>
    </row>
    <row r="297" spans="1:12" x14ac:dyDescent="0.2">
      <c r="A297" t="s">
        <v>40</v>
      </c>
      <c r="B297" t="s">
        <v>29</v>
      </c>
      <c r="C297" t="s">
        <v>660</v>
      </c>
      <c r="D297">
        <f t="shared" si="8"/>
        <v>30</v>
      </c>
      <c r="E297" t="s">
        <v>934</v>
      </c>
      <c r="F297" s="2">
        <v>0.33333333333333331</v>
      </c>
      <c r="G297" t="s">
        <v>19</v>
      </c>
      <c r="H297" t="s">
        <v>20</v>
      </c>
      <c r="I297" t="s">
        <v>210</v>
      </c>
      <c r="J297" t="s">
        <v>671</v>
      </c>
      <c r="K297">
        <f t="shared" si="9"/>
        <v>11207</v>
      </c>
      <c r="L297" t="s">
        <v>672</v>
      </c>
    </row>
    <row r="298" spans="1:12" x14ac:dyDescent="0.2">
      <c r="A298" t="s">
        <v>46</v>
      </c>
      <c r="B298" t="s">
        <v>62</v>
      </c>
      <c r="C298" t="s">
        <v>660</v>
      </c>
      <c r="D298">
        <f t="shared" si="8"/>
        <v>30</v>
      </c>
      <c r="E298" t="s">
        <v>934</v>
      </c>
      <c r="F298" s="2">
        <v>0.4375</v>
      </c>
      <c r="G298" t="s">
        <v>19</v>
      </c>
      <c r="H298" t="s">
        <v>12</v>
      </c>
      <c r="I298" t="s">
        <v>100</v>
      </c>
      <c r="J298" t="s">
        <v>673</v>
      </c>
      <c r="K298">
        <f t="shared" si="9"/>
        <v>42640</v>
      </c>
      <c r="L298" t="s">
        <v>674</v>
      </c>
    </row>
    <row r="299" spans="1:12" x14ac:dyDescent="0.2">
      <c r="A299" t="s">
        <v>51</v>
      </c>
      <c r="B299" t="s">
        <v>61</v>
      </c>
      <c r="C299" t="s">
        <v>660</v>
      </c>
      <c r="D299">
        <f t="shared" si="8"/>
        <v>30</v>
      </c>
      <c r="E299" t="s">
        <v>934</v>
      </c>
      <c r="F299" s="2">
        <v>0.54166666666666663</v>
      </c>
      <c r="G299" t="s">
        <v>20</v>
      </c>
      <c r="H299" t="s">
        <v>20</v>
      </c>
      <c r="I299" t="s">
        <v>63</v>
      </c>
      <c r="J299" t="s">
        <v>675</v>
      </c>
      <c r="K299">
        <f t="shared" si="9"/>
        <v>17138</v>
      </c>
      <c r="L299" t="s">
        <v>676</v>
      </c>
    </row>
    <row r="300" spans="1:12" x14ac:dyDescent="0.2">
      <c r="A300" t="s">
        <v>57</v>
      </c>
      <c r="B300" t="s">
        <v>34</v>
      </c>
      <c r="C300" t="s">
        <v>660</v>
      </c>
      <c r="D300">
        <f t="shared" si="8"/>
        <v>30</v>
      </c>
      <c r="E300" t="s">
        <v>935</v>
      </c>
      <c r="F300" s="2">
        <v>0.25</v>
      </c>
      <c r="G300" t="s">
        <v>19</v>
      </c>
      <c r="H300" t="s">
        <v>20</v>
      </c>
      <c r="I300" t="s">
        <v>37</v>
      </c>
      <c r="J300" t="s">
        <v>677</v>
      </c>
      <c r="K300">
        <f t="shared" si="9"/>
        <v>60061</v>
      </c>
      <c r="L300" t="s">
        <v>678</v>
      </c>
    </row>
    <row r="301" spans="1:12" x14ac:dyDescent="0.2">
      <c r="A301" t="s">
        <v>10</v>
      </c>
      <c r="B301" t="s">
        <v>17</v>
      </c>
      <c r="C301" t="s">
        <v>660</v>
      </c>
      <c r="D301">
        <f t="shared" si="8"/>
        <v>30</v>
      </c>
      <c r="E301" t="s">
        <v>935</v>
      </c>
      <c r="F301" s="2">
        <v>0.35416666666666669</v>
      </c>
      <c r="G301" t="s">
        <v>12</v>
      </c>
      <c r="H301" t="s">
        <v>12</v>
      </c>
      <c r="I301" t="s">
        <v>58</v>
      </c>
      <c r="J301" t="s">
        <v>679</v>
      </c>
      <c r="K301">
        <f t="shared" si="9"/>
        <v>53422</v>
      </c>
      <c r="L301" t="s">
        <v>680</v>
      </c>
    </row>
    <row r="302" spans="1:12" x14ac:dyDescent="0.2">
      <c r="A302" t="s">
        <v>18</v>
      </c>
      <c r="B302" t="s">
        <v>30</v>
      </c>
      <c r="C302" t="s">
        <v>681</v>
      </c>
      <c r="D302">
        <f t="shared" si="8"/>
        <v>31</v>
      </c>
      <c r="E302" t="s">
        <v>936</v>
      </c>
      <c r="F302" s="2">
        <v>0.47916666666666669</v>
      </c>
      <c r="G302" t="s">
        <v>13</v>
      </c>
      <c r="H302" t="s">
        <v>20</v>
      </c>
      <c r="I302" t="s">
        <v>21</v>
      </c>
      <c r="J302" t="s">
        <v>682</v>
      </c>
      <c r="K302">
        <f t="shared" si="9"/>
        <v>28997</v>
      </c>
      <c r="L302" t="s">
        <v>683</v>
      </c>
    </row>
    <row r="303" spans="1:12" x14ac:dyDescent="0.2">
      <c r="A303" t="s">
        <v>45</v>
      </c>
      <c r="B303" t="s">
        <v>29</v>
      </c>
      <c r="C303" t="s">
        <v>681</v>
      </c>
      <c r="D303">
        <f t="shared" si="8"/>
        <v>31</v>
      </c>
      <c r="E303" t="s">
        <v>936</v>
      </c>
      <c r="F303" s="2">
        <v>0.47916666666666669</v>
      </c>
      <c r="G303" t="s">
        <v>20</v>
      </c>
      <c r="H303" t="s">
        <v>20</v>
      </c>
      <c r="I303" t="s">
        <v>167</v>
      </c>
      <c r="J303" t="s">
        <v>684</v>
      </c>
      <c r="K303">
        <f t="shared" si="9"/>
        <v>52135</v>
      </c>
      <c r="L303" t="s">
        <v>685</v>
      </c>
    </row>
    <row r="304" spans="1:12" x14ac:dyDescent="0.2">
      <c r="A304" t="s">
        <v>9</v>
      </c>
      <c r="B304" t="s">
        <v>62</v>
      </c>
      <c r="C304" t="s">
        <v>681</v>
      </c>
      <c r="D304">
        <f t="shared" si="8"/>
        <v>31</v>
      </c>
      <c r="E304" t="s">
        <v>936</v>
      </c>
      <c r="F304" s="2">
        <v>0.48958333333333331</v>
      </c>
      <c r="G304" t="s">
        <v>20</v>
      </c>
      <c r="H304" t="s">
        <v>20</v>
      </c>
      <c r="I304" t="s">
        <v>71</v>
      </c>
      <c r="J304" t="s">
        <v>686</v>
      </c>
      <c r="K304">
        <f t="shared" si="9"/>
        <v>21528</v>
      </c>
      <c r="L304" t="s">
        <v>687</v>
      </c>
    </row>
    <row r="305" spans="1:12" x14ac:dyDescent="0.2">
      <c r="A305" t="s">
        <v>40</v>
      </c>
      <c r="B305" t="s">
        <v>25</v>
      </c>
      <c r="C305" t="s">
        <v>681</v>
      </c>
      <c r="D305">
        <f t="shared" si="8"/>
        <v>31</v>
      </c>
      <c r="E305" t="s">
        <v>936</v>
      </c>
      <c r="F305" s="2">
        <v>0.48958333333333331</v>
      </c>
      <c r="G305" t="s">
        <v>20</v>
      </c>
      <c r="H305" t="s">
        <v>12</v>
      </c>
      <c r="I305" t="s">
        <v>188</v>
      </c>
      <c r="J305" t="s">
        <v>671</v>
      </c>
      <c r="K305">
        <f t="shared" si="9"/>
        <v>11207</v>
      </c>
      <c r="L305" t="s">
        <v>688</v>
      </c>
    </row>
    <row r="306" spans="1:12" x14ac:dyDescent="0.2">
      <c r="A306" t="s">
        <v>41</v>
      </c>
      <c r="B306" t="s">
        <v>52</v>
      </c>
      <c r="C306" t="s">
        <v>681</v>
      </c>
      <c r="D306">
        <f t="shared" si="8"/>
        <v>31</v>
      </c>
      <c r="E306" t="s">
        <v>936</v>
      </c>
      <c r="F306" s="2">
        <v>0.51041666666666663</v>
      </c>
      <c r="G306" t="s">
        <v>20</v>
      </c>
      <c r="H306" t="s">
        <v>20</v>
      </c>
      <c r="I306" t="s">
        <v>26</v>
      </c>
      <c r="J306" t="s">
        <v>259</v>
      </c>
      <c r="K306">
        <f t="shared" si="9"/>
        <v>62469</v>
      </c>
      <c r="L306" t="s">
        <v>689</v>
      </c>
    </row>
    <row r="307" spans="1:12" x14ac:dyDescent="0.2">
      <c r="A307" t="s">
        <v>51</v>
      </c>
      <c r="B307" t="s">
        <v>34</v>
      </c>
      <c r="C307" t="s">
        <v>681</v>
      </c>
      <c r="D307">
        <f t="shared" si="8"/>
        <v>31</v>
      </c>
      <c r="E307" t="s">
        <v>937</v>
      </c>
      <c r="F307" s="2">
        <v>0.47916666666666669</v>
      </c>
      <c r="G307" t="s">
        <v>12</v>
      </c>
      <c r="H307" t="s">
        <v>12</v>
      </c>
      <c r="I307" t="s">
        <v>48</v>
      </c>
      <c r="J307" t="s">
        <v>690</v>
      </c>
      <c r="K307">
        <f t="shared" si="9"/>
        <v>17024</v>
      </c>
      <c r="L307" t="s">
        <v>691</v>
      </c>
    </row>
    <row r="308" spans="1:12" x14ac:dyDescent="0.2">
      <c r="A308" t="s">
        <v>17</v>
      </c>
      <c r="B308" t="s">
        <v>35</v>
      </c>
      <c r="C308" t="s">
        <v>681</v>
      </c>
      <c r="D308">
        <f t="shared" si="8"/>
        <v>31</v>
      </c>
      <c r="E308" t="s">
        <v>937</v>
      </c>
      <c r="F308" s="2">
        <v>0.47916666666666669</v>
      </c>
      <c r="G308" t="s">
        <v>19</v>
      </c>
      <c r="H308" t="s">
        <v>12</v>
      </c>
      <c r="I308" t="s">
        <v>14</v>
      </c>
      <c r="J308" t="s">
        <v>336</v>
      </c>
      <c r="K308">
        <f t="shared" si="9"/>
        <v>60262</v>
      </c>
      <c r="L308" t="s">
        <v>692</v>
      </c>
    </row>
    <row r="309" spans="1:12" x14ac:dyDescent="0.2">
      <c r="A309" t="s">
        <v>10</v>
      </c>
      <c r="B309" t="s">
        <v>46</v>
      </c>
      <c r="C309" t="s">
        <v>681</v>
      </c>
      <c r="D309">
        <f t="shared" si="8"/>
        <v>31</v>
      </c>
      <c r="E309" t="s">
        <v>937</v>
      </c>
      <c r="F309" s="2">
        <v>0.51041666666666663</v>
      </c>
      <c r="G309" t="s">
        <v>36</v>
      </c>
      <c r="H309" t="s">
        <v>20</v>
      </c>
      <c r="I309" t="s">
        <v>122</v>
      </c>
      <c r="J309" t="s">
        <v>679</v>
      </c>
      <c r="K309">
        <f t="shared" si="9"/>
        <v>53422</v>
      </c>
      <c r="L309" t="s">
        <v>693</v>
      </c>
    </row>
    <row r="310" spans="1:12" x14ac:dyDescent="0.2">
      <c r="A310" t="s">
        <v>57</v>
      </c>
      <c r="B310" t="s">
        <v>24</v>
      </c>
      <c r="C310" t="s">
        <v>681</v>
      </c>
      <c r="D310">
        <f t="shared" si="8"/>
        <v>31</v>
      </c>
      <c r="E310" t="s">
        <v>938</v>
      </c>
      <c r="F310" s="2">
        <v>0.47916666666666669</v>
      </c>
      <c r="G310" t="s">
        <v>13</v>
      </c>
      <c r="H310" t="s">
        <v>20</v>
      </c>
      <c r="I310" t="s">
        <v>31</v>
      </c>
      <c r="J310" t="s">
        <v>694</v>
      </c>
      <c r="K310">
        <f t="shared" si="9"/>
        <v>60055</v>
      </c>
      <c r="L310" t="s">
        <v>695</v>
      </c>
    </row>
    <row r="311" spans="1:12" x14ac:dyDescent="0.2">
      <c r="A311" t="s">
        <v>56</v>
      </c>
      <c r="B311" t="s">
        <v>61</v>
      </c>
      <c r="C311" t="s">
        <v>681</v>
      </c>
      <c r="D311">
        <f t="shared" si="8"/>
        <v>31</v>
      </c>
      <c r="E311" t="s">
        <v>938</v>
      </c>
      <c r="F311" s="2">
        <v>0.51041666666666663</v>
      </c>
      <c r="G311" t="s">
        <v>36</v>
      </c>
      <c r="H311" t="s">
        <v>13</v>
      </c>
      <c r="I311" t="s">
        <v>105</v>
      </c>
      <c r="J311" t="s">
        <v>696</v>
      </c>
      <c r="K311">
        <f t="shared" si="9"/>
        <v>39694</v>
      </c>
      <c r="L311" t="s">
        <v>697</v>
      </c>
    </row>
    <row r="312" spans="1:12" x14ac:dyDescent="0.2">
      <c r="A312" t="s">
        <v>25</v>
      </c>
      <c r="B312" t="s">
        <v>10</v>
      </c>
      <c r="C312" t="s">
        <v>698</v>
      </c>
      <c r="D312">
        <f t="shared" si="8"/>
        <v>32</v>
      </c>
      <c r="E312" t="s">
        <v>939</v>
      </c>
      <c r="F312" s="2">
        <v>0.1875</v>
      </c>
      <c r="G312" t="s">
        <v>19</v>
      </c>
      <c r="H312" t="s">
        <v>36</v>
      </c>
      <c r="I312" t="s">
        <v>100</v>
      </c>
      <c r="J312" t="s">
        <v>699</v>
      </c>
      <c r="K312">
        <f t="shared" si="9"/>
        <v>25132</v>
      </c>
      <c r="L312" t="s">
        <v>700</v>
      </c>
    </row>
    <row r="313" spans="1:12" x14ac:dyDescent="0.2">
      <c r="A313" t="s">
        <v>62</v>
      </c>
      <c r="B313" t="s">
        <v>41</v>
      </c>
      <c r="C313" t="s">
        <v>698</v>
      </c>
      <c r="D313">
        <f t="shared" si="8"/>
        <v>32</v>
      </c>
      <c r="E313" t="s">
        <v>939</v>
      </c>
      <c r="F313" s="2">
        <v>0.29166666666666669</v>
      </c>
      <c r="G313" t="s">
        <v>20</v>
      </c>
      <c r="H313" t="s">
        <v>19</v>
      </c>
      <c r="I313" t="s">
        <v>167</v>
      </c>
      <c r="J313" t="s">
        <v>701</v>
      </c>
      <c r="K313">
        <f t="shared" si="9"/>
        <v>31504</v>
      </c>
      <c r="L313" t="s">
        <v>702</v>
      </c>
    </row>
    <row r="314" spans="1:12" x14ac:dyDescent="0.2">
      <c r="A314" t="s">
        <v>35</v>
      </c>
      <c r="B314" t="s">
        <v>40</v>
      </c>
      <c r="C314" t="s">
        <v>698</v>
      </c>
      <c r="D314">
        <f t="shared" si="8"/>
        <v>32</v>
      </c>
      <c r="E314" t="s">
        <v>939</v>
      </c>
      <c r="F314" s="2">
        <v>0.29166666666666669</v>
      </c>
      <c r="G314" t="s">
        <v>19</v>
      </c>
      <c r="H314" t="s">
        <v>20</v>
      </c>
      <c r="I314" t="s">
        <v>48</v>
      </c>
      <c r="J314" t="s">
        <v>703</v>
      </c>
      <c r="K314">
        <f t="shared" si="9"/>
        <v>11797</v>
      </c>
      <c r="L314" t="s">
        <v>704</v>
      </c>
    </row>
    <row r="315" spans="1:12" x14ac:dyDescent="0.2">
      <c r="A315" t="s">
        <v>30</v>
      </c>
      <c r="B315" t="s">
        <v>45</v>
      </c>
      <c r="C315" t="s">
        <v>698</v>
      </c>
      <c r="D315">
        <f t="shared" si="8"/>
        <v>32</v>
      </c>
      <c r="E315" t="s">
        <v>939</v>
      </c>
      <c r="F315" s="2">
        <v>0.29166666666666669</v>
      </c>
      <c r="G315" t="s">
        <v>12</v>
      </c>
      <c r="H315" t="s">
        <v>20</v>
      </c>
      <c r="I315" t="s">
        <v>407</v>
      </c>
      <c r="J315" t="s">
        <v>705</v>
      </c>
      <c r="K315">
        <f t="shared" si="9"/>
        <v>24418</v>
      </c>
      <c r="L315" t="s">
        <v>706</v>
      </c>
    </row>
    <row r="316" spans="1:12" x14ac:dyDescent="0.2">
      <c r="A316" t="s">
        <v>29</v>
      </c>
      <c r="B316" t="s">
        <v>9</v>
      </c>
      <c r="C316" t="s">
        <v>698</v>
      </c>
      <c r="D316">
        <f t="shared" si="8"/>
        <v>32</v>
      </c>
      <c r="E316" t="s">
        <v>939</v>
      </c>
      <c r="F316" s="2">
        <v>0.29166666666666669</v>
      </c>
      <c r="G316" t="s">
        <v>20</v>
      </c>
      <c r="H316" t="s">
        <v>12</v>
      </c>
      <c r="I316" t="s">
        <v>21</v>
      </c>
      <c r="J316" t="s">
        <v>707</v>
      </c>
      <c r="K316">
        <f t="shared" si="9"/>
        <v>39125</v>
      </c>
      <c r="L316" t="s">
        <v>708</v>
      </c>
    </row>
    <row r="317" spans="1:12" x14ac:dyDescent="0.2">
      <c r="A317" t="s">
        <v>46</v>
      </c>
      <c r="B317" t="s">
        <v>51</v>
      </c>
      <c r="C317" t="s">
        <v>698</v>
      </c>
      <c r="D317">
        <f t="shared" si="8"/>
        <v>32</v>
      </c>
      <c r="E317" t="s">
        <v>939</v>
      </c>
      <c r="F317" s="2">
        <v>0.29166666666666669</v>
      </c>
      <c r="G317" t="s">
        <v>13</v>
      </c>
      <c r="H317" t="s">
        <v>13</v>
      </c>
      <c r="I317" t="s">
        <v>108</v>
      </c>
      <c r="J317" t="s">
        <v>709</v>
      </c>
      <c r="K317">
        <f t="shared" si="9"/>
        <v>42218</v>
      </c>
      <c r="L317" t="s">
        <v>710</v>
      </c>
    </row>
    <row r="318" spans="1:12" x14ac:dyDescent="0.2">
      <c r="A318" t="s">
        <v>34</v>
      </c>
      <c r="B318" t="s">
        <v>17</v>
      </c>
      <c r="C318" t="s">
        <v>698</v>
      </c>
      <c r="D318">
        <f t="shared" si="8"/>
        <v>32</v>
      </c>
      <c r="E318" t="s">
        <v>939</v>
      </c>
      <c r="F318" s="2">
        <v>0.39583333333333331</v>
      </c>
      <c r="G318" t="s">
        <v>12</v>
      </c>
      <c r="H318" t="s">
        <v>13</v>
      </c>
      <c r="I318" t="s">
        <v>26</v>
      </c>
      <c r="J318" t="s">
        <v>711</v>
      </c>
      <c r="K318">
        <f t="shared" si="9"/>
        <v>31677</v>
      </c>
      <c r="L318" t="s">
        <v>712</v>
      </c>
    </row>
    <row r="319" spans="1:12" x14ac:dyDescent="0.2">
      <c r="A319" t="s">
        <v>61</v>
      </c>
      <c r="B319" t="s">
        <v>57</v>
      </c>
      <c r="C319" t="s">
        <v>698</v>
      </c>
      <c r="D319">
        <f t="shared" si="8"/>
        <v>32</v>
      </c>
      <c r="E319" t="s">
        <v>940</v>
      </c>
      <c r="F319" s="2">
        <v>0.3125</v>
      </c>
      <c r="G319" t="s">
        <v>19</v>
      </c>
      <c r="H319" t="s">
        <v>19</v>
      </c>
      <c r="I319" t="s">
        <v>58</v>
      </c>
      <c r="J319" t="s">
        <v>713</v>
      </c>
      <c r="K319">
        <f t="shared" si="9"/>
        <v>73522</v>
      </c>
      <c r="L319" t="s">
        <v>714</v>
      </c>
    </row>
    <row r="320" spans="1:12" x14ac:dyDescent="0.2">
      <c r="A320" t="s">
        <v>24</v>
      </c>
      <c r="B320" t="s">
        <v>56</v>
      </c>
      <c r="C320" t="s">
        <v>698</v>
      </c>
      <c r="D320">
        <f t="shared" si="8"/>
        <v>32</v>
      </c>
      <c r="E320" t="s">
        <v>940</v>
      </c>
      <c r="F320" s="2">
        <v>0.39583333333333331</v>
      </c>
      <c r="G320" t="s">
        <v>19</v>
      </c>
      <c r="H320" t="s">
        <v>19</v>
      </c>
      <c r="I320" t="s">
        <v>53</v>
      </c>
      <c r="J320" t="s">
        <v>715</v>
      </c>
      <c r="K320">
        <f t="shared" si="9"/>
        <v>28638</v>
      </c>
      <c r="L320" t="s">
        <v>716</v>
      </c>
    </row>
    <row r="321" spans="1:12" x14ac:dyDescent="0.2">
      <c r="A321" t="s">
        <v>52</v>
      </c>
      <c r="B321" t="s">
        <v>18</v>
      </c>
      <c r="C321" t="s">
        <v>698</v>
      </c>
      <c r="D321">
        <f t="shared" si="8"/>
        <v>32</v>
      </c>
      <c r="E321" t="s">
        <v>940</v>
      </c>
      <c r="F321" s="2">
        <v>0.41666666666666669</v>
      </c>
      <c r="G321" t="s">
        <v>13</v>
      </c>
      <c r="H321" t="s">
        <v>20</v>
      </c>
      <c r="I321" t="s">
        <v>63</v>
      </c>
      <c r="J321" t="s">
        <v>717</v>
      </c>
      <c r="K321">
        <f t="shared" si="9"/>
        <v>61098</v>
      </c>
      <c r="L321" t="s">
        <v>718</v>
      </c>
    </row>
    <row r="322" spans="1:12" x14ac:dyDescent="0.2">
      <c r="A322" t="s">
        <v>45</v>
      </c>
      <c r="B322" t="s">
        <v>52</v>
      </c>
      <c r="C322" t="s">
        <v>719</v>
      </c>
      <c r="D322">
        <f t="shared" si="8"/>
        <v>33</v>
      </c>
      <c r="E322" t="s">
        <v>941</v>
      </c>
      <c r="F322" s="2">
        <v>0.1875</v>
      </c>
      <c r="G322" t="s">
        <v>36</v>
      </c>
      <c r="H322" t="s">
        <v>12</v>
      </c>
      <c r="I322" t="s">
        <v>91</v>
      </c>
      <c r="J322" t="s">
        <v>603</v>
      </c>
      <c r="K322">
        <f t="shared" si="9"/>
        <v>52206</v>
      </c>
      <c r="L322" t="s">
        <v>720</v>
      </c>
    </row>
    <row r="323" spans="1:12" x14ac:dyDescent="0.2">
      <c r="A323" t="s">
        <v>18</v>
      </c>
      <c r="B323" t="s">
        <v>62</v>
      </c>
      <c r="C323" t="s">
        <v>719</v>
      </c>
      <c r="D323">
        <f t="shared" ref="D323:D381" si="10">VALUE(TRIM(MID(C323,FIND("Round",C323)+6,LEN(C323))))</f>
        <v>33</v>
      </c>
      <c r="E323" t="s">
        <v>941</v>
      </c>
      <c r="F323" s="2">
        <v>0.29166666666666669</v>
      </c>
      <c r="G323" t="s">
        <v>19</v>
      </c>
      <c r="H323" t="s">
        <v>19</v>
      </c>
      <c r="I323" t="s">
        <v>14</v>
      </c>
      <c r="J323" t="s">
        <v>721</v>
      </c>
      <c r="K323">
        <f t="shared" ref="K323:K381" si="11">VALUE(SUBSTITUTE(J323," ",""))</f>
        <v>29604</v>
      </c>
      <c r="L323" t="s">
        <v>722</v>
      </c>
    </row>
    <row r="324" spans="1:12" x14ac:dyDescent="0.2">
      <c r="A324" t="s">
        <v>10</v>
      </c>
      <c r="B324" t="s">
        <v>35</v>
      </c>
      <c r="C324" t="s">
        <v>719</v>
      </c>
      <c r="D324">
        <f t="shared" si="10"/>
        <v>33</v>
      </c>
      <c r="E324" t="s">
        <v>941</v>
      </c>
      <c r="F324" s="2">
        <v>0.29166666666666669</v>
      </c>
      <c r="G324" t="s">
        <v>47</v>
      </c>
      <c r="H324" t="s">
        <v>20</v>
      </c>
      <c r="I324" t="s">
        <v>26</v>
      </c>
      <c r="J324" t="s">
        <v>723</v>
      </c>
      <c r="K324">
        <f t="shared" si="11"/>
        <v>53449</v>
      </c>
      <c r="L324" t="s">
        <v>724</v>
      </c>
    </row>
    <row r="325" spans="1:12" x14ac:dyDescent="0.2">
      <c r="A325" t="s">
        <v>9</v>
      </c>
      <c r="B325" t="s">
        <v>34</v>
      </c>
      <c r="C325" t="s">
        <v>719</v>
      </c>
      <c r="D325">
        <f t="shared" si="10"/>
        <v>33</v>
      </c>
      <c r="E325" t="s">
        <v>941</v>
      </c>
      <c r="F325" s="2">
        <v>0.29166666666666669</v>
      </c>
      <c r="G325" t="s">
        <v>20</v>
      </c>
      <c r="H325" t="s">
        <v>20</v>
      </c>
      <c r="I325" t="s">
        <v>63</v>
      </c>
      <c r="J325" t="s">
        <v>725</v>
      </c>
      <c r="K325">
        <f t="shared" si="11"/>
        <v>20687</v>
      </c>
      <c r="L325" t="s">
        <v>726</v>
      </c>
    </row>
    <row r="326" spans="1:12" x14ac:dyDescent="0.2">
      <c r="A326" t="s">
        <v>51</v>
      </c>
      <c r="B326" t="s">
        <v>24</v>
      </c>
      <c r="C326" t="s">
        <v>719</v>
      </c>
      <c r="D326">
        <f t="shared" si="10"/>
        <v>33</v>
      </c>
      <c r="E326" t="s">
        <v>941</v>
      </c>
      <c r="F326" s="2">
        <v>0.29166666666666669</v>
      </c>
      <c r="G326" t="s">
        <v>19</v>
      </c>
      <c r="H326" t="s">
        <v>12</v>
      </c>
      <c r="I326" t="s">
        <v>210</v>
      </c>
      <c r="J326" t="s">
        <v>727</v>
      </c>
      <c r="K326">
        <f t="shared" si="11"/>
        <v>17115</v>
      </c>
      <c r="L326" t="s">
        <v>728</v>
      </c>
    </row>
    <row r="327" spans="1:12" x14ac:dyDescent="0.2">
      <c r="A327" t="s">
        <v>40</v>
      </c>
      <c r="B327" t="s">
        <v>61</v>
      </c>
      <c r="C327" t="s">
        <v>719</v>
      </c>
      <c r="D327">
        <f t="shared" si="10"/>
        <v>33</v>
      </c>
      <c r="E327" t="s">
        <v>941</v>
      </c>
      <c r="F327" s="2">
        <v>0.39583333333333331</v>
      </c>
      <c r="G327" t="s">
        <v>19</v>
      </c>
      <c r="H327" t="s">
        <v>19</v>
      </c>
      <c r="I327" t="s">
        <v>167</v>
      </c>
      <c r="J327" t="s">
        <v>729</v>
      </c>
      <c r="K327">
        <f t="shared" si="11"/>
        <v>11229</v>
      </c>
      <c r="L327" t="s">
        <v>730</v>
      </c>
    </row>
    <row r="328" spans="1:12" x14ac:dyDescent="0.2">
      <c r="A328" t="s">
        <v>41</v>
      </c>
      <c r="B328" t="s">
        <v>30</v>
      </c>
      <c r="C328" t="s">
        <v>719</v>
      </c>
      <c r="D328">
        <f t="shared" si="10"/>
        <v>33</v>
      </c>
      <c r="E328" t="s">
        <v>942</v>
      </c>
      <c r="F328" s="2">
        <v>0.25</v>
      </c>
      <c r="G328" t="s">
        <v>12</v>
      </c>
      <c r="H328" t="s">
        <v>19</v>
      </c>
      <c r="I328" t="s">
        <v>31</v>
      </c>
      <c r="J328" t="s">
        <v>189</v>
      </c>
      <c r="K328">
        <f t="shared" si="11"/>
        <v>62459</v>
      </c>
      <c r="L328" t="s">
        <v>731</v>
      </c>
    </row>
    <row r="329" spans="1:12" x14ac:dyDescent="0.2">
      <c r="A329" t="s">
        <v>57</v>
      </c>
      <c r="B329" t="s">
        <v>25</v>
      </c>
      <c r="C329" t="s">
        <v>719</v>
      </c>
      <c r="D329">
        <f t="shared" si="10"/>
        <v>33</v>
      </c>
      <c r="E329" t="s">
        <v>942</v>
      </c>
      <c r="F329" s="2">
        <v>0.25</v>
      </c>
      <c r="G329" t="s">
        <v>12</v>
      </c>
      <c r="H329" t="s">
        <v>20</v>
      </c>
      <c r="I329" t="s">
        <v>170</v>
      </c>
      <c r="J329" t="s">
        <v>732</v>
      </c>
      <c r="K329">
        <f t="shared" si="11"/>
        <v>60090</v>
      </c>
      <c r="L329" t="s">
        <v>733</v>
      </c>
    </row>
    <row r="330" spans="1:12" x14ac:dyDescent="0.2">
      <c r="A330" t="s">
        <v>17</v>
      </c>
      <c r="B330" t="s">
        <v>46</v>
      </c>
      <c r="C330" t="s">
        <v>719</v>
      </c>
      <c r="D330">
        <f t="shared" si="10"/>
        <v>33</v>
      </c>
      <c r="E330" t="s">
        <v>942</v>
      </c>
      <c r="F330" s="2">
        <v>0.35416666666666669</v>
      </c>
      <c r="G330" t="s">
        <v>12</v>
      </c>
      <c r="H330" t="s">
        <v>19</v>
      </c>
      <c r="I330" t="s">
        <v>37</v>
      </c>
      <c r="J330" t="s">
        <v>734</v>
      </c>
      <c r="K330">
        <f t="shared" si="11"/>
        <v>60350</v>
      </c>
      <c r="L330" t="s">
        <v>735</v>
      </c>
    </row>
    <row r="331" spans="1:12" x14ac:dyDescent="0.2">
      <c r="A331" t="s">
        <v>56</v>
      </c>
      <c r="B331" t="s">
        <v>29</v>
      </c>
      <c r="C331" t="s">
        <v>719</v>
      </c>
      <c r="D331">
        <f t="shared" si="10"/>
        <v>33</v>
      </c>
      <c r="E331" t="s">
        <v>943</v>
      </c>
      <c r="F331" s="2">
        <v>0.5</v>
      </c>
      <c r="G331" t="s">
        <v>183</v>
      </c>
      <c r="H331" t="s">
        <v>12</v>
      </c>
      <c r="I331" t="s">
        <v>100</v>
      </c>
      <c r="J331" t="s">
        <v>736</v>
      </c>
      <c r="K331">
        <f t="shared" si="11"/>
        <v>39392</v>
      </c>
      <c r="L331" t="s">
        <v>737</v>
      </c>
    </row>
    <row r="332" spans="1:12" x14ac:dyDescent="0.2">
      <c r="A332" t="s">
        <v>24</v>
      </c>
      <c r="B332" t="s">
        <v>9</v>
      </c>
      <c r="C332" t="s">
        <v>738</v>
      </c>
      <c r="D332">
        <f t="shared" si="10"/>
        <v>34</v>
      </c>
      <c r="E332" t="s">
        <v>944</v>
      </c>
      <c r="F332" s="2">
        <v>0.29166666666666669</v>
      </c>
      <c r="G332" t="s">
        <v>20</v>
      </c>
      <c r="H332" t="s">
        <v>36</v>
      </c>
      <c r="I332" t="s">
        <v>48</v>
      </c>
      <c r="J332" t="s">
        <v>739</v>
      </c>
      <c r="K332">
        <f t="shared" si="11"/>
        <v>28964</v>
      </c>
      <c r="L332" t="s">
        <v>740</v>
      </c>
    </row>
    <row r="333" spans="1:12" x14ac:dyDescent="0.2">
      <c r="A333" t="s">
        <v>35</v>
      </c>
      <c r="B333" t="s">
        <v>51</v>
      </c>
      <c r="C333" t="s">
        <v>738</v>
      </c>
      <c r="D333">
        <f t="shared" si="10"/>
        <v>34</v>
      </c>
      <c r="E333" t="s">
        <v>944</v>
      </c>
      <c r="F333" s="2">
        <v>0.29166666666666669</v>
      </c>
      <c r="G333" t="s">
        <v>20</v>
      </c>
      <c r="H333" t="s">
        <v>47</v>
      </c>
      <c r="I333" t="s">
        <v>105</v>
      </c>
      <c r="J333" t="s">
        <v>741</v>
      </c>
      <c r="K333">
        <f t="shared" si="11"/>
        <v>11877</v>
      </c>
      <c r="L333" t="s">
        <v>742</v>
      </c>
    </row>
    <row r="334" spans="1:12" x14ac:dyDescent="0.2">
      <c r="A334" t="s">
        <v>62</v>
      </c>
      <c r="B334" t="s">
        <v>17</v>
      </c>
      <c r="C334" t="s">
        <v>738</v>
      </c>
      <c r="D334">
        <f t="shared" si="10"/>
        <v>34</v>
      </c>
      <c r="E334" t="s">
        <v>944</v>
      </c>
      <c r="F334" s="2">
        <v>0.47916666666666669</v>
      </c>
      <c r="G334" t="s">
        <v>12</v>
      </c>
      <c r="H334" t="s">
        <v>19</v>
      </c>
      <c r="I334" t="s">
        <v>100</v>
      </c>
      <c r="J334" t="s">
        <v>743</v>
      </c>
      <c r="K334">
        <f t="shared" si="11"/>
        <v>31621</v>
      </c>
      <c r="L334" t="s">
        <v>744</v>
      </c>
    </row>
    <row r="335" spans="1:12" x14ac:dyDescent="0.2">
      <c r="A335" t="s">
        <v>29</v>
      </c>
      <c r="B335" t="s">
        <v>18</v>
      </c>
      <c r="C335" t="s">
        <v>738</v>
      </c>
      <c r="D335">
        <f t="shared" si="10"/>
        <v>34</v>
      </c>
      <c r="E335" t="s">
        <v>945</v>
      </c>
      <c r="F335" s="2">
        <v>0.22916666666666666</v>
      </c>
      <c r="G335" t="s">
        <v>19</v>
      </c>
      <c r="H335" t="s">
        <v>12</v>
      </c>
      <c r="I335" t="s">
        <v>58</v>
      </c>
      <c r="J335" t="s">
        <v>745</v>
      </c>
      <c r="K335">
        <f t="shared" si="11"/>
        <v>39239</v>
      </c>
      <c r="L335" t="s">
        <v>746</v>
      </c>
    </row>
    <row r="336" spans="1:12" x14ac:dyDescent="0.2">
      <c r="A336" t="s">
        <v>25</v>
      </c>
      <c r="B336" t="s">
        <v>41</v>
      </c>
      <c r="C336" t="s">
        <v>738</v>
      </c>
      <c r="D336">
        <f t="shared" si="10"/>
        <v>34</v>
      </c>
      <c r="E336" t="s">
        <v>945</v>
      </c>
      <c r="F336" s="2">
        <v>0.29166666666666669</v>
      </c>
      <c r="G336" t="s">
        <v>47</v>
      </c>
      <c r="H336" t="s">
        <v>19</v>
      </c>
      <c r="I336" t="s">
        <v>188</v>
      </c>
      <c r="J336" t="s">
        <v>747</v>
      </c>
      <c r="K336">
        <f t="shared" si="11"/>
        <v>25145</v>
      </c>
      <c r="L336" t="s">
        <v>748</v>
      </c>
    </row>
    <row r="337" spans="1:12" x14ac:dyDescent="0.2">
      <c r="A337" t="s">
        <v>46</v>
      </c>
      <c r="B337" t="s">
        <v>40</v>
      </c>
      <c r="C337" t="s">
        <v>738</v>
      </c>
      <c r="D337">
        <f t="shared" si="10"/>
        <v>34</v>
      </c>
      <c r="E337" t="s">
        <v>945</v>
      </c>
      <c r="F337" s="2">
        <v>0.29166666666666669</v>
      </c>
      <c r="G337" t="s">
        <v>13</v>
      </c>
      <c r="H337" t="s">
        <v>20</v>
      </c>
      <c r="I337" t="s">
        <v>91</v>
      </c>
      <c r="J337" t="s">
        <v>749</v>
      </c>
      <c r="K337">
        <f t="shared" si="11"/>
        <v>42189</v>
      </c>
      <c r="L337" t="s">
        <v>750</v>
      </c>
    </row>
    <row r="338" spans="1:12" x14ac:dyDescent="0.2">
      <c r="A338" t="s">
        <v>30</v>
      </c>
      <c r="B338" t="s">
        <v>57</v>
      </c>
      <c r="C338" t="s">
        <v>738</v>
      </c>
      <c r="D338">
        <f t="shared" si="10"/>
        <v>34</v>
      </c>
      <c r="E338" t="s">
        <v>945</v>
      </c>
      <c r="F338" s="2">
        <v>0.35416666666666669</v>
      </c>
      <c r="G338" t="s">
        <v>20</v>
      </c>
      <c r="H338" t="s">
        <v>13</v>
      </c>
      <c r="I338" t="s">
        <v>14</v>
      </c>
      <c r="J338" t="s">
        <v>566</v>
      </c>
      <c r="K338">
        <f t="shared" si="11"/>
        <v>24401</v>
      </c>
      <c r="L338" t="s">
        <v>751</v>
      </c>
    </row>
    <row r="339" spans="1:12" x14ac:dyDescent="0.2">
      <c r="A339" t="s">
        <v>61</v>
      </c>
      <c r="B339" t="s">
        <v>45</v>
      </c>
      <c r="C339" t="s">
        <v>738</v>
      </c>
      <c r="D339">
        <f t="shared" si="10"/>
        <v>34</v>
      </c>
      <c r="E339" t="s">
        <v>946</v>
      </c>
      <c r="F339" s="2">
        <v>0.5</v>
      </c>
      <c r="G339" t="s">
        <v>13</v>
      </c>
      <c r="H339" t="s">
        <v>19</v>
      </c>
      <c r="I339" t="s">
        <v>53</v>
      </c>
      <c r="J339" t="s">
        <v>752</v>
      </c>
      <c r="K339">
        <f t="shared" si="11"/>
        <v>73582</v>
      </c>
      <c r="L339" t="s">
        <v>753</v>
      </c>
    </row>
    <row r="340" spans="1:12" x14ac:dyDescent="0.2">
      <c r="A340" t="s">
        <v>34</v>
      </c>
      <c r="B340" t="s">
        <v>56</v>
      </c>
      <c r="C340" t="s">
        <v>738</v>
      </c>
      <c r="D340">
        <f t="shared" si="10"/>
        <v>34</v>
      </c>
      <c r="E340" t="s">
        <v>946</v>
      </c>
      <c r="F340" s="2">
        <v>0.48958333333333331</v>
      </c>
      <c r="G340" t="s">
        <v>20</v>
      </c>
      <c r="H340" t="s">
        <v>19</v>
      </c>
      <c r="I340" t="s">
        <v>108</v>
      </c>
      <c r="J340" t="s">
        <v>754</v>
      </c>
      <c r="K340">
        <f t="shared" si="11"/>
        <v>31555</v>
      </c>
      <c r="L340" t="s">
        <v>755</v>
      </c>
    </row>
    <row r="341" spans="1:12" x14ac:dyDescent="0.2">
      <c r="A341" t="s">
        <v>52</v>
      </c>
      <c r="B341" t="s">
        <v>10</v>
      </c>
      <c r="C341" t="s">
        <v>738</v>
      </c>
      <c r="D341">
        <f t="shared" si="10"/>
        <v>34</v>
      </c>
      <c r="E341" t="s">
        <v>947</v>
      </c>
      <c r="F341" s="2">
        <v>0.5</v>
      </c>
      <c r="G341" t="s">
        <v>12</v>
      </c>
      <c r="H341" t="s">
        <v>19</v>
      </c>
      <c r="I341" t="s">
        <v>170</v>
      </c>
      <c r="J341" t="s">
        <v>756</v>
      </c>
      <c r="K341">
        <f t="shared" si="11"/>
        <v>61065</v>
      </c>
      <c r="L341" t="s">
        <v>757</v>
      </c>
    </row>
    <row r="342" spans="1:12" x14ac:dyDescent="0.2">
      <c r="A342" t="s">
        <v>41</v>
      </c>
      <c r="B342" t="s">
        <v>57</v>
      </c>
      <c r="C342" t="s">
        <v>758</v>
      </c>
      <c r="D342">
        <f t="shared" si="10"/>
        <v>35</v>
      </c>
      <c r="E342" t="s">
        <v>948</v>
      </c>
      <c r="F342" s="2">
        <v>0.1875</v>
      </c>
      <c r="G342" t="s">
        <v>19</v>
      </c>
      <c r="H342" t="s">
        <v>19</v>
      </c>
      <c r="I342" t="s">
        <v>58</v>
      </c>
      <c r="J342" t="s">
        <v>550</v>
      </c>
      <c r="K342">
        <f t="shared" si="11"/>
        <v>62474</v>
      </c>
      <c r="L342" t="s">
        <v>759</v>
      </c>
    </row>
    <row r="343" spans="1:12" x14ac:dyDescent="0.2">
      <c r="A343" t="s">
        <v>62</v>
      </c>
      <c r="B343" t="s">
        <v>35</v>
      </c>
      <c r="C343" t="s">
        <v>758</v>
      </c>
      <c r="D343">
        <f t="shared" si="10"/>
        <v>35</v>
      </c>
      <c r="E343" t="s">
        <v>948</v>
      </c>
      <c r="F343" s="2">
        <v>0.29166666666666669</v>
      </c>
      <c r="G343" t="s">
        <v>19</v>
      </c>
      <c r="H343" t="s">
        <v>20</v>
      </c>
      <c r="I343" t="s">
        <v>37</v>
      </c>
      <c r="J343" t="s">
        <v>760</v>
      </c>
      <c r="K343">
        <f t="shared" si="11"/>
        <v>31531</v>
      </c>
      <c r="L343" t="s">
        <v>761</v>
      </c>
    </row>
    <row r="344" spans="1:12" x14ac:dyDescent="0.2">
      <c r="A344" t="s">
        <v>45</v>
      </c>
      <c r="B344" t="s">
        <v>24</v>
      </c>
      <c r="C344" t="s">
        <v>758</v>
      </c>
      <c r="D344">
        <f t="shared" si="10"/>
        <v>35</v>
      </c>
      <c r="E344" t="s">
        <v>948</v>
      </c>
      <c r="F344" s="2">
        <v>0.29166666666666669</v>
      </c>
      <c r="G344" t="s">
        <v>47</v>
      </c>
      <c r="H344" t="s">
        <v>20</v>
      </c>
      <c r="I344" t="s">
        <v>167</v>
      </c>
      <c r="J344" t="s">
        <v>762</v>
      </c>
      <c r="K344">
        <f t="shared" si="11"/>
        <v>52196</v>
      </c>
      <c r="L344" t="s">
        <v>763</v>
      </c>
    </row>
    <row r="345" spans="1:12" x14ac:dyDescent="0.2">
      <c r="A345" t="s">
        <v>61</v>
      </c>
      <c r="B345" t="s">
        <v>9</v>
      </c>
      <c r="C345" t="s">
        <v>758</v>
      </c>
      <c r="D345">
        <f t="shared" si="10"/>
        <v>35</v>
      </c>
      <c r="E345" t="s">
        <v>948</v>
      </c>
      <c r="F345" s="2">
        <v>0.29166666666666669</v>
      </c>
      <c r="G345" t="s">
        <v>20</v>
      </c>
      <c r="H345" t="s">
        <v>20</v>
      </c>
      <c r="I345" t="s">
        <v>26</v>
      </c>
      <c r="J345" t="s">
        <v>764</v>
      </c>
      <c r="K345">
        <f t="shared" si="11"/>
        <v>73571</v>
      </c>
      <c r="L345" t="s">
        <v>765</v>
      </c>
    </row>
    <row r="346" spans="1:12" x14ac:dyDescent="0.2">
      <c r="A346" t="s">
        <v>30</v>
      </c>
      <c r="B346" t="s">
        <v>25</v>
      </c>
      <c r="C346" t="s">
        <v>758</v>
      </c>
      <c r="D346">
        <f t="shared" si="10"/>
        <v>35</v>
      </c>
      <c r="E346" t="s">
        <v>948</v>
      </c>
      <c r="F346" s="2">
        <v>0.29166666666666669</v>
      </c>
      <c r="G346" t="s">
        <v>20</v>
      </c>
      <c r="H346" t="s">
        <v>20</v>
      </c>
      <c r="I346" t="s">
        <v>31</v>
      </c>
      <c r="J346" t="s">
        <v>766</v>
      </c>
      <c r="K346">
        <f t="shared" si="11"/>
        <v>24142</v>
      </c>
      <c r="L346" t="s">
        <v>767</v>
      </c>
    </row>
    <row r="347" spans="1:12" x14ac:dyDescent="0.2">
      <c r="A347" t="s">
        <v>29</v>
      </c>
      <c r="B347" t="s">
        <v>51</v>
      </c>
      <c r="C347" t="s">
        <v>758</v>
      </c>
      <c r="D347">
        <f t="shared" si="10"/>
        <v>35</v>
      </c>
      <c r="E347" t="s">
        <v>948</v>
      </c>
      <c r="F347" s="2">
        <v>0.39583333333333331</v>
      </c>
      <c r="G347" t="s">
        <v>20</v>
      </c>
      <c r="H347" t="s">
        <v>12</v>
      </c>
      <c r="I347" t="s">
        <v>122</v>
      </c>
      <c r="J347" t="s">
        <v>768</v>
      </c>
      <c r="K347">
        <f t="shared" si="11"/>
        <v>39098</v>
      </c>
      <c r="L347" t="s">
        <v>769</v>
      </c>
    </row>
    <row r="348" spans="1:12" x14ac:dyDescent="0.2">
      <c r="A348" t="s">
        <v>46</v>
      </c>
      <c r="B348" t="s">
        <v>56</v>
      </c>
      <c r="C348" t="s">
        <v>758</v>
      </c>
      <c r="D348">
        <f t="shared" si="10"/>
        <v>35</v>
      </c>
      <c r="E348" t="s">
        <v>948</v>
      </c>
      <c r="F348" s="2">
        <v>0.5</v>
      </c>
      <c r="G348" t="s">
        <v>19</v>
      </c>
      <c r="H348" t="s">
        <v>19</v>
      </c>
      <c r="I348" t="s">
        <v>14</v>
      </c>
      <c r="J348" t="s">
        <v>770</v>
      </c>
      <c r="K348">
        <f t="shared" si="11"/>
        <v>42354</v>
      </c>
      <c r="L348" t="s">
        <v>771</v>
      </c>
    </row>
    <row r="349" spans="1:12" x14ac:dyDescent="0.2">
      <c r="A349" t="s">
        <v>52</v>
      </c>
      <c r="B349" t="s">
        <v>17</v>
      </c>
      <c r="C349" t="s">
        <v>758</v>
      </c>
      <c r="D349">
        <f t="shared" si="10"/>
        <v>35</v>
      </c>
      <c r="E349" t="s">
        <v>949</v>
      </c>
      <c r="F349" s="2">
        <v>0.25</v>
      </c>
      <c r="G349" t="s">
        <v>19</v>
      </c>
      <c r="H349" t="s">
        <v>13</v>
      </c>
      <c r="I349" t="s">
        <v>21</v>
      </c>
      <c r="J349" t="s">
        <v>772</v>
      </c>
      <c r="K349">
        <f t="shared" si="11"/>
        <v>61554</v>
      </c>
      <c r="L349" t="s">
        <v>773</v>
      </c>
    </row>
    <row r="350" spans="1:12" x14ac:dyDescent="0.2">
      <c r="A350" t="s">
        <v>40</v>
      </c>
      <c r="B350" t="s">
        <v>34</v>
      </c>
      <c r="C350" t="s">
        <v>758</v>
      </c>
      <c r="D350">
        <f t="shared" si="10"/>
        <v>35</v>
      </c>
      <c r="E350" t="s">
        <v>949</v>
      </c>
      <c r="F350" s="2">
        <v>0.25</v>
      </c>
      <c r="G350" t="s">
        <v>13</v>
      </c>
      <c r="H350" t="s">
        <v>12</v>
      </c>
      <c r="I350" t="s">
        <v>100</v>
      </c>
      <c r="J350" t="s">
        <v>774</v>
      </c>
      <c r="K350">
        <f t="shared" si="11"/>
        <v>11188</v>
      </c>
      <c r="L350" t="s">
        <v>775</v>
      </c>
    </row>
    <row r="351" spans="1:12" x14ac:dyDescent="0.2">
      <c r="A351" t="s">
        <v>18</v>
      </c>
      <c r="B351" t="s">
        <v>10</v>
      </c>
      <c r="C351" t="s">
        <v>758</v>
      </c>
      <c r="D351">
        <f t="shared" si="10"/>
        <v>35</v>
      </c>
      <c r="E351" t="s">
        <v>949</v>
      </c>
      <c r="F351" s="2">
        <v>0.35416666666666669</v>
      </c>
      <c r="G351" t="s">
        <v>12</v>
      </c>
      <c r="H351" t="s">
        <v>19</v>
      </c>
      <c r="I351" t="s">
        <v>63</v>
      </c>
      <c r="J351" t="s">
        <v>776</v>
      </c>
      <c r="K351">
        <f t="shared" si="11"/>
        <v>29677</v>
      </c>
      <c r="L351" t="s">
        <v>777</v>
      </c>
    </row>
    <row r="352" spans="1:12" x14ac:dyDescent="0.2">
      <c r="A352" t="s">
        <v>35</v>
      </c>
      <c r="B352" t="s">
        <v>29</v>
      </c>
      <c r="C352" t="s">
        <v>778</v>
      </c>
      <c r="D352">
        <f t="shared" si="10"/>
        <v>36</v>
      </c>
      <c r="E352" t="s">
        <v>950</v>
      </c>
      <c r="F352" s="2">
        <v>0.5</v>
      </c>
      <c r="G352" t="s">
        <v>20</v>
      </c>
      <c r="H352" t="s">
        <v>20</v>
      </c>
      <c r="I352" t="s">
        <v>91</v>
      </c>
      <c r="J352" t="s">
        <v>779</v>
      </c>
      <c r="K352">
        <f t="shared" si="11"/>
        <v>11873</v>
      </c>
      <c r="L352" t="s">
        <v>780</v>
      </c>
    </row>
    <row r="353" spans="1:12" x14ac:dyDescent="0.2">
      <c r="A353" t="s">
        <v>17</v>
      </c>
      <c r="B353" t="s">
        <v>40</v>
      </c>
      <c r="C353" t="s">
        <v>778</v>
      </c>
      <c r="D353">
        <f t="shared" si="10"/>
        <v>36</v>
      </c>
      <c r="E353" t="s">
        <v>951</v>
      </c>
      <c r="F353" s="2">
        <v>0.1875</v>
      </c>
      <c r="G353" t="s">
        <v>13</v>
      </c>
      <c r="H353" t="s">
        <v>12</v>
      </c>
      <c r="I353" t="s">
        <v>37</v>
      </c>
      <c r="J353" t="s">
        <v>781</v>
      </c>
      <c r="K353">
        <f t="shared" si="11"/>
        <v>60348</v>
      </c>
      <c r="L353" t="s">
        <v>782</v>
      </c>
    </row>
    <row r="354" spans="1:12" x14ac:dyDescent="0.2">
      <c r="A354" t="s">
        <v>24</v>
      </c>
      <c r="B354" t="s">
        <v>18</v>
      </c>
      <c r="C354" t="s">
        <v>778</v>
      </c>
      <c r="D354">
        <f t="shared" si="10"/>
        <v>36</v>
      </c>
      <c r="E354" t="s">
        <v>951</v>
      </c>
      <c r="F354" s="2">
        <v>0.29166666666666669</v>
      </c>
      <c r="G354" t="s">
        <v>20</v>
      </c>
      <c r="H354" t="s">
        <v>13</v>
      </c>
      <c r="I354" t="s">
        <v>170</v>
      </c>
      <c r="J354" t="s">
        <v>783</v>
      </c>
      <c r="K354">
        <f t="shared" si="11"/>
        <v>28516</v>
      </c>
      <c r="L354" t="s">
        <v>784</v>
      </c>
    </row>
    <row r="355" spans="1:12" x14ac:dyDescent="0.2">
      <c r="A355" t="s">
        <v>9</v>
      </c>
      <c r="B355" t="s">
        <v>45</v>
      </c>
      <c r="C355" t="s">
        <v>778</v>
      </c>
      <c r="D355">
        <f t="shared" si="10"/>
        <v>36</v>
      </c>
      <c r="E355" t="s">
        <v>951</v>
      </c>
      <c r="F355" s="2">
        <v>0.29166666666666669</v>
      </c>
      <c r="G355" t="s">
        <v>20</v>
      </c>
      <c r="H355" t="s">
        <v>36</v>
      </c>
      <c r="I355" t="s">
        <v>58</v>
      </c>
      <c r="J355" t="s">
        <v>785</v>
      </c>
      <c r="K355">
        <f t="shared" si="11"/>
        <v>21781</v>
      </c>
      <c r="L355" t="s">
        <v>786</v>
      </c>
    </row>
    <row r="356" spans="1:12" x14ac:dyDescent="0.2">
      <c r="A356" t="s">
        <v>51</v>
      </c>
      <c r="B356" t="s">
        <v>30</v>
      </c>
      <c r="C356" t="s">
        <v>778</v>
      </c>
      <c r="D356">
        <f t="shared" si="10"/>
        <v>36</v>
      </c>
      <c r="E356" t="s">
        <v>951</v>
      </c>
      <c r="F356" s="2">
        <v>0.29166666666666669</v>
      </c>
      <c r="G356" t="s">
        <v>12</v>
      </c>
      <c r="H356" t="s">
        <v>12</v>
      </c>
      <c r="I356" t="s">
        <v>188</v>
      </c>
      <c r="J356" t="s">
        <v>787</v>
      </c>
      <c r="K356">
        <f t="shared" si="11"/>
        <v>17090</v>
      </c>
      <c r="L356" t="s">
        <v>788</v>
      </c>
    </row>
    <row r="357" spans="1:12" x14ac:dyDescent="0.2">
      <c r="A357" t="s">
        <v>10</v>
      </c>
      <c r="B357" t="s">
        <v>62</v>
      </c>
      <c r="C357" t="s">
        <v>778</v>
      </c>
      <c r="D357">
        <f t="shared" si="10"/>
        <v>36</v>
      </c>
      <c r="E357" t="s">
        <v>951</v>
      </c>
      <c r="F357" s="2">
        <v>0.39583333333333331</v>
      </c>
      <c r="G357" t="s">
        <v>47</v>
      </c>
      <c r="H357" t="s">
        <v>20</v>
      </c>
      <c r="I357" t="s">
        <v>14</v>
      </c>
      <c r="J357" t="s">
        <v>789</v>
      </c>
      <c r="K357">
        <f t="shared" si="11"/>
        <v>52439</v>
      </c>
      <c r="L357" t="s">
        <v>790</v>
      </c>
    </row>
    <row r="358" spans="1:12" x14ac:dyDescent="0.2">
      <c r="A358" t="s">
        <v>56</v>
      </c>
      <c r="B358" t="s">
        <v>41</v>
      </c>
      <c r="C358" t="s">
        <v>778</v>
      </c>
      <c r="D358">
        <f t="shared" si="10"/>
        <v>36</v>
      </c>
      <c r="E358" t="s">
        <v>952</v>
      </c>
      <c r="F358" s="2">
        <v>0.25</v>
      </c>
      <c r="G358" t="s">
        <v>47</v>
      </c>
      <c r="H358" t="s">
        <v>12</v>
      </c>
      <c r="I358" t="s">
        <v>48</v>
      </c>
      <c r="J358" t="s">
        <v>791</v>
      </c>
      <c r="K358">
        <f t="shared" si="11"/>
        <v>39295</v>
      </c>
      <c r="L358" t="s">
        <v>792</v>
      </c>
    </row>
    <row r="359" spans="1:12" x14ac:dyDescent="0.2">
      <c r="A359" t="s">
        <v>34</v>
      </c>
      <c r="B359" t="s">
        <v>46</v>
      </c>
      <c r="C359" t="s">
        <v>778</v>
      </c>
      <c r="D359">
        <f t="shared" si="10"/>
        <v>36</v>
      </c>
      <c r="E359" t="s">
        <v>952</v>
      </c>
      <c r="F359" s="2">
        <v>0.25</v>
      </c>
      <c r="G359" t="s">
        <v>20</v>
      </c>
      <c r="H359" t="s">
        <v>12</v>
      </c>
      <c r="I359" t="s">
        <v>53</v>
      </c>
      <c r="J359" t="s">
        <v>658</v>
      </c>
      <c r="K359">
        <f t="shared" si="11"/>
        <v>31596</v>
      </c>
      <c r="L359" t="s">
        <v>793</v>
      </c>
    </row>
    <row r="360" spans="1:12" x14ac:dyDescent="0.2">
      <c r="A360" t="s">
        <v>57</v>
      </c>
      <c r="B360" t="s">
        <v>52</v>
      </c>
      <c r="C360" t="s">
        <v>778</v>
      </c>
      <c r="D360">
        <f t="shared" si="10"/>
        <v>36</v>
      </c>
      <c r="E360" t="s">
        <v>952</v>
      </c>
      <c r="F360" s="2">
        <v>0.35416666666666669</v>
      </c>
      <c r="G360" t="s">
        <v>36</v>
      </c>
      <c r="H360" t="s">
        <v>19</v>
      </c>
      <c r="I360" t="s">
        <v>100</v>
      </c>
      <c r="J360" t="s">
        <v>794</v>
      </c>
      <c r="K360">
        <f t="shared" si="11"/>
        <v>60075</v>
      </c>
      <c r="L360" t="s">
        <v>795</v>
      </c>
    </row>
    <row r="361" spans="1:12" x14ac:dyDescent="0.2">
      <c r="A361" t="s">
        <v>25</v>
      </c>
      <c r="B361" t="s">
        <v>61</v>
      </c>
      <c r="C361" t="s">
        <v>778</v>
      </c>
      <c r="D361">
        <f t="shared" si="10"/>
        <v>36</v>
      </c>
      <c r="E361" t="s">
        <v>953</v>
      </c>
      <c r="F361" s="2">
        <v>0.5</v>
      </c>
      <c r="G361" t="s">
        <v>36</v>
      </c>
      <c r="H361" t="s">
        <v>12</v>
      </c>
      <c r="I361" t="s">
        <v>105</v>
      </c>
      <c r="J361" t="s">
        <v>796</v>
      </c>
      <c r="K361">
        <f t="shared" si="11"/>
        <v>25190</v>
      </c>
      <c r="L361" t="s">
        <v>797</v>
      </c>
    </row>
    <row r="362" spans="1:12" x14ac:dyDescent="0.2">
      <c r="A362" t="s">
        <v>30</v>
      </c>
      <c r="B362" t="s">
        <v>10</v>
      </c>
      <c r="C362" t="s">
        <v>798</v>
      </c>
      <c r="D362">
        <f t="shared" si="10"/>
        <v>37</v>
      </c>
      <c r="E362" t="s">
        <v>954</v>
      </c>
      <c r="F362" s="2">
        <v>0.1875</v>
      </c>
      <c r="G362" t="s">
        <v>12</v>
      </c>
      <c r="H362" t="s">
        <v>36</v>
      </c>
      <c r="I362" t="s">
        <v>58</v>
      </c>
      <c r="J362" t="s">
        <v>705</v>
      </c>
      <c r="K362">
        <f t="shared" si="11"/>
        <v>24418</v>
      </c>
      <c r="L362" t="s">
        <v>799</v>
      </c>
    </row>
    <row r="363" spans="1:12" x14ac:dyDescent="0.2">
      <c r="A363" t="s">
        <v>62</v>
      </c>
      <c r="B363" t="s">
        <v>25</v>
      </c>
      <c r="C363" t="s">
        <v>798</v>
      </c>
      <c r="D363">
        <f t="shared" si="10"/>
        <v>37</v>
      </c>
      <c r="E363" t="s">
        <v>954</v>
      </c>
      <c r="F363" s="2">
        <v>0.29166666666666669</v>
      </c>
      <c r="G363" t="s">
        <v>20</v>
      </c>
      <c r="H363" t="s">
        <v>13</v>
      </c>
      <c r="I363" t="s">
        <v>71</v>
      </c>
      <c r="J363" t="s">
        <v>800</v>
      </c>
      <c r="K363">
        <f t="shared" si="11"/>
        <v>31424</v>
      </c>
      <c r="L363" t="s">
        <v>801</v>
      </c>
    </row>
    <row r="364" spans="1:12" x14ac:dyDescent="0.2">
      <c r="A364" t="s">
        <v>41</v>
      </c>
      <c r="B364" t="s">
        <v>35</v>
      </c>
      <c r="C364" t="s">
        <v>798</v>
      </c>
      <c r="D364">
        <f t="shared" si="10"/>
        <v>37</v>
      </c>
      <c r="E364" t="s">
        <v>954</v>
      </c>
      <c r="F364" s="2">
        <v>0.29166666666666669</v>
      </c>
      <c r="G364" t="s">
        <v>13</v>
      </c>
      <c r="H364" t="s">
        <v>20</v>
      </c>
      <c r="I364" t="s">
        <v>21</v>
      </c>
      <c r="J364" t="s">
        <v>139</v>
      </c>
      <c r="K364">
        <f t="shared" si="11"/>
        <v>62475</v>
      </c>
      <c r="L364" t="s">
        <v>802</v>
      </c>
    </row>
    <row r="365" spans="1:12" x14ac:dyDescent="0.2">
      <c r="A365" t="s">
        <v>52</v>
      </c>
      <c r="B365" t="s">
        <v>9</v>
      </c>
      <c r="C365" t="s">
        <v>798</v>
      </c>
      <c r="D365">
        <f t="shared" si="10"/>
        <v>37</v>
      </c>
      <c r="E365" t="s">
        <v>954</v>
      </c>
      <c r="F365" s="2">
        <v>0.29166666666666669</v>
      </c>
      <c r="G365" t="s">
        <v>19</v>
      </c>
      <c r="H365" t="s">
        <v>20</v>
      </c>
      <c r="I365" t="s">
        <v>105</v>
      </c>
      <c r="J365" t="s">
        <v>803</v>
      </c>
      <c r="K365">
        <f t="shared" si="11"/>
        <v>61148</v>
      </c>
      <c r="L365" t="s">
        <v>804</v>
      </c>
    </row>
    <row r="366" spans="1:12" x14ac:dyDescent="0.2">
      <c r="A366" t="s">
        <v>45</v>
      </c>
      <c r="B366" t="s">
        <v>34</v>
      </c>
      <c r="C366" t="s">
        <v>798</v>
      </c>
      <c r="D366">
        <f t="shared" si="10"/>
        <v>37</v>
      </c>
      <c r="E366" t="s">
        <v>954</v>
      </c>
      <c r="F366" s="2">
        <v>0.29166666666666669</v>
      </c>
      <c r="G366" t="s">
        <v>20</v>
      </c>
      <c r="H366" t="s">
        <v>20</v>
      </c>
      <c r="I366" t="s">
        <v>122</v>
      </c>
      <c r="J366" t="s">
        <v>805</v>
      </c>
      <c r="K366">
        <f t="shared" si="11"/>
        <v>51997</v>
      </c>
      <c r="L366" t="s">
        <v>806</v>
      </c>
    </row>
    <row r="367" spans="1:12" x14ac:dyDescent="0.2">
      <c r="A367" t="s">
        <v>29</v>
      </c>
      <c r="B367" t="s">
        <v>24</v>
      </c>
      <c r="C367" t="s">
        <v>798</v>
      </c>
      <c r="D367">
        <f t="shared" si="10"/>
        <v>37</v>
      </c>
      <c r="E367" t="s">
        <v>954</v>
      </c>
      <c r="F367" s="2">
        <v>0.29166666666666669</v>
      </c>
      <c r="G367" t="s">
        <v>20</v>
      </c>
      <c r="H367" t="s">
        <v>12</v>
      </c>
      <c r="I367" t="s">
        <v>31</v>
      </c>
      <c r="J367" t="s">
        <v>807</v>
      </c>
      <c r="K367">
        <f t="shared" si="11"/>
        <v>39221</v>
      </c>
      <c r="L367" t="s">
        <v>808</v>
      </c>
    </row>
    <row r="368" spans="1:12" x14ac:dyDescent="0.2">
      <c r="A368" t="s">
        <v>40</v>
      </c>
      <c r="B368" t="s">
        <v>51</v>
      </c>
      <c r="C368" t="s">
        <v>798</v>
      </c>
      <c r="D368">
        <f t="shared" si="10"/>
        <v>37</v>
      </c>
      <c r="E368" t="s">
        <v>954</v>
      </c>
      <c r="F368" s="2">
        <v>0.29166666666666669</v>
      </c>
      <c r="G368" t="s">
        <v>20</v>
      </c>
      <c r="H368" t="s">
        <v>19</v>
      </c>
      <c r="I368" t="s">
        <v>809</v>
      </c>
      <c r="J368" t="s">
        <v>810</v>
      </c>
      <c r="K368">
        <f t="shared" si="11"/>
        <v>11154</v>
      </c>
      <c r="L368" t="s">
        <v>811</v>
      </c>
    </row>
    <row r="369" spans="1:12" x14ac:dyDescent="0.2">
      <c r="A369" t="s">
        <v>18</v>
      </c>
      <c r="B369" t="s">
        <v>56</v>
      </c>
      <c r="C369" t="s">
        <v>798</v>
      </c>
      <c r="D369">
        <f t="shared" si="10"/>
        <v>37</v>
      </c>
      <c r="E369" t="s">
        <v>954</v>
      </c>
      <c r="F369" s="2">
        <v>0.39583333333333331</v>
      </c>
      <c r="G369" t="s">
        <v>19</v>
      </c>
      <c r="H369" t="s">
        <v>13</v>
      </c>
      <c r="I369" t="s">
        <v>167</v>
      </c>
      <c r="J369" t="s">
        <v>812</v>
      </c>
      <c r="K369">
        <f t="shared" si="11"/>
        <v>29708</v>
      </c>
      <c r="L369" t="s">
        <v>813</v>
      </c>
    </row>
    <row r="370" spans="1:12" x14ac:dyDescent="0.2">
      <c r="A370" t="s">
        <v>61</v>
      </c>
      <c r="B370" t="s">
        <v>17</v>
      </c>
      <c r="C370" t="s">
        <v>798</v>
      </c>
      <c r="D370">
        <f t="shared" si="10"/>
        <v>37</v>
      </c>
      <c r="E370" t="s">
        <v>955</v>
      </c>
      <c r="F370" s="2">
        <v>0.35416666666666669</v>
      </c>
      <c r="G370" t="s">
        <v>12</v>
      </c>
      <c r="H370" t="s">
        <v>20</v>
      </c>
      <c r="I370" t="s">
        <v>100</v>
      </c>
      <c r="J370" t="s">
        <v>814</v>
      </c>
      <c r="K370">
        <f t="shared" si="11"/>
        <v>73600</v>
      </c>
      <c r="L370" t="s">
        <v>815</v>
      </c>
    </row>
    <row r="371" spans="1:12" x14ac:dyDescent="0.2">
      <c r="A371" t="s">
        <v>46</v>
      </c>
      <c r="B371" t="s">
        <v>57</v>
      </c>
      <c r="C371" t="s">
        <v>798</v>
      </c>
      <c r="D371">
        <f t="shared" si="10"/>
        <v>37</v>
      </c>
      <c r="E371" t="s">
        <v>956</v>
      </c>
      <c r="F371" s="2">
        <v>0.5</v>
      </c>
      <c r="G371" t="s">
        <v>13</v>
      </c>
      <c r="H371" t="s">
        <v>13</v>
      </c>
      <c r="I371" t="s">
        <v>63</v>
      </c>
      <c r="J371" t="s">
        <v>816</v>
      </c>
      <c r="K371">
        <f t="shared" si="11"/>
        <v>42241</v>
      </c>
      <c r="L371" t="s">
        <v>817</v>
      </c>
    </row>
    <row r="372" spans="1:12" x14ac:dyDescent="0.2">
      <c r="A372" t="s">
        <v>24</v>
      </c>
      <c r="B372" t="s">
        <v>52</v>
      </c>
      <c r="C372" t="s">
        <v>818</v>
      </c>
      <c r="D372">
        <f t="shared" si="10"/>
        <v>38</v>
      </c>
      <c r="E372" t="s">
        <v>957</v>
      </c>
      <c r="F372" s="2">
        <v>0.33333333333333331</v>
      </c>
      <c r="G372" t="s">
        <v>12</v>
      </c>
      <c r="H372" t="s">
        <v>13</v>
      </c>
      <c r="I372" t="s">
        <v>48</v>
      </c>
      <c r="J372" t="s">
        <v>819</v>
      </c>
      <c r="K372">
        <f t="shared" si="11"/>
        <v>29116</v>
      </c>
      <c r="L372" t="s">
        <v>820</v>
      </c>
    </row>
    <row r="373" spans="1:12" x14ac:dyDescent="0.2">
      <c r="A373" t="s">
        <v>10</v>
      </c>
      <c r="B373" t="s">
        <v>41</v>
      </c>
      <c r="C373" t="s">
        <v>818</v>
      </c>
      <c r="D373">
        <f t="shared" si="10"/>
        <v>38</v>
      </c>
      <c r="E373" t="s">
        <v>957</v>
      </c>
      <c r="F373" s="2">
        <v>0.33333333333333331</v>
      </c>
      <c r="G373" t="s">
        <v>13</v>
      </c>
      <c r="H373" t="s">
        <v>20</v>
      </c>
      <c r="I373" t="s">
        <v>26</v>
      </c>
      <c r="J373" t="s">
        <v>615</v>
      </c>
      <c r="K373">
        <f t="shared" si="11"/>
        <v>55097</v>
      </c>
      <c r="L373" t="s">
        <v>821</v>
      </c>
    </row>
    <row r="374" spans="1:12" x14ac:dyDescent="0.2">
      <c r="A374" t="s">
        <v>35</v>
      </c>
      <c r="B374" t="s">
        <v>30</v>
      </c>
      <c r="C374" t="s">
        <v>818</v>
      </c>
      <c r="D374">
        <f t="shared" si="10"/>
        <v>38</v>
      </c>
      <c r="E374" t="s">
        <v>957</v>
      </c>
      <c r="F374" s="2">
        <v>0.33333333333333331</v>
      </c>
      <c r="G374" t="s">
        <v>19</v>
      </c>
      <c r="H374" t="s">
        <v>36</v>
      </c>
      <c r="I374" t="s">
        <v>809</v>
      </c>
      <c r="J374" t="s">
        <v>822</v>
      </c>
      <c r="K374">
        <f t="shared" si="11"/>
        <v>12027</v>
      </c>
      <c r="L374" t="s">
        <v>823</v>
      </c>
    </row>
    <row r="375" spans="1:12" x14ac:dyDescent="0.2">
      <c r="A375" t="s">
        <v>57</v>
      </c>
      <c r="B375" t="s">
        <v>62</v>
      </c>
      <c r="C375" t="s">
        <v>818</v>
      </c>
      <c r="D375">
        <f t="shared" si="10"/>
        <v>38</v>
      </c>
      <c r="E375" t="s">
        <v>957</v>
      </c>
      <c r="F375" s="2">
        <v>0.33333333333333331</v>
      </c>
      <c r="G375" t="s">
        <v>19</v>
      </c>
      <c r="H375" t="s">
        <v>12</v>
      </c>
      <c r="I375" t="s">
        <v>170</v>
      </c>
      <c r="J375" t="s">
        <v>824</v>
      </c>
      <c r="K375">
        <f t="shared" si="11"/>
        <v>60059</v>
      </c>
      <c r="L375" t="s">
        <v>825</v>
      </c>
    </row>
    <row r="376" spans="1:12" x14ac:dyDescent="0.2">
      <c r="A376" t="s">
        <v>25</v>
      </c>
      <c r="B376" t="s">
        <v>46</v>
      </c>
      <c r="C376" t="s">
        <v>818</v>
      </c>
      <c r="D376">
        <f t="shared" si="10"/>
        <v>38</v>
      </c>
      <c r="E376" t="s">
        <v>957</v>
      </c>
      <c r="F376" s="2">
        <v>0.33333333333333331</v>
      </c>
      <c r="G376" t="s">
        <v>47</v>
      </c>
      <c r="H376" t="s">
        <v>12</v>
      </c>
      <c r="I376" t="s">
        <v>74</v>
      </c>
      <c r="J376" t="s">
        <v>826</v>
      </c>
      <c r="K376">
        <f t="shared" si="11"/>
        <v>25191</v>
      </c>
      <c r="L376" t="s">
        <v>827</v>
      </c>
    </row>
    <row r="377" spans="1:12" x14ac:dyDescent="0.2">
      <c r="A377" t="s">
        <v>56</v>
      </c>
      <c r="B377" t="s">
        <v>40</v>
      </c>
      <c r="C377" t="s">
        <v>818</v>
      </c>
      <c r="D377">
        <f t="shared" si="10"/>
        <v>38</v>
      </c>
      <c r="E377" t="s">
        <v>957</v>
      </c>
      <c r="F377" s="2">
        <v>0.33333333333333331</v>
      </c>
      <c r="G377" t="s">
        <v>19</v>
      </c>
      <c r="H377" t="s">
        <v>20</v>
      </c>
      <c r="I377" t="s">
        <v>58</v>
      </c>
      <c r="J377" t="s">
        <v>828</v>
      </c>
      <c r="K377">
        <f t="shared" si="11"/>
        <v>39724</v>
      </c>
      <c r="L377" t="s">
        <v>829</v>
      </c>
    </row>
    <row r="378" spans="1:12" x14ac:dyDescent="0.2">
      <c r="A378" t="s">
        <v>9</v>
      </c>
      <c r="B378" t="s">
        <v>18</v>
      </c>
      <c r="C378" t="s">
        <v>818</v>
      </c>
      <c r="D378">
        <f t="shared" si="10"/>
        <v>38</v>
      </c>
      <c r="E378" t="s">
        <v>957</v>
      </c>
      <c r="F378" s="2">
        <v>0.33333333333333331</v>
      </c>
      <c r="G378" t="s">
        <v>20</v>
      </c>
      <c r="H378" t="s">
        <v>19</v>
      </c>
      <c r="I378" t="s">
        <v>188</v>
      </c>
      <c r="J378" t="s">
        <v>830</v>
      </c>
      <c r="K378">
        <f t="shared" si="11"/>
        <v>21109</v>
      </c>
      <c r="L378" t="s">
        <v>831</v>
      </c>
    </row>
    <row r="379" spans="1:12" x14ac:dyDescent="0.2">
      <c r="A379" t="s">
        <v>34</v>
      </c>
      <c r="B379" t="s">
        <v>61</v>
      </c>
      <c r="C379" t="s">
        <v>818</v>
      </c>
      <c r="D379">
        <f t="shared" si="10"/>
        <v>38</v>
      </c>
      <c r="E379" t="s">
        <v>957</v>
      </c>
      <c r="F379" s="2">
        <v>0.33333333333333331</v>
      </c>
      <c r="G379" t="s">
        <v>12</v>
      </c>
      <c r="H379" t="s">
        <v>19</v>
      </c>
      <c r="I379" t="s">
        <v>14</v>
      </c>
      <c r="J379" t="s">
        <v>832</v>
      </c>
      <c r="K379">
        <f t="shared" si="11"/>
        <v>31662</v>
      </c>
      <c r="L379" t="s">
        <v>833</v>
      </c>
    </row>
    <row r="380" spans="1:12" x14ac:dyDescent="0.2">
      <c r="A380" t="s">
        <v>51</v>
      </c>
      <c r="B380" t="s">
        <v>45</v>
      </c>
      <c r="C380" t="s">
        <v>818</v>
      </c>
      <c r="D380">
        <f t="shared" si="10"/>
        <v>38</v>
      </c>
      <c r="E380" t="s">
        <v>957</v>
      </c>
      <c r="F380" s="2">
        <v>0.33333333333333331</v>
      </c>
      <c r="G380" t="s">
        <v>19</v>
      </c>
      <c r="H380" t="s">
        <v>36</v>
      </c>
      <c r="I380" t="s">
        <v>63</v>
      </c>
      <c r="J380" t="s">
        <v>834</v>
      </c>
      <c r="K380">
        <f t="shared" si="11"/>
        <v>17124</v>
      </c>
      <c r="L380" t="s">
        <v>835</v>
      </c>
    </row>
    <row r="381" spans="1:12" x14ac:dyDescent="0.2">
      <c r="A381" t="s">
        <v>17</v>
      </c>
      <c r="B381" t="s">
        <v>29</v>
      </c>
      <c r="C381" t="s">
        <v>818</v>
      </c>
      <c r="D381">
        <f t="shared" si="10"/>
        <v>38</v>
      </c>
      <c r="E381" t="s">
        <v>957</v>
      </c>
      <c r="F381" s="2">
        <v>0.33333333333333331</v>
      </c>
      <c r="G381" t="s">
        <v>19</v>
      </c>
      <c r="H381" t="s">
        <v>20</v>
      </c>
      <c r="I381" t="s">
        <v>21</v>
      </c>
      <c r="J381" t="s">
        <v>836</v>
      </c>
      <c r="K381">
        <f t="shared" si="11"/>
        <v>60312</v>
      </c>
      <c r="L381" t="s">
        <v>837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Medina-Leguizamo, Erwin</cp:lastModifiedBy>
  <dcterms:created xsi:type="dcterms:W3CDTF">2025-09-07T19:08:54Z</dcterms:created>
  <dcterms:modified xsi:type="dcterms:W3CDTF">2025-09-07T19:14:34Z</dcterms:modified>
</cp:coreProperties>
</file>