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DB15E4-2A5F-4C7C-A356-17872F271708}" xr6:coauthVersionLast="47" xr6:coauthVersionMax="47" xr10:uidLastSave="{00000000-0000-0000-0000-000000000000}"/>
  <bookViews>
    <workbookView xWindow="40275" yWindow="4185" windowWidth="34245" windowHeight="15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G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<sst xmlns="http://schemas.openxmlformats.org/spreadsheetml/2006/main" count="10" uniqueCount="10">
  <si>
    <t>ground_truth</t>
  </si>
  <si>
    <t>orientation</t>
  </si>
  <si>
    <t>orientation_confidence</t>
  </si>
  <si>
    <t>orientation_fix_value</t>
  </si>
  <si>
    <t>time_taken</t>
  </si>
  <si>
    <t>status</t>
  </si>
  <si>
    <t>no. sampels</t>
  </si>
  <si>
    <t>correct</t>
  </si>
  <si>
    <t>incorrect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</si>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</sst>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30" zoomScaleNormal="130" workbookViewId="0">
      <selection activeCell="D45" sqref="D45"/>
    </sheetView>
  </sheetViews>
  <sheetFormatPr defaultRowHeight="15" x14ac:dyDescent="0.25"/>
  <cols>
    <col min="1" max="1" width="17.140625" customWidth="1"/>
    <col min="2" max="2" width="16.28515625" customWidth="1"/>
    <col min="3" max="3" width="23.7109375" customWidth="1"/>
    <col min="4" max="4" width="28.28515625" customWidth="1"/>
    <col min="5" max="5" width="17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3">
        <v>180</v>
      </c>
      <c r="B2">
        <v>180</v>
      </c>
      <c r="C2">
        <v>2.91</v>
      </c>
      <c r="D2">
        <v>180</v>
      </c>
      <c r="E2">
        <v>2.9242789745330811</v>
      </c>
      <c r="F2" t="str">
        <f>IF(A2=B2,"CORRECT","-")</f>
        <v>CORRECT</v>
      </c>
      <c r="G2">
        <f>COUNT(A2:A45)</f>
        <v>44</v>
      </c>
      <c r="H2">
        <f>COUNTIF(F2:F43, "CORRECT")</f>
        <v>32</v>
      </c>
      <c r="I2">
        <f>G2-H2</f>
        <v>12</v>
      </c>
      <c r="J2" s="5">
        <f>(H2/G2)*100</f>
        <v>72.727272727272734</v>
      </c>
    </row>
    <row r="3" spans="1:10" x14ac:dyDescent="0.25">
      <c r="A3" s="3">
        <v>270</v>
      </c>
      <c r="B3">
        <v>270</v>
      </c>
      <c r="C3">
        <v>4.0199999999999996</v>
      </c>
      <c r="D3">
        <v>90</v>
      </c>
      <c r="E3">
        <v>4.1453235149383536</v>
      </c>
      <c r="F3" t="str">
        <f t="shared" ref="F3:F48" si="0">IF(A3=B3,"CORRECT","-")</f>
        <v>CORRECT</v>
      </c>
    </row>
    <row r="4" spans="1:10" x14ac:dyDescent="0.25">
      <c r="A4" s="3">
        <v>90</v>
      </c>
      <c r="B4">
        <v>90</v>
      </c>
      <c r="C4">
        <v>3.87</v>
      </c>
      <c r="D4">
        <v>270</v>
      </c>
      <c r="E4">
        <v>1.8887073993682859</v>
      </c>
      <c r="F4" t="str">
        <f t="shared" si="0"/>
        <v>CORRECT</v>
      </c>
    </row>
    <row r="5" spans="1:10" x14ac:dyDescent="0.25">
      <c r="A5" s="3">
        <v>90</v>
      </c>
      <c r="B5">
        <v>90</v>
      </c>
      <c r="C5">
        <v>14.82</v>
      </c>
      <c r="D5">
        <v>270</v>
      </c>
      <c r="E5">
        <v>3.4892501831054692</v>
      </c>
      <c r="F5" t="str">
        <f t="shared" si="0"/>
        <v>CORRECT</v>
      </c>
    </row>
    <row r="6" spans="1:10" x14ac:dyDescent="0.25">
      <c r="A6" s="3">
        <v>270</v>
      </c>
      <c r="B6">
        <v>270</v>
      </c>
      <c r="C6">
        <v>1.39</v>
      </c>
      <c r="D6">
        <v>90</v>
      </c>
      <c r="E6">
        <v>3.7102782726287842</v>
      </c>
      <c r="F6" t="str">
        <f t="shared" si="0"/>
        <v>CORRECT</v>
      </c>
    </row>
    <row r="7" spans="1:10" x14ac:dyDescent="0.25">
      <c r="A7" s="3">
        <v>180</v>
      </c>
      <c r="B7">
        <v>180</v>
      </c>
      <c r="C7">
        <v>2.7</v>
      </c>
      <c r="D7">
        <v>180</v>
      </c>
      <c r="E7">
        <v>1.554064273834229</v>
      </c>
      <c r="F7" t="str">
        <f t="shared" si="0"/>
        <v>CORRECT</v>
      </c>
    </row>
    <row r="8" spans="1:10" x14ac:dyDescent="0.25">
      <c r="A8" s="3">
        <v>0</v>
      </c>
      <c r="B8">
        <v>0</v>
      </c>
      <c r="C8">
        <v>3.1</v>
      </c>
      <c r="D8">
        <v>0</v>
      </c>
      <c r="E8">
        <v>1.4732956886291499</v>
      </c>
      <c r="F8" t="str">
        <f t="shared" si="0"/>
        <v>CORRECT</v>
      </c>
    </row>
    <row r="9" spans="1:10" x14ac:dyDescent="0.25">
      <c r="A9" s="3">
        <v>180</v>
      </c>
      <c r="B9">
        <v>180</v>
      </c>
      <c r="C9">
        <v>4.12</v>
      </c>
      <c r="D9">
        <v>180</v>
      </c>
      <c r="E9">
        <v>1.8123195171356199</v>
      </c>
      <c r="F9" t="str">
        <f t="shared" si="0"/>
        <v>CORRECT</v>
      </c>
    </row>
    <row r="10" spans="1:10" x14ac:dyDescent="0.25">
      <c r="A10" s="3">
        <v>180</v>
      </c>
      <c r="B10">
        <v>180</v>
      </c>
      <c r="C10">
        <v>12.12</v>
      </c>
      <c r="D10">
        <v>180</v>
      </c>
      <c r="E10">
        <v>3.0583024024963379</v>
      </c>
      <c r="F10" t="str">
        <f t="shared" si="0"/>
        <v>CORRECT</v>
      </c>
    </row>
    <row r="11" spans="1:10" x14ac:dyDescent="0.25">
      <c r="A11" s="3">
        <v>0</v>
      </c>
      <c r="B11">
        <v>180</v>
      </c>
      <c r="C11">
        <v>0.53</v>
      </c>
      <c r="D11">
        <v>180</v>
      </c>
      <c r="E11">
        <v>1.205529928207397</v>
      </c>
      <c r="F11" t="str">
        <f t="shared" si="0"/>
        <v>-</v>
      </c>
    </row>
    <row r="12" spans="1:10" x14ac:dyDescent="0.25">
      <c r="A12" s="3">
        <v>270</v>
      </c>
      <c r="B12">
        <v>0</v>
      </c>
      <c r="C12">
        <v>0.01</v>
      </c>
      <c r="D12">
        <v>0</v>
      </c>
      <c r="E12">
        <v>1.7481169700622561</v>
      </c>
      <c r="F12" t="str">
        <f t="shared" si="0"/>
        <v>-</v>
      </c>
    </row>
    <row r="13" spans="1:10" x14ac:dyDescent="0.25">
      <c r="A13" s="3">
        <v>270</v>
      </c>
      <c r="B13">
        <v>270</v>
      </c>
      <c r="C13">
        <v>13.71</v>
      </c>
      <c r="D13">
        <v>90</v>
      </c>
      <c r="E13">
        <v>3.4825847148895259</v>
      </c>
      <c r="F13" t="str">
        <f t="shared" si="0"/>
        <v>CORRECT</v>
      </c>
    </row>
    <row r="14" spans="1:10" x14ac:dyDescent="0.25">
      <c r="A14" s="3">
        <v>270</v>
      </c>
      <c r="B14">
        <v>270</v>
      </c>
      <c r="C14">
        <v>3.97</v>
      </c>
      <c r="D14">
        <v>90</v>
      </c>
      <c r="E14">
        <v>2.1161079406738281</v>
      </c>
      <c r="F14" t="str">
        <f t="shared" si="0"/>
        <v>CORRECT</v>
      </c>
    </row>
    <row r="15" spans="1:10" x14ac:dyDescent="0.25">
      <c r="A15" s="3">
        <v>90</v>
      </c>
      <c r="B15">
        <v>90</v>
      </c>
      <c r="C15">
        <v>1.63</v>
      </c>
      <c r="D15">
        <v>270</v>
      </c>
      <c r="E15">
        <v>3.3687889575958252</v>
      </c>
      <c r="F15" t="str">
        <f t="shared" si="0"/>
        <v>CORRECT</v>
      </c>
    </row>
    <row r="16" spans="1:10" x14ac:dyDescent="0.25">
      <c r="A16" s="3">
        <v>0</v>
      </c>
      <c r="B16">
        <v>0</v>
      </c>
      <c r="C16">
        <v>2.99</v>
      </c>
      <c r="D16">
        <v>0</v>
      </c>
      <c r="E16">
        <v>1.7154109477996831</v>
      </c>
      <c r="F16" t="str">
        <f t="shared" si="0"/>
        <v>CORRECT</v>
      </c>
    </row>
    <row r="17" spans="1:6" x14ac:dyDescent="0.25">
      <c r="A17" s="3">
        <v>0</v>
      </c>
      <c r="B17">
        <v>0</v>
      </c>
      <c r="C17">
        <v>1.63</v>
      </c>
      <c r="D17">
        <v>0</v>
      </c>
      <c r="E17">
        <v>3.3670294284820561</v>
      </c>
      <c r="F17" t="str">
        <f t="shared" si="0"/>
        <v>CORRECT</v>
      </c>
    </row>
    <row r="18" spans="1:6" x14ac:dyDescent="0.25">
      <c r="A18" s="3">
        <v>90</v>
      </c>
      <c r="B18">
        <v>90</v>
      </c>
      <c r="C18">
        <v>2.16</v>
      </c>
      <c r="D18">
        <v>270</v>
      </c>
      <c r="E18">
        <v>3.365555047988892</v>
      </c>
      <c r="F18" t="str">
        <f t="shared" si="0"/>
        <v>CORRECT</v>
      </c>
    </row>
    <row r="19" spans="1:6" x14ac:dyDescent="0.25">
      <c r="A19" s="3">
        <v>270</v>
      </c>
      <c r="B19">
        <v>90</v>
      </c>
      <c r="C19">
        <v>0.53</v>
      </c>
      <c r="D19">
        <v>270</v>
      </c>
      <c r="E19">
        <v>1.2179515361785891</v>
      </c>
      <c r="F19" t="str">
        <f t="shared" si="0"/>
        <v>-</v>
      </c>
    </row>
    <row r="20" spans="1:6" x14ac:dyDescent="0.25">
      <c r="A20" s="3">
        <v>90</v>
      </c>
      <c r="B20">
        <v>0</v>
      </c>
      <c r="C20">
        <v>0.23</v>
      </c>
      <c r="D20">
        <v>0</v>
      </c>
      <c r="E20">
        <v>1.8851194381713869</v>
      </c>
      <c r="F20" t="str">
        <f t="shared" si="0"/>
        <v>-</v>
      </c>
    </row>
    <row r="21" spans="1:6" x14ac:dyDescent="0.25">
      <c r="A21" s="3">
        <v>270</v>
      </c>
      <c r="B21">
        <v>0</v>
      </c>
      <c r="C21">
        <v>0.86</v>
      </c>
      <c r="D21">
        <v>0</v>
      </c>
      <c r="E21">
        <v>2.102285623550415</v>
      </c>
      <c r="F21" t="str">
        <f t="shared" si="0"/>
        <v>-</v>
      </c>
    </row>
    <row r="22" spans="1:6" x14ac:dyDescent="0.25">
      <c r="A22" s="3">
        <v>90</v>
      </c>
      <c r="B22">
        <v>90</v>
      </c>
      <c r="C22">
        <v>2.6</v>
      </c>
      <c r="D22">
        <v>270</v>
      </c>
      <c r="E22">
        <v>1.6220836639404299</v>
      </c>
      <c r="F22" t="str">
        <f t="shared" si="0"/>
        <v>CORRECT</v>
      </c>
    </row>
    <row r="23" spans="1:6" x14ac:dyDescent="0.25">
      <c r="A23" s="3">
        <v>270</v>
      </c>
      <c r="B23">
        <v>270</v>
      </c>
      <c r="C23">
        <v>1.01</v>
      </c>
      <c r="D23">
        <v>90</v>
      </c>
      <c r="E23">
        <v>1.4663007259368901</v>
      </c>
      <c r="F23" t="str">
        <f t="shared" si="0"/>
        <v>CORRECT</v>
      </c>
    </row>
    <row r="24" spans="1:6" x14ac:dyDescent="0.25">
      <c r="A24" s="3">
        <v>90</v>
      </c>
      <c r="B24">
        <v>270</v>
      </c>
      <c r="C24">
        <v>1.42</v>
      </c>
      <c r="D24">
        <v>90</v>
      </c>
      <c r="E24">
        <v>3.8583979606628418</v>
      </c>
      <c r="F24" t="str">
        <f t="shared" si="0"/>
        <v>-</v>
      </c>
    </row>
    <row r="25" spans="1:6" x14ac:dyDescent="0.25">
      <c r="A25" s="3">
        <v>90</v>
      </c>
      <c r="B25">
        <v>90</v>
      </c>
      <c r="C25">
        <v>4.87</v>
      </c>
      <c r="D25">
        <v>270</v>
      </c>
      <c r="E25">
        <v>5.1212568283081046</v>
      </c>
      <c r="F25" t="str">
        <f t="shared" si="0"/>
        <v>CORRECT</v>
      </c>
    </row>
    <row r="26" spans="1:6" x14ac:dyDescent="0.25">
      <c r="A26" s="3">
        <v>180</v>
      </c>
      <c r="B26">
        <v>180</v>
      </c>
      <c r="C26">
        <v>3.1</v>
      </c>
      <c r="D26">
        <v>180</v>
      </c>
      <c r="E26">
        <v>3.5241844654083252</v>
      </c>
      <c r="F26" t="str">
        <f t="shared" si="0"/>
        <v>CORRECT</v>
      </c>
    </row>
    <row r="27" spans="1:6" x14ac:dyDescent="0.25">
      <c r="A27" s="3">
        <v>180</v>
      </c>
      <c r="B27">
        <v>180</v>
      </c>
      <c r="C27">
        <v>0.51</v>
      </c>
      <c r="D27">
        <v>180</v>
      </c>
      <c r="E27">
        <v>2.4872806072235112</v>
      </c>
      <c r="F27" t="str">
        <f t="shared" si="0"/>
        <v>CORRECT</v>
      </c>
    </row>
    <row r="28" spans="1:6" x14ac:dyDescent="0.25">
      <c r="A28" s="3">
        <v>0</v>
      </c>
      <c r="B28">
        <v>0</v>
      </c>
      <c r="C28">
        <v>4.3899999999999997</v>
      </c>
      <c r="D28">
        <v>0</v>
      </c>
      <c r="E28">
        <v>1.7605140209198</v>
      </c>
      <c r="F28" t="str">
        <f t="shared" si="0"/>
        <v>CORRECT</v>
      </c>
    </row>
    <row r="29" spans="1:6" x14ac:dyDescent="0.25">
      <c r="A29" s="3">
        <v>270</v>
      </c>
      <c r="B29">
        <v>270</v>
      </c>
      <c r="C29">
        <v>0.7</v>
      </c>
      <c r="D29">
        <v>90</v>
      </c>
      <c r="E29">
        <v>1.8575563430786131</v>
      </c>
      <c r="F29" t="str">
        <f t="shared" si="0"/>
        <v>CORRECT</v>
      </c>
    </row>
    <row r="30" spans="1:6" x14ac:dyDescent="0.25">
      <c r="A30" s="3">
        <v>270</v>
      </c>
      <c r="B30">
        <v>270</v>
      </c>
      <c r="C30">
        <v>3.09</v>
      </c>
      <c r="D30">
        <v>90</v>
      </c>
      <c r="E30">
        <v>3.6056287288665771</v>
      </c>
      <c r="F30" t="str">
        <f t="shared" si="0"/>
        <v>CORRECT</v>
      </c>
    </row>
    <row r="31" spans="1:6" x14ac:dyDescent="0.25">
      <c r="A31" s="3">
        <v>180</v>
      </c>
      <c r="B31">
        <v>180</v>
      </c>
      <c r="C31">
        <v>1.49</v>
      </c>
      <c r="D31">
        <v>180</v>
      </c>
      <c r="E31">
        <v>3.929189920425415</v>
      </c>
      <c r="F31" t="str">
        <f t="shared" si="0"/>
        <v>CORRECT</v>
      </c>
    </row>
    <row r="32" spans="1:6" x14ac:dyDescent="0.25">
      <c r="A32" s="3">
        <v>0</v>
      </c>
      <c r="B32">
        <v>0</v>
      </c>
      <c r="C32">
        <v>4.54</v>
      </c>
      <c r="D32">
        <v>0</v>
      </c>
      <c r="E32">
        <v>2.6859385967254639</v>
      </c>
      <c r="F32" t="str">
        <f t="shared" si="0"/>
        <v>CORRECT</v>
      </c>
    </row>
    <row r="33" spans="1:6" x14ac:dyDescent="0.25">
      <c r="A33" s="3">
        <v>0</v>
      </c>
      <c r="B33">
        <v>0</v>
      </c>
      <c r="C33">
        <v>11.27</v>
      </c>
      <c r="D33">
        <v>0</v>
      </c>
      <c r="E33">
        <v>3.0231528282165532</v>
      </c>
      <c r="F33" t="str">
        <f t="shared" si="0"/>
        <v>CORRECT</v>
      </c>
    </row>
    <row r="34" spans="1:6" x14ac:dyDescent="0.25">
      <c r="A34" s="3">
        <v>90</v>
      </c>
      <c r="B34">
        <v>90</v>
      </c>
      <c r="C34">
        <v>2.0299999999999998</v>
      </c>
      <c r="D34">
        <v>270</v>
      </c>
      <c r="E34">
        <v>1.3892364501953121</v>
      </c>
      <c r="F34" t="str">
        <f t="shared" si="0"/>
        <v>CORRECT</v>
      </c>
    </row>
    <row r="35" spans="1:6" x14ac:dyDescent="0.25">
      <c r="A35" s="3">
        <v>270</v>
      </c>
      <c r="B35">
        <v>90</v>
      </c>
      <c r="C35">
        <v>7.0000000000000007E-2</v>
      </c>
      <c r="D35">
        <v>270</v>
      </c>
      <c r="E35">
        <v>3.6811187267303471</v>
      </c>
      <c r="F35" t="str">
        <f t="shared" si="0"/>
        <v>-</v>
      </c>
    </row>
    <row r="36" spans="1:6" x14ac:dyDescent="0.25">
      <c r="A36" s="3">
        <v>0</v>
      </c>
      <c r="B36">
        <v>0</v>
      </c>
      <c r="C36">
        <v>2.38</v>
      </c>
      <c r="D36">
        <v>0</v>
      </c>
      <c r="E36">
        <v>3.387999534606934</v>
      </c>
      <c r="F36" t="str">
        <f t="shared" si="0"/>
        <v>CORRECT</v>
      </c>
    </row>
    <row r="37" spans="1:6" x14ac:dyDescent="0.25">
      <c r="A37" s="3">
        <v>270</v>
      </c>
      <c r="B37">
        <v>270</v>
      </c>
      <c r="C37">
        <v>1.94</v>
      </c>
      <c r="D37">
        <v>90</v>
      </c>
      <c r="E37">
        <v>1.512861013412476</v>
      </c>
      <c r="F37" t="str">
        <f t="shared" si="0"/>
        <v>CORRECT</v>
      </c>
    </row>
    <row r="38" spans="1:6" x14ac:dyDescent="0.25">
      <c r="A38" s="3">
        <v>180</v>
      </c>
      <c r="B38">
        <v>180</v>
      </c>
      <c r="C38">
        <v>1.1399999999999999</v>
      </c>
      <c r="D38">
        <v>180</v>
      </c>
      <c r="E38">
        <v>3.4195363521575932</v>
      </c>
      <c r="F38" t="str">
        <f t="shared" si="0"/>
        <v>CORRECT</v>
      </c>
    </row>
    <row r="39" spans="1:6" x14ac:dyDescent="0.25">
      <c r="A39" s="3">
        <v>180</v>
      </c>
      <c r="B39">
        <v>180</v>
      </c>
      <c r="C39">
        <v>2.96</v>
      </c>
      <c r="D39">
        <v>180</v>
      </c>
      <c r="E39">
        <v>1.3240871429443359</v>
      </c>
      <c r="F39" t="str">
        <f t="shared" si="0"/>
        <v>CORRECT</v>
      </c>
    </row>
    <row r="40" spans="1:6" x14ac:dyDescent="0.25">
      <c r="A40" s="3">
        <v>90</v>
      </c>
      <c r="B40">
        <v>180</v>
      </c>
      <c r="C40">
        <v>0.13</v>
      </c>
      <c r="D40">
        <v>180</v>
      </c>
      <c r="E40">
        <v>2.246428251266479</v>
      </c>
      <c r="F40" t="str">
        <f t="shared" si="0"/>
        <v>-</v>
      </c>
    </row>
    <row r="41" spans="1:6" x14ac:dyDescent="0.25">
      <c r="A41" s="3">
        <v>0</v>
      </c>
      <c r="B41">
        <v>180</v>
      </c>
      <c r="C41">
        <v>2.91</v>
      </c>
      <c r="D41">
        <v>180</v>
      </c>
      <c r="E41">
        <v>2.1503059864044189</v>
      </c>
      <c r="F41" t="str">
        <f t="shared" si="0"/>
        <v>-</v>
      </c>
    </row>
    <row r="42" spans="1:6" x14ac:dyDescent="0.25">
      <c r="A42" s="3">
        <v>0</v>
      </c>
      <c r="B42">
        <v>180</v>
      </c>
      <c r="C42">
        <v>0.05</v>
      </c>
      <c r="D42">
        <v>180</v>
      </c>
      <c r="E42">
        <v>2.1530647277832031</v>
      </c>
      <c r="F42" t="str">
        <f t="shared" si="0"/>
        <v>-</v>
      </c>
    </row>
    <row r="43" spans="1:6" x14ac:dyDescent="0.25">
      <c r="A43" s="3">
        <v>90</v>
      </c>
      <c r="B43">
        <v>90</v>
      </c>
      <c r="C43">
        <v>1.77</v>
      </c>
      <c r="D43">
        <v>270</v>
      </c>
      <c r="E43">
        <v>1.8850855827331541</v>
      </c>
      <c r="F43" t="str">
        <f t="shared" si="0"/>
        <v>CORRECT</v>
      </c>
    </row>
    <row r="44" spans="1:6" x14ac:dyDescent="0.25">
      <c r="A44" s="3">
        <v>180</v>
      </c>
      <c r="B44">
        <v>0</v>
      </c>
      <c r="C44">
        <v>0.61</v>
      </c>
      <c r="D44">
        <v>0</v>
      </c>
      <c r="E44">
        <v>1.7050821781158449</v>
      </c>
      <c r="F44" t="str">
        <f t="shared" si="0"/>
        <v>-</v>
      </c>
    </row>
    <row r="45" spans="1:6" x14ac:dyDescent="0.25">
      <c r="A45" s="3">
        <v>0</v>
      </c>
      <c r="B45">
        <v>0</v>
      </c>
      <c r="C45">
        <v>7</v>
      </c>
      <c r="D45">
        <v>0</v>
      </c>
      <c r="E45">
        <v>3.55213475227356</v>
      </c>
      <c r="F45" t="str">
        <f t="shared" si="0"/>
        <v>CORRECT</v>
      </c>
    </row>
    <row r="46" spans="1:6" x14ac:dyDescent="0.25">
      <c r="A46" s="3">
        <v>180</v>
      </c>
      <c r="B46">
        <v>180</v>
      </c>
      <c r="C46">
        <v>6.24</v>
      </c>
      <c r="D46">
        <v>180</v>
      </c>
      <c r="E46">
        <v>3.9539470672607422</v>
      </c>
      <c r="F46" t="str">
        <f t="shared" si="0"/>
        <v>CORRECT</v>
      </c>
    </row>
    <row r="47" spans="1:6" x14ac:dyDescent="0.25">
      <c r="A47" s="3">
        <v>0</v>
      </c>
      <c r="B47">
        <v>0</v>
      </c>
      <c r="C47">
        <v>3.76</v>
      </c>
      <c r="D47">
        <v>0</v>
      </c>
      <c r="E47">
        <v>3.6126925945281978</v>
      </c>
      <c r="F47" t="str">
        <f t="shared" si="0"/>
        <v>CORRECT</v>
      </c>
    </row>
    <row r="48" spans="1:6" x14ac:dyDescent="0.25">
      <c r="A48" s="3">
        <v>180</v>
      </c>
      <c r="B48">
        <v>0</v>
      </c>
      <c r="C48">
        <v>3.01</v>
      </c>
      <c r="D48">
        <v>0</v>
      </c>
      <c r="E48">
        <v>2.8070623874664311</v>
      </c>
      <c r="F48" t="str">
        <f t="shared" si="0"/>
        <v>-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Erwin Yonata</cp:lastModifiedBy>
  <dcterms:created xsi:type="dcterms:W3CDTF">2025-05-17T10:20:34Z</dcterms:created>
  <dcterms:modified xsi:type="dcterms:W3CDTF">2025-05-17T20:36:59Z</dcterms:modified>
</cp:coreProperties>
</file>