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ipeCAD\templates\"/>
    </mc:Choice>
  </mc:AlternateContent>
  <xr:revisionPtr revIDLastSave="0" documentId="13_ncr:1_{0937A63E-4F10-451B-9C5F-FAF2E6B91FBC}" xr6:coauthVersionLast="47" xr6:coauthVersionMax="47" xr10:uidLastSave="{00000000-0000-0000-0000-000000000000}"/>
  <bookViews>
    <workbookView xWindow="-120" yWindow="-120" windowWidth="29040" windowHeight="15840" xr2:uid="{3BF12418-F387-437C-994E-E29390975DE2}"/>
  </bookViews>
  <sheets>
    <sheet name="Skeys_Descriptions" sheetId="1" r:id="rId1"/>
  </sheets>
  <definedNames>
    <definedName name="_xlnm._FilterDatabase" localSheetId="0" hidden="1">Skeys_Descriptions!$A$1:$H$439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8" i="1" l="1"/>
  <c r="D190" i="1"/>
  <c r="D187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D189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2" i="1"/>
</calcChain>
</file>

<file path=xl/sharedStrings.xml><?xml version="1.0" encoding="utf-8"?>
<sst xmlns="http://schemas.openxmlformats.org/spreadsheetml/2006/main" count="1314" uniqueCount="884">
  <si>
    <t>FLBL</t>
  </si>
  <si>
    <t>Flared/Loose backing flange</t>
  </si>
  <si>
    <t>FLFL</t>
  </si>
  <si>
    <t>FLLB</t>
  </si>
  <si>
    <t>FLRC</t>
  </si>
  <si>
    <t>FLRE</t>
  </si>
  <si>
    <t>FLSC</t>
  </si>
  <si>
    <t>Slip-on flange with J-type weld</t>
  </si>
  <si>
    <t>FLSJ</t>
  </si>
  <si>
    <t>FLSO</t>
  </si>
  <si>
    <t>FOSO</t>
  </si>
  <si>
    <t>FLSW</t>
  </si>
  <si>
    <t>FLWN</t>
  </si>
  <si>
    <t>Orifice weld neck flange with tapping connections</t>
  </si>
  <si>
    <t>FOWN</t>
  </si>
  <si>
    <t>Lap joint ring/Stub end combined flange</t>
  </si>
  <si>
    <t>FBSE</t>
  </si>
  <si>
    <t>Cast/lined fixed flange (Female) – Cast/lined flange</t>
  </si>
  <si>
    <t>FLFF</t>
  </si>
  <si>
    <t>Cast/lined rotating flange</t>
  </si>
  <si>
    <t>FLFR</t>
  </si>
  <si>
    <t>Cast/lined flange with Female gland type</t>
  </si>
  <si>
    <t>FLGF</t>
  </si>
  <si>
    <t>Cast/ lined flange with Male gland type</t>
  </si>
  <si>
    <t>FLGM</t>
  </si>
  <si>
    <t>Glued (Female) connection</t>
  </si>
  <si>
    <t>FLGL</t>
  </si>
  <si>
    <t>Push fit (Female) connection</t>
  </si>
  <si>
    <t>FLPF</t>
  </si>
  <si>
    <t>Seal-welded flange (Sarlun/Sargol) (Female) connection</t>
  </si>
  <si>
    <t>FLSF</t>
  </si>
  <si>
    <t>FLSM</t>
  </si>
  <si>
    <t>Concentric reducing flange</t>
  </si>
  <si>
    <t>Eccentric reducing flange</t>
  </si>
  <si>
    <t>Jacket weld neck flange</t>
  </si>
  <si>
    <t>JFWN</t>
  </si>
  <si>
    <t>Jacket slip-on flange</t>
  </si>
  <si>
    <t>JFSO</t>
  </si>
  <si>
    <t>Orifice slip-on flange with tapping connection</t>
  </si>
  <si>
    <t>Seal-welded flange (Sarlun/Sargol) (Male) connection</t>
  </si>
  <si>
    <t>FLRG</t>
  </si>
  <si>
    <t>FLSE</t>
  </si>
  <si>
    <t>FLMP</t>
  </si>
  <si>
    <t>Male part connector butt weld</t>
  </si>
  <si>
    <t>MPBW</t>
  </si>
  <si>
    <t>Male part connector expanded</t>
  </si>
  <si>
    <t>MPEX</t>
  </si>
  <si>
    <t>Clamp liner butt weld</t>
  </si>
  <si>
    <t>LCBW</t>
  </si>
  <si>
    <t>Clamp liner expanded</t>
  </si>
  <si>
    <t>LCEX</t>
  </si>
  <si>
    <t>Backing nut liner butt welded</t>
  </si>
  <si>
    <t>LNBW</t>
  </si>
  <si>
    <t>Backing nut liner</t>
  </si>
  <si>
    <t>LN</t>
  </si>
  <si>
    <t>LRBW</t>
  </si>
  <si>
    <t>Backing nut reducing liner expanded</t>
  </si>
  <si>
    <t>LREX</t>
  </si>
  <si>
    <t>Backing nut</t>
  </si>
  <si>
    <t>BNUT</t>
  </si>
  <si>
    <t>CLMP</t>
  </si>
  <si>
    <t>Drain/Vent plug</t>
  </si>
  <si>
    <t>DVP</t>
  </si>
  <si>
    <t>Male blanking plug</t>
  </si>
  <si>
    <t>BM</t>
  </si>
  <si>
    <t>Blank plain</t>
  </si>
  <si>
    <t>BP</t>
  </si>
  <si>
    <t>Reducing concentric blank boss</t>
  </si>
  <si>
    <t>BBC</t>
  </si>
  <si>
    <t>Reducing eccentric blank boss</t>
  </si>
  <si>
    <t>BBE</t>
  </si>
  <si>
    <t>Blank thermocouple connector</t>
  </si>
  <si>
    <t>BTP</t>
  </si>
  <si>
    <t>Male-to-male adapter</t>
  </si>
  <si>
    <t>ADMM</t>
  </si>
  <si>
    <t>ADMF</t>
  </si>
  <si>
    <t>Three-port single level valve (Z)</t>
  </si>
  <si>
    <t>Three-port single level valve (D)</t>
  </si>
  <si>
    <t>Four-port single level valve (Z)</t>
  </si>
  <si>
    <t>Four-port single level valve (D)</t>
  </si>
  <si>
    <t>Multi-port dual level valve with D spindle</t>
  </si>
  <si>
    <t>Multi-port dual level valve with Z spindle</t>
  </si>
  <si>
    <t>Separator for multi-level valve</t>
  </si>
  <si>
    <t>DUMY</t>
  </si>
  <si>
    <t>Graduated control valve (D)</t>
  </si>
  <si>
    <t>Non-return valve</t>
  </si>
  <si>
    <t>Three-way check valve</t>
  </si>
  <si>
    <t>Wide-angle cock</t>
  </si>
  <si>
    <t>Pressure relief valve (Z)</t>
  </si>
  <si>
    <t>Butterfly valve</t>
  </si>
  <si>
    <t>Graduated control valve (Z)</t>
  </si>
  <si>
    <t>Pressure relief valve (Instrument type) (I)</t>
  </si>
  <si>
    <t>ZV</t>
  </si>
  <si>
    <t>Two-port single level (angle type) valve (Z)</t>
  </si>
  <si>
    <t>Two-port single level (angle type) valve (D)</t>
  </si>
  <si>
    <t>Backing nut reducing liner butt weld</t>
  </si>
  <si>
    <t>Hygienic Fittings</t>
  </si>
  <si>
    <t>Block angle</t>
  </si>
  <si>
    <t>BA**</t>
  </si>
  <si>
    <t>Block offset</t>
  </si>
  <si>
    <t>Block return</t>
  </si>
  <si>
    <t>Plug</t>
  </si>
  <si>
    <t>PL</t>
  </si>
  <si>
    <t>Restrictor plate</t>
  </si>
  <si>
    <t>Reinforcing pad</t>
  </si>
  <si>
    <t>RPAD</t>
  </si>
  <si>
    <t>Slip plate</t>
  </si>
  <si>
    <t>SP</t>
  </si>
  <si>
    <t>Slip ring</t>
  </si>
  <si>
    <t>SR</t>
  </si>
  <si>
    <t>SB</t>
  </si>
  <si>
    <t>Spectacle blind (open)</t>
  </si>
  <si>
    <t>OB</t>
  </si>
  <si>
    <t>Tundish (funnel)</t>
  </si>
  <si>
    <t>Multi-part component (fitting)</t>
  </si>
  <si>
    <t>XV**</t>
  </si>
  <si>
    <t>Miscellaneous Pipe Components</t>
  </si>
  <si>
    <t>Instrument</t>
  </si>
  <si>
    <t>II**</t>
  </si>
  <si>
    <t>IA**</t>
  </si>
  <si>
    <t>IO**</t>
  </si>
  <si>
    <t>IR**</t>
  </si>
  <si>
    <t>Instrument dial</t>
  </si>
  <si>
    <t>IDPL</t>
  </si>
  <si>
    <t>IDFL</t>
  </si>
  <si>
    <t>Orifice plate</t>
  </si>
  <si>
    <t>OP</t>
  </si>
  <si>
    <t>PR</t>
  </si>
  <si>
    <t>DR</t>
  </si>
  <si>
    <t>C3**</t>
  </si>
  <si>
    <t>C4**</t>
  </si>
  <si>
    <t>Hand-operated control valve</t>
  </si>
  <si>
    <t>HV**</t>
  </si>
  <si>
    <t>H3**</t>
  </si>
  <si>
    <t>H4**</t>
  </si>
  <si>
    <t>Hand-operated angled control valve</t>
  </si>
  <si>
    <t>HA**</t>
  </si>
  <si>
    <t>Motor-operated control valve</t>
  </si>
  <si>
    <t>MV**</t>
  </si>
  <si>
    <t>M3**</t>
  </si>
  <si>
    <t>M4**</t>
  </si>
  <si>
    <t>Motor-operated angled control valve</t>
  </si>
  <si>
    <t>MA**</t>
  </si>
  <si>
    <t>SA**</t>
  </si>
  <si>
    <t>SV**</t>
  </si>
  <si>
    <t>S3**</t>
  </si>
  <si>
    <t>S4**</t>
  </si>
  <si>
    <t>XA**</t>
  </si>
  <si>
    <t>RA**</t>
  </si>
  <si>
    <t>Relief/Vent instrument valve</t>
  </si>
  <si>
    <t>RV**</t>
  </si>
  <si>
    <t>Hand-operated three-way control valve</t>
  </si>
  <si>
    <t>Hand-operated four-way control valve</t>
  </si>
  <si>
    <t>Instruments</t>
  </si>
  <si>
    <t>Coupling with glued connections</t>
  </si>
  <si>
    <t>COGL</t>
  </si>
  <si>
    <t>Coupling with push fit end connections</t>
  </si>
  <si>
    <t>COPF</t>
  </si>
  <si>
    <t>Coupling with flared end connections</t>
  </si>
  <si>
    <t>COFA</t>
  </si>
  <si>
    <t>Coupling with clamped end connections</t>
  </si>
  <si>
    <t>COCL</t>
  </si>
  <si>
    <t>Coupling with Victaulic connections (Grooved pipe)</t>
  </si>
  <si>
    <t>COVT</t>
  </si>
  <si>
    <t>Coupling with Victaulic connections (Welded connections)</t>
  </si>
  <si>
    <t>COVR</t>
  </si>
  <si>
    <t>Coupling with compression sleeve connections</t>
  </si>
  <si>
    <t>CSCP</t>
  </si>
  <si>
    <t>Coupling with Grayloc connections</t>
  </si>
  <si>
    <t>COGY</t>
  </si>
  <si>
    <t>Couplings</t>
  </si>
  <si>
    <t>ELBW</t>
  </si>
  <si>
    <t>ELCP</t>
  </si>
  <si>
    <t>ELSC</t>
  </si>
  <si>
    <t>ELSW</t>
  </si>
  <si>
    <t>EBSC</t>
  </si>
  <si>
    <t>ETSW</t>
  </si>
  <si>
    <t>ETSC</t>
  </si>
  <si>
    <t>ETCP</t>
  </si>
  <si>
    <t>ETBW</t>
  </si>
  <si>
    <t>EUBW</t>
  </si>
  <si>
    <t>Plain end return elbow (180°)</t>
  </si>
  <si>
    <t>EUPL</t>
  </si>
  <si>
    <t>BTFL</t>
  </si>
  <si>
    <t>Butt weld mitre tee bend</t>
  </si>
  <si>
    <t>MTBW</t>
  </si>
  <si>
    <t>Butt weld mitre bend</t>
  </si>
  <si>
    <t>MIBW</t>
  </si>
  <si>
    <t>Flanged mitre bend</t>
  </si>
  <si>
    <t>MIFL</t>
  </si>
  <si>
    <t>Mitre tee bend with plain ends</t>
  </si>
  <si>
    <t>MTPL</t>
  </si>
  <si>
    <t>Flanged mitre tee bend</t>
  </si>
  <si>
    <t>MTFL</t>
  </si>
  <si>
    <t>BEFL</t>
  </si>
  <si>
    <t>BM**</t>
  </si>
  <si>
    <t>Flanged 180° return bend</t>
  </si>
  <si>
    <t>BUFL</t>
  </si>
  <si>
    <t>L@BW</t>
  </si>
  <si>
    <t>T@BW</t>
  </si>
  <si>
    <t>L@FL</t>
  </si>
  <si>
    <t>T@FL</t>
  </si>
  <si>
    <t>PB+D</t>
  </si>
  <si>
    <t>180° pulled return bend</t>
  </si>
  <si>
    <t>BU+D</t>
  </si>
  <si>
    <t>TB+D</t>
  </si>
  <si>
    <t>Pulled bend with weld at each end</t>
  </si>
  <si>
    <t>PBBW</t>
  </si>
  <si>
    <t>BUBW</t>
  </si>
  <si>
    <t>Pulled tee bend with weld at each end</t>
  </si>
  <si>
    <t>TBBW</t>
  </si>
  <si>
    <t>Bend with flared end connections</t>
  </si>
  <si>
    <t>BEFA</t>
  </si>
  <si>
    <t>Bend with clamped end connections</t>
  </si>
  <si>
    <t>BECL</t>
  </si>
  <si>
    <t>Elbow with flared end connections</t>
  </si>
  <si>
    <t>ELFA</t>
  </si>
  <si>
    <t>Elbow with clamped end connections</t>
  </si>
  <si>
    <t>ELCL</t>
  </si>
  <si>
    <t>Teed elbow with flared end connections</t>
  </si>
  <si>
    <t>ETFA</t>
  </si>
  <si>
    <t>Teed elbow with clamped end connections</t>
  </si>
  <si>
    <t>ETCL</t>
  </si>
  <si>
    <t>ERFA</t>
  </si>
  <si>
    <t>ERCL</t>
  </si>
  <si>
    <t>ELGF</t>
  </si>
  <si>
    <t>ELBS</t>
  </si>
  <si>
    <t>Teed elbow with glued end connections</t>
  </si>
  <si>
    <t>ETGL</t>
  </si>
  <si>
    <t>Teed elbow with push fit end connections</t>
  </si>
  <si>
    <t>ETPF</t>
  </si>
  <si>
    <t>BEBS</t>
  </si>
  <si>
    <t>BTBS</t>
  </si>
  <si>
    <t>BEGF</t>
  </si>
  <si>
    <t>TBGF</t>
  </si>
  <si>
    <t>Bend with glued end connections</t>
  </si>
  <si>
    <t>BEGL</t>
  </si>
  <si>
    <t>Elbow with glued end connections</t>
  </si>
  <si>
    <t>ELGL</t>
  </si>
  <si>
    <t>Elbow with push fit end connections</t>
  </si>
  <si>
    <t>ELPF</t>
  </si>
  <si>
    <t>Bend with push fit connections</t>
  </si>
  <si>
    <t>BEPF</t>
  </si>
  <si>
    <t>Compression elbow (90° and 45°)</t>
  </si>
  <si>
    <t>Screwed elbow with Female ends (90° and 45°)</t>
  </si>
  <si>
    <t>Screwed elbow with Male ends (90° and 45°)</t>
  </si>
  <si>
    <t>180° Pulled return bend with weld at each end</t>
  </si>
  <si>
    <t>Reducing elbow with flared end connections</t>
  </si>
  <si>
    <t>Reducing elbow with clamped end connections</t>
  </si>
  <si>
    <t>Elbow with flanged gland-type end connections</t>
  </si>
  <si>
    <t>Elbow with flanged ball/socket end connections</t>
  </si>
  <si>
    <t>Tee bend with flanged gland-type end connections</t>
  </si>
  <si>
    <t>Bend with flanged gland-type end connections</t>
  </si>
  <si>
    <t>Tee bend with flanged ball/socket end connections</t>
  </si>
  <si>
    <t>Bend with flanged ball/socket end connections</t>
  </si>
  <si>
    <t>Bends</t>
  </si>
  <si>
    <t>Elbows</t>
  </si>
  <si>
    <t>Welds</t>
  </si>
  <si>
    <t>NRSC</t>
  </si>
  <si>
    <t>NBSC</t>
  </si>
  <si>
    <t>COCP</t>
  </si>
  <si>
    <t>COSC</t>
  </si>
  <si>
    <t>COSW</t>
  </si>
  <si>
    <t>CEBW</t>
  </si>
  <si>
    <t>CESC</t>
  </si>
  <si>
    <t>CESW</t>
  </si>
  <si>
    <t>KABW</t>
  </si>
  <si>
    <t>Compression cap</t>
  </si>
  <si>
    <t>KACP</t>
  </si>
  <si>
    <t>Screwed cap</t>
  </si>
  <si>
    <t>KASC</t>
  </si>
  <si>
    <t>Socket weld cap</t>
  </si>
  <si>
    <t>KASW</t>
  </si>
  <si>
    <t>Flanged cap</t>
  </si>
  <si>
    <t>KAFL</t>
  </si>
  <si>
    <t>Glued cap</t>
  </si>
  <si>
    <t>KAGL</t>
  </si>
  <si>
    <t>Push fit cap</t>
  </si>
  <si>
    <t>KAPF</t>
  </si>
  <si>
    <t>Flared cap</t>
  </si>
  <si>
    <t>KAFA</t>
  </si>
  <si>
    <t>Clamped cap</t>
  </si>
  <si>
    <t>KACL</t>
  </si>
  <si>
    <t>Cross</t>
  </si>
  <si>
    <t>CR**</t>
  </si>
  <si>
    <t>Y-type cross</t>
  </si>
  <si>
    <t>CY**</t>
  </si>
  <si>
    <t>Set-on cross</t>
  </si>
  <si>
    <t>CRSO</t>
  </si>
  <si>
    <t>Set-on reinforced cross</t>
  </si>
  <si>
    <t>CRRF</t>
  </si>
  <si>
    <t>Stub in cross</t>
  </si>
  <si>
    <t>CSSO</t>
  </si>
  <si>
    <t>Stub in reinforced cross</t>
  </si>
  <si>
    <t>CSRF</t>
  </si>
  <si>
    <t>Set-on cross (Y-type)</t>
  </si>
  <si>
    <t>CYSO</t>
  </si>
  <si>
    <t>Cross with flared end connections</t>
  </si>
  <si>
    <t>CRFA</t>
  </si>
  <si>
    <t>Cross with clamped end connections</t>
  </si>
  <si>
    <t>CRCL</t>
  </si>
  <si>
    <t>Cross with glued end connections</t>
  </si>
  <si>
    <t>CRGL</t>
  </si>
  <si>
    <t>Cross with push fit end connections</t>
  </si>
  <si>
    <t>CRPF</t>
  </si>
  <si>
    <t>CRBS</t>
  </si>
  <si>
    <t>Cross with flanged gland-type end connections</t>
  </si>
  <si>
    <t>CRGF</t>
  </si>
  <si>
    <t>FPFL</t>
  </si>
  <si>
    <t>FPPL</t>
  </si>
  <si>
    <t>FPFA</t>
  </si>
  <si>
    <t>FPCL</t>
  </si>
  <si>
    <t>FPGL</t>
  </si>
  <si>
    <t>FPPF</t>
  </si>
  <si>
    <t>FPSC</t>
  </si>
  <si>
    <t>FPSW</t>
  </si>
  <si>
    <t>FPCP</t>
  </si>
  <si>
    <t>Tee</t>
  </si>
  <si>
    <t>TE**</t>
  </si>
  <si>
    <t>TESO</t>
  </si>
  <si>
    <t>TERF</t>
  </si>
  <si>
    <t>Stub in tee</t>
  </si>
  <si>
    <t>TSSO</t>
  </si>
  <si>
    <t>Stub in reinforced tee</t>
  </si>
  <si>
    <t>TSRF</t>
  </si>
  <si>
    <t>Socket weld tee</t>
  </si>
  <si>
    <t>TESW</t>
  </si>
  <si>
    <t>TSBW</t>
  </si>
  <si>
    <t>TSFL</t>
  </si>
  <si>
    <t>TSSW</t>
  </si>
  <si>
    <t>TSCP</t>
  </si>
  <si>
    <t>Ghost tee</t>
  </si>
  <si>
    <t>TEGG</t>
  </si>
  <si>
    <t>Pulled out tee</t>
  </si>
  <si>
    <t>TPUL</t>
  </si>
  <si>
    <t>Offset tee (Reinforced set-on)</t>
  </si>
  <si>
    <t>TORF</t>
  </si>
  <si>
    <t>Set-on tangential tee</t>
  </si>
  <si>
    <t>TOSO</t>
  </si>
  <si>
    <t>Tangential tee (reinforced set-on)</t>
  </si>
  <si>
    <t>TTRF</t>
  </si>
  <si>
    <t>Offset tee (set-on)</t>
  </si>
  <si>
    <t>TTSO</t>
  </si>
  <si>
    <t>Instrument tee</t>
  </si>
  <si>
    <t>IT**</t>
  </si>
  <si>
    <t>Tee with flared end connections</t>
  </si>
  <si>
    <t>TEFA</t>
  </si>
  <si>
    <t>Tee with clamped end connections</t>
  </si>
  <si>
    <t>TECL</t>
  </si>
  <si>
    <t>Tee with glued end connections</t>
  </si>
  <si>
    <t>TEGL</t>
  </si>
  <si>
    <t>Tee with push fit end connections</t>
  </si>
  <si>
    <t>TEPF</t>
  </si>
  <si>
    <t>Tee with flanged ball/socket end connections</t>
  </si>
  <si>
    <t>TEBS</t>
  </si>
  <si>
    <t>Tee with flanged gland-type end connections</t>
  </si>
  <si>
    <t>TEGF</t>
  </si>
  <si>
    <t>Y-type tee (Large)</t>
  </si>
  <si>
    <t>YLRG</t>
  </si>
  <si>
    <t>Y-type tee (Medium)</t>
  </si>
  <si>
    <t>YMED</t>
  </si>
  <si>
    <t>Y-type tee (Small)</t>
  </si>
  <si>
    <t>YSML</t>
  </si>
  <si>
    <t>Y-type tee</t>
  </si>
  <si>
    <t>TY**</t>
  </si>
  <si>
    <t>Set-on Y-type tee</t>
  </si>
  <si>
    <t>TYSO</t>
  </si>
  <si>
    <t>Concentric reducer</t>
  </si>
  <si>
    <t>RC**</t>
  </si>
  <si>
    <t>CTBW</t>
  </si>
  <si>
    <t>Concentric reducer (Socket weld with a connection)</t>
  </si>
  <si>
    <t>CTSW</t>
  </si>
  <si>
    <t>CPBW</t>
  </si>
  <si>
    <t>Concentric reducer (Butt weld swaged from pipe)</t>
  </si>
  <si>
    <t>CSBW</t>
  </si>
  <si>
    <t>Concentric reducer (Fabricated from a plate with a connection)</t>
  </si>
  <si>
    <t>CZBW</t>
  </si>
  <si>
    <t>Concentric reducer (Fabricated from plate - flanged with a connection)</t>
  </si>
  <si>
    <t>CZFL</t>
  </si>
  <si>
    <t>Concentric reducer (Swaged from pipe with a connection)</t>
  </si>
  <si>
    <t>CXBW</t>
  </si>
  <si>
    <t>Concentric reducer (Fabricated from plate - flanged)</t>
  </si>
  <si>
    <t>CPFL</t>
  </si>
  <si>
    <t>Concentric reducer (Swaged from plate - flange)</t>
  </si>
  <si>
    <t>CSFL</t>
  </si>
  <si>
    <t>Concentric reducer (Flanged with a connection)</t>
  </si>
  <si>
    <t>CTFL</t>
  </si>
  <si>
    <t>Concentric reducer (Swaged from pipe - flanged with a connection)</t>
  </si>
  <si>
    <t>CXFL</t>
  </si>
  <si>
    <t>Concentric reducer (Screwed nipple)</t>
  </si>
  <si>
    <t>RNSC</t>
  </si>
  <si>
    <t>Concentric reducer (Screwed with a connection)</t>
  </si>
  <si>
    <t>CTSC</t>
  </si>
  <si>
    <t>Concentric reducer (Screwed bush)</t>
  </si>
  <si>
    <t>RBSC</t>
  </si>
  <si>
    <t>Concentric reducer (Socket weld bush)</t>
  </si>
  <si>
    <t>RBSW</t>
  </si>
  <si>
    <t>Eccentric reducer</t>
  </si>
  <si>
    <t>RE**</t>
  </si>
  <si>
    <t>EPBW</t>
  </si>
  <si>
    <t>Eccentric reducer (Swaged from pipe)</t>
  </si>
  <si>
    <t>ESBW</t>
  </si>
  <si>
    <t>Eccentric reducer (Butt weld with a connection)</t>
  </si>
  <si>
    <t>OTBW</t>
  </si>
  <si>
    <t>Eccentric reducer (Butt weld fabricated from plate with a connection)</t>
  </si>
  <si>
    <t>EZBW</t>
  </si>
  <si>
    <t>EXBW</t>
  </si>
  <si>
    <t>Eccentric reducer (Screwed with a connection)</t>
  </si>
  <si>
    <t>OTSC</t>
  </si>
  <si>
    <t>EPFL</t>
  </si>
  <si>
    <t>Eccentric reducer - flanged (Swaged from pipe)</t>
  </si>
  <si>
    <t>ESFL</t>
  </si>
  <si>
    <t>Eccentric reducer (Flanged with a connection)</t>
  </si>
  <si>
    <t>OTFL</t>
  </si>
  <si>
    <t>Eccentric reducer - flanged (Fabricated from plate with a connection)</t>
  </si>
  <si>
    <t>EZFL</t>
  </si>
  <si>
    <t>Eccentric reducer - flanged (Swaged from pipe with a connection)</t>
  </si>
  <si>
    <t>EXFL</t>
  </si>
  <si>
    <t>Reducing block</t>
  </si>
  <si>
    <t>RFPL</t>
  </si>
  <si>
    <t>Concentric reducer with flared end connections</t>
  </si>
  <si>
    <t>RCFA</t>
  </si>
  <si>
    <t>Concentric reducer with clamped end connections</t>
  </si>
  <si>
    <t>RCCL</t>
  </si>
  <si>
    <t>Concentric teed reducer with flared end connections</t>
  </si>
  <si>
    <t>CTFA</t>
  </si>
  <si>
    <t>Concentric teed reducer with clamped end connections</t>
  </si>
  <si>
    <t>CTCL</t>
  </si>
  <si>
    <t>Eccentric reducer with flared end connections</t>
  </si>
  <si>
    <t>REFA</t>
  </si>
  <si>
    <t>Eccentric reducer with clamped end connections</t>
  </si>
  <si>
    <t>RECL</t>
  </si>
  <si>
    <t>Eccentric teed reducer with flared end connections</t>
  </si>
  <si>
    <t>OTFA</t>
  </si>
  <si>
    <t>Eccentric teed reducer with clamped end connections</t>
  </si>
  <si>
    <t>OTCL</t>
  </si>
  <si>
    <t>Eccentric reducer with glued end conditions</t>
  </si>
  <si>
    <t>REGL</t>
  </si>
  <si>
    <t>Eccentric reducer with push fit end connections</t>
  </si>
  <si>
    <t>REPF</t>
  </si>
  <si>
    <t>Eccentric teed reducer with glued end connections</t>
  </si>
  <si>
    <t>OTGL</t>
  </si>
  <si>
    <t>Eccentric teed reducer with push fit end connections</t>
  </si>
  <si>
    <t>OTPF</t>
  </si>
  <si>
    <t>Concentric reducer with glued end conditions</t>
  </si>
  <si>
    <t>RCGL</t>
  </si>
  <si>
    <t>Concentric reducer with push fit end connections</t>
  </si>
  <si>
    <t>RCPF</t>
  </si>
  <si>
    <t>Concentric teed reducer with glued end connections</t>
  </si>
  <si>
    <t>CTGL</t>
  </si>
  <si>
    <t>Concentric teed reducer with push fit end connections</t>
  </si>
  <si>
    <t>CTPF</t>
  </si>
  <si>
    <t>Olet (Half coupling screwed)</t>
  </si>
  <si>
    <t>HCSC</t>
  </si>
  <si>
    <t>Olet (Half coupling socket weld)</t>
  </si>
  <si>
    <t>HCSW</t>
  </si>
  <si>
    <t>NI**</t>
  </si>
  <si>
    <t>Nipolet (Screwed)</t>
  </si>
  <si>
    <t>NISC</t>
  </si>
  <si>
    <t>Sockolet (Socket weld)</t>
  </si>
  <si>
    <t>SKSW</t>
  </si>
  <si>
    <t>Sweepolet (Butt weld)</t>
  </si>
  <si>
    <t>SWBW</t>
  </si>
  <si>
    <t>Thredolet (Screwed)</t>
  </si>
  <si>
    <t>THSC</t>
  </si>
  <si>
    <t>Weldolet (Butt weld)</t>
  </si>
  <si>
    <t>WTBW</t>
  </si>
  <si>
    <t>Latrolet (Screwed)</t>
  </si>
  <si>
    <t>LASC</t>
  </si>
  <si>
    <t>Latrolet (Socket weld)</t>
  </si>
  <si>
    <t>LASW</t>
  </si>
  <si>
    <t>Latrolet (Butt weld)</t>
  </si>
  <si>
    <t>LABW</t>
  </si>
  <si>
    <t>ITFL</t>
  </si>
  <si>
    <t>AV**</t>
  </si>
  <si>
    <t>Relief/Vent angle valve</t>
  </si>
  <si>
    <t>AR**</t>
  </si>
  <si>
    <t>Pressure reducing angle valve</t>
  </si>
  <si>
    <t>AX**</t>
  </si>
  <si>
    <t>Check valve (alternative)</t>
  </si>
  <si>
    <t>CK**</t>
  </si>
  <si>
    <t>Relief/Vent valve</t>
  </si>
  <si>
    <t>VR**</t>
  </si>
  <si>
    <t>V3**</t>
  </si>
  <si>
    <t>V4**</t>
  </si>
  <si>
    <t>Caps</t>
  </si>
  <si>
    <t>Crosses</t>
  </si>
  <si>
    <t>Fixed Length Pipes</t>
  </si>
  <si>
    <t>Tees</t>
  </si>
  <si>
    <t>Reducers</t>
  </si>
  <si>
    <t>Olets</t>
  </si>
  <si>
    <t>Valves</t>
  </si>
  <si>
    <t>Cross with flanged ball/socket end connections</t>
  </si>
  <si>
    <t>Bend</t>
  </si>
  <si>
    <t>Butt Weld Lobster Back Bend with Tee</t>
  </si>
  <si>
    <t>Butt Weld Lobster Back Bend</t>
  </si>
  <si>
    <t>Flanged Bend with Tee</t>
  </si>
  <si>
    <t>Flanged Bend</t>
  </si>
  <si>
    <t>Flanged Lobster Back Bend with Tee</t>
  </si>
  <si>
    <t>Flanged Lobster Back Bend</t>
  </si>
  <si>
    <t>T@PL</t>
  </si>
  <si>
    <t>Lobster Back Bend with Tee</t>
  </si>
  <si>
    <t>L@PL</t>
  </si>
  <si>
    <t>Lobster Back Bend</t>
  </si>
  <si>
    <t>MIPL</t>
  </si>
  <si>
    <t>Mitred Bend</t>
  </si>
  <si>
    <t>Pulled Bend with Tee</t>
  </si>
  <si>
    <t>Pulled Bend</t>
  </si>
  <si>
    <t>Butt Weld Cap</t>
  </si>
  <si>
    <t>CLGY</t>
  </si>
  <si>
    <t>Clamped Joints</t>
  </si>
  <si>
    <t>Grayloc-type coupling</t>
  </si>
  <si>
    <t>Flared Clamp</t>
  </si>
  <si>
    <t>CLVT</t>
  </si>
  <si>
    <t>Victaulic (Grooved pipe end type)</t>
  </si>
  <si>
    <t>CLVR</t>
  </si>
  <si>
    <t>Victaulic (Welded /Forded ring type)</t>
  </si>
  <si>
    <t>LNSC</t>
  </si>
  <si>
    <t>Connectors</t>
  </si>
  <si>
    <t>Grayloc (Female) screwed connector</t>
  </si>
  <si>
    <t>LNSW</t>
  </si>
  <si>
    <t>Grayloc sockect weld connector</t>
  </si>
  <si>
    <t>LVBW</t>
  </si>
  <si>
    <t>Victaulic welded ring type</t>
  </si>
  <si>
    <t>Butt Weld Elbolet</t>
  </si>
  <si>
    <t>CPCF</t>
  </si>
  <si>
    <t>Centre Flange</t>
  </si>
  <si>
    <t>Compression Fitting Coupling</t>
  </si>
  <si>
    <t>Screwed Fitting Coupling</t>
  </si>
  <si>
    <t>Screwed Fitting Elbolet</t>
  </si>
  <si>
    <t>Screwed Fitting Nipple</t>
  </si>
  <si>
    <t>Screwed Nipple</t>
  </si>
  <si>
    <t>Socket Weld Coupling</t>
  </si>
  <si>
    <t>Socket Weld Elbolet</t>
  </si>
  <si>
    <t>CPWP</t>
  </si>
  <si>
    <t>Watertight Bulkhead and Deck</t>
  </si>
  <si>
    <t>CPWT</t>
  </si>
  <si>
    <t>Welded Sleeve thru Pipe</t>
  </si>
  <si>
    <t>CRBW</t>
  </si>
  <si>
    <t>Butt Weld Cross</t>
  </si>
  <si>
    <t>CRCP</t>
  </si>
  <si>
    <t>Compression Fitting Cross</t>
  </si>
  <si>
    <t>CRFL</t>
  </si>
  <si>
    <t>Flanged Cross</t>
  </si>
  <si>
    <t>X@</t>
  </si>
  <si>
    <t>Generic Y-type Cross with user-definable out- and off- legs</t>
  </si>
  <si>
    <t>CRSC</t>
  </si>
  <si>
    <t>Screwed Fitting Cross</t>
  </si>
  <si>
    <t>CRSW</t>
  </si>
  <si>
    <t>Socket Weld Cross No</t>
  </si>
  <si>
    <t>Butt Weld Elbow with Tee</t>
  </si>
  <si>
    <t>Butt Weld Elbow</t>
  </si>
  <si>
    <t>Butt Weld Return Elbow</t>
  </si>
  <si>
    <t>Compression Fitting Elbow with Tee</t>
  </si>
  <si>
    <t>ER</t>
  </si>
  <si>
    <t>Reducing Elbow</t>
  </si>
  <si>
    <t>Screwed Fitting Elbow with Tee</t>
  </si>
  <si>
    <t>Socket Weld Elbow with Tee</t>
  </si>
  <si>
    <t>Socket Weld Elbow</t>
  </si>
  <si>
    <t>FY</t>
  </si>
  <si>
    <t>Filters</t>
  </si>
  <si>
    <t>‘Y’-type Filter/Strainer</t>
  </si>
  <si>
    <t>FA**</t>
  </si>
  <si>
    <t>Angled Filter</t>
  </si>
  <si>
    <t>FO**</t>
  </si>
  <si>
    <t>Offset Filter</t>
  </si>
  <si>
    <t>FR**</t>
  </si>
  <si>
    <t>Return Filter</t>
  </si>
  <si>
    <t>FI**</t>
  </si>
  <si>
    <t>Straight-Through (In-Line) Filter</t>
  </si>
  <si>
    <t>TUBE</t>
  </si>
  <si>
    <t>Fixed Length Pipe - to be displayed and stretched, like implied tube on an isometric</t>
  </si>
  <si>
    <t>Fixed length pipe with clamped end conditions</t>
  </si>
  <si>
    <t>Fixed length pipe with compression end connections</t>
  </si>
  <si>
    <t>Fixed length pipe with flanged ball and socket</t>
  </si>
  <si>
    <t>Fixed length pipe with flared end connections</t>
  </si>
  <si>
    <t>Fixed length pipe with glued end connections</t>
  </si>
  <si>
    <t>Fixed Length Pipe with Plain Ends</t>
  </si>
  <si>
    <t>Fixed length pipe with push fit end connections</t>
  </si>
  <si>
    <t>Fixed length pipe with screwed end connections</t>
  </si>
  <si>
    <t>Fixed length pipe with socket end connections</t>
  </si>
  <si>
    <t>Flanges</t>
  </si>
  <si>
    <t>Blind or Blanking Flange</t>
  </si>
  <si>
    <t>FC</t>
  </si>
  <si>
    <t>FE</t>
  </si>
  <si>
    <t>Lap Joint Ring (Loose Backing Flange)</t>
  </si>
  <si>
    <t>Lap Joint Stub End (Loose Backing Flange)</t>
  </si>
  <si>
    <t>Loose Backing</t>
  </si>
  <si>
    <t>Reducing Concentric</t>
  </si>
  <si>
    <t>Reducing Eccentric</t>
  </si>
  <si>
    <t>Screwed Fitting</t>
  </si>
  <si>
    <t>Slip-on Flange</t>
  </si>
  <si>
    <t>Socket Weld Flange</t>
  </si>
  <si>
    <t>Stub End (LJSE) – use with glued / push fit systems</t>
  </si>
  <si>
    <t>Weld Neck Flange</t>
  </si>
  <si>
    <t>ZB</t>
  </si>
  <si>
    <t>4D</t>
  </si>
  <si>
    <t>4Z</t>
  </si>
  <si>
    <t>IG</t>
  </si>
  <si>
    <t>ZG</t>
  </si>
  <si>
    <t>Male to Female Adapter</t>
  </si>
  <si>
    <t>MD</t>
  </si>
  <si>
    <t>MZ</t>
  </si>
  <si>
    <t>NV</t>
  </si>
  <si>
    <t>VZ</t>
  </si>
  <si>
    <t>3D</t>
  </si>
  <si>
    <t>3Z</t>
  </si>
  <si>
    <t>K3</t>
  </si>
  <si>
    <t>2D</t>
  </si>
  <si>
    <t>2Z</t>
  </si>
  <si>
    <t>KV</t>
  </si>
  <si>
    <t>3-Way Control Valve with Square Indicator</t>
  </si>
  <si>
    <t>3-Way Control Valve</t>
  </si>
  <si>
    <t>4-Way Control Valve with Square Indicator</t>
  </si>
  <si>
    <t>4-Way Control Valve</t>
  </si>
  <si>
    <t>Angled Control Valve with Square Indicator</t>
  </si>
  <si>
    <t>CA</t>
  </si>
  <si>
    <t>Angled Control Valve</t>
  </si>
  <si>
    <t>Angled Instrument</t>
  </si>
  <si>
    <t>Angled Pressure Reducing Valve</t>
  </si>
  <si>
    <t>Angled Relief Valve</t>
  </si>
  <si>
    <t>Control Valve with Square Indicator</t>
  </si>
  <si>
    <t>CV</t>
  </si>
  <si>
    <t>Control Valve</t>
  </si>
  <si>
    <t>Flanged Instrument with Dial</t>
  </si>
  <si>
    <t>Offset Instrument</t>
  </si>
  <si>
    <t>RV</t>
  </si>
  <si>
    <t>Relief Valve</t>
  </si>
  <si>
    <t>Return Instrument</t>
  </si>
  <si>
    <t>Rupture Disc</t>
  </si>
  <si>
    <t>AR01</t>
  </si>
  <si>
    <t>Miscellaneous Items</t>
  </si>
  <si>
    <t>Arrow head (dimension line)</t>
  </si>
  <si>
    <t>AR02</t>
  </si>
  <si>
    <t>Arrow head (message line)</t>
  </si>
  <si>
    <t>FLOR</t>
  </si>
  <si>
    <t>FLOW</t>
  </si>
  <si>
    <t>Flow arrow</t>
  </si>
  <si>
    <t>INPP</t>
  </si>
  <si>
    <t>Insulation symbol</t>
  </si>
  <si>
    <t>AR04</t>
  </si>
  <si>
    <t>Line break</t>
  </si>
  <si>
    <t>LOPT</t>
  </si>
  <si>
    <t>Location point</t>
  </si>
  <si>
    <t>WALL</t>
  </si>
  <si>
    <t>Wall symbol</t>
  </si>
  <si>
    <t>Floor Penetration</t>
  </si>
  <si>
    <t>BO</t>
  </si>
  <si>
    <t>BR</t>
  </si>
  <si>
    <t>EX</t>
  </si>
  <si>
    <t>Expansion Bellows</t>
  </si>
  <si>
    <t>FT</t>
  </si>
  <si>
    <t>Flame Trap</t>
  </si>
  <si>
    <t>FX</t>
  </si>
  <si>
    <t>Flexible Hose</t>
  </si>
  <si>
    <t>CH</t>
  </si>
  <si>
    <t>Hose Coupling</t>
  </si>
  <si>
    <t>XF</t>
  </si>
  <si>
    <t>NC</t>
  </si>
  <si>
    <t>Non-Category Item</t>
  </si>
  <si>
    <t>SG</t>
  </si>
  <si>
    <t>Sight Glass</t>
  </si>
  <si>
    <t>Spectacle Blind</t>
  </si>
  <si>
    <t>TU</t>
  </si>
  <si>
    <t>UNIV</t>
  </si>
  <si>
    <t>Universal Skey for special fittings</t>
  </si>
  <si>
    <t>NZFE</t>
  </si>
  <si>
    <t>Nozzle</t>
  </si>
  <si>
    <t>End Flanged</t>
  </si>
  <si>
    <t>NZWE</t>
  </si>
  <si>
    <t>End Welded</t>
  </si>
  <si>
    <t>NZFS</t>
  </si>
  <si>
    <t>Start Flanged</t>
  </si>
  <si>
    <t>NZWS</t>
  </si>
  <si>
    <t>Start Welded</t>
  </si>
  <si>
    <t>LA</t>
  </si>
  <si>
    <t>Butt Weld Latrolet</t>
  </si>
  <si>
    <t>SW</t>
  </si>
  <si>
    <t>Butt Weld Sweepolet</t>
  </si>
  <si>
    <t>Flanged Instrument Tee</t>
  </si>
  <si>
    <t>Plain End Nipolet</t>
  </si>
  <si>
    <t>TH</t>
  </si>
  <si>
    <t>Screwed Fitting Thredolet</t>
  </si>
  <si>
    <t>HC</t>
  </si>
  <si>
    <t>Screwed Half Coupling</t>
  </si>
  <si>
    <t>SK</t>
  </si>
  <si>
    <t>Socket Weld Sockolet</t>
  </si>
  <si>
    <t>WT</t>
  </si>
  <si>
    <t>Weldolet</t>
  </si>
  <si>
    <t>LPIN</t>
  </si>
  <si>
    <t>Penetration Plate Items</t>
  </si>
  <si>
    <t>Locating Pin</t>
  </si>
  <si>
    <t>PLT2</t>
  </si>
  <si>
    <t>Penetration Plate Centre Sections</t>
  </si>
  <si>
    <t>PLT1</t>
  </si>
  <si>
    <t>Penetration Plate End Sections</t>
  </si>
  <si>
    <t>PF</t>
  </si>
  <si>
    <t>Fixed Length</t>
  </si>
  <si>
    <t>PV</t>
  </si>
  <si>
    <t>Variable Length</t>
  </si>
  <si>
    <t>Butt Weld Concentric Reducer with Tee</t>
  </si>
  <si>
    <t>Butt Weld Concentric Reducer</t>
  </si>
  <si>
    <t>Butt Weld Eccentric Reducer with Tee</t>
  </si>
  <si>
    <t>Butt Weld Eccentric Reducer</t>
  </si>
  <si>
    <t>RCCP</t>
  </si>
  <si>
    <t>Compression Fitting Concentric Reducer</t>
  </si>
  <si>
    <t>Flanged Eccentric Reducer (Fabricated from plate)</t>
  </si>
  <si>
    <t>REFL</t>
  </si>
  <si>
    <t>Flanged Eccentric Reducer</t>
  </si>
  <si>
    <t>RCSC</t>
  </si>
  <si>
    <t>Screwed Fitting Concentric Reducer</t>
  </si>
  <si>
    <t>RESC</t>
  </si>
  <si>
    <t>Screwed Fitting Eccentric Reducer</t>
  </si>
  <si>
    <t>RCSW</t>
  </si>
  <si>
    <t>Socket Weld Concentric Reducer</t>
  </si>
  <si>
    <t>RF</t>
  </si>
  <si>
    <t>Special Reducing Flange</t>
  </si>
  <si>
    <t>01SP</t>
  </si>
  <si>
    <t>Spindles</t>
  </si>
  <si>
    <t>All</t>
  </si>
  <si>
    <t>ANCH</t>
  </si>
  <si>
    <t>Supports</t>
  </si>
  <si>
    <t>Anchor</t>
  </si>
  <si>
    <t>DUCK</t>
  </si>
  <si>
    <t>Duck Foot</t>
  </si>
  <si>
    <t>GUID</t>
  </si>
  <si>
    <t>Guide / Steady</t>
  </si>
  <si>
    <t>01HG</t>
  </si>
  <si>
    <t>Hanger</t>
  </si>
  <si>
    <t>SLVE</t>
  </si>
  <si>
    <t>Penetration Sleeve</t>
  </si>
  <si>
    <t>SKID</t>
  </si>
  <si>
    <t>Skid</t>
  </si>
  <si>
    <t>SPRG</t>
  </si>
  <si>
    <t>Spring</t>
  </si>
  <si>
    <t>Butt Weld Swept Tee</t>
  </si>
  <si>
    <t>TEBW</t>
  </si>
  <si>
    <t>Butt Weld Tee</t>
  </si>
  <si>
    <t>Compression Fitting Swept Tee</t>
  </si>
  <si>
    <t>TECP</t>
  </si>
  <si>
    <t>Compression Fitting Tee</t>
  </si>
  <si>
    <t>Flanged Swept Tee</t>
  </si>
  <si>
    <t>TEFL</t>
  </si>
  <si>
    <t>Flanged Tee</t>
  </si>
  <si>
    <t>Y@</t>
  </si>
  <si>
    <t>Generic Y-type Tee with user-definable out- and off- legs</t>
  </si>
  <si>
    <t>Reinforced Tee</t>
  </si>
  <si>
    <t>TESC</t>
  </si>
  <si>
    <t>Screwed Fitting Tee</t>
  </si>
  <si>
    <t>Set On Tee</t>
  </si>
  <si>
    <t>Socket Weld Swept Tee</t>
  </si>
  <si>
    <t>TA</t>
  </si>
  <si>
    <t>Traps</t>
  </si>
  <si>
    <t>Angled Trap</t>
  </si>
  <si>
    <t>TI</t>
  </si>
  <si>
    <t>In-line Trap</t>
  </si>
  <si>
    <t>TO</t>
  </si>
  <si>
    <t>Offset Trap</t>
  </si>
  <si>
    <t>TR</t>
  </si>
  <si>
    <t>Return Trap</t>
  </si>
  <si>
    <t>UNSW</t>
  </si>
  <si>
    <t>Unions</t>
  </si>
  <si>
    <t>Butt or Socket Weld Union</t>
  </si>
  <si>
    <t>UNSC</t>
  </si>
  <si>
    <t>Screwed Fitting Union</t>
  </si>
  <si>
    <t>3-Way Valve</t>
  </si>
  <si>
    <t>4-Way Valve</t>
  </si>
  <si>
    <t>Angled Valve</t>
  </si>
  <si>
    <t>VB</t>
  </si>
  <si>
    <t>Ball Valve</t>
  </si>
  <si>
    <t>VV</t>
  </si>
  <si>
    <t>Basic Valve</t>
  </si>
  <si>
    <t>CK</t>
  </si>
  <si>
    <t>Check Valve</t>
  </si>
  <si>
    <t>VK</t>
  </si>
  <si>
    <t>Cock Valve</t>
  </si>
  <si>
    <t>VD</t>
  </si>
  <si>
    <t>Diaphragm Valve</t>
  </si>
  <si>
    <t>VT</t>
  </si>
  <si>
    <t>Gate Valve</t>
  </si>
  <si>
    <t>VG</t>
  </si>
  <si>
    <t>Globe Valve</t>
  </si>
  <si>
    <t>VN</t>
  </si>
  <si>
    <t>Needle Valve</t>
  </si>
  <si>
    <t>VP</t>
  </si>
  <si>
    <t>Plug Valve</t>
  </si>
  <si>
    <t>VS</t>
  </si>
  <si>
    <t>Slide Valve</t>
  </si>
  <si>
    <t>WWA</t>
  </si>
  <si>
    <t>Automatic workshop weld</t>
  </si>
  <si>
    <t>WMSD</t>
  </si>
  <si>
    <t>Dotted Erection mitre weld</t>
  </si>
  <si>
    <t>WFD</t>
  </si>
  <si>
    <t>Dotted field fit weld</t>
  </si>
  <si>
    <t>WMD</t>
  </si>
  <si>
    <t>Dotted mitre weld</t>
  </si>
  <si>
    <t>WMOD</t>
  </si>
  <si>
    <t>Dotted Offshore mitre weld</t>
  </si>
  <si>
    <t>WOD</t>
  </si>
  <si>
    <t>Dotted offshore weld</t>
  </si>
  <si>
    <t>WSD</t>
  </si>
  <si>
    <t>Dotted site weld</t>
  </si>
  <si>
    <t>WWD</t>
  </si>
  <si>
    <t>Dotted Workshop Weld</t>
  </si>
  <si>
    <t>WMS</t>
  </si>
  <si>
    <t>Erection mitre weld</t>
  </si>
  <si>
    <t>WSSR</t>
  </si>
  <si>
    <t>Erection seal weld</t>
  </si>
  <si>
    <t>WOFD</t>
  </si>
  <si>
    <t>Field fit offshore dotted</t>
  </si>
  <si>
    <t>WFST</t>
  </si>
  <si>
    <t>Field fit weld with shop test requirement</t>
  </si>
  <si>
    <t>WF</t>
  </si>
  <si>
    <t>Field fit weld</t>
  </si>
  <si>
    <t>WMFT</t>
  </si>
  <si>
    <t>Mitre field fit tack weld</t>
  </si>
  <si>
    <t>WMF</t>
  </si>
  <si>
    <t>Mitre field fit weld</t>
  </si>
  <si>
    <t>WMT</t>
  </si>
  <si>
    <t>Mitre tack weld</t>
  </si>
  <si>
    <t>WM</t>
  </si>
  <si>
    <t>Mitre weld</t>
  </si>
  <si>
    <t>WVST</t>
  </si>
  <si>
    <t>Offshore field fit shop test weld</t>
  </si>
  <si>
    <t>WOF</t>
  </si>
  <si>
    <t>Offshore field fit weld</t>
  </si>
  <si>
    <t>WMO</t>
  </si>
  <si>
    <t>Offshore mitre weld</t>
  </si>
  <si>
    <t>WOSR</t>
  </si>
  <si>
    <t>Offshore seal weld</t>
  </si>
  <si>
    <t>WOST</t>
  </si>
  <si>
    <t>Offshore shop test weld</t>
  </si>
  <si>
    <t>WO</t>
  </si>
  <si>
    <t>Offshore weld</t>
  </si>
  <si>
    <t>ZTR</t>
  </si>
  <si>
    <t>Reinforced trunnion</t>
  </si>
  <si>
    <t>XXD</t>
  </si>
  <si>
    <t>Site socket/screwed compression dotted weld</t>
  </si>
  <si>
    <t>XX</t>
  </si>
  <si>
    <t>Site socket/screwed compression weld</t>
  </si>
  <si>
    <t>WS</t>
  </si>
  <si>
    <t>Site Weld</t>
  </si>
  <si>
    <t>WSST</t>
  </si>
  <si>
    <t>Site workshop test weld</t>
  </si>
  <si>
    <t>WSSP</t>
  </si>
  <si>
    <t>Special site weld (non-spooling)</t>
  </si>
  <si>
    <t>ZSP*</t>
  </si>
  <si>
    <t>Support weld</t>
  </si>
  <si>
    <t>WFT</t>
  </si>
  <si>
    <t>Tack for field fit weld</t>
  </si>
  <si>
    <t>WOFT</t>
  </si>
  <si>
    <t>Tack for offshore field fit weld</t>
  </si>
  <si>
    <t>WOT</t>
  </si>
  <si>
    <t>Tack for offshore weld</t>
  </si>
  <si>
    <t>WST</t>
  </si>
  <si>
    <t>Tack for site weld</t>
  </si>
  <si>
    <t>ZTN*</t>
  </si>
  <si>
    <t>Trunnion weld</t>
  </si>
  <si>
    <t>WWST</t>
  </si>
  <si>
    <t>Workshop shot test weld</t>
  </si>
  <si>
    <t>WW</t>
  </si>
  <si>
    <t>Workshop Weld</t>
  </si>
  <si>
    <t>Motor-operated 3-way control valve</t>
  </si>
  <si>
    <t>Motor-operated 4-way control valve</t>
  </si>
  <si>
    <t>Pressure Reducing Instrument valve</t>
  </si>
  <si>
    <t>Pipe Blocks</t>
  </si>
  <si>
    <t>02SP</t>
  </si>
  <si>
    <t>03SP</t>
  </si>
  <si>
    <t>04SP</t>
  </si>
  <si>
    <t>05SP</t>
  </si>
  <si>
    <t>06SP</t>
  </si>
  <si>
    <t>07SP</t>
  </si>
  <si>
    <t>08SP</t>
  </si>
  <si>
    <t>09SP</t>
  </si>
  <si>
    <t>10SP</t>
  </si>
  <si>
    <t>11SP</t>
  </si>
  <si>
    <t>12SP</t>
  </si>
  <si>
    <t>13SP</t>
  </si>
  <si>
    <t>14SP</t>
  </si>
  <si>
    <t>15SP</t>
  </si>
  <si>
    <t>C3</t>
  </si>
  <si>
    <t>C4</t>
  </si>
  <si>
    <t>AV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</si>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</sst>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F6FB-2C1B-44F2-8DCC-CD284ACDC21A}">
  <dimension ref="A2:H439"/>
  <sheetViews>
    <sheetView tabSelected="1" zoomScale="115" zoomScaleNormal="115" workbookViewId="0">
      <selection activeCell="D439" sqref="D2:D439"/>
    </sheetView>
  </sheetViews>
  <sheetFormatPr defaultRowHeight="15" x14ac:dyDescent="0.25"/>
  <cols>
    <col min="1" max="1" width="32.85546875" customWidth="1"/>
    <col min="2" max="2" width="36.7109375" customWidth="1"/>
    <col min="3" max="3" width="51.42578125" customWidth="1"/>
    <col min="4" max="4" width="44.85546875" customWidth="1"/>
    <col min="6" max="6" width="27.7109375" customWidth="1"/>
    <col min="7" max="7" width="8.85546875" bestFit="1" customWidth="1"/>
    <col min="8" max="8" width="4.85546875" bestFit="1" customWidth="1"/>
  </cols>
  <sheetData>
    <row r="2" spans="1:8" x14ac:dyDescent="0.25">
      <c r="A2" s="1" t="s">
        <v>204</v>
      </c>
      <c r="B2" s="1" t="s">
        <v>255</v>
      </c>
      <c r="C2" s="1" t="s">
        <v>203</v>
      </c>
      <c r="D2" s="1" t="str">
        <f>_xlfn.CONCAT("self.skeys_desc[|",A2,"|] = [|",B2,"|,|",C2,"|]")</f>
        <v>self.skeys_desc[|BU+D|] = [|Bends|,|180° pulled return bend|]</v>
      </c>
      <c r="E2" s="1"/>
      <c r="F2" s="1"/>
      <c r="G2" s="1"/>
      <c r="H2" s="1"/>
    </row>
    <row r="3" spans="1:8" x14ac:dyDescent="0.25">
      <c r="A3" s="1" t="s">
        <v>208</v>
      </c>
      <c r="B3" s="1" t="s">
        <v>255</v>
      </c>
      <c r="C3" s="1" t="s">
        <v>246</v>
      </c>
      <c r="D3" s="1" t="str">
        <f t="shared" ref="D3:D66" si="0">_xlfn.CONCAT("self.skeys_desc[|",A3,"|] = [|",B3,"|,|",C3,"|]")</f>
        <v>self.skeys_desc[|BUBW|] = [|Bends|,|180° Pulled return bend with weld at each end|]</v>
      </c>
      <c r="E3" s="1"/>
      <c r="F3" s="1"/>
      <c r="G3" s="1"/>
      <c r="H3" s="1"/>
    </row>
    <row r="4" spans="1:8" x14ac:dyDescent="0.25">
      <c r="A4" s="1" t="s">
        <v>195</v>
      </c>
      <c r="B4" s="1" t="s">
        <v>255</v>
      </c>
      <c r="C4" s="1" t="s">
        <v>493</v>
      </c>
      <c r="D4" s="1" t="str">
        <f t="shared" si="0"/>
        <v>self.skeys_desc[|BM**|] = [|Bends|,|Bend|]</v>
      </c>
      <c r="E4" s="1"/>
      <c r="F4" s="1"/>
      <c r="G4" s="1"/>
      <c r="H4" s="1"/>
    </row>
    <row r="5" spans="1:8" x14ac:dyDescent="0.25">
      <c r="A5" s="1" t="s">
        <v>214</v>
      </c>
      <c r="B5" s="1" t="s">
        <v>255</v>
      </c>
      <c r="C5" s="1" t="s">
        <v>213</v>
      </c>
      <c r="D5" s="1" t="str">
        <f t="shared" si="0"/>
        <v>self.skeys_desc[|BECL|] = [|Bends|,|Bend with clamped end connections|]</v>
      </c>
      <c r="E5" s="1"/>
      <c r="F5" s="1"/>
      <c r="G5" s="1"/>
      <c r="H5" s="1"/>
    </row>
    <row r="6" spans="1:8" x14ac:dyDescent="0.25">
      <c r="A6" s="1" t="s">
        <v>231</v>
      </c>
      <c r="B6" s="1" t="s">
        <v>255</v>
      </c>
      <c r="C6" s="1" t="s">
        <v>254</v>
      </c>
      <c r="D6" s="1" t="str">
        <f t="shared" si="0"/>
        <v>self.skeys_desc[|BEBS|] = [|Bends|,|Bend with flanged ball/socket end connections|]</v>
      </c>
      <c r="E6" s="1"/>
      <c r="F6" s="1"/>
      <c r="G6" s="1"/>
      <c r="H6" s="1"/>
    </row>
    <row r="7" spans="1:8" x14ac:dyDescent="0.25">
      <c r="A7" s="1" t="s">
        <v>233</v>
      </c>
      <c r="B7" s="1" t="s">
        <v>255</v>
      </c>
      <c r="C7" s="1" t="s">
        <v>252</v>
      </c>
      <c r="D7" s="1" t="str">
        <f t="shared" si="0"/>
        <v>self.skeys_desc[|BEGF|] = [|Bends|,|Bend with flanged gland-type end connections|]</v>
      </c>
      <c r="E7" s="1"/>
      <c r="F7" s="1"/>
      <c r="G7" s="1"/>
      <c r="H7" s="1"/>
    </row>
    <row r="8" spans="1:8" x14ac:dyDescent="0.25">
      <c r="A8" s="1" t="s">
        <v>212</v>
      </c>
      <c r="B8" s="1" t="s">
        <v>255</v>
      </c>
      <c r="C8" s="1" t="s">
        <v>211</v>
      </c>
      <c r="D8" s="1" t="str">
        <f t="shared" si="0"/>
        <v>self.skeys_desc[|BEFA|] = [|Bends|,|Bend with flared end connections|]</v>
      </c>
      <c r="E8" s="1"/>
      <c r="F8" s="1"/>
      <c r="G8" s="1"/>
      <c r="H8" s="1"/>
    </row>
    <row r="9" spans="1:8" x14ac:dyDescent="0.25">
      <c r="A9" s="1" t="s">
        <v>236</v>
      </c>
      <c r="B9" s="1" t="s">
        <v>255</v>
      </c>
      <c r="C9" s="1" t="s">
        <v>235</v>
      </c>
      <c r="D9" s="1" t="str">
        <f t="shared" si="0"/>
        <v>self.skeys_desc[|BEGL|] = [|Bends|,|Bend with glued end connections|]</v>
      </c>
      <c r="E9" s="1"/>
      <c r="F9" s="1"/>
      <c r="G9" s="1"/>
      <c r="H9" s="1"/>
    </row>
    <row r="10" spans="1:8" x14ac:dyDescent="0.25">
      <c r="A10" s="1" t="s">
        <v>242</v>
      </c>
      <c r="B10" s="1" t="s">
        <v>255</v>
      </c>
      <c r="C10" s="1" t="s">
        <v>241</v>
      </c>
      <c r="D10" s="1" t="str">
        <f t="shared" si="0"/>
        <v>self.skeys_desc[|BEPF|] = [|Bends|,|Bend with push fit connections|]</v>
      </c>
      <c r="E10" s="1"/>
      <c r="F10" s="1"/>
      <c r="G10" s="1"/>
      <c r="H10" s="1"/>
    </row>
    <row r="11" spans="1:8" x14ac:dyDescent="0.25">
      <c r="A11" t="s">
        <v>198</v>
      </c>
      <c r="B11" t="s">
        <v>255</v>
      </c>
      <c r="C11" t="s">
        <v>495</v>
      </c>
      <c r="D11" s="1" t="str">
        <f t="shared" si="0"/>
        <v>self.skeys_desc[|L@BW|] = [|Bends|,|Butt Weld Lobster Back Bend|]</v>
      </c>
      <c r="E11" s="1"/>
      <c r="F11" s="1"/>
      <c r="G11" s="1"/>
      <c r="H11" s="1"/>
    </row>
    <row r="12" spans="1:8" x14ac:dyDescent="0.25">
      <c r="A12" s="1" t="s">
        <v>199</v>
      </c>
      <c r="B12" s="1" t="s">
        <v>255</v>
      </c>
      <c r="C12" t="s">
        <v>494</v>
      </c>
      <c r="D12" s="1" t="str">
        <f t="shared" si="0"/>
        <v>self.skeys_desc[|T@BW|] = [|Bends|,|Butt Weld Lobster Back Bend with Tee|]</v>
      </c>
      <c r="E12" s="1"/>
      <c r="F12" s="1"/>
      <c r="G12" s="1"/>
      <c r="H12" s="1"/>
    </row>
    <row r="13" spans="1:8" x14ac:dyDescent="0.25">
      <c r="A13" s="1" t="s">
        <v>187</v>
      </c>
      <c r="B13" s="1" t="s">
        <v>255</v>
      </c>
      <c r="C13" s="1" t="s">
        <v>186</v>
      </c>
      <c r="D13" s="1" t="str">
        <f t="shared" si="0"/>
        <v>self.skeys_desc[|MIBW|] = [|Bends|,|Butt weld mitre bend|]</v>
      </c>
      <c r="E13" s="1"/>
      <c r="F13" s="1"/>
      <c r="G13" s="1"/>
      <c r="H13" s="1"/>
    </row>
    <row r="14" spans="1:8" x14ac:dyDescent="0.25">
      <c r="A14" s="1" t="s">
        <v>185</v>
      </c>
      <c r="B14" s="1" t="s">
        <v>255</v>
      </c>
      <c r="C14" s="1" t="s">
        <v>184</v>
      </c>
      <c r="D14" s="1" t="str">
        <f t="shared" si="0"/>
        <v>self.skeys_desc[|MTBW|] = [|Bends|,|Butt weld mitre tee bend|]</v>
      </c>
      <c r="E14" s="1"/>
      <c r="F14" s="1"/>
      <c r="G14" s="1"/>
      <c r="H14" s="1"/>
    </row>
    <row r="15" spans="1:8" x14ac:dyDescent="0.25">
      <c r="A15" s="1" t="s">
        <v>197</v>
      </c>
      <c r="B15" s="1" t="s">
        <v>255</v>
      </c>
      <c r="C15" s="1" t="s">
        <v>196</v>
      </c>
      <c r="D15" s="1" t="str">
        <f t="shared" si="0"/>
        <v>self.skeys_desc[|BUFL|] = [|Bends|,|Flanged 180° return bend|]</v>
      </c>
      <c r="E15" s="1"/>
      <c r="F15" s="1"/>
      <c r="G15" s="1"/>
      <c r="H15" s="1"/>
    </row>
    <row r="16" spans="1:8" x14ac:dyDescent="0.25">
      <c r="A16" t="s">
        <v>194</v>
      </c>
      <c r="B16" t="s">
        <v>255</v>
      </c>
      <c r="C16" t="s">
        <v>497</v>
      </c>
      <c r="D16" s="1" t="str">
        <f t="shared" si="0"/>
        <v>self.skeys_desc[|BEFL|] = [|Bends|,|Flanged Bend|]</v>
      </c>
      <c r="E16" s="1"/>
      <c r="F16" s="1"/>
      <c r="G16" s="1"/>
      <c r="H16" s="1"/>
    </row>
    <row r="17" spans="1:8" x14ac:dyDescent="0.25">
      <c r="A17" t="s">
        <v>183</v>
      </c>
      <c r="B17" t="s">
        <v>255</v>
      </c>
      <c r="C17" t="s">
        <v>496</v>
      </c>
      <c r="D17" s="1" t="str">
        <f t="shared" si="0"/>
        <v>self.skeys_desc[|BTFL|] = [|Bends|,|Flanged Bend with Tee|]</v>
      </c>
      <c r="E17" s="1"/>
      <c r="F17" s="1"/>
      <c r="G17" s="1"/>
      <c r="H17" s="1"/>
    </row>
    <row r="18" spans="1:8" x14ac:dyDescent="0.25">
      <c r="A18" t="s">
        <v>200</v>
      </c>
      <c r="B18" t="s">
        <v>255</v>
      </c>
      <c r="C18" t="s">
        <v>499</v>
      </c>
      <c r="D18" s="1" t="str">
        <f t="shared" si="0"/>
        <v>self.skeys_desc[|L@FL|] = [|Bends|,|Flanged Lobster Back Bend|]</v>
      </c>
      <c r="E18" s="1"/>
      <c r="F18" s="1"/>
      <c r="G18" s="1"/>
      <c r="H18" s="1"/>
    </row>
    <row r="19" spans="1:8" x14ac:dyDescent="0.25">
      <c r="A19" t="s">
        <v>201</v>
      </c>
      <c r="B19" t="s">
        <v>255</v>
      </c>
      <c r="C19" t="s">
        <v>498</v>
      </c>
      <c r="D19" s="1" t="str">
        <f t="shared" si="0"/>
        <v>self.skeys_desc[|T@FL|] = [|Bends|,|Flanged Lobster Back Bend with Tee|]</v>
      </c>
      <c r="E19" s="1"/>
      <c r="F19" s="1"/>
      <c r="G19" s="1"/>
      <c r="H19" s="1"/>
    </row>
    <row r="20" spans="1:8" x14ac:dyDescent="0.25">
      <c r="A20" s="1" t="s">
        <v>189</v>
      </c>
      <c r="B20" s="1" t="s">
        <v>255</v>
      </c>
      <c r="C20" s="1" t="s">
        <v>188</v>
      </c>
      <c r="D20" s="1" t="str">
        <f t="shared" si="0"/>
        <v>self.skeys_desc[|MIFL|] = [|Bends|,|Flanged mitre bend|]</v>
      </c>
      <c r="E20" s="1"/>
      <c r="F20" s="1"/>
      <c r="G20" s="1"/>
      <c r="H20" s="1"/>
    </row>
    <row r="21" spans="1:8" x14ac:dyDescent="0.25">
      <c r="A21" s="1" t="s">
        <v>193</v>
      </c>
      <c r="B21" s="1" t="s">
        <v>255</v>
      </c>
      <c r="C21" s="1" t="s">
        <v>192</v>
      </c>
      <c r="D21" s="1" t="str">
        <f t="shared" si="0"/>
        <v>self.skeys_desc[|MTFL|] = [|Bends|,|Flanged mitre tee bend|]</v>
      </c>
      <c r="E21" s="1"/>
      <c r="F21" s="1"/>
      <c r="G21" s="1"/>
      <c r="H21" s="1"/>
    </row>
    <row r="22" spans="1:8" x14ac:dyDescent="0.25">
      <c r="A22" t="s">
        <v>502</v>
      </c>
      <c r="B22" t="s">
        <v>255</v>
      </c>
      <c r="C22" t="s">
        <v>503</v>
      </c>
      <c r="D22" s="1" t="str">
        <f t="shared" si="0"/>
        <v>self.skeys_desc[|L@PL|] = [|Bends|,|Lobster Back Bend|]</v>
      </c>
      <c r="E22" s="1"/>
      <c r="F22" s="1"/>
      <c r="G22" s="1"/>
      <c r="H22" s="1"/>
    </row>
    <row r="23" spans="1:8" x14ac:dyDescent="0.25">
      <c r="A23" t="s">
        <v>500</v>
      </c>
      <c r="B23" t="s">
        <v>255</v>
      </c>
      <c r="C23" t="s">
        <v>501</v>
      </c>
      <c r="D23" s="1" t="str">
        <f t="shared" si="0"/>
        <v>self.skeys_desc[|T@PL|] = [|Bends|,|Lobster Back Bend with Tee|]</v>
      </c>
      <c r="E23" s="1"/>
      <c r="F23" s="1"/>
      <c r="G23" s="1"/>
      <c r="H23" s="1"/>
    </row>
    <row r="24" spans="1:8" x14ac:dyDescent="0.25">
      <c r="A24" s="1" t="s">
        <v>191</v>
      </c>
      <c r="B24" s="1" t="s">
        <v>255</v>
      </c>
      <c r="C24" s="1" t="s">
        <v>190</v>
      </c>
      <c r="D24" s="1" t="str">
        <f t="shared" si="0"/>
        <v>self.skeys_desc[|MTPL|] = [|Bends|,|Mitre tee bend with plain ends|]</v>
      </c>
    </row>
    <row r="25" spans="1:8" x14ac:dyDescent="0.25">
      <c r="A25" t="s">
        <v>504</v>
      </c>
      <c r="B25" t="s">
        <v>255</v>
      </c>
      <c r="C25" t="s">
        <v>505</v>
      </c>
      <c r="D25" s="1" t="str">
        <f t="shared" si="0"/>
        <v>self.skeys_desc[|MIPL|] = [|Bends|,|Mitred Bend|]</v>
      </c>
      <c r="E25" s="1"/>
      <c r="F25" s="1"/>
      <c r="G25" s="1"/>
    </row>
    <row r="26" spans="1:8" x14ac:dyDescent="0.25">
      <c r="A26" t="s">
        <v>202</v>
      </c>
      <c r="B26" t="s">
        <v>255</v>
      </c>
      <c r="C26" t="s">
        <v>507</v>
      </c>
      <c r="D26" s="1" t="str">
        <f t="shared" si="0"/>
        <v>self.skeys_desc[|PB+D|] = [|Bends|,|Pulled Bend|]</v>
      </c>
      <c r="E26" s="1"/>
      <c r="F26" s="1"/>
      <c r="G26" s="1"/>
    </row>
    <row r="27" spans="1:8" x14ac:dyDescent="0.25">
      <c r="A27" t="s">
        <v>205</v>
      </c>
      <c r="B27" t="s">
        <v>255</v>
      </c>
      <c r="C27" t="s">
        <v>506</v>
      </c>
      <c r="D27" s="1" t="str">
        <f t="shared" si="0"/>
        <v>self.skeys_desc[|TB+D|] = [|Bends|,|Pulled Bend with Tee|]</v>
      </c>
    </row>
    <row r="28" spans="1:8" x14ac:dyDescent="0.25">
      <c r="A28" s="1" t="s">
        <v>207</v>
      </c>
      <c r="B28" s="1" t="s">
        <v>255</v>
      </c>
      <c r="C28" s="1" t="s">
        <v>206</v>
      </c>
      <c r="D28" s="1" t="str">
        <f t="shared" si="0"/>
        <v>self.skeys_desc[|PBBW|] = [|Bends|,|Pulled bend with weld at each end|]</v>
      </c>
      <c r="E28" s="1"/>
      <c r="F28" s="1"/>
      <c r="G28" s="1"/>
      <c r="H28" s="1"/>
    </row>
    <row r="29" spans="1:8" x14ac:dyDescent="0.25">
      <c r="A29" s="1" t="s">
        <v>210</v>
      </c>
      <c r="B29" s="1" t="s">
        <v>255</v>
      </c>
      <c r="C29" s="1" t="s">
        <v>209</v>
      </c>
      <c r="D29" s="1" t="str">
        <f t="shared" si="0"/>
        <v>self.skeys_desc[|TBBW|] = [|Bends|,|Pulled tee bend with weld at each end|]</v>
      </c>
      <c r="E29" s="1"/>
      <c r="F29" s="1"/>
      <c r="G29" s="1"/>
      <c r="H29" s="1"/>
    </row>
    <row r="30" spans="1:8" x14ac:dyDescent="0.25">
      <c r="A30" s="1" t="s">
        <v>232</v>
      </c>
      <c r="B30" s="1" t="s">
        <v>255</v>
      </c>
      <c r="C30" s="1" t="s">
        <v>253</v>
      </c>
      <c r="D30" s="1" t="str">
        <f t="shared" si="0"/>
        <v>self.skeys_desc[|BTBS|] = [|Bends|,|Tee bend with flanged ball/socket end connections|]</v>
      </c>
      <c r="E30" s="1"/>
      <c r="F30" s="1"/>
      <c r="G30" s="1"/>
      <c r="H30" s="1"/>
    </row>
    <row r="31" spans="1:8" x14ac:dyDescent="0.25">
      <c r="A31" s="1" t="s">
        <v>234</v>
      </c>
      <c r="B31" s="1" t="s">
        <v>255</v>
      </c>
      <c r="C31" s="1" t="s">
        <v>251</v>
      </c>
      <c r="D31" s="1" t="str">
        <f t="shared" si="0"/>
        <v>self.skeys_desc[|TBGF|] = [|Bends|,|Tee bend with flanged gland-type end connections|]</v>
      </c>
      <c r="E31" s="1"/>
      <c r="F31" s="1"/>
      <c r="G31" s="1"/>
      <c r="H31" s="1"/>
    </row>
    <row r="32" spans="1:8" x14ac:dyDescent="0.25">
      <c r="A32" t="s">
        <v>266</v>
      </c>
      <c r="B32" t="s">
        <v>485</v>
      </c>
      <c r="C32" t="s">
        <v>508</v>
      </c>
      <c r="D32" s="1" t="str">
        <f t="shared" si="0"/>
        <v>self.skeys_desc[|KABW|] = [|Caps|,|Butt Weld Cap|]</v>
      </c>
      <c r="E32" s="1"/>
      <c r="F32" s="1"/>
      <c r="G32" s="1"/>
      <c r="H32" s="1"/>
    </row>
    <row r="33" spans="1:8" x14ac:dyDescent="0.25">
      <c r="A33" s="1" t="s">
        <v>282</v>
      </c>
      <c r="B33" s="1" t="s">
        <v>485</v>
      </c>
      <c r="C33" s="1" t="s">
        <v>281</v>
      </c>
      <c r="D33" s="1" t="str">
        <f t="shared" si="0"/>
        <v>self.skeys_desc[|KACL|] = [|Caps|,|Clamped cap|]</v>
      </c>
      <c r="E33" s="1"/>
      <c r="F33" s="1"/>
      <c r="G33" s="1"/>
      <c r="H33" s="1"/>
    </row>
    <row r="34" spans="1:8" x14ac:dyDescent="0.25">
      <c r="A34" s="1" t="s">
        <v>268</v>
      </c>
      <c r="B34" s="1" t="s">
        <v>485</v>
      </c>
      <c r="C34" s="1" t="s">
        <v>267</v>
      </c>
      <c r="D34" s="1" t="str">
        <f t="shared" si="0"/>
        <v>self.skeys_desc[|KACP|] = [|Caps|,|Compression cap|]</v>
      </c>
      <c r="E34" s="1"/>
      <c r="F34" s="1"/>
      <c r="G34" s="1"/>
      <c r="H34" s="1"/>
    </row>
    <row r="35" spans="1:8" x14ac:dyDescent="0.25">
      <c r="A35" s="1" t="s">
        <v>274</v>
      </c>
      <c r="B35" s="1" t="s">
        <v>485</v>
      </c>
      <c r="C35" s="1" t="s">
        <v>273</v>
      </c>
      <c r="D35" s="1" t="str">
        <f t="shared" si="0"/>
        <v>self.skeys_desc[|KAFL|] = [|Caps|,|Flanged cap|]</v>
      </c>
      <c r="E35" s="1"/>
      <c r="F35" s="1"/>
      <c r="G35" s="1"/>
      <c r="H35" s="1"/>
    </row>
    <row r="36" spans="1:8" x14ac:dyDescent="0.25">
      <c r="A36" s="1" t="s">
        <v>280</v>
      </c>
      <c r="B36" s="1" t="s">
        <v>485</v>
      </c>
      <c r="C36" s="1" t="s">
        <v>279</v>
      </c>
      <c r="D36" s="1" t="str">
        <f t="shared" si="0"/>
        <v>self.skeys_desc[|KAFA|] = [|Caps|,|Flared cap|]</v>
      </c>
      <c r="E36" s="1"/>
      <c r="F36" s="1"/>
      <c r="G36" s="1"/>
      <c r="H36" s="1"/>
    </row>
    <row r="37" spans="1:8" x14ac:dyDescent="0.25">
      <c r="A37" s="1" t="s">
        <v>276</v>
      </c>
      <c r="B37" s="1" t="s">
        <v>485</v>
      </c>
      <c r="C37" s="1" t="s">
        <v>275</v>
      </c>
      <c r="D37" s="1" t="str">
        <f t="shared" si="0"/>
        <v>self.skeys_desc[|KAGL|] = [|Caps|,|Glued cap|]</v>
      </c>
      <c r="E37" s="1"/>
      <c r="F37" s="1"/>
      <c r="G37" s="1"/>
      <c r="H37" s="1"/>
    </row>
    <row r="38" spans="1:8" x14ac:dyDescent="0.25">
      <c r="A38" s="1" t="s">
        <v>278</v>
      </c>
      <c r="B38" s="1" t="s">
        <v>485</v>
      </c>
      <c r="C38" s="1" t="s">
        <v>277</v>
      </c>
      <c r="D38" s="1" t="str">
        <f t="shared" si="0"/>
        <v>self.skeys_desc[|KAPF|] = [|Caps|,|Push fit cap|]</v>
      </c>
      <c r="E38" s="1"/>
      <c r="F38" s="1"/>
      <c r="G38" s="1"/>
      <c r="H38" s="1"/>
    </row>
    <row r="39" spans="1:8" x14ac:dyDescent="0.25">
      <c r="A39" s="1" t="s">
        <v>270</v>
      </c>
      <c r="B39" s="1" t="s">
        <v>485</v>
      </c>
      <c r="C39" s="1" t="s">
        <v>269</v>
      </c>
      <c r="D39" s="1" t="str">
        <f t="shared" si="0"/>
        <v>self.skeys_desc[|KASC|] = [|Caps|,|Screwed cap|]</v>
      </c>
      <c r="E39" s="1"/>
      <c r="F39" s="1"/>
      <c r="G39" s="1"/>
      <c r="H39" s="1"/>
    </row>
    <row r="40" spans="1:8" x14ac:dyDescent="0.25">
      <c r="A40" s="1" t="s">
        <v>272</v>
      </c>
      <c r="B40" s="1" t="s">
        <v>485</v>
      </c>
      <c r="C40" s="1" t="s">
        <v>271</v>
      </c>
      <c r="D40" s="1" t="str">
        <f t="shared" si="0"/>
        <v>self.skeys_desc[|KASW|] = [|Caps|,|Socket weld cap|]</v>
      </c>
      <c r="E40" s="1"/>
      <c r="F40" s="1"/>
      <c r="G40" s="1"/>
      <c r="H40" s="1"/>
    </row>
    <row r="41" spans="1:8" x14ac:dyDescent="0.25">
      <c r="A41" t="s">
        <v>60</v>
      </c>
      <c r="B41" t="s">
        <v>510</v>
      </c>
      <c r="C41" t="s">
        <v>512</v>
      </c>
      <c r="D41" s="1" t="str">
        <f t="shared" si="0"/>
        <v>self.skeys_desc[|CLMP|] = [|Clamped Joints|,|Flared Clamp|]</v>
      </c>
      <c r="E41" s="1"/>
      <c r="F41" s="1"/>
      <c r="G41" s="1"/>
      <c r="H41" s="1"/>
    </row>
    <row r="42" spans="1:8" x14ac:dyDescent="0.25">
      <c r="A42" t="s">
        <v>509</v>
      </c>
      <c r="B42" t="s">
        <v>510</v>
      </c>
      <c r="C42" t="s">
        <v>511</v>
      </c>
      <c r="D42" s="1" t="str">
        <f t="shared" si="0"/>
        <v>self.skeys_desc[|CLGY|] = [|Clamped Joints|,|Grayloc-type coupling|]</v>
      </c>
      <c r="E42" s="1"/>
      <c r="F42" s="1"/>
      <c r="G42" s="1"/>
      <c r="H42" s="1"/>
    </row>
    <row r="43" spans="1:8" x14ac:dyDescent="0.25">
      <c r="A43" t="s">
        <v>513</v>
      </c>
      <c r="B43" t="s">
        <v>510</v>
      </c>
      <c r="C43" t="s">
        <v>514</v>
      </c>
      <c r="D43" s="1" t="str">
        <f t="shared" si="0"/>
        <v>self.skeys_desc[|CLVT|] = [|Clamped Joints|,|Victaulic (Grooved pipe end type)|]</v>
      </c>
      <c r="E43" s="1"/>
      <c r="F43" s="1"/>
      <c r="G43" s="1"/>
      <c r="H43" s="1"/>
    </row>
    <row r="44" spans="1:8" x14ac:dyDescent="0.25">
      <c r="A44" t="s">
        <v>515</v>
      </c>
      <c r="B44" t="s">
        <v>510</v>
      </c>
      <c r="C44" t="s">
        <v>516</v>
      </c>
      <c r="D44" s="1" t="str">
        <f t="shared" si="0"/>
        <v>self.skeys_desc[|CLVR|] = [|Clamped Joints|,|Victaulic (Welded /Forded ring type)|]</v>
      </c>
      <c r="E44" s="1"/>
      <c r="F44" s="1"/>
      <c r="G44" s="1"/>
      <c r="H44" s="1"/>
    </row>
    <row r="45" spans="1:8" x14ac:dyDescent="0.25">
      <c r="A45" t="s">
        <v>517</v>
      </c>
      <c r="B45" t="s">
        <v>518</v>
      </c>
      <c r="C45" t="s">
        <v>519</v>
      </c>
      <c r="D45" s="1" t="str">
        <f t="shared" si="0"/>
        <v>self.skeys_desc[|LNSC|] = [|Connectors|,|Grayloc (Female) screwed connector|]</v>
      </c>
      <c r="E45" s="1"/>
      <c r="F45" s="1"/>
      <c r="G45" s="1"/>
      <c r="H45" s="1"/>
    </row>
    <row r="46" spans="1:8" x14ac:dyDescent="0.25">
      <c r="A46" t="s">
        <v>520</v>
      </c>
      <c r="B46" t="s">
        <v>518</v>
      </c>
      <c r="C46" t="s">
        <v>521</v>
      </c>
      <c r="D46" s="1" t="str">
        <f t="shared" si="0"/>
        <v>self.skeys_desc[|LNSW|] = [|Connectors|,|Grayloc sockect weld connector|]</v>
      </c>
      <c r="E46" s="1"/>
      <c r="F46" s="1"/>
      <c r="G46" s="1"/>
      <c r="H46" s="1"/>
    </row>
    <row r="47" spans="1:8" x14ac:dyDescent="0.25">
      <c r="A47" t="s">
        <v>522</v>
      </c>
      <c r="B47" t="s">
        <v>518</v>
      </c>
      <c r="C47" t="s">
        <v>523</v>
      </c>
      <c r="D47" s="1" t="str">
        <f t="shared" si="0"/>
        <v>self.skeys_desc[|LVBW|] = [|Connectors|,|Victaulic welded ring type|]</v>
      </c>
      <c r="E47" s="1"/>
      <c r="F47" s="1"/>
      <c r="G47" s="1"/>
      <c r="H47" s="1"/>
    </row>
    <row r="48" spans="1:8" x14ac:dyDescent="0.25">
      <c r="A48" t="s">
        <v>263</v>
      </c>
      <c r="B48" s="1" t="s">
        <v>170</v>
      </c>
      <c r="C48" t="s">
        <v>524</v>
      </c>
      <c r="D48" s="1" t="str">
        <f t="shared" si="0"/>
        <v>self.skeys_desc[|CEBW|] = [|Couplings|,|Butt Weld Elbolet|]</v>
      </c>
      <c r="E48" s="1"/>
      <c r="F48" s="1"/>
      <c r="G48" s="1"/>
      <c r="H48" s="1"/>
    </row>
    <row r="49" spans="1:8" x14ac:dyDescent="0.25">
      <c r="A49" t="s">
        <v>525</v>
      </c>
      <c r="B49" s="1" t="s">
        <v>170</v>
      </c>
      <c r="C49" t="s">
        <v>526</v>
      </c>
      <c r="D49" s="1" t="str">
        <f t="shared" si="0"/>
        <v>self.skeys_desc[|CPCF|] = [|Couplings|,|Centre Flange|]</v>
      </c>
      <c r="E49" s="1"/>
      <c r="F49" s="1"/>
      <c r="G49" s="1"/>
      <c r="H49" s="1"/>
    </row>
    <row r="50" spans="1:8" x14ac:dyDescent="0.25">
      <c r="A50" t="s">
        <v>260</v>
      </c>
      <c r="B50" s="1" t="s">
        <v>170</v>
      </c>
      <c r="C50" t="s">
        <v>527</v>
      </c>
      <c r="D50" s="1" t="str">
        <f t="shared" si="0"/>
        <v>self.skeys_desc[|COCP|] = [|Couplings|,|Compression Fitting Coupling|]</v>
      </c>
      <c r="E50" s="1"/>
      <c r="F50" s="1"/>
      <c r="G50" s="1"/>
      <c r="H50" s="1"/>
    </row>
    <row r="51" spans="1:8" x14ac:dyDescent="0.25">
      <c r="A51" s="1" t="s">
        <v>161</v>
      </c>
      <c r="B51" s="1" t="s">
        <v>170</v>
      </c>
      <c r="C51" s="1" t="s">
        <v>160</v>
      </c>
      <c r="D51" s="1" t="str">
        <f t="shared" si="0"/>
        <v>self.skeys_desc[|COCL|] = [|Couplings|,|Coupling with clamped end connections|]</v>
      </c>
      <c r="E51" s="1"/>
      <c r="F51" s="1"/>
      <c r="G51" s="1"/>
      <c r="H51" s="1"/>
    </row>
    <row r="52" spans="1:8" x14ac:dyDescent="0.25">
      <c r="A52" s="1" t="s">
        <v>167</v>
      </c>
      <c r="B52" s="1" t="s">
        <v>170</v>
      </c>
      <c r="C52" s="1" t="s">
        <v>166</v>
      </c>
      <c r="D52" s="1" t="str">
        <f t="shared" si="0"/>
        <v>self.skeys_desc[|CSCP|] = [|Couplings|,|Coupling with compression sleeve connections|]</v>
      </c>
      <c r="E52" s="1"/>
      <c r="F52" s="1"/>
      <c r="G52" s="1"/>
      <c r="H52" s="1"/>
    </row>
    <row r="53" spans="1:8" x14ac:dyDescent="0.25">
      <c r="A53" s="1" t="s">
        <v>159</v>
      </c>
      <c r="B53" s="1" t="s">
        <v>170</v>
      </c>
      <c r="C53" s="1" t="s">
        <v>158</v>
      </c>
      <c r="D53" s="1" t="str">
        <f t="shared" si="0"/>
        <v>self.skeys_desc[|COFA|] = [|Couplings|,|Coupling with flared end connections|]</v>
      </c>
      <c r="E53" s="1"/>
      <c r="F53" s="1"/>
      <c r="G53" s="1"/>
      <c r="H53" s="1"/>
    </row>
    <row r="54" spans="1:8" x14ac:dyDescent="0.25">
      <c r="A54" s="1" t="s">
        <v>155</v>
      </c>
      <c r="B54" s="1" t="s">
        <v>170</v>
      </c>
      <c r="C54" s="1" t="s">
        <v>154</v>
      </c>
      <c r="D54" s="1" t="str">
        <f t="shared" si="0"/>
        <v>self.skeys_desc[|COGL|] = [|Couplings|,|Coupling with glued connections|]</v>
      </c>
      <c r="E54" s="1"/>
      <c r="F54" s="1"/>
      <c r="G54" s="1"/>
      <c r="H54" s="1"/>
    </row>
    <row r="55" spans="1:8" x14ac:dyDescent="0.25">
      <c r="A55" s="1" t="s">
        <v>169</v>
      </c>
      <c r="B55" s="1" t="s">
        <v>170</v>
      </c>
      <c r="C55" s="1" t="s">
        <v>168</v>
      </c>
      <c r="D55" s="1" t="str">
        <f t="shared" si="0"/>
        <v>self.skeys_desc[|COGY|] = [|Couplings|,|Coupling with Grayloc connections|]</v>
      </c>
      <c r="E55" s="1"/>
      <c r="F55" s="1"/>
      <c r="G55" s="1"/>
      <c r="H55" s="1"/>
    </row>
    <row r="56" spans="1:8" x14ac:dyDescent="0.25">
      <c r="A56" s="1" t="s">
        <v>157</v>
      </c>
      <c r="B56" s="1" t="s">
        <v>170</v>
      </c>
      <c r="C56" s="1" t="s">
        <v>156</v>
      </c>
      <c r="D56" s="1" t="str">
        <f t="shared" si="0"/>
        <v>self.skeys_desc[|COPF|] = [|Couplings|,|Coupling with push fit end connections|]</v>
      </c>
      <c r="E56" s="1"/>
      <c r="F56" s="1"/>
      <c r="G56" s="1"/>
      <c r="H56" s="1"/>
    </row>
    <row r="57" spans="1:8" x14ac:dyDescent="0.25">
      <c r="A57" s="1" t="s">
        <v>163</v>
      </c>
      <c r="B57" s="1" t="s">
        <v>170</v>
      </c>
      <c r="C57" s="1" t="s">
        <v>162</v>
      </c>
      <c r="D57" s="1" t="str">
        <f t="shared" si="0"/>
        <v>self.skeys_desc[|COVT|] = [|Couplings|,|Coupling with Victaulic connections (Grooved pipe)|]</v>
      </c>
      <c r="E57" s="1"/>
      <c r="F57" s="1"/>
      <c r="G57" s="1"/>
      <c r="H57" s="1"/>
    </row>
    <row r="58" spans="1:8" x14ac:dyDescent="0.25">
      <c r="A58" s="1" t="s">
        <v>165</v>
      </c>
      <c r="B58" s="1" t="s">
        <v>170</v>
      </c>
      <c r="C58" s="1" t="s">
        <v>164</v>
      </c>
      <c r="D58" s="1" t="str">
        <f t="shared" si="0"/>
        <v>self.skeys_desc[|COVR|] = [|Couplings|,|Coupling with Victaulic connections (Welded connections)|]</v>
      </c>
      <c r="E58" s="1"/>
      <c r="F58" s="1"/>
      <c r="G58" s="1"/>
      <c r="H58" s="1"/>
    </row>
    <row r="59" spans="1:8" x14ac:dyDescent="0.25">
      <c r="A59" t="s">
        <v>261</v>
      </c>
      <c r="B59" s="1" t="s">
        <v>170</v>
      </c>
      <c r="C59" t="s">
        <v>528</v>
      </c>
      <c r="D59" s="1" t="str">
        <f t="shared" si="0"/>
        <v>self.skeys_desc[|COSC|] = [|Couplings|,|Screwed Fitting Coupling|]</v>
      </c>
      <c r="E59" s="1"/>
      <c r="F59" s="1"/>
      <c r="G59" s="1"/>
      <c r="H59" s="1"/>
    </row>
    <row r="60" spans="1:8" x14ac:dyDescent="0.25">
      <c r="A60" t="s">
        <v>264</v>
      </c>
      <c r="B60" s="1" t="s">
        <v>170</v>
      </c>
      <c r="C60" t="s">
        <v>529</v>
      </c>
      <c r="D60" s="1" t="str">
        <f t="shared" si="0"/>
        <v>self.skeys_desc[|CESC|] = [|Couplings|,|Screwed Fitting Elbolet|]</v>
      </c>
      <c r="E60" s="1"/>
    </row>
    <row r="61" spans="1:8" x14ac:dyDescent="0.25">
      <c r="A61" t="s">
        <v>258</v>
      </c>
      <c r="B61" s="1" t="s">
        <v>170</v>
      </c>
      <c r="C61" t="s">
        <v>530</v>
      </c>
      <c r="D61" s="1" t="str">
        <f t="shared" si="0"/>
        <v>self.skeys_desc[|NRSC|] = [|Couplings|,|Screwed Fitting Nipple|]</v>
      </c>
      <c r="E61" s="1"/>
      <c r="F61" s="1"/>
      <c r="G61" s="1"/>
      <c r="H61" s="1"/>
    </row>
    <row r="62" spans="1:8" x14ac:dyDescent="0.25">
      <c r="A62" t="s">
        <v>259</v>
      </c>
      <c r="B62" s="1" t="s">
        <v>170</v>
      </c>
      <c r="C62" t="s">
        <v>531</v>
      </c>
      <c r="D62" s="1" t="str">
        <f t="shared" si="0"/>
        <v>self.skeys_desc[|NBSC|] = [|Couplings|,|Screwed Nipple|]</v>
      </c>
      <c r="E62" s="1"/>
      <c r="F62" s="1"/>
      <c r="G62" s="1"/>
      <c r="H62" s="1"/>
    </row>
    <row r="63" spans="1:8" x14ac:dyDescent="0.25">
      <c r="A63" t="s">
        <v>262</v>
      </c>
      <c r="B63" s="1" t="s">
        <v>170</v>
      </c>
      <c r="C63" t="s">
        <v>532</v>
      </c>
      <c r="D63" s="1" t="str">
        <f t="shared" si="0"/>
        <v>self.skeys_desc[|COSW|] = [|Couplings|,|Socket Weld Coupling|]</v>
      </c>
      <c r="E63" s="1"/>
      <c r="F63" s="1"/>
      <c r="G63" s="1"/>
      <c r="H63" s="1"/>
    </row>
    <row r="64" spans="1:8" x14ac:dyDescent="0.25">
      <c r="A64" t="s">
        <v>265</v>
      </c>
      <c r="B64" s="1" t="s">
        <v>170</v>
      </c>
      <c r="C64" t="s">
        <v>533</v>
      </c>
      <c r="D64" s="1" t="str">
        <f t="shared" si="0"/>
        <v>self.skeys_desc[|CESW|] = [|Couplings|,|Socket Weld Elbolet|]</v>
      </c>
      <c r="E64" s="1"/>
      <c r="F64" s="1"/>
      <c r="G64" s="1"/>
      <c r="H64" s="1"/>
    </row>
    <row r="65" spans="1:8" x14ac:dyDescent="0.25">
      <c r="A65" t="s">
        <v>534</v>
      </c>
      <c r="B65" s="1" t="s">
        <v>170</v>
      </c>
      <c r="C65" t="s">
        <v>535</v>
      </c>
      <c r="D65" s="1" t="str">
        <f t="shared" si="0"/>
        <v>self.skeys_desc[|CPWP|] = [|Couplings|,|Watertight Bulkhead and Deck|]</v>
      </c>
      <c r="E65" s="1"/>
      <c r="F65" s="1"/>
      <c r="G65" s="1"/>
      <c r="H65" s="1"/>
    </row>
    <row r="66" spans="1:8" x14ac:dyDescent="0.25">
      <c r="A66" t="s">
        <v>536</v>
      </c>
      <c r="B66" s="1" t="s">
        <v>170</v>
      </c>
      <c r="C66" t="s">
        <v>537</v>
      </c>
      <c r="D66" s="1" t="str">
        <f t="shared" si="0"/>
        <v>self.skeys_desc[|CPWT|] = [|Couplings|,|Welded Sleeve thru Pipe|]</v>
      </c>
      <c r="E66" s="1"/>
      <c r="F66" s="1"/>
      <c r="G66" s="1"/>
      <c r="H66" s="1"/>
    </row>
    <row r="67" spans="1:8" x14ac:dyDescent="0.25">
      <c r="A67" t="s">
        <v>538</v>
      </c>
      <c r="B67" s="1" t="s">
        <v>486</v>
      </c>
      <c r="C67" t="s">
        <v>539</v>
      </c>
      <c r="D67" s="1" t="str">
        <f t="shared" ref="D67:D130" si="1">_xlfn.CONCAT("self.skeys_desc[|",A67,"|] = [|",B67,"|,|",C67,"|]")</f>
        <v>self.skeys_desc[|CRBW|] = [|Crosses|,|Butt Weld Cross|]</v>
      </c>
      <c r="E67" s="1"/>
      <c r="F67" s="1"/>
      <c r="G67" s="1"/>
      <c r="H67" s="1"/>
    </row>
    <row r="68" spans="1:8" x14ac:dyDescent="0.25">
      <c r="A68" t="s">
        <v>540</v>
      </c>
      <c r="B68" s="1" t="s">
        <v>486</v>
      </c>
      <c r="C68" t="s">
        <v>541</v>
      </c>
      <c r="D68" s="1" t="str">
        <f t="shared" si="1"/>
        <v>self.skeys_desc[|CRCP|] = [|Crosses|,|Compression Fitting Cross|]</v>
      </c>
      <c r="E68" s="1"/>
      <c r="F68" s="1"/>
      <c r="G68" s="1"/>
      <c r="H68" s="1"/>
    </row>
    <row r="69" spans="1:8" x14ac:dyDescent="0.25">
      <c r="A69" s="1" t="s">
        <v>284</v>
      </c>
      <c r="B69" s="1" t="s">
        <v>486</v>
      </c>
      <c r="C69" s="1" t="s">
        <v>283</v>
      </c>
      <c r="D69" s="1" t="str">
        <f t="shared" si="1"/>
        <v>self.skeys_desc[|CR**|] = [|Crosses|,|Cross|]</v>
      </c>
      <c r="E69" s="1"/>
      <c r="F69" s="1"/>
      <c r="G69" s="1"/>
      <c r="H69" s="1"/>
    </row>
    <row r="70" spans="1:8" x14ac:dyDescent="0.25">
      <c r="A70" s="1" t="s">
        <v>300</v>
      </c>
      <c r="B70" s="1" t="s">
        <v>486</v>
      </c>
      <c r="C70" s="1" t="s">
        <v>299</v>
      </c>
      <c r="D70" s="1" t="str">
        <f t="shared" si="1"/>
        <v>self.skeys_desc[|CRCL|] = [|Crosses|,|Cross with clamped end connections|]</v>
      </c>
      <c r="E70" s="1"/>
      <c r="F70" s="1"/>
      <c r="G70" s="1"/>
      <c r="H70" s="1"/>
    </row>
    <row r="71" spans="1:8" x14ac:dyDescent="0.25">
      <c r="A71" s="1" t="s">
        <v>305</v>
      </c>
      <c r="B71" s="1" t="s">
        <v>486</v>
      </c>
      <c r="C71" s="1" t="s">
        <v>492</v>
      </c>
      <c r="D71" s="1" t="str">
        <f t="shared" si="1"/>
        <v>self.skeys_desc[|CRBS|] = [|Crosses|,|Cross with flanged ball/socket end connections|]</v>
      </c>
      <c r="E71" s="1"/>
      <c r="F71" s="1"/>
      <c r="G71" s="1"/>
      <c r="H71" s="1"/>
    </row>
    <row r="72" spans="1:8" x14ac:dyDescent="0.25">
      <c r="A72" s="1" t="s">
        <v>307</v>
      </c>
      <c r="B72" s="1" t="s">
        <v>486</v>
      </c>
      <c r="C72" s="1" t="s">
        <v>306</v>
      </c>
      <c r="D72" s="1" t="str">
        <f t="shared" si="1"/>
        <v>self.skeys_desc[|CRGF|] = [|Crosses|,|Cross with flanged gland-type end connections|]</v>
      </c>
      <c r="E72" s="1"/>
      <c r="F72" s="1"/>
      <c r="G72" s="1"/>
      <c r="H72" s="1"/>
    </row>
    <row r="73" spans="1:8" x14ac:dyDescent="0.25">
      <c r="A73" s="1" t="s">
        <v>298</v>
      </c>
      <c r="B73" s="1" t="s">
        <v>486</v>
      </c>
      <c r="C73" s="1" t="s">
        <v>297</v>
      </c>
      <c r="D73" s="1" t="str">
        <f t="shared" si="1"/>
        <v>self.skeys_desc[|CRFA|] = [|Crosses|,|Cross with flared end connections|]</v>
      </c>
      <c r="E73" s="1"/>
      <c r="F73" s="1"/>
      <c r="G73" s="1"/>
      <c r="H73" s="1"/>
    </row>
    <row r="74" spans="1:8" x14ac:dyDescent="0.25">
      <c r="A74" s="1" t="s">
        <v>302</v>
      </c>
      <c r="B74" s="1" t="s">
        <v>486</v>
      </c>
      <c r="C74" s="1" t="s">
        <v>301</v>
      </c>
      <c r="D74" s="1" t="str">
        <f t="shared" si="1"/>
        <v>self.skeys_desc[|CRGL|] = [|Crosses|,|Cross with glued end connections|]</v>
      </c>
      <c r="E74" s="1"/>
      <c r="F74" s="1"/>
      <c r="G74" s="1"/>
      <c r="H74" s="1"/>
    </row>
    <row r="75" spans="1:8" x14ac:dyDescent="0.25">
      <c r="A75" s="1" t="s">
        <v>304</v>
      </c>
      <c r="B75" s="1" t="s">
        <v>486</v>
      </c>
      <c r="C75" s="1" t="s">
        <v>303</v>
      </c>
      <c r="D75" s="1" t="str">
        <f t="shared" si="1"/>
        <v>self.skeys_desc[|CRPF|] = [|Crosses|,|Cross with push fit end connections|]</v>
      </c>
      <c r="E75" s="1"/>
      <c r="F75" s="1"/>
      <c r="G75" s="1"/>
      <c r="H75" s="1"/>
    </row>
    <row r="76" spans="1:8" x14ac:dyDescent="0.25">
      <c r="A76" t="s">
        <v>542</v>
      </c>
      <c r="B76" s="1" t="s">
        <v>486</v>
      </c>
      <c r="C76" t="s">
        <v>543</v>
      </c>
      <c r="D76" s="1" t="str">
        <f t="shared" si="1"/>
        <v>self.skeys_desc[|CRFL|] = [|Crosses|,|Flanged Cross|]</v>
      </c>
      <c r="E76" s="1"/>
      <c r="F76" s="1"/>
      <c r="G76" s="1"/>
      <c r="H76" s="1"/>
    </row>
    <row r="77" spans="1:8" x14ac:dyDescent="0.25">
      <c r="A77" t="s">
        <v>544</v>
      </c>
      <c r="B77" s="1" t="s">
        <v>486</v>
      </c>
      <c r="C77" t="s">
        <v>545</v>
      </c>
      <c r="D77" s="1" t="str">
        <f t="shared" si="1"/>
        <v>self.skeys_desc[|X@|] = [|Crosses|,|Generic Y-type Cross with user-definable out- and off- legs|]</v>
      </c>
      <c r="E77" s="1"/>
      <c r="F77" s="1"/>
      <c r="G77" s="1"/>
      <c r="H77" s="1"/>
    </row>
    <row r="78" spans="1:8" x14ac:dyDescent="0.25">
      <c r="A78" t="s">
        <v>546</v>
      </c>
      <c r="B78" s="1" t="s">
        <v>486</v>
      </c>
      <c r="C78" t="s">
        <v>547</v>
      </c>
      <c r="D78" s="1" t="str">
        <f t="shared" si="1"/>
        <v>self.skeys_desc[|CRSC|] = [|Crosses|,|Screwed Fitting Cross|]</v>
      </c>
      <c r="E78" s="1"/>
      <c r="F78" s="1"/>
      <c r="G78" s="1"/>
      <c r="H78" s="1"/>
    </row>
    <row r="79" spans="1:8" x14ac:dyDescent="0.25">
      <c r="A79" s="1" t="s">
        <v>288</v>
      </c>
      <c r="B79" s="1" t="s">
        <v>486</v>
      </c>
      <c r="C79" s="1" t="s">
        <v>287</v>
      </c>
      <c r="D79" s="1" t="str">
        <f t="shared" si="1"/>
        <v>self.skeys_desc[|CRSO|] = [|Crosses|,|Set-on cross|]</v>
      </c>
      <c r="E79" s="1"/>
      <c r="F79" s="1"/>
      <c r="G79" s="1"/>
      <c r="H79" s="1"/>
    </row>
    <row r="80" spans="1:8" x14ac:dyDescent="0.25">
      <c r="A80" s="1" t="s">
        <v>296</v>
      </c>
      <c r="B80" s="1" t="s">
        <v>486</v>
      </c>
      <c r="C80" s="1" t="s">
        <v>295</v>
      </c>
      <c r="D80" s="1" t="str">
        <f t="shared" si="1"/>
        <v>self.skeys_desc[|CYSO|] = [|Crosses|,|Set-on cross (Y-type)|]</v>
      </c>
      <c r="E80" s="1"/>
      <c r="F80" s="1"/>
      <c r="G80" s="1"/>
      <c r="H80" s="1"/>
    </row>
    <row r="81" spans="1:8" x14ac:dyDescent="0.25">
      <c r="A81" s="1" t="s">
        <v>290</v>
      </c>
      <c r="B81" s="1" t="s">
        <v>486</v>
      </c>
      <c r="C81" s="1" t="s">
        <v>289</v>
      </c>
      <c r="D81" s="1" t="str">
        <f t="shared" si="1"/>
        <v>self.skeys_desc[|CRRF|] = [|Crosses|,|Set-on reinforced cross|]</v>
      </c>
      <c r="E81" s="1"/>
      <c r="F81" s="1"/>
      <c r="G81" s="1"/>
      <c r="H81" s="1"/>
    </row>
    <row r="82" spans="1:8" x14ac:dyDescent="0.25">
      <c r="A82" t="s">
        <v>548</v>
      </c>
      <c r="B82" s="1" t="s">
        <v>486</v>
      </c>
      <c r="C82" t="s">
        <v>549</v>
      </c>
      <c r="D82" s="1" t="str">
        <f t="shared" si="1"/>
        <v>self.skeys_desc[|CRSW|] = [|Crosses|,|Socket Weld Cross No|]</v>
      </c>
      <c r="E82" s="1"/>
      <c r="F82" s="1"/>
      <c r="G82" s="1"/>
      <c r="H82" s="1"/>
    </row>
    <row r="83" spans="1:8" x14ac:dyDescent="0.25">
      <c r="A83" s="1" t="s">
        <v>292</v>
      </c>
      <c r="B83" s="1" t="s">
        <v>486</v>
      </c>
      <c r="C83" s="1" t="s">
        <v>291</v>
      </c>
      <c r="D83" s="1" t="str">
        <f t="shared" si="1"/>
        <v>self.skeys_desc[|CSSO|] = [|Crosses|,|Stub in cross|]</v>
      </c>
      <c r="E83" s="1"/>
      <c r="F83" s="1"/>
      <c r="G83" s="1"/>
      <c r="H83" s="1"/>
    </row>
    <row r="84" spans="1:8" x14ac:dyDescent="0.25">
      <c r="A84" s="1" t="s">
        <v>294</v>
      </c>
      <c r="B84" s="1" t="s">
        <v>486</v>
      </c>
      <c r="C84" s="1" t="s">
        <v>293</v>
      </c>
      <c r="D84" s="1" t="str">
        <f t="shared" si="1"/>
        <v>self.skeys_desc[|CSRF|] = [|Crosses|,|Stub in reinforced cross|]</v>
      </c>
      <c r="E84" s="1"/>
      <c r="F84" s="1"/>
      <c r="G84" s="1"/>
      <c r="H84" s="1"/>
    </row>
    <row r="85" spans="1:8" x14ac:dyDescent="0.25">
      <c r="A85" s="1" t="s">
        <v>286</v>
      </c>
      <c r="B85" s="1" t="s">
        <v>486</v>
      </c>
      <c r="C85" s="1" t="s">
        <v>285</v>
      </c>
      <c r="D85" s="1" t="str">
        <f t="shared" si="1"/>
        <v>self.skeys_desc[|CY**|] = [|Crosses|,|Y-type cross|]</v>
      </c>
      <c r="E85" s="1"/>
      <c r="F85" s="1"/>
      <c r="G85" s="1"/>
      <c r="H85" s="1"/>
    </row>
    <row r="86" spans="1:8" x14ac:dyDescent="0.25">
      <c r="A86" t="s">
        <v>171</v>
      </c>
      <c r="B86" t="s">
        <v>256</v>
      </c>
      <c r="C86" t="s">
        <v>551</v>
      </c>
      <c r="D86" s="1" t="str">
        <f t="shared" si="1"/>
        <v>self.skeys_desc[|ELBW|] = [|Elbows|,|Butt Weld Elbow|]</v>
      </c>
      <c r="E86" s="1"/>
      <c r="F86" s="1"/>
      <c r="G86" s="1"/>
      <c r="H86" s="1"/>
    </row>
    <row r="87" spans="1:8" x14ac:dyDescent="0.25">
      <c r="A87" t="s">
        <v>179</v>
      </c>
      <c r="B87" t="s">
        <v>256</v>
      </c>
      <c r="C87" t="s">
        <v>550</v>
      </c>
      <c r="D87" s="1" t="str">
        <f t="shared" si="1"/>
        <v>self.skeys_desc[|ETBW|] = [|Elbows|,|Butt Weld Elbow with Tee|]</v>
      </c>
      <c r="E87" s="1"/>
      <c r="F87" s="1"/>
      <c r="G87" s="1"/>
      <c r="H87" s="1"/>
    </row>
    <row r="88" spans="1:8" x14ac:dyDescent="0.25">
      <c r="A88" t="s">
        <v>180</v>
      </c>
      <c r="B88" t="s">
        <v>256</v>
      </c>
      <c r="C88" t="s">
        <v>552</v>
      </c>
      <c r="D88" s="1" t="str">
        <f t="shared" si="1"/>
        <v>self.skeys_desc[|EUBW|] = [|Elbows|,|Butt Weld Return Elbow|]</v>
      </c>
      <c r="E88" s="1"/>
      <c r="F88" s="1"/>
      <c r="G88" s="1"/>
      <c r="H88" s="1"/>
    </row>
    <row r="89" spans="1:8" x14ac:dyDescent="0.25">
      <c r="A89" s="1" t="s">
        <v>172</v>
      </c>
      <c r="B89" s="1" t="s">
        <v>256</v>
      </c>
      <c r="C89" s="1" t="s">
        <v>243</v>
      </c>
      <c r="D89" s="1" t="str">
        <f t="shared" si="1"/>
        <v>self.skeys_desc[|ELCP|] = [|Elbows|,|Compression elbow (90° and 45°)|]</v>
      </c>
      <c r="E89" s="1"/>
      <c r="F89" s="1"/>
      <c r="G89" s="1"/>
      <c r="H89" s="1"/>
    </row>
    <row r="90" spans="1:8" x14ac:dyDescent="0.25">
      <c r="A90" t="s">
        <v>178</v>
      </c>
      <c r="B90" t="s">
        <v>256</v>
      </c>
      <c r="C90" t="s">
        <v>553</v>
      </c>
      <c r="D90" s="1" t="str">
        <f t="shared" si="1"/>
        <v>self.skeys_desc[|ETCP|] = [|Elbows|,|Compression Fitting Elbow with Tee|]</v>
      </c>
      <c r="E90" s="1"/>
      <c r="F90" s="1"/>
      <c r="G90" s="1"/>
      <c r="H90" s="1"/>
    </row>
    <row r="91" spans="1:8" x14ac:dyDescent="0.25">
      <c r="A91" s="1" t="s">
        <v>218</v>
      </c>
      <c r="B91" s="1" t="s">
        <v>256</v>
      </c>
      <c r="C91" s="1" t="s">
        <v>217</v>
      </c>
      <c r="D91" s="1" t="str">
        <f t="shared" si="1"/>
        <v>self.skeys_desc[|ELCL|] = [|Elbows|,|Elbow with clamped end connections|]</v>
      </c>
      <c r="E91" s="1"/>
      <c r="F91" s="1"/>
      <c r="G91" s="1"/>
      <c r="H91" s="1"/>
    </row>
    <row r="92" spans="1:8" x14ac:dyDescent="0.25">
      <c r="A92" s="1" t="s">
        <v>226</v>
      </c>
      <c r="B92" s="1" t="s">
        <v>256</v>
      </c>
      <c r="C92" s="1" t="s">
        <v>250</v>
      </c>
      <c r="D92" s="1" t="str">
        <f t="shared" si="1"/>
        <v>self.skeys_desc[|ELBS|] = [|Elbows|,|Elbow with flanged ball/socket end connections|]</v>
      </c>
      <c r="E92" s="1"/>
      <c r="F92" s="1"/>
      <c r="G92" s="1"/>
      <c r="H92" s="1"/>
    </row>
    <row r="93" spans="1:8" x14ac:dyDescent="0.25">
      <c r="A93" s="1" t="s">
        <v>225</v>
      </c>
      <c r="B93" s="1" t="s">
        <v>256</v>
      </c>
      <c r="C93" s="1" t="s">
        <v>249</v>
      </c>
      <c r="D93" s="1" t="str">
        <f t="shared" si="1"/>
        <v>self.skeys_desc[|ELGF|] = [|Elbows|,|Elbow with flanged gland-type end connections|]</v>
      </c>
      <c r="E93" s="1"/>
      <c r="F93" s="1"/>
      <c r="G93" s="1"/>
      <c r="H93" s="1"/>
    </row>
    <row r="94" spans="1:8" x14ac:dyDescent="0.25">
      <c r="A94" s="1" t="s">
        <v>216</v>
      </c>
      <c r="B94" s="1" t="s">
        <v>256</v>
      </c>
      <c r="C94" s="1" t="s">
        <v>215</v>
      </c>
      <c r="D94" s="1" t="str">
        <f t="shared" si="1"/>
        <v>self.skeys_desc[|ELFA|] = [|Elbows|,|Elbow with flared end connections|]</v>
      </c>
      <c r="E94" s="1"/>
      <c r="F94" s="1"/>
      <c r="G94" s="1"/>
      <c r="H94" s="1"/>
    </row>
    <row r="95" spans="1:8" x14ac:dyDescent="0.25">
      <c r="A95" s="1" t="s">
        <v>238</v>
      </c>
      <c r="B95" s="1" t="s">
        <v>256</v>
      </c>
      <c r="C95" s="1" t="s">
        <v>237</v>
      </c>
      <c r="D95" s="1" t="str">
        <f t="shared" si="1"/>
        <v>self.skeys_desc[|ELGL|] = [|Elbows|,|Elbow with glued end connections|]</v>
      </c>
      <c r="E95" s="1"/>
      <c r="F95" s="1"/>
      <c r="G95" s="1"/>
      <c r="H95" s="1"/>
    </row>
    <row r="96" spans="1:8" x14ac:dyDescent="0.25">
      <c r="A96" s="1" t="s">
        <v>240</v>
      </c>
      <c r="B96" s="1" t="s">
        <v>256</v>
      </c>
      <c r="C96" s="1" t="s">
        <v>239</v>
      </c>
      <c r="D96" s="1" t="str">
        <f t="shared" si="1"/>
        <v>self.skeys_desc[|ELPF|] = [|Elbows|,|Elbow with push fit end connections|]</v>
      </c>
      <c r="E96" s="1"/>
      <c r="F96" s="1"/>
      <c r="G96" s="1"/>
      <c r="H96" s="1"/>
    </row>
    <row r="97" spans="1:8" x14ac:dyDescent="0.25">
      <c r="A97" s="1" t="s">
        <v>182</v>
      </c>
      <c r="B97" s="1" t="s">
        <v>256</v>
      </c>
      <c r="C97" s="1" t="s">
        <v>181</v>
      </c>
      <c r="D97" s="1" t="str">
        <f t="shared" si="1"/>
        <v>self.skeys_desc[|EUPL|] = [|Elbows|,|Plain end return elbow (180°)|]</v>
      </c>
      <c r="E97" s="1"/>
      <c r="F97" s="1"/>
      <c r="G97" s="1"/>
      <c r="H97" s="1"/>
    </row>
    <row r="98" spans="1:8" x14ac:dyDescent="0.25">
      <c r="A98" t="s">
        <v>554</v>
      </c>
      <c r="B98" t="s">
        <v>256</v>
      </c>
      <c r="C98" t="s">
        <v>555</v>
      </c>
      <c r="D98" s="1" t="str">
        <f t="shared" si="1"/>
        <v>self.skeys_desc[|ER|] = [|Elbows|,|Reducing Elbow|]</v>
      </c>
      <c r="E98" s="1"/>
      <c r="F98" s="1"/>
      <c r="G98" s="1"/>
      <c r="H98" s="1"/>
    </row>
    <row r="99" spans="1:8" x14ac:dyDescent="0.25">
      <c r="A99" s="1" t="s">
        <v>224</v>
      </c>
      <c r="B99" s="1" t="s">
        <v>256</v>
      </c>
      <c r="C99" s="1" t="s">
        <v>248</v>
      </c>
      <c r="D99" s="1" t="str">
        <f t="shared" si="1"/>
        <v>self.skeys_desc[|ERCL|] = [|Elbows|,|Reducing elbow with clamped end connections|]</v>
      </c>
      <c r="E99" s="1"/>
      <c r="F99" s="1"/>
      <c r="G99" s="1"/>
      <c r="H99" s="1"/>
    </row>
    <row r="100" spans="1:8" x14ac:dyDescent="0.25">
      <c r="A100" s="1" t="s">
        <v>223</v>
      </c>
      <c r="B100" s="1" t="s">
        <v>256</v>
      </c>
      <c r="C100" s="1" t="s">
        <v>247</v>
      </c>
      <c r="D100" s="1" t="str">
        <f t="shared" si="1"/>
        <v>self.skeys_desc[|ERFA|] = [|Elbows|,|Reducing elbow with flared end connections|]</v>
      </c>
      <c r="E100" s="1"/>
      <c r="F100" s="1"/>
      <c r="G100" s="1"/>
      <c r="H100" s="1"/>
    </row>
    <row r="101" spans="1:8" x14ac:dyDescent="0.25">
      <c r="A101" s="1" t="s">
        <v>173</v>
      </c>
      <c r="B101" s="1" t="s">
        <v>256</v>
      </c>
      <c r="C101" s="1" t="s">
        <v>244</v>
      </c>
      <c r="D101" s="1" t="str">
        <f t="shared" si="1"/>
        <v>self.skeys_desc[|ELSC|] = [|Elbows|,|Screwed elbow with Female ends (90° and 45°)|]</v>
      </c>
      <c r="E101" s="1"/>
      <c r="F101" s="1"/>
      <c r="G101" s="1"/>
      <c r="H101" s="1"/>
    </row>
    <row r="102" spans="1:8" x14ac:dyDescent="0.25">
      <c r="A102" s="1" t="s">
        <v>175</v>
      </c>
      <c r="B102" s="1" t="s">
        <v>256</v>
      </c>
      <c r="C102" s="1" t="s">
        <v>245</v>
      </c>
      <c r="D102" s="1" t="str">
        <f t="shared" si="1"/>
        <v>self.skeys_desc[|EBSC|] = [|Elbows|,|Screwed elbow with Male ends (90° and 45°)|]</v>
      </c>
      <c r="E102" s="1"/>
      <c r="F102" s="1"/>
      <c r="G102" s="1"/>
      <c r="H102" s="1"/>
    </row>
    <row r="103" spans="1:8" x14ac:dyDescent="0.25">
      <c r="A103" t="s">
        <v>177</v>
      </c>
      <c r="B103" t="s">
        <v>256</v>
      </c>
      <c r="C103" t="s">
        <v>556</v>
      </c>
      <c r="D103" s="1" t="str">
        <f t="shared" si="1"/>
        <v>self.skeys_desc[|ETSC|] = [|Elbows|,|Screwed Fitting Elbow with Tee|]</v>
      </c>
      <c r="E103" s="1"/>
      <c r="F103" s="1"/>
      <c r="G103" s="1"/>
      <c r="H103" s="1"/>
    </row>
    <row r="104" spans="1:8" x14ac:dyDescent="0.25">
      <c r="A104" t="s">
        <v>174</v>
      </c>
      <c r="B104" t="s">
        <v>256</v>
      </c>
      <c r="C104" t="s">
        <v>558</v>
      </c>
      <c r="D104" s="1" t="str">
        <f t="shared" si="1"/>
        <v>self.skeys_desc[|ELSW|] = [|Elbows|,|Socket Weld Elbow|]</v>
      </c>
      <c r="E104" s="1"/>
      <c r="F104" s="1"/>
      <c r="G104" s="1"/>
      <c r="H104" s="1"/>
    </row>
    <row r="105" spans="1:8" x14ac:dyDescent="0.25">
      <c r="A105" t="s">
        <v>176</v>
      </c>
      <c r="B105" t="s">
        <v>256</v>
      </c>
      <c r="C105" t="s">
        <v>557</v>
      </c>
      <c r="D105" s="1" t="str">
        <f t="shared" si="1"/>
        <v>self.skeys_desc[|ETSW|] = [|Elbows|,|Socket Weld Elbow with Tee|]</v>
      </c>
      <c r="E105" s="1"/>
      <c r="F105" s="1"/>
      <c r="G105" s="1"/>
      <c r="H105" s="1"/>
    </row>
    <row r="106" spans="1:8" x14ac:dyDescent="0.25">
      <c r="A106" s="1" t="s">
        <v>222</v>
      </c>
      <c r="B106" s="1" t="s">
        <v>256</v>
      </c>
      <c r="C106" s="1" t="s">
        <v>221</v>
      </c>
      <c r="D106" s="1" t="str">
        <f t="shared" si="1"/>
        <v>self.skeys_desc[|ETCL|] = [|Elbows|,|Teed elbow with clamped end connections|]</v>
      </c>
      <c r="E106" s="1"/>
      <c r="F106" s="1"/>
      <c r="G106" s="1"/>
      <c r="H106" s="1"/>
    </row>
    <row r="107" spans="1:8" x14ac:dyDescent="0.25">
      <c r="A107" s="1" t="s">
        <v>220</v>
      </c>
      <c r="B107" s="1" t="s">
        <v>256</v>
      </c>
      <c r="C107" s="1" t="s">
        <v>219</v>
      </c>
      <c r="D107" s="1" t="str">
        <f t="shared" si="1"/>
        <v>self.skeys_desc[|ETFA|] = [|Elbows|,|Teed elbow with flared end connections|]</v>
      </c>
      <c r="E107" s="1"/>
      <c r="F107" s="1"/>
      <c r="G107" s="1"/>
      <c r="H107" s="1"/>
    </row>
    <row r="108" spans="1:8" x14ac:dyDescent="0.25">
      <c r="A108" s="1" t="s">
        <v>228</v>
      </c>
      <c r="B108" s="1" t="s">
        <v>256</v>
      </c>
      <c r="C108" s="1" t="s">
        <v>227</v>
      </c>
      <c r="D108" s="1" t="str">
        <f t="shared" si="1"/>
        <v>self.skeys_desc[|ETGL|] = [|Elbows|,|Teed elbow with glued end connections|]</v>
      </c>
      <c r="E108" s="1"/>
      <c r="F108" s="1"/>
      <c r="G108" s="1"/>
      <c r="H108" s="1"/>
    </row>
    <row r="109" spans="1:8" x14ac:dyDescent="0.25">
      <c r="A109" s="1" t="s">
        <v>230</v>
      </c>
      <c r="B109" s="1" t="s">
        <v>256</v>
      </c>
      <c r="C109" s="1" t="s">
        <v>229</v>
      </c>
      <c r="D109" s="1" t="str">
        <f t="shared" si="1"/>
        <v>self.skeys_desc[|ETPF|] = [|Elbows|,|Teed elbow with push fit end connections|]</v>
      </c>
      <c r="E109" s="1"/>
      <c r="F109" s="1"/>
      <c r="G109" s="1"/>
      <c r="H109" s="1"/>
    </row>
    <row r="110" spans="1:8" x14ac:dyDescent="0.25">
      <c r="A110" t="s">
        <v>559</v>
      </c>
      <c r="B110" t="s">
        <v>560</v>
      </c>
      <c r="C110" t="s">
        <v>561</v>
      </c>
      <c r="D110" s="1" t="str">
        <f t="shared" si="1"/>
        <v>self.skeys_desc[|FY|] = [|Filters|,|‘Y’-type Filter/Strainer|]</v>
      </c>
      <c r="E110" s="1"/>
      <c r="F110" s="1"/>
      <c r="G110" s="1"/>
      <c r="H110" s="1"/>
    </row>
    <row r="111" spans="1:8" x14ac:dyDescent="0.25">
      <c r="A111" t="s">
        <v>562</v>
      </c>
      <c r="B111" t="s">
        <v>560</v>
      </c>
      <c r="C111" t="s">
        <v>563</v>
      </c>
      <c r="D111" s="1" t="str">
        <f t="shared" si="1"/>
        <v>self.skeys_desc[|FA**|] = [|Filters|,|Angled Filter|]</v>
      </c>
      <c r="E111" s="1"/>
      <c r="F111" s="1"/>
      <c r="G111" s="1"/>
      <c r="H111" s="1"/>
    </row>
    <row r="112" spans="1:8" x14ac:dyDescent="0.25">
      <c r="A112" t="s">
        <v>564</v>
      </c>
      <c r="B112" t="s">
        <v>560</v>
      </c>
      <c r="C112" t="s">
        <v>565</v>
      </c>
      <c r="D112" s="1" t="str">
        <f t="shared" si="1"/>
        <v>self.skeys_desc[|FO**|] = [|Filters|,|Offset Filter|]</v>
      </c>
      <c r="E112" s="1"/>
      <c r="F112" s="1"/>
      <c r="G112" s="1"/>
      <c r="H112" s="1"/>
    </row>
    <row r="113" spans="1:8" x14ac:dyDescent="0.25">
      <c r="A113" t="s">
        <v>566</v>
      </c>
      <c r="B113" t="s">
        <v>560</v>
      </c>
      <c r="C113" t="s">
        <v>567</v>
      </c>
      <c r="D113" s="1" t="str">
        <f t="shared" si="1"/>
        <v>self.skeys_desc[|FR**|] = [|Filters|,|Return Filter|]</v>
      </c>
      <c r="E113" s="1"/>
      <c r="F113" s="1"/>
      <c r="G113" s="1"/>
      <c r="H113" s="1"/>
    </row>
    <row r="114" spans="1:8" x14ac:dyDescent="0.25">
      <c r="A114" t="s">
        <v>568</v>
      </c>
      <c r="B114" t="s">
        <v>560</v>
      </c>
      <c r="C114" t="s">
        <v>569</v>
      </c>
      <c r="D114" s="1" t="str">
        <f t="shared" si="1"/>
        <v>self.skeys_desc[|FI**|] = [|Filters|,|Straight-Through (In-Line) Filter|]</v>
      </c>
      <c r="E114" s="1"/>
      <c r="F114" s="1"/>
      <c r="G114" s="1"/>
      <c r="H114" s="1"/>
    </row>
    <row r="115" spans="1:8" x14ac:dyDescent="0.25">
      <c r="A115" t="s">
        <v>570</v>
      </c>
      <c r="B115" t="s">
        <v>487</v>
      </c>
      <c r="C115" t="s">
        <v>571</v>
      </c>
      <c r="D115" s="1" t="str">
        <f t="shared" si="1"/>
        <v>self.skeys_desc[|TUBE|] = [|Fixed Length Pipes|,|Fixed Length Pipe - to be displayed and stretched, like implied tube on an isometric|]</v>
      </c>
      <c r="E115" s="1"/>
      <c r="F115" s="1"/>
      <c r="G115" s="1"/>
      <c r="H115" s="1"/>
    </row>
    <row r="116" spans="1:8" x14ac:dyDescent="0.25">
      <c r="A116" t="s">
        <v>311</v>
      </c>
      <c r="B116" t="s">
        <v>487</v>
      </c>
      <c r="C116" t="s">
        <v>572</v>
      </c>
      <c r="D116" s="1" t="str">
        <f t="shared" si="1"/>
        <v>self.skeys_desc[|FPCL|] = [|Fixed Length Pipes|,|Fixed length pipe with clamped end conditions|]</v>
      </c>
      <c r="H116" s="1"/>
    </row>
    <row r="117" spans="1:8" x14ac:dyDescent="0.25">
      <c r="A117" t="s">
        <v>316</v>
      </c>
      <c r="B117" t="s">
        <v>487</v>
      </c>
      <c r="C117" t="s">
        <v>573</v>
      </c>
      <c r="D117" s="1" t="str">
        <f t="shared" si="1"/>
        <v>self.skeys_desc[|FPCP|] = [|Fixed Length Pipes|,|Fixed length pipe with compression end connections|]</v>
      </c>
      <c r="E117" s="1"/>
      <c r="F117" s="1"/>
      <c r="G117" s="1"/>
    </row>
    <row r="118" spans="1:8" x14ac:dyDescent="0.25">
      <c r="A118" t="s">
        <v>308</v>
      </c>
      <c r="B118" t="s">
        <v>487</v>
      </c>
      <c r="C118" t="s">
        <v>574</v>
      </c>
      <c r="D118" s="1" t="str">
        <f t="shared" si="1"/>
        <v>self.skeys_desc[|FPFL|] = [|Fixed Length Pipes|,|Fixed length pipe with flanged ball and socket|]</v>
      </c>
      <c r="E118" s="1"/>
      <c r="F118" s="1"/>
      <c r="G118" s="1"/>
    </row>
    <row r="119" spans="1:8" x14ac:dyDescent="0.25">
      <c r="A119" t="s">
        <v>310</v>
      </c>
      <c r="B119" t="s">
        <v>487</v>
      </c>
      <c r="C119" t="s">
        <v>575</v>
      </c>
      <c r="D119" s="1" t="str">
        <f t="shared" si="1"/>
        <v>self.skeys_desc[|FPFA|] = [|Fixed Length Pipes|,|Fixed length pipe with flared end connections|]</v>
      </c>
      <c r="E119" s="1"/>
      <c r="F119" s="1"/>
      <c r="G119" s="1"/>
    </row>
    <row r="120" spans="1:8" x14ac:dyDescent="0.25">
      <c r="A120" t="s">
        <v>312</v>
      </c>
      <c r="B120" t="s">
        <v>487</v>
      </c>
      <c r="C120" t="s">
        <v>576</v>
      </c>
      <c r="D120" s="1" t="str">
        <f t="shared" si="1"/>
        <v>self.skeys_desc[|FPGL|] = [|Fixed Length Pipes|,|Fixed length pipe with glued end connections|]</v>
      </c>
      <c r="E120" s="1"/>
      <c r="F120" s="1"/>
      <c r="G120" s="1"/>
    </row>
    <row r="121" spans="1:8" x14ac:dyDescent="0.25">
      <c r="A121" t="s">
        <v>309</v>
      </c>
      <c r="B121" t="s">
        <v>487</v>
      </c>
      <c r="C121" t="s">
        <v>577</v>
      </c>
      <c r="D121" s="1" t="str">
        <f t="shared" si="1"/>
        <v>self.skeys_desc[|FPPL|] = [|Fixed Length Pipes|,|Fixed Length Pipe with Plain Ends|]</v>
      </c>
      <c r="E121" s="1"/>
      <c r="F121" s="1"/>
      <c r="G121" s="1"/>
    </row>
    <row r="122" spans="1:8" x14ac:dyDescent="0.25">
      <c r="A122" t="s">
        <v>313</v>
      </c>
      <c r="B122" t="s">
        <v>487</v>
      </c>
      <c r="C122" t="s">
        <v>578</v>
      </c>
      <c r="D122" s="1" t="str">
        <f t="shared" si="1"/>
        <v>self.skeys_desc[|FPPF|] = [|Fixed Length Pipes|,|Fixed length pipe with push fit end connections|]</v>
      </c>
      <c r="E122" s="1"/>
      <c r="F122" s="1"/>
      <c r="G122" s="1"/>
    </row>
    <row r="123" spans="1:8" x14ac:dyDescent="0.25">
      <c r="A123" t="s">
        <v>314</v>
      </c>
      <c r="B123" t="s">
        <v>487</v>
      </c>
      <c r="C123" t="s">
        <v>579</v>
      </c>
      <c r="D123" s="1" t="str">
        <f t="shared" si="1"/>
        <v>self.skeys_desc[|FPSC|] = [|Fixed Length Pipes|,|Fixed length pipe with screwed end connections|]</v>
      </c>
      <c r="E123" s="1"/>
      <c r="F123" s="1"/>
      <c r="G123" s="1"/>
    </row>
    <row r="124" spans="1:8" x14ac:dyDescent="0.25">
      <c r="A124" t="s">
        <v>315</v>
      </c>
      <c r="B124" t="s">
        <v>487</v>
      </c>
      <c r="C124" t="s">
        <v>580</v>
      </c>
      <c r="D124" s="1" t="str">
        <f t="shared" si="1"/>
        <v>self.skeys_desc[|FPSW|] = [|Fixed Length Pipes|,|Fixed length pipe with socket end connections|]</v>
      </c>
      <c r="E124" s="1"/>
      <c r="F124" s="1"/>
      <c r="G124" s="1"/>
    </row>
    <row r="125" spans="1:8" x14ac:dyDescent="0.25">
      <c r="A125" t="s">
        <v>0</v>
      </c>
      <c r="B125" t="s">
        <v>581</v>
      </c>
      <c r="C125" t="s">
        <v>582</v>
      </c>
      <c r="D125" s="1" t="str">
        <f t="shared" si="1"/>
        <v>self.skeys_desc[|FLBL|] = [|Flanges|,|Blind or Blanking Flange|]</v>
      </c>
      <c r="E125" s="1"/>
      <c r="F125" s="1"/>
      <c r="G125" s="1"/>
    </row>
    <row r="126" spans="1:8" x14ac:dyDescent="0.25">
      <c r="A126" t="s">
        <v>24</v>
      </c>
      <c r="B126" t="s">
        <v>581</v>
      </c>
      <c r="C126" t="s">
        <v>23</v>
      </c>
      <c r="D126" s="1" t="str">
        <f t="shared" si="1"/>
        <v>self.skeys_desc[|FLGM|] = [|Flanges|,|Cast/ lined flange with Male gland type|]</v>
      </c>
      <c r="E126" s="1"/>
      <c r="F126" s="1"/>
      <c r="G126" s="1"/>
    </row>
    <row r="127" spans="1:8" x14ac:dyDescent="0.25">
      <c r="A127" t="s">
        <v>18</v>
      </c>
      <c r="B127" t="s">
        <v>581</v>
      </c>
      <c r="C127" t="s">
        <v>17</v>
      </c>
      <c r="D127" s="1" t="str">
        <f t="shared" si="1"/>
        <v>self.skeys_desc[|FLFF|] = [|Flanges|,|Cast/lined fixed flange (Female) – Cast/lined flange|]</v>
      </c>
      <c r="E127" s="1"/>
      <c r="F127" s="1"/>
      <c r="G127" s="1"/>
    </row>
    <row r="128" spans="1:8" x14ac:dyDescent="0.25">
      <c r="A128" t="s">
        <v>22</v>
      </c>
      <c r="B128" t="s">
        <v>581</v>
      </c>
      <c r="C128" t="s">
        <v>21</v>
      </c>
      <c r="D128" s="1" t="str">
        <f t="shared" si="1"/>
        <v>self.skeys_desc[|FLGF|] = [|Flanges|,|Cast/lined flange with Female gland type|]</v>
      </c>
      <c r="E128" s="1"/>
      <c r="F128" s="1"/>
      <c r="G128" s="1"/>
    </row>
    <row r="129" spans="1:7" x14ac:dyDescent="0.25">
      <c r="A129" t="s">
        <v>20</v>
      </c>
      <c r="B129" t="s">
        <v>581</v>
      </c>
      <c r="C129" t="s">
        <v>19</v>
      </c>
      <c r="D129" s="1" t="str">
        <f t="shared" si="1"/>
        <v>self.skeys_desc[|FLFR|] = [|Flanges|,|Cast/lined rotating flange|]</v>
      </c>
      <c r="E129" s="1"/>
      <c r="F129" s="1"/>
      <c r="G129" s="1"/>
    </row>
    <row r="130" spans="1:7" x14ac:dyDescent="0.25">
      <c r="A130" t="s">
        <v>583</v>
      </c>
      <c r="B130" t="s">
        <v>581</v>
      </c>
      <c r="C130" t="s">
        <v>32</v>
      </c>
      <c r="D130" s="1" t="str">
        <f t="shared" si="1"/>
        <v>self.skeys_desc[|FC|] = [|Flanges|,|Concentric reducing flange|]</v>
      </c>
      <c r="E130" s="1"/>
      <c r="F130" s="1"/>
      <c r="G130" s="1"/>
    </row>
    <row r="131" spans="1:7" x14ac:dyDescent="0.25">
      <c r="A131" t="s">
        <v>584</v>
      </c>
      <c r="B131" t="s">
        <v>581</v>
      </c>
      <c r="C131" t="s">
        <v>33</v>
      </c>
      <c r="D131" s="1" t="str">
        <f t="shared" ref="D131:D196" si="2">_xlfn.CONCAT("self.skeys_desc[|",A131,"|] = [|",B131,"|,|",C131,"|]")</f>
        <v>self.skeys_desc[|FE|] = [|Flanges|,|Eccentric reducing flange|]</v>
      </c>
      <c r="E131" s="1"/>
      <c r="F131" s="1"/>
      <c r="G131" s="1"/>
    </row>
    <row r="132" spans="1:7" x14ac:dyDescent="0.25">
      <c r="A132" t="s">
        <v>2</v>
      </c>
      <c r="B132" t="s">
        <v>581</v>
      </c>
      <c r="C132" t="s">
        <v>1</v>
      </c>
      <c r="D132" s="1" t="str">
        <f t="shared" si="2"/>
        <v>self.skeys_desc[|FLFL|] = [|Flanges|,|Flared/Loose backing flange|]</v>
      </c>
      <c r="E132" s="1"/>
      <c r="F132" s="1"/>
      <c r="G132" s="1"/>
    </row>
    <row r="133" spans="1:7" x14ac:dyDescent="0.25">
      <c r="A133" t="s">
        <v>26</v>
      </c>
      <c r="B133" t="s">
        <v>581</v>
      </c>
      <c r="C133" t="s">
        <v>25</v>
      </c>
      <c r="D133" s="1" t="str">
        <f t="shared" si="2"/>
        <v>self.skeys_desc[|FLGL|] = [|Flanges|,|Glued (Female) connection|]</v>
      </c>
      <c r="E133" s="1"/>
      <c r="F133" s="1"/>
      <c r="G133" s="1"/>
    </row>
    <row r="134" spans="1:7" x14ac:dyDescent="0.25">
      <c r="A134" t="s">
        <v>37</v>
      </c>
      <c r="B134" t="s">
        <v>581</v>
      </c>
      <c r="C134" t="s">
        <v>36</v>
      </c>
      <c r="D134" s="1" t="str">
        <f t="shared" si="2"/>
        <v>self.skeys_desc[|JFSO|] = [|Flanges|,|Jacket slip-on flange|]</v>
      </c>
      <c r="E134" s="1"/>
      <c r="F134" s="1"/>
      <c r="G134" s="1"/>
    </row>
    <row r="135" spans="1:7" x14ac:dyDescent="0.25">
      <c r="A135" t="s">
        <v>35</v>
      </c>
      <c r="B135" t="s">
        <v>581</v>
      </c>
      <c r="C135" t="s">
        <v>34</v>
      </c>
      <c r="D135" s="1" t="str">
        <f t="shared" si="2"/>
        <v>self.skeys_desc[|JFWN|] = [|Flanges|,|Jacket weld neck flange|]</v>
      </c>
      <c r="E135" s="1"/>
      <c r="F135" s="1"/>
      <c r="G135" s="1"/>
    </row>
    <row r="136" spans="1:7" x14ac:dyDescent="0.25">
      <c r="A136" t="s">
        <v>40</v>
      </c>
      <c r="B136" t="s">
        <v>581</v>
      </c>
      <c r="C136" t="s">
        <v>585</v>
      </c>
      <c r="D136" s="1" t="str">
        <f t="shared" si="2"/>
        <v>self.skeys_desc[|FLRG|] = [|Flanges|,|Lap Joint Ring (Loose Backing Flange)|]</v>
      </c>
      <c r="E136" s="1"/>
      <c r="F136" s="1"/>
      <c r="G136" s="1"/>
    </row>
    <row r="137" spans="1:7" x14ac:dyDescent="0.25">
      <c r="A137" t="s">
        <v>16</v>
      </c>
      <c r="B137" t="s">
        <v>581</v>
      </c>
      <c r="C137" t="s">
        <v>15</v>
      </c>
      <c r="D137" s="1" t="str">
        <f t="shared" si="2"/>
        <v>self.skeys_desc[|FBSE|] = [|Flanges|,|Lap joint ring/Stub end combined flange|]</v>
      </c>
      <c r="E137" s="1"/>
      <c r="F137" s="1"/>
      <c r="G137" s="1"/>
    </row>
    <row r="138" spans="1:7" x14ac:dyDescent="0.25">
      <c r="A138" t="s">
        <v>41</v>
      </c>
      <c r="B138" t="s">
        <v>581</v>
      </c>
      <c r="C138" t="s">
        <v>586</v>
      </c>
      <c r="D138" s="1" t="str">
        <f t="shared" si="2"/>
        <v>self.skeys_desc[|FLSE|] = [|Flanges|,|Lap Joint Stub End (Loose Backing Flange)|]</v>
      </c>
      <c r="E138" s="1"/>
      <c r="F138" s="1"/>
      <c r="G138" s="1"/>
    </row>
    <row r="139" spans="1:7" x14ac:dyDescent="0.25">
      <c r="A139" t="s">
        <v>3</v>
      </c>
      <c r="B139" t="s">
        <v>581</v>
      </c>
      <c r="C139" t="s">
        <v>587</v>
      </c>
      <c r="D139" s="1" t="str">
        <f t="shared" si="2"/>
        <v>self.skeys_desc[|FLLB|] = [|Flanges|,|Loose Backing|]</v>
      </c>
      <c r="E139" s="1"/>
      <c r="F139" s="1"/>
      <c r="G139" s="1"/>
    </row>
    <row r="140" spans="1:7" x14ac:dyDescent="0.25">
      <c r="A140" t="s">
        <v>10</v>
      </c>
      <c r="B140" t="s">
        <v>581</v>
      </c>
      <c r="C140" t="s">
        <v>38</v>
      </c>
      <c r="D140" s="1" t="str">
        <f t="shared" si="2"/>
        <v>self.skeys_desc[|FOSO|] = [|Flanges|,|Orifice slip-on flange with tapping connection|]</v>
      </c>
      <c r="E140" s="1"/>
      <c r="F140" s="1"/>
      <c r="G140" s="1"/>
    </row>
    <row r="141" spans="1:7" x14ac:dyDescent="0.25">
      <c r="A141" t="s">
        <v>14</v>
      </c>
      <c r="B141" t="s">
        <v>581</v>
      </c>
      <c r="C141" t="s">
        <v>13</v>
      </c>
      <c r="D141" s="1" t="str">
        <f t="shared" si="2"/>
        <v>self.skeys_desc[|FOWN|] = [|Flanges|,|Orifice weld neck flange with tapping connections|]</v>
      </c>
      <c r="E141" s="1"/>
      <c r="F141" s="1"/>
      <c r="G141" s="1"/>
    </row>
    <row r="142" spans="1:7" x14ac:dyDescent="0.25">
      <c r="A142" t="s">
        <v>28</v>
      </c>
      <c r="B142" t="s">
        <v>581</v>
      </c>
      <c r="C142" t="s">
        <v>27</v>
      </c>
      <c r="D142" s="1" t="str">
        <f t="shared" si="2"/>
        <v>self.skeys_desc[|FLPF|] = [|Flanges|,|Push fit (Female) connection|]</v>
      </c>
      <c r="E142" s="1"/>
      <c r="F142" s="1"/>
      <c r="G142" s="1"/>
    </row>
    <row r="143" spans="1:7" x14ac:dyDescent="0.25">
      <c r="A143" t="s">
        <v>4</v>
      </c>
      <c r="B143" t="s">
        <v>581</v>
      </c>
      <c r="C143" t="s">
        <v>588</v>
      </c>
      <c r="D143" s="1" t="str">
        <f t="shared" si="2"/>
        <v>self.skeys_desc[|FLRC|] = [|Flanges|,|Reducing Concentric|]</v>
      </c>
      <c r="E143" s="1"/>
      <c r="F143" s="1"/>
      <c r="G143" s="1"/>
    </row>
    <row r="144" spans="1:7" x14ac:dyDescent="0.25">
      <c r="A144" t="s">
        <v>5</v>
      </c>
      <c r="B144" t="s">
        <v>581</v>
      </c>
      <c r="C144" t="s">
        <v>589</v>
      </c>
      <c r="D144" s="1" t="str">
        <f t="shared" si="2"/>
        <v>self.skeys_desc[|FLRE|] = [|Flanges|,|Reducing Eccentric|]</v>
      </c>
      <c r="E144" s="1"/>
      <c r="F144" s="1"/>
      <c r="G144" s="1"/>
    </row>
    <row r="145" spans="1:7" x14ac:dyDescent="0.25">
      <c r="A145" t="s">
        <v>6</v>
      </c>
      <c r="B145" t="s">
        <v>581</v>
      </c>
      <c r="C145" t="s">
        <v>590</v>
      </c>
      <c r="D145" s="1" t="str">
        <f t="shared" si="2"/>
        <v>self.skeys_desc[|FLSC|] = [|Flanges|,|Screwed Fitting|]</v>
      </c>
      <c r="E145" s="1"/>
      <c r="F145" s="1"/>
      <c r="G145" s="1"/>
    </row>
    <row r="146" spans="1:7" x14ac:dyDescent="0.25">
      <c r="A146" t="s">
        <v>30</v>
      </c>
      <c r="B146" t="s">
        <v>581</v>
      </c>
      <c r="C146" t="s">
        <v>29</v>
      </c>
      <c r="D146" s="1" t="str">
        <f t="shared" si="2"/>
        <v>self.skeys_desc[|FLSF|] = [|Flanges|,|Seal-welded flange (Sarlun/Sargol) (Female) connection|]</v>
      </c>
      <c r="E146" s="1"/>
      <c r="F146" s="1"/>
      <c r="G146" s="1"/>
    </row>
    <row r="147" spans="1:7" x14ac:dyDescent="0.25">
      <c r="A147" t="s">
        <v>31</v>
      </c>
      <c r="B147" t="s">
        <v>581</v>
      </c>
      <c r="C147" t="s">
        <v>39</v>
      </c>
      <c r="D147" s="1" t="str">
        <f t="shared" si="2"/>
        <v>self.skeys_desc[|FLSM|] = [|Flanges|,|Seal-welded flange (Sarlun/Sargol) (Male) connection|]</v>
      </c>
      <c r="E147" s="1"/>
      <c r="F147" s="1"/>
      <c r="G147" s="1"/>
    </row>
    <row r="148" spans="1:7" x14ac:dyDescent="0.25">
      <c r="A148" t="s">
        <v>9</v>
      </c>
      <c r="B148" t="s">
        <v>581</v>
      </c>
      <c r="C148" t="s">
        <v>591</v>
      </c>
      <c r="D148" s="1" t="str">
        <f t="shared" si="2"/>
        <v>self.skeys_desc[|FLSO|] = [|Flanges|,|Slip-on Flange|]</v>
      </c>
      <c r="E148" s="1"/>
      <c r="F148" s="1"/>
      <c r="G148" s="1"/>
    </row>
    <row r="149" spans="1:7" x14ac:dyDescent="0.25">
      <c r="A149" t="s">
        <v>8</v>
      </c>
      <c r="B149" t="s">
        <v>581</v>
      </c>
      <c r="C149" t="s">
        <v>7</v>
      </c>
      <c r="D149" s="1" t="str">
        <f t="shared" si="2"/>
        <v>self.skeys_desc[|FLSJ|] = [|Flanges|,|Slip-on flange with J-type weld|]</v>
      </c>
      <c r="E149" s="1"/>
      <c r="F149" s="1"/>
      <c r="G149" s="1"/>
    </row>
    <row r="150" spans="1:7" x14ac:dyDescent="0.25">
      <c r="A150" t="s">
        <v>11</v>
      </c>
      <c r="B150" t="s">
        <v>581</v>
      </c>
      <c r="C150" t="s">
        <v>592</v>
      </c>
      <c r="D150" s="1" t="str">
        <f t="shared" si="2"/>
        <v>self.skeys_desc[|FLSW|] = [|Flanges|,|Socket Weld Flange|]</v>
      </c>
      <c r="E150" s="1"/>
      <c r="F150" s="1"/>
      <c r="G150" s="1"/>
    </row>
    <row r="151" spans="1:7" x14ac:dyDescent="0.25">
      <c r="A151" t="s">
        <v>42</v>
      </c>
      <c r="B151" t="s">
        <v>581</v>
      </c>
      <c r="C151" t="s">
        <v>593</v>
      </c>
      <c r="D151" s="1" t="str">
        <f t="shared" si="2"/>
        <v>self.skeys_desc[|FLMP|] = [|Flanges|,|Stub End (LJSE) – use with glued / push fit systems|]</v>
      </c>
      <c r="E151" s="1"/>
      <c r="F151" s="1"/>
      <c r="G151" s="1"/>
    </row>
    <row r="152" spans="1:7" x14ac:dyDescent="0.25">
      <c r="A152" t="s">
        <v>12</v>
      </c>
      <c r="B152" t="s">
        <v>581</v>
      </c>
      <c r="C152" t="s">
        <v>594</v>
      </c>
      <c r="D152" s="1" t="str">
        <f t="shared" si="2"/>
        <v>self.skeys_desc[|FLWN|] = [|Flanges|,|Weld Neck Flange|]</v>
      </c>
      <c r="E152" s="1"/>
      <c r="F152" s="1"/>
      <c r="G152" s="1"/>
    </row>
    <row r="153" spans="1:7" x14ac:dyDescent="0.25">
      <c r="A153" s="1" t="s">
        <v>59</v>
      </c>
      <c r="B153" s="1" t="s">
        <v>96</v>
      </c>
      <c r="C153" s="1" t="s">
        <v>58</v>
      </c>
      <c r="D153" s="1" t="str">
        <f t="shared" si="2"/>
        <v>self.skeys_desc[|BNUT|] = [|Hygienic Fittings|,|Backing nut|]</v>
      </c>
      <c r="E153" s="1"/>
      <c r="F153" s="1"/>
      <c r="G153" s="1"/>
    </row>
    <row r="154" spans="1:7" x14ac:dyDescent="0.25">
      <c r="A154" s="1" t="s">
        <v>54</v>
      </c>
      <c r="B154" s="1" t="s">
        <v>96</v>
      </c>
      <c r="C154" s="1" t="s">
        <v>53</v>
      </c>
      <c r="D154" s="1" t="str">
        <f t="shared" si="2"/>
        <v>self.skeys_desc[|LN|] = [|Hygienic Fittings|,|Backing nut liner|]</v>
      </c>
      <c r="E154" s="1"/>
      <c r="F154" s="1"/>
      <c r="G154" s="1"/>
    </row>
    <row r="155" spans="1:7" x14ac:dyDescent="0.25">
      <c r="A155" s="1" t="s">
        <v>52</v>
      </c>
      <c r="B155" s="1" t="s">
        <v>96</v>
      </c>
      <c r="C155" s="1" t="s">
        <v>51</v>
      </c>
      <c r="D155" s="1" t="str">
        <f t="shared" si="2"/>
        <v>self.skeys_desc[|LNBW|] = [|Hygienic Fittings|,|Backing nut liner butt welded|]</v>
      </c>
      <c r="E155" s="1"/>
      <c r="F155" s="1"/>
      <c r="G155" s="1"/>
    </row>
    <row r="156" spans="1:7" x14ac:dyDescent="0.25">
      <c r="A156" s="1" t="s">
        <v>55</v>
      </c>
      <c r="B156" s="1" t="s">
        <v>96</v>
      </c>
      <c r="C156" s="1" t="s">
        <v>95</v>
      </c>
      <c r="D156" s="1" t="str">
        <f t="shared" si="2"/>
        <v>self.skeys_desc[|LRBW|] = [|Hygienic Fittings|,|Backing nut reducing liner butt weld|]</v>
      </c>
      <c r="E156" s="1"/>
      <c r="F156" s="1"/>
      <c r="G156" s="1"/>
    </row>
    <row r="157" spans="1:7" x14ac:dyDescent="0.25">
      <c r="A157" s="1" t="s">
        <v>57</v>
      </c>
      <c r="B157" s="1" t="s">
        <v>96</v>
      </c>
      <c r="C157" s="1" t="s">
        <v>56</v>
      </c>
      <c r="D157" s="1" t="str">
        <f t="shared" si="2"/>
        <v>self.skeys_desc[|LREX|] = [|Hygienic Fittings|,|Backing nut reducing liner expanded|]</v>
      </c>
      <c r="E157" s="1"/>
      <c r="F157" s="1"/>
      <c r="G157" s="1"/>
    </row>
    <row r="158" spans="1:7" x14ac:dyDescent="0.25">
      <c r="A158" s="1" t="s">
        <v>66</v>
      </c>
      <c r="B158" s="1" t="s">
        <v>96</v>
      </c>
      <c r="C158" s="1" t="s">
        <v>65</v>
      </c>
      <c r="D158" s="1" t="str">
        <f t="shared" si="2"/>
        <v>self.skeys_desc[|BP|] = [|Hygienic Fittings|,|Blank plain|]</v>
      </c>
      <c r="E158" s="1"/>
      <c r="F158" s="1"/>
      <c r="G158" s="1"/>
    </row>
    <row r="159" spans="1:7" x14ac:dyDescent="0.25">
      <c r="A159" s="1" t="s">
        <v>72</v>
      </c>
      <c r="B159" s="1" t="s">
        <v>96</v>
      </c>
      <c r="C159" s="1" t="s">
        <v>71</v>
      </c>
      <c r="D159" s="1" t="str">
        <f t="shared" si="2"/>
        <v>self.skeys_desc[|BTP|] = [|Hygienic Fittings|,|Blank thermocouple connector|]</v>
      </c>
      <c r="E159" s="1"/>
      <c r="F159" s="1"/>
      <c r="G159" s="1"/>
    </row>
    <row r="160" spans="1:7" x14ac:dyDescent="0.25">
      <c r="A160" t="s">
        <v>595</v>
      </c>
      <c r="B160" t="s">
        <v>96</v>
      </c>
      <c r="C160" t="s">
        <v>89</v>
      </c>
      <c r="D160" s="1" t="str">
        <f t="shared" si="2"/>
        <v>self.skeys_desc[|ZB|] = [|Hygienic Fittings|,|Butterfly valve|]</v>
      </c>
      <c r="E160" s="1"/>
      <c r="F160" s="1"/>
      <c r="G160" s="1"/>
    </row>
    <row r="161" spans="1:7" x14ac:dyDescent="0.25">
      <c r="A161" s="1" t="s">
        <v>48</v>
      </c>
      <c r="B161" s="1" t="s">
        <v>96</v>
      </c>
      <c r="C161" s="1" t="s">
        <v>47</v>
      </c>
      <c r="D161" s="1" t="str">
        <f t="shared" si="2"/>
        <v>self.skeys_desc[|LCBW|] = [|Hygienic Fittings|,|Clamp liner butt weld|]</v>
      </c>
      <c r="E161" s="1"/>
      <c r="F161" s="1"/>
      <c r="G161" s="1"/>
    </row>
    <row r="162" spans="1:7" x14ac:dyDescent="0.25">
      <c r="A162" s="1" t="s">
        <v>50</v>
      </c>
      <c r="B162" s="1" t="s">
        <v>96</v>
      </c>
      <c r="C162" s="1" t="s">
        <v>49</v>
      </c>
      <c r="D162" s="1" t="str">
        <f t="shared" si="2"/>
        <v>self.skeys_desc[|LCEX|] = [|Hygienic Fittings|,|Clamp liner expanded|]</v>
      </c>
      <c r="E162" s="1"/>
      <c r="F162" s="1"/>
      <c r="G162" s="1"/>
    </row>
    <row r="163" spans="1:7" x14ac:dyDescent="0.25">
      <c r="A163" s="1" t="s">
        <v>62</v>
      </c>
      <c r="B163" s="1" t="s">
        <v>96</v>
      </c>
      <c r="C163" s="1" t="s">
        <v>61</v>
      </c>
      <c r="D163" s="1" t="str">
        <f t="shared" si="2"/>
        <v>self.skeys_desc[|DVP|] = [|Hygienic Fittings|,|Drain/Vent plug|]</v>
      </c>
      <c r="E163" s="1"/>
      <c r="F163" s="1"/>
      <c r="G163" s="1"/>
    </row>
    <row r="164" spans="1:7" x14ac:dyDescent="0.25">
      <c r="A164" t="s">
        <v>596</v>
      </c>
      <c r="B164" t="s">
        <v>96</v>
      </c>
      <c r="C164" t="s">
        <v>79</v>
      </c>
      <c r="D164" s="1" t="str">
        <f t="shared" si="2"/>
        <v>self.skeys_desc[|4D|] = [|Hygienic Fittings|,|Four-port single level valve (D)|]</v>
      </c>
      <c r="E164" s="1"/>
      <c r="F164" s="1"/>
    </row>
    <row r="165" spans="1:7" x14ac:dyDescent="0.25">
      <c r="A165" t="s">
        <v>597</v>
      </c>
      <c r="B165" t="s">
        <v>96</v>
      </c>
      <c r="C165" t="s">
        <v>78</v>
      </c>
      <c r="D165" s="1" t="str">
        <f t="shared" si="2"/>
        <v>self.skeys_desc[|4Z|] = [|Hygienic Fittings|,|Four-port single level valve (Z)|]</v>
      </c>
      <c r="E165" s="1"/>
      <c r="F165" s="1"/>
      <c r="G165" s="1"/>
    </row>
    <row r="166" spans="1:7" x14ac:dyDescent="0.25">
      <c r="A166" t="s">
        <v>598</v>
      </c>
      <c r="B166" t="s">
        <v>96</v>
      </c>
      <c r="C166" t="s">
        <v>84</v>
      </c>
      <c r="D166" s="1" t="str">
        <f t="shared" si="2"/>
        <v>self.skeys_desc[|IG|] = [|Hygienic Fittings|,|Graduated control valve (D)|]</v>
      </c>
      <c r="E166" s="1"/>
      <c r="F166" s="1"/>
      <c r="G166" s="1"/>
    </row>
    <row r="167" spans="1:7" x14ac:dyDescent="0.25">
      <c r="A167" t="s">
        <v>599</v>
      </c>
      <c r="B167" t="s">
        <v>96</v>
      </c>
      <c r="C167" t="s">
        <v>90</v>
      </c>
      <c r="D167" s="1" t="str">
        <f t="shared" si="2"/>
        <v>self.skeys_desc[|ZG|] = [|Hygienic Fittings|,|Graduated control valve (Z)|]</v>
      </c>
      <c r="E167" s="1"/>
      <c r="F167" s="1"/>
      <c r="G167" s="1"/>
    </row>
    <row r="168" spans="1:7" x14ac:dyDescent="0.25">
      <c r="A168" s="1" t="s">
        <v>64</v>
      </c>
      <c r="B168" s="1" t="s">
        <v>96</v>
      </c>
      <c r="C168" s="1" t="s">
        <v>63</v>
      </c>
      <c r="D168" s="1" t="str">
        <f t="shared" si="2"/>
        <v>self.skeys_desc[|BM|] = [|Hygienic Fittings|,|Male blanking plug|]</v>
      </c>
      <c r="E168" s="1"/>
      <c r="F168" s="1"/>
      <c r="G168" s="1"/>
    </row>
    <row r="169" spans="1:7" x14ac:dyDescent="0.25">
      <c r="A169" s="1" t="s">
        <v>44</v>
      </c>
      <c r="B169" s="1" t="s">
        <v>96</v>
      </c>
      <c r="C169" s="1" t="s">
        <v>43</v>
      </c>
      <c r="D169" s="1" t="str">
        <f t="shared" si="2"/>
        <v>self.skeys_desc[|MPBW|] = [|Hygienic Fittings|,|Male part connector butt weld|]</v>
      </c>
      <c r="E169" s="1"/>
      <c r="F169" s="1"/>
      <c r="G169" s="1"/>
    </row>
    <row r="170" spans="1:7" x14ac:dyDescent="0.25">
      <c r="A170" s="1" t="s">
        <v>46</v>
      </c>
      <c r="B170" s="1" t="s">
        <v>96</v>
      </c>
      <c r="C170" s="1" t="s">
        <v>45</v>
      </c>
      <c r="D170" s="1" t="str">
        <f t="shared" si="2"/>
        <v>self.skeys_desc[|MPEX|] = [|Hygienic Fittings|,|Male part connector expanded|]</v>
      </c>
      <c r="E170" s="1"/>
      <c r="F170" s="1"/>
      <c r="G170" s="1"/>
    </row>
    <row r="171" spans="1:7" x14ac:dyDescent="0.25">
      <c r="A171" t="s">
        <v>75</v>
      </c>
      <c r="B171" t="s">
        <v>96</v>
      </c>
      <c r="C171" t="s">
        <v>600</v>
      </c>
      <c r="D171" s="1" t="str">
        <f t="shared" si="2"/>
        <v>self.skeys_desc[|ADMF|] = [|Hygienic Fittings|,|Male to Female Adapter|]</v>
      </c>
      <c r="E171" s="1"/>
      <c r="F171" s="1"/>
      <c r="G171" s="1"/>
    </row>
    <row r="172" spans="1:7" x14ac:dyDescent="0.25">
      <c r="A172" s="1" t="s">
        <v>74</v>
      </c>
      <c r="B172" s="1" t="s">
        <v>96</v>
      </c>
      <c r="C172" s="1" t="s">
        <v>73</v>
      </c>
      <c r="D172" s="1" t="str">
        <f t="shared" si="2"/>
        <v>self.skeys_desc[|ADMM|] = [|Hygienic Fittings|,|Male-to-male adapter|]</v>
      </c>
      <c r="E172" s="1"/>
      <c r="F172" s="1"/>
      <c r="G172" s="1"/>
    </row>
    <row r="173" spans="1:7" x14ac:dyDescent="0.25">
      <c r="A173" t="s">
        <v>601</v>
      </c>
      <c r="B173" t="s">
        <v>96</v>
      </c>
      <c r="C173" t="s">
        <v>80</v>
      </c>
      <c r="D173" s="1" t="str">
        <f t="shared" si="2"/>
        <v>self.skeys_desc[|MD|] = [|Hygienic Fittings|,|Multi-port dual level valve with D spindle|]</v>
      </c>
      <c r="E173" s="1"/>
      <c r="F173" s="1"/>
      <c r="G173" s="1"/>
    </row>
    <row r="174" spans="1:7" x14ac:dyDescent="0.25">
      <c r="A174" t="s">
        <v>602</v>
      </c>
      <c r="B174" t="s">
        <v>96</v>
      </c>
      <c r="C174" t="s">
        <v>81</v>
      </c>
      <c r="D174" s="1" t="str">
        <f t="shared" si="2"/>
        <v>self.skeys_desc[|MZ|] = [|Hygienic Fittings|,|Multi-port dual level valve with Z spindle|]</v>
      </c>
      <c r="E174" s="1"/>
      <c r="F174" s="1"/>
      <c r="G174" s="1"/>
    </row>
    <row r="175" spans="1:7" x14ac:dyDescent="0.25">
      <c r="A175" t="s">
        <v>603</v>
      </c>
      <c r="B175" t="s">
        <v>96</v>
      </c>
      <c r="C175" t="s">
        <v>85</v>
      </c>
      <c r="D175" s="1" t="str">
        <f t="shared" si="2"/>
        <v>self.skeys_desc[|NV|] = [|Hygienic Fittings|,|Non-return valve|]</v>
      </c>
      <c r="E175" s="1"/>
      <c r="F175" s="1"/>
      <c r="G175" s="1"/>
    </row>
    <row r="176" spans="1:7" x14ac:dyDescent="0.25">
      <c r="A176" s="1" t="s">
        <v>92</v>
      </c>
      <c r="B176" s="1" t="s">
        <v>96</v>
      </c>
      <c r="C176" s="1" t="s">
        <v>91</v>
      </c>
      <c r="D176" s="1" t="str">
        <f t="shared" si="2"/>
        <v>self.skeys_desc[|ZV|] = [|Hygienic Fittings|,|Pressure relief valve (Instrument type) (I)|]</v>
      </c>
      <c r="E176" s="1"/>
      <c r="F176" s="1"/>
      <c r="G176" s="1"/>
    </row>
    <row r="177" spans="1:7" x14ac:dyDescent="0.25">
      <c r="A177" t="s">
        <v>604</v>
      </c>
      <c r="B177" t="s">
        <v>96</v>
      </c>
      <c r="C177" t="s">
        <v>88</v>
      </c>
      <c r="D177" s="1" t="str">
        <f t="shared" si="2"/>
        <v>self.skeys_desc[|VZ|] = [|Hygienic Fittings|,|Pressure relief valve (Z)|]</v>
      </c>
      <c r="E177" s="1"/>
      <c r="F177" s="1"/>
      <c r="G177" s="1"/>
    </row>
    <row r="178" spans="1:7" x14ac:dyDescent="0.25">
      <c r="A178" s="1" t="s">
        <v>68</v>
      </c>
      <c r="B178" s="1" t="s">
        <v>96</v>
      </c>
      <c r="C178" s="1" t="s">
        <v>67</v>
      </c>
      <c r="D178" s="1" t="str">
        <f t="shared" si="2"/>
        <v>self.skeys_desc[|BBC|] = [|Hygienic Fittings|,|Reducing concentric blank boss|]</v>
      </c>
      <c r="E178" s="1"/>
      <c r="F178" s="1"/>
      <c r="G178" s="1"/>
    </row>
    <row r="179" spans="1:7" x14ac:dyDescent="0.25">
      <c r="A179" s="1" t="s">
        <v>70</v>
      </c>
      <c r="B179" s="1" t="s">
        <v>96</v>
      </c>
      <c r="C179" s="1" t="s">
        <v>69</v>
      </c>
      <c r="D179" s="1" t="str">
        <f t="shared" si="2"/>
        <v>self.skeys_desc[|BBE|] = [|Hygienic Fittings|,|Reducing eccentric blank boss|]</v>
      </c>
      <c r="E179" s="1"/>
      <c r="F179" s="1"/>
      <c r="G179" s="1"/>
    </row>
    <row r="180" spans="1:7" x14ac:dyDescent="0.25">
      <c r="A180" s="1" t="s">
        <v>83</v>
      </c>
      <c r="B180" s="1" t="s">
        <v>96</v>
      </c>
      <c r="C180" s="1" t="s">
        <v>82</v>
      </c>
      <c r="D180" s="1" t="str">
        <f t="shared" si="2"/>
        <v>self.skeys_desc[|DUMY|] = [|Hygienic Fittings|,|Separator for multi-level valve|]</v>
      </c>
      <c r="E180" s="1"/>
      <c r="F180" s="1"/>
      <c r="G180" s="1"/>
    </row>
    <row r="181" spans="1:7" x14ac:dyDescent="0.25">
      <c r="A181" t="s">
        <v>605</v>
      </c>
      <c r="B181" t="s">
        <v>96</v>
      </c>
      <c r="C181" t="s">
        <v>77</v>
      </c>
      <c r="D181" s="1" t="str">
        <f t="shared" si="2"/>
        <v>self.skeys_desc[|3D|] = [|Hygienic Fittings|,|Three-port single level valve (D)|]</v>
      </c>
      <c r="E181" s="1"/>
      <c r="F181" s="1"/>
      <c r="G181" s="1"/>
    </row>
    <row r="182" spans="1:7" x14ac:dyDescent="0.25">
      <c r="A182" t="s">
        <v>606</v>
      </c>
      <c r="B182" t="s">
        <v>96</v>
      </c>
      <c r="C182" t="s">
        <v>76</v>
      </c>
      <c r="D182" s="1" t="str">
        <f t="shared" si="2"/>
        <v>self.skeys_desc[|3Z|] = [|Hygienic Fittings|,|Three-port single level valve (Z)|]</v>
      </c>
      <c r="E182" s="1"/>
      <c r="F182" s="1"/>
      <c r="G182" s="1"/>
    </row>
    <row r="183" spans="1:7" x14ac:dyDescent="0.25">
      <c r="A183" t="s">
        <v>607</v>
      </c>
      <c r="B183" t="s">
        <v>96</v>
      </c>
      <c r="C183" t="s">
        <v>86</v>
      </c>
      <c r="D183" s="1" t="str">
        <f t="shared" si="2"/>
        <v>self.skeys_desc[|K3|] = [|Hygienic Fittings|,|Three-way check valve|]</v>
      </c>
      <c r="E183" s="1"/>
      <c r="F183" s="1"/>
      <c r="G183" s="1"/>
    </row>
    <row r="184" spans="1:7" x14ac:dyDescent="0.25">
      <c r="A184" t="s">
        <v>608</v>
      </c>
      <c r="B184" t="s">
        <v>96</v>
      </c>
      <c r="C184" t="s">
        <v>94</v>
      </c>
      <c r="D184" s="1" t="str">
        <f t="shared" si="2"/>
        <v>self.skeys_desc[|2D|] = [|Hygienic Fittings|,|Two-port single level (angle type) valve (D)|]</v>
      </c>
      <c r="E184" s="1"/>
      <c r="F184" s="1"/>
      <c r="G184" s="1"/>
    </row>
    <row r="185" spans="1:7" x14ac:dyDescent="0.25">
      <c r="A185" t="s">
        <v>609</v>
      </c>
      <c r="B185" t="s">
        <v>96</v>
      </c>
      <c r="C185" t="s">
        <v>93</v>
      </c>
      <c r="D185" s="1" t="str">
        <f t="shared" si="2"/>
        <v>self.skeys_desc[|2Z|] = [|Hygienic Fittings|,|Two-port single level (angle type) valve (Z)|]</v>
      </c>
      <c r="E185" s="1"/>
      <c r="F185" s="1"/>
      <c r="G185" s="1"/>
    </row>
    <row r="186" spans="1:7" x14ac:dyDescent="0.25">
      <c r="A186" t="s">
        <v>610</v>
      </c>
      <c r="B186" t="s">
        <v>96</v>
      </c>
      <c r="C186" t="s">
        <v>87</v>
      </c>
      <c r="D186" s="1" t="str">
        <f t="shared" si="2"/>
        <v>self.skeys_desc[|KV|] = [|Hygienic Fittings|,|Wide-angle cock|]</v>
      </c>
      <c r="E186" s="1"/>
      <c r="F186" s="1"/>
      <c r="G186" s="1"/>
    </row>
    <row r="187" spans="1:7" x14ac:dyDescent="0.25">
      <c r="A187" t="s">
        <v>880</v>
      </c>
      <c r="B187" s="1" t="s">
        <v>153</v>
      </c>
      <c r="C187" t="s">
        <v>612</v>
      </c>
      <c r="D187" s="1" t="str">
        <f t="shared" ref="D187" si="3">_xlfn.CONCAT("self.skeys_desc[|",A187,"|] = [|",B187,"|,|",C187,"|]")</f>
        <v>self.skeys_desc[|C3|] = [|Instruments|,|3-Way Control Valve|]</v>
      </c>
      <c r="E187" s="1"/>
      <c r="F187" s="1"/>
      <c r="G187" s="1"/>
    </row>
    <row r="188" spans="1:7" x14ac:dyDescent="0.25">
      <c r="A188" s="1" t="s">
        <v>129</v>
      </c>
      <c r="B188" s="1" t="s">
        <v>153</v>
      </c>
      <c r="C188" t="s">
        <v>612</v>
      </c>
      <c r="D188" s="1" t="str">
        <f t="shared" si="2"/>
        <v>self.skeys_desc[|C3**|] = [|Instruments|,|3-Way Control Valve|]</v>
      </c>
      <c r="E188" s="1"/>
      <c r="F188" s="1"/>
      <c r="G188" s="1"/>
    </row>
    <row r="189" spans="1:7" x14ac:dyDescent="0.25">
      <c r="A189" s="1" t="s">
        <v>145</v>
      </c>
      <c r="B189" s="1" t="s">
        <v>153</v>
      </c>
      <c r="C189" t="s">
        <v>611</v>
      </c>
      <c r="D189" s="1" t="str">
        <f t="shared" si="2"/>
        <v>self.skeys_desc[|S3**|] = [|Instruments|,|3-Way Control Valve with Square Indicator|]</v>
      </c>
      <c r="E189" s="1"/>
      <c r="F189" s="1"/>
      <c r="G189" s="1"/>
    </row>
    <row r="190" spans="1:7" x14ac:dyDescent="0.25">
      <c r="A190" s="1" t="s">
        <v>881</v>
      </c>
      <c r="B190" s="1" t="s">
        <v>153</v>
      </c>
      <c r="C190" t="s">
        <v>614</v>
      </c>
      <c r="D190" s="1" t="str">
        <f t="shared" ref="D190" si="4">_xlfn.CONCAT("self.skeys_desc[|",A190,"|] = [|",B190,"|,|",C190,"|]")</f>
        <v>self.skeys_desc[|C4|] = [|Instruments|,|4-Way Control Valve|]</v>
      </c>
      <c r="E190" s="1"/>
      <c r="F190" s="1"/>
      <c r="G190" s="1"/>
    </row>
    <row r="191" spans="1:7" x14ac:dyDescent="0.25">
      <c r="A191" s="1" t="s">
        <v>130</v>
      </c>
      <c r="B191" s="1" t="s">
        <v>153</v>
      </c>
      <c r="C191" t="s">
        <v>614</v>
      </c>
      <c r="D191" s="1" t="str">
        <f t="shared" si="2"/>
        <v>self.skeys_desc[|C4**|] = [|Instruments|,|4-Way Control Valve|]</v>
      </c>
      <c r="E191" s="1"/>
      <c r="F191" s="1"/>
      <c r="G191" s="1"/>
    </row>
    <row r="192" spans="1:7" x14ac:dyDescent="0.25">
      <c r="A192" s="1" t="s">
        <v>146</v>
      </c>
      <c r="B192" s="1" t="s">
        <v>153</v>
      </c>
      <c r="C192" t="s">
        <v>613</v>
      </c>
      <c r="D192" s="1" t="str">
        <f t="shared" si="2"/>
        <v>self.skeys_desc[|S4**|] = [|Instruments|,|4-Way Control Valve with Square Indicator|]</v>
      </c>
      <c r="E192" s="1"/>
      <c r="F192" s="1"/>
      <c r="G192" s="1"/>
    </row>
    <row r="193" spans="1:7" x14ac:dyDescent="0.25">
      <c r="A193" t="s">
        <v>616</v>
      </c>
      <c r="B193" t="s">
        <v>153</v>
      </c>
      <c r="C193" t="s">
        <v>617</v>
      </c>
      <c r="D193" s="1" t="str">
        <f t="shared" si="2"/>
        <v>self.skeys_desc[|CA|] = [|Instruments|,|Angled Control Valve|]</v>
      </c>
    </row>
    <row r="194" spans="1:7" x14ac:dyDescent="0.25">
      <c r="A194" s="1" t="s">
        <v>143</v>
      </c>
      <c r="B194" s="1" t="s">
        <v>153</v>
      </c>
      <c r="C194" t="s">
        <v>615</v>
      </c>
      <c r="D194" s="1" t="str">
        <f t="shared" si="2"/>
        <v>self.skeys_desc[|SA**|] = [|Instruments|,|Angled Control Valve with Square Indicator|]</v>
      </c>
      <c r="E194" s="1"/>
      <c r="F194" s="1"/>
      <c r="G194" s="1"/>
    </row>
    <row r="195" spans="1:7" x14ac:dyDescent="0.25">
      <c r="A195" s="1" t="s">
        <v>119</v>
      </c>
      <c r="B195" s="1" t="s">
        <v>153</v>
      </c>
      <c r="C195" t="s">
        <v>618</v>
      </c>
      <c r="D195" s="1" t="str">
        <f t="shared" si="2"/>
        <v>self.skeys_desc[|IA**|] = [|Instruments|,|Angled Instrument|]</v>
      </c>
      <c r="E195" s="1"/>
      <c r="F195" s="1"/>
      <c r="G195" s="1"/>
    </row>
    <row r="196" spans="1:7" x14ac:dyDescent="0.25">
      <c r="A196" s="1" t="s">
        <v>147</v>
      </c>
      <c r="B196" s="1" t="s">
        <v>153</v>
      </c>
      <c r="C196" s="1" t="s">
        <v>619</v>
      </c>
      <c r="D196" s="1" t="str">
        <f t="shared" si="2"/>
        <v>self.skeys_desc[|XA**|] = [|Instruments|,|Angled Pressure Reducing Valve|]</v>
      </c>
      <c r="E196" s="1"/>
      <c r="F196" s="1"/>
      <c r="G196" s="1"/>
    </row>
    <row r="197" spans="1:7" x14ac:dyDescent="0.25">
      <c r="A197" s="1" t="s">
        <v>148</v>
      </c>
      <c r="B197" s="1" t="s">
        <v>153</v>
      </c>
      <c r="C197" s="1" t="s">
        <v>620</v>
      </c>
      <c r="D197" s="1" t="str">
        <f t="shared" ref="D197:D261" si="5">_xlfn.CONCAT("self.skeys_desc[|",A197,"|] = [|",B197,"|,|",C197,"|]")</f>
        <v>self.skeys_desc[|RA**|] = [|Instruments|,|Angled Relief Valve|]</v>
      </c>
      <c r="E197" s="1"/>
      <c r="F197" s="1"/>
      <c r="G197" s="1"/>
    </row>
    <row r="198" spans="1:7" x14ac:dyDescent="0.25">
      <c r="A198" t="s">
        <v>622</v>
      </c>
      <c r="B198" t="s">
        <v>153</v>
      </c>
      <c r="C198" t="s">
        <v>623</v>
      </c>
      <c r="D198" s="1" t="str">
        <f t="shared" si="5"/>
        <v>self.skeys_desc[|CV|] = [|Instruments|,|Control Valve|]</v>
      </c>
      <c r="E198" s="1"/>
      <c r="F198" s="1"/>
      <c r="G198" s="1"/>
    </row>
    <row r="199" spans="1:7" x14ac:dyDescent="0.25">
      <c r="A199" s="1" t="s">
        <v>144</v>
      </c>
      <c r="B199" s="1" t="s">
        <v>153</v>
      </c>
      <c r="C199" t="s">
        <v>621</v>
      </c>
      <c r="D199" s="1" t="str">
        <f t="shared" si="5"/>
        <v>self.skeys_desc[|SV**|] = [|Instruments|,|Control Valve with Square Indicator|]</v>
      </c>
      <c r="E199" s="1"/>
      <c r="F199" s="1"/>
      <c r="G199" s="1"/>
    </row>
    <row r="200" spans="1:7" x14ac:dyDescent="0.25">
      <c r="A200" t="s">
        <v>124</v>
      </c>
      <c r="B200" t="s">
        <v>153</v>
      </c>
      <c r="C200" t="s">
        <v>624</v>
      </c>
      <c r="D200" s="1" t="str">
        <f t="shared" si="5"/>
        <v>self.skeys_desc[|IDFL|] = [|Instruments|,|Flanged Instrument with Dial|]</v>
      </c>
      <c r="E200" s="1"/>
      <c r="F200" s="1"/>
      <c r="G200" s="1"/>
    </row>
    <row r="201" spans="1:7" ht="15" customHeight="1" x14ac:dyDescent="0.25">
      <c r="A201" s="1" t="s">
        <v>136</v>
      </c>
      <c r="B201" s="1" t="s">
        <v>153</v>
      </c>
      <c r="C201" s="1" t="s">
        <v>135</v>
      </c>
      <c r="D201" s="1" t="str">
        <f t="shared" si="5"/>
        <v>self.skeys_desc[|HA**|] = [|Instruments|,|Hand-operated angled control valve|]</v>
      </c>
      <c r="E201" s="1"/>
      <c r="F201" s="1"/>
      <c r="G201" s="1"/>
    </row>
    <row r="202" spans="1:7" ht="15" customHeight="1" x14ac:dyDescent="0.25">
      <c r="A202" s="1" t="s">
        <v>132</v>
      </c>
      <c r="B202" s="1" t="s">
        <v>153</v>
      </c>
      <c r="C202" s="1" t="s">
        <v>131</v>
      </c>
      <c r="D202" s="1" t="str">
        <f t="shared" si="5"/>
        <v>self.skeys_desc[|HV**|] = [|Instruments|,|Hand-operated control valve|]</v>
      </c>
      <c r="E202" s="1"/>
      <c r="F202" s="1"/>
      <c r="G202" s="1"/>
    </row>
    <row r="203" spans="1:7" ht="15" customHeight="1" x14ac:dyDescent="0.25">
      <c r="A203" s="1" t="s">
        <v>134</v>
      </c>
      <c r="B203" s="1" t="s">
        <v>153</v>
      </c>
      <c r="C203" s="1" t="s">
        <v>152</v>
      </c>
      <c r="D203" s="1" t="str">
        <f t="shared" si="5"/>
        <v>self.skeys_desc[|H4**|] = [|Instruments|,|Hand-operated four-way control valve|]</v>
      </c>
      <c r="E203" s="1"/>
      <c r="F203" s="1"/>
      <c r="G203" s="1"/>
    </row>
    <row r="204" spans="1:7" ht="15" customHeight="1" x14ac:dyDescent="0.25">
      <c r="A204" s="1" t="s">
        <v>133</v>
      </c>
      <c r="B204" s="1" t="s">
        <v>153</v>
      </c>
      <c r="C204" s="1" t="s">
        <v>151</v>
      </c>
      <c r="D204" s="1" t="str">
        <f t="shared" si="5"/>
        <v>self.skeys_desc[|H3**|] = [|Instruments|,|Hand-operated three-way control valve|]</v>
      </c>
      <c r="E204" s="1"/>
      <c r="F204" s="1"/>
      <c r="G204" s="1"/>
    </row>
    <row r="205" spans="1:7" x14ac:dyDescent="0.25">
      <c r="A205" s="1" t="s">
        <v>118</v>
      </c>
      <c r="B205" s="1" t="s">
        <v>153</v>
      </c>
      <c r="C205" s="1" t="s">
        <v>117</v>
      </c>
      <c r="D205" s="1" t="str">
        <f t="shared" si="5"/>
        <v>self.skeys_desc[|II**|] = [|Instruments|,|Instrument|]</v>
      </c>
      <c r="E205" s="1"/>
      <c r="F205" s="1"/>
      <c r="G205" s="1"/>
    </row>
    <row r="206" spans="1:7" x14ac:dyDescent="0.25">
      <c r="A206" s="1" t="s">
        <v>123</v>
      </c>
      <c r="B206" s="1" t="s">
        <v>153</v>
      </c>
      <c r="C206" s="1" t="s">
        <v>122</v>
      </c>
      <c r="D206" s="1" t="str">
        <f t="shared" si="5"/>
        <v>self.skeys_desc[|IDPL|] = [|Instruments|,|Instrument dial|]</v>
      </c>
      <c r="E206" s="1"/>
      <c r="F206" s="1"/>
      <c r="G206" s="1"/>
    </row>
    <row r="207" spans="1:7" ht="15" customHeight="1" x14ac:dyDescent="0.25">
      <c r="A207" s="1" t="s">
        <v>139</v>
      </c>
      <c r="B207" s="1" t="s">
        <v>153</v>
      </c>
      <c r="C207" s="1" t="s">
        <v>862</v>
      </c>
      <c r="D207" s="1" t="str">
        <f t="shared" si="5"/>
        <v>self.skeys_desc[|M3**|] = [|Instruments|,|Motor-operated 3-way control valve|]</v>
      </c>
      <c r="E207" s="1"/>
      <c r="F207" s="1"/>
      <c r="G207" s="1"/>
    </row>
    <row r="208" spans="1:7" ht="15" customHeight="1" x14ac:dyDescent="0.25">
      <c r="A208" s="1" t="s">
        <v>140</v>
      </c>
      <c r="B208" s="1" t="s">
        <v>153</v>
      </c>
      <c r="C208" s="1" t="s">
        <v>863</v>
      </c>
      <c r="D208" s="1" t="str">
        <f t="shared" si="5"/>
        <v>self.skeys_desc[|M4**|] = [|Instruments|,|Motor-operated 4-way control valve|]</v>
      </c>
      <c r="E208" s="1"/>
      <c r="F208" s="1"/>
      <c r="G208" s="1"/>
    </row>
    <row r="209" spans="1:7" ht="15" customHeight="1" x14ac:dyDescent="0.25">
      <c r="A209" s="1" t="s">
        <v>142</v>
      </c>
      <c r="B209" s="1" t="s">
        <v>153</v>
      </c>
      <c r="C209" s="1" t="s">
        <v>141</v>
      </c>
      <c r="D209" s="1" t="str">
        <f t="shared" si="5"/>
        <v>self.skeys_desc[|MA**|] = [|Instruments|,|Motor-operated angled control valve|]</v>
      </c>
      <c r="E209" s="1"/>
      <c r="F209" s="1"/>
      <c r="G209" s="1"/>
    </row>
    <row r="210" spans="1:7" ht="15" customHeight="1" x14ac:dyDescent="0.25">
      <c r="A210" s="1" t="s">
        <v>138</v>
      </c>
      <c r="B210" s="1" t="s">
        <v>153</v>
      </c>
      <c r="C210" s="1" t="s">
        <v>137</v>
      </c>
      <c r="D210" s="1" t="str">
        <f t="shared" si="5"/>
        <v>self.skeys_desc[|MV**|] = [|Instruments|,|Motor-operated control valve|]</v>
      </c>
      <c r="E210" s="1"/>
      <c r="F210" s="1"/>
      <c r="G210" s="1"/>
    </row>
    <row r="211" spans="1:7" x14ac:dyDescent="0.25">
      <c r="A211" s="1" t="s">
        <v>120</v>
      </c>
      <c r="B211" s="1" t="s">
        <v>153</v>
      </c>
      <c r="C211" t="s">
        <v>625</v>
      </c>
      <c r="D211" s="1" t="str">
        <f t="shared" si="5"/>
        <v>self.skeys_desc[|IO**|] = [|Instruments|,|Offset Instrument|]</v>
      </c>
      <c r="E211" s="1"/>
      <c r="F211" s="1"/>
      <c r="G211" s="1"/>
    </row>
    <row r="212" spans="1:7" x14ac:dyDescent="0.25">
      <c r="A212" s="1" t="s">
        <v>126</v>
      </c>
      <c r="B212" s="1" t="s">
        <v>153</v>
      </c>
      <c r="C212" s="1" t="s">
        <v>125</v>
      </c>
      <c r="D212" s="1" t="str">
        <f t="shared" si="5"/>
        <v>self.skeys_desc[|OP|] = [|Instruments|,|Orifice plate|]</v>
      </c>
      <c r="E212" s="1"/>
      <c r="F212" s="1"/>
      <c r="G212" s="1"/>
    </row>
    <row r="213" spans="1:7" x14ac:dyDescent="0.25">
      <c r="A213" s="1" t="s">
        <v>115</v>
      </c>
      <c r="B213" s="1" t="s">
        <v>153</v>
      </c>
      <c r="C213" s="1" t="s">
        <v>864</v>
      </c>
      <c r="D213" s="1" t="str">
        <f t="shared" si="5"/>
        <v>self.skeys_desc[|XV**|] = [|Instruments|,|Pressure Reducing Instrument valve|]</v>
      </c>
      <c r="E213" s="1"/>
      <c r="F213" s="1"/>
      <c r="G213" s="1"/>
    </row>
    <row r="214" spans="1:7" x14ac:dyDescent="0.25">
      <c r="A214" t="s">
        <v>626</v>
      </c>
      <c r="B214" t="s">
        <v>153</v>
      </c>
      <c r="C214" t="s">
        <v>627</v>
      </c>
      <c r="D214" s="1" t="str">
        <f t="shared" si="5"/>
        <v>self.skeys_desc[|RV|] = [|Instruments|,|Relief Valve|]</v>
      </c>
      <c r="E214" s="1"/>
      <c r="F214" s="1"/>
      <c r="G214" s="1"/>
    </row>
    <row r="215" spans="1:7" x14ac:dyDescent="0.25">
      <c r="A215" s="1" t="s">
        <v>150</v>
      </c>
      <c r="B215" s="1" t="s">
        <v>153</v>
      </c>
      <c r="C215" s="1" t="s">
        <v>149</v>
      </c>
      <c r="D215" s="1" t="str">
        <f t="shared" si="5"/>
        <v>self.skeys_desc[|RV**|] = [|Instruments|,|Relief/Vent instrument valve|]</v>
      </c>
      <c r="E215" s="1"/>
      <c r="F215" s="1"/>
      <c r="G215" s="1"/>
    </row>
    <row r="216" spans="1:7" x14ac:dyDescent="0.25">
      <c r="A216" s="1" t="s">
        <v>127</v>
      </c>
      <c r="B216" s="1" t="s">
        <v>153</v>
      </c>
      <c r="C216" s="1" t="s">
        <v>103</v>
      </c>
      <c r="D216" s="1" t="str">
        <f t="shared" si="5"/>
        <v>self.skeys_desc[|PR|] = [|Instruments|,|Restrictor plate|]</v>
      </c>
      <c r="E216" s="1"/>
      <c r="F216" s="1"/>
      <c r="G216" s="1"/>
    </row>
    <row r="217" spans="1:7" x14ac:dyDescent="0.25">
      <c r="A217" s="1" t="s">
        <v>121</v>
      </c>
      <c r="B217" s="1" t="s">
        <v>153</v>
      </c>
      <c r="C217" t="s">
        <v>628</v>
      </c>
      <c r="D217" s="1" t="str">
        <f t="shared" si="5"/>
        <v>self.skeys_desc[|IR**|] = [|Instruments|,|Return Instrument|]</v>
      </c>
      <c r="E217" s="1"/>
      <c r="F217" s="1"/>
      <c r="G217" s="1"/>
    </row>
    <row r="218" spans="1:7" x14ac:dyDescent="0.25">
      <c r="A218" t="s">
        <v>128</v>
      </c>
      <c r="B218" t="s">
        <v>153</v>
      </c>
      <c r="C218" t="s">
        <v>629</v>
      </c>
      <c r="D218" s="1" t="str">
        <f t="shared" si="5"/>
        <v>self.skeys_desc[|DR|] = [|Instruments|,|Rupture Disc|]</v>
      </c>
      <c r="E218" s="1"/>
      <c r="F218" s="1"/>
      <c r="G218" s="1"/>
    </row>
    <row r="219" spans="1:7" x14ac:dyDescent="0.25">
      <c r="A219" t="s">
        <v>630</v>
      </c>
      <c r="B219" t="s">
        <v>631</v>
      </c>
      <c r="C219" t="s">
        <v>632</v>
      </c>
      <c r="D219" s="1" t="str">
        <f t="shared" si="5"/>
        <v>self.skeys_desc[|AR01|] = [|Miscellaneous Items|,|Arrow head (dimension line)|]</v>
      </c>
      <c r="E219" s="1"/>
      <c r="F219" s="1"/>
      <c r="G219" s="1"/>
    </row>
    <row r="220" spans="1:7" x14ac:dyDescent="0.25">
      <c r="A220" t="s">
        <v>633</v>
      </c>
      <c r="B220" t="s">
        <v>631</v>
      </c>
      <c r="C220" t="s">
        <v>634</v>
      </c>
      <c r="D220" s="1" t="str">
        <f t="shared" si="5"/>
        <v>self.skeys_desc[|AR02|] = [|Miscellaneous Items|,|Arrow head (message line)|]</v>
      </c>
      <c r="E220" s="1"/>
      <c r="F220" s="1"/>
      <c r="G220" s="1"/>
    </row>
    <row r="221" spans="1:7" x14ac:dyDescent="0.25">
      <c r="A221" t="s">
        <v>635</v>
      </c>
      <c r="B221" t="s">
        <v>631</v>
      </c>
      <c r="C221" t="s">
        <v>646</v>
      </c>
      <c r="D221" s="1" t="str">
        <f t="shared" si="5"/>
        <v>self.skeys_desc[|FLOR|] = [|Miscellaneous Items|,|Floor Penetration|]</v>
      </c>
      <c r="E221" s="1"/>
      <c r="F221" s="1"/>
    </row>
    <row r="222" spans="1:7" x14ac:dyDescent="0.25">
      <c r="A222" t="s">
        <v>636</v>
      </c>
      <c r="B222" t="s">
        <v>631</v>
      </c>
      <c r="C222" t="s">
        <v>637</v>
      </c>
      <c r="D222" s="1" t="str">
        <f t="shared" si="5"/>
        <v>self.skeys_desc[|FLOW|] = [|Miscellaneous Items|,|Flow arrow|]</v>
      </c>
      <c r="E222" s="1"/>
      <c r="F222" s="1"/>
    </row>
    <row r="223" spans="1:7" x14ac:dyDescent="0.25">
      <c r="A223" t="s">
        <v>638</v>
      </c>
      <c r="B223" t="s">
        <v>631</v>
      </c>
      <c r="C223" t="s">
        <v>639</v>
      </c>
      <c r="D223" s="1" t="str">
        <f t="shared" si="5"/>
        <v>self.skeys_desc[|INPP|] = [|Miscellaneous Items|,|Insulation symbol|]</v>
      </c>
      <c r="E223" s="1"/>
      <c r="F223" s="1"/>
    </row>
    <row r="224" spans="1:7" x14ac:dyDescent="0.25">
      <c r="A224" t="s">
        <v>640</v>
      </c>
      <c r="B224" t="s">
        <v>631</v>
      </c>
      <c r="C224" t="s">
        <v>641</v>
      </c>
      <c r="D224" s="1" t="str">
        <f t="shared" si="5"/>
        <v>self.skeys_desc[|AR04|] = [|Miscellaneous Items|,|Line break|]</v>
      </c>
      <c r="E224" s="1"/>
      <c r="F224" s="1"/>
    </row>
    <row r="225" spans="1:6" x14ac:dyDescent="0.25">
      <c r="A225" t="s">
        <v>642</v>
      </c>
      <c r="B225" t="s">
        <v>631</v>
      </c>
      <c r="C225" t="s">
        <v>643</v>
      </c>
      <c r="D225" s="1" t="str">
        <f t="shared" si="5"/>
        <v>self.skeys_desc[|LOPT|] = [|Miscellaneous Items|,|Location point|]</v>
      </c>
      <c r="E225" s="1"/>
      <c r="F225" s="1"/>
    </row>
    <row r="226" spans="1:6" x14ac:dyDescent="0.25">
      <c r="A226" t="s">
        <v>644</v>
      </c>
      <c r="B226" t="s">
        <v>631</v>
      </c>
      <c r="C226" t="s">
        <v>645</v>
      </c>
      <c r="D226" s="1" t="str">
        <f t="shared" si="5"/>
        <v>self.skeys_desc[|WALL|] = [|Miscellaneous Items|,|Wall symbol|]</v>
      </c>
      <c r="E226" s="1"/>
      <c r="F226" s="1"/>
    </row>
    <row r="227" spans="1:6" x14ac:dyDescent="0.25">
      <c r="A227" s="1" t="s">
        <v>98</v>
      </c>
      <c r="B227" s="1" t="s">
        <v>116</v>
      </c>
      <c r="C227" s="1" t="s">
        <v>97</v>
      </c>
      <c r="D227" s="1" t="str">
        <f t="shared" si="5"/>
        <v>self.skeys_desc[|BA**|] = [|Miscellaneous Pipe Components|,|Block angle|]</v>
      </c>
      <c r="E227" s="1"/>
      <c r="F227" s="1"/>
    </row>
    <row r="228" spans="1:6" x14ac:dyDescent="0.25">
      <c r="A228" t="s">
        <v>647</v>
      </c>
      <c r="B228" t="s">
        <v>116</v>
      </c>
      <c r="C228" t="s">
        <v>99</v>
      </c>
      <c r="D228" s="1" t="str">
        <f t="shared" si="5"/>
        <v>self.skeys_desc[|BO|] = [|Miscellaneous Pipe Components|,|Block offset|]</v>
      </c>
      <c r="E228" s="1"/>
      <c r="F228" s="1"/>
    </row>
    <row r="229" spans="1:6" x14ac:dyDescent="0.25">
      <c r="A229" t="s">
        <v>648</v>
      </c>
      <c r="B229" t="s">
        <v>116</v>
      </c>
      <c r="C229" t="s">
        <v>100</v>
      </c>
      <c r="D229" s="1" t="str">
        <f t="shared" si="5"/>
        <v>self.skeys_desc[|BR|] = [|Miscellaneous Pipe Components|,|Block return|]</v>
      </c>
      <c r="E229" s="1"/>
      <c r="F229" s="1"/>
    </row>
    <row r="230" spans="1:6" x14ac:dyDescent="0.25">
      <c r="A230" t="s">
        <v>649</v>
      </c>
      <c r="B230" t="s">
        <v>116</v>
      </c>
      <c r="C230" t="s">
        <v>650</v>
      </c>
      <c r="D230" s="1" t="str">
        <f t="shared" si="5"/>
        <v>self.skeys_desc[|EX|] = [|Miscellaneous Pipe Components|,|Expansion Bellows|]</v>
      </c>
      <c r="E230" s="1"/>
      <c r="F230" s="1"/>
    </row>
    <row r="231" spans="1:6" x14ac:dyDescent="0.25">
      <c r="A231" t="s">
        <v>651</v>
      </c>
      <c r="B231" t="s">
        <v>116</v>
      </c>
      <c r="C231" t="s">
        <v>652</v>
      </c>
      <c r="D231" s="1" t="str">
        <f t="shared" si="5"/>
        <v>self.skeys_desc[|FT|] = [|Miscellaneous Pipe Components|,|Flame Trap|]</v>
      </c>
      <c r="E231" s="1"/>
      <c r="F231" s="1"/>
    </row>
    <row r="232" spans="1:6" x14ac:dyDescent="0.25">
      <c r="A232" t="s">
        <v>653</v>
      </c>
      <c r="B232" t="s">
        <v>116</v>
      </c>
      <c r="C232" t="s">
        <v>654</v>
      </c>
      <c r="D232" s="1" t="str">
        <f t="shared" si="5"/>
        <v>self.skeys_desc[|FX|] = [|Miscellaneous Pipe Components|,|Flexible Hose|]</v>
      </c>
      <c r="E232" s="1"/>
      <c r="F232" s="1"/>
    </row>
    <row r="233" spans="1:6" x14ac:dyDescent="0.25">
      <c r="A233" t="s">
        <v>655</v>
      </c>
      <c r="B233" t="s">
        <v>116</v>
      </c>
      <c r="C233" t="s">
        <v>656</v>
      </c>
      <c r="D233" s="1" t="str">
        <f t="shared" si="5"/>
        <v>self.skeys_desc[|CH|] = [|Miscellaneous Pipe Components|,|Hose Coupling|]</v>
      </c>
      <c r="E233" s="1"/>
      <c r="F233" s="1"/>
    </row>
    <row r="234" spans="1:6" x14ac:dyDescent="0.25">
      <c r="A234" t="s">
        <v>657</v>
      </c>
      <c r="B234" t="s">
        <v>116</v>
      </c>
      <c r="C234" t="s">
        <v>114</v>
      </c>
      <c r="D234" s="1" t="str">
        <f t="shared" si="5"/>
        <v>self.skeys_desc[|XF|] = [|Miscellaneous Pipe Components|,|Multi-part component (fitting)|]</v>
      </c>
      <c r="E234" s="1"/>
      <c r="F234" s="1"/>
    </row>
    <row r="235" spans="1:6" x14ac:dyDescent="0.25">
      <c r="A235" t="s">
        <v>658</v>
      </c>
      <c r="B235" t="s">
        <v>116</v>
      </c>
      <c r="C235" t="s">
        <v>659</v>
      </c>
      <c r="D235" s="1" t="str">
        <f t="shared" si="5"/>
        <v>self.skeys_desc[|NC|] = [|Miscellaneous Pipe Components|,|Non-Category Item|]</v>
      </c>
      <c r="E235" s="1"/>
      <c r="F235" s="1"/>
    </row>
    <row r="236" spans="1:6" x14ac:dyDescent="0.25">
      <c r="A236" s="1" t="s">
        <v>102</v>
      </c>
      <c r="B236" s="1" t="s">
        <v>116</v>
      </c>
      <c r="C236" s="1" t="s">
        <v>101</v>
      </c>
      <c r="D236" s="1" t="str">
        <f t="shared" si="5"/>
        <v>self.skeys_desc[|PL|] = [|Miscellaneous Pipe Components|,|Plug|]</v>
      </c>
      <c r="E236" s="1"/>
      <c r="F236" s="1"/>
    </row>
    <row r="237" spans="1:6" x14ac:dyDescent="0.25">
      <c r="A237" s="1" t="s">
        <v>105</v>
      </c>
      <c r="B237" s="1" t="s">
        <v>116</v>
      </c>
      <c r="C237" s="1" t="s">
        <v>104</v>
      </c>
      <c r="D237" s="1" t="str">
        <f t="shared" si="5"/>
        <v>self.skeys_desc[|RPAD|] = [|Miscellaneous Pipe Components|,|Reinforcing pad|]</v>
      </c>
      <c r="E237" s="1"/>
      <c r="F237" s="1"/>
    </row>
    <row r="238" spans="1:6" x14ac:dyDescent="0.25">
      <c r="A238" s="1" t="s">
        <v>883</v>
      </c>
      <c r="B238" s="1" t="s">
        <v>116</v>
      </c>
      <c r="C238" s="1" t="s">
        <v>103</v>
      </c>
      <c r="D238" s="1" t="str">
        <f t="shared" ref="D238" si="6">_xlfn.CONCAT("self.skeys_desc[|",A238,"|] = [|",B238,"|,|",C238,"|]")</f>
        <v>self.skeys_desc[|RP|] = [|Miscellaneous Pipe Components|,|Restrictor plate|]</v>
      </c>
      <c r="E238" s="1"/>
      <c r="F238" s="1"/>
    </row>
    <row r="239" spans="1:6" x14ac:dyDescent="0.25">
      <c r="A239" t="s">
        <v>660</v>
      </c>
      <c r="B239" t="s">
        <v>116</v>
      </c>
      <c r="C239" t="s">
        <v>661</v>
      </c>
      <c r="D239" s="1" t="str">
        <f t="shared" si="5"/>
        <v>self.skeys_desc[|SG|] = [|Miscellaneous Pipe Components|,|Sight Glass|]</v>
      </c>
      <c r="E239" s="1"/>
      <c r="F239" s="1"/>
    </row>
    <row r="240" spans="1:6" x14ac:dyDescent="0.25">
      <c r="A240" s="1" t="s">
        <v>107</v>
      </c>
      <c r="B240" s="1" t="s">
        <v>116</v>
      </c>
      <c r="C240" s="1" t="s">
        <v>106</v>
      </c>
      <c r="D240" s="1" t="str">
        <f t="shared" si="5"/>
        <v>self.skeys_desc[|SP|] = [|Miscellaneous Pipe Components|,|Slip plate|]</v>
      </c>
      <c r="E240" s="1"/>
      <c r="F240" s="1"/>
    </row>
    <row r="241" spans="1:8" x14ac:dyDescent="0.25">
      <c r="A241" s="1" t="s">
        <v>109</v>
      </c>
      <c r="B241" s="1" t="s">
        <v>116</v>
      </c>
      <c r="C241" s="1" t="s">
        <v>108</v>
      </c>
      <c r="D241" s="1" t="str">
        <f t="shared" si="5"/>
        <v>self.skeys_desc[|SR|] = [|Miscellaneous Pipe Components|,|Slip ring|]</v>
      </c>
      <c r="E241" s="1"/>
      <c r="F241" s="1"/>
    </row>
    <row r="242" spans="1:8" x14ac:dyDescent="0.25">
      <c r="A242" t="s">
        <v>110</v>
      </c>
      <c r="B242" t="s">
        <v>116</v>
      </c>
      <c r="C242" t="s">
        <v>662</v>
      </c>
      <c r="D242" s="1" t="str">
        <f t="shared" si="5"/>
        <v>self.skeys_desc[|SB|] = [|Miscellaneous Pipe Components|,|Spectacle Blind|]</v>
      </c>
      <c r="E242" s="1"/>
      <c r="F242" s="1"/>
    </row>
    <row r="243" spans="1:8" x14ac:dyDescent="0.25">
      <c r="A243" s="1" t="s">
        <v>112</v>
      </c>
      <c r="B243" s="1" t="s">
        <v>116</v>
      </c>
      <c r="C243" s="1" t="s">
        <v>111</v>
      </c>
      <c r="D243" s="1" t="str">
        <f t="shared" si="5"/>
        <v>self.skeys_desc[|OB|] = [|Miscellaneous Pipe Components|,|Spectacle blind (open)|]</v>
      </c>
      <c r="E243" s="1"/>
      <c r="F243" s="1"/>
      <c r="G243" s="1"/>
    </row>
    <row r="244" spans="1:8" x14ac:dyDescent="0.25">
      <c r="A244" t="s">
        <v>663</v>
      </c>
      <c r="B244" t="s">
        <v>116</v>
      </c>
      <c r="C244" t="s">
        <v>113</v>
      </c>
      <c r="D244" s="1" t="str">
        <f t="shared" si="5"/>
        <v>self.skeys_desc[|TU|] = [|Miscellaneous Pipe Components|,|Tundish (funnel)|]</v>
      </c>
      <c r="E244" s="1"/>
      <c r="F244" s="1"/>
      <c r="G244" s="1"/>
    </row>
    <row r="245" spans="1:8" x14ac:dyDescent="0.25">
      <c r="A245" t="s">
        <v>664</v>
      </c>
      <c r="B245" t="s">
        <v>116</v>
      </c>
      <c r="C245" t="s">
        <v>665</v>
      </c>
      <c r="D245" s="1" t="str">
        <f t="shared" si="5"/>
        <v>self.skeys_desc[|UNIV|] = [|Miscellaneous Pipe Components|,|Universal Skey for special fittings|]</v>
      </c>
      <c r="E245" s="1"/>
      <c r="F245" s="1"/>
      <c r="G245" s="1"/>
    </row>
    <row r="246" spans="1:8" x14ac:dyDescent="0.25">
      <c r="A246" t="s">
        <v>666</v>
      </c>
      <c r="B246" t="s">
        <v>667</v>
      </c>
      <c r="C246" t="s">
        <v>668</v>
      </c>
      <c r="D246" s="1" t="str">
        <f t="shared" si="5"/>
        <v>self.skeys_desc[|NZFE|] = [|Nozzle|,|End Flanged|]</v>
      </c>
      <c r="E246" s="1"/>
      <c r="F246" s="1"/>
      <c r="G246" s="1"/>
    </row>
    <row r="247" spans="1:8" ht="15" customHeight="1" x14ac:dyDescent="0.25">
      <c r="A247" t="s">
        <v>669</v>
      </c>
      <c r="B247" t="s">
        <v>667</v>
      </c>
      <c r="C247" t="s">
        <v>670</v>
      </c>
      <c r="D247" s="1" t="str">
        <f t="shared" si="5"/>
        <v>self.skeys_desc[|NZWE|] = [|Nozzle|,|End Welded|]</v>
      </c>
      <c r="E247" s="1"/>
      <c r="F247" s="1"/>
      <c r="G247" s="1"/>
    </row>
    <row r="248" spans="1:8" x14ac:dyDescent="0.25">
      <c r="A248" t="s">
        <v>671</v>
      </c>
      <c r="B248" t="s">
        <v>667</v>
      </c>
      <c r="C248" t="s">
        <v>672</v>
      </c>
      <c r="D248" s="1" t="str">
        <f t="shared" si="5"/>
        <v>self.skeys_desc[|NZFS|] = [|Nozzle|,|Start Flanged|]</v>
      </c>
      <c r="E248" s="1"/>
      <c r="F248" s="1"/>
      <c r="G248" s="1"/>
      <c r="H248" s="1"/>
    </row>
    <row r="249" spans="1:8" x14ac:dyDescent="0.25">
      <c r="A249" t="s">
        <v>673</v>
      </c>
      <c r="B249" t="s">
        <v>667</v>
      </c>
      <c r="C249" t="s">
        <v>674</v>
      </c>
      <c r="D249" s="1" t="str">
        <f t="shared" si="5"/>
        <v>self.skeys_desc[|NZWS|] = [|Nozzle|,|Start Welded|]</v>
      </c>
      <c r="E249" s="1"/>
      <c r="F249" s="1"/>
      <c r="G249" s="1"/>
      <c r="H249" s="1"/>
    </row>
    <row r="250" spans="1:8" x14ac:dyDescent="0.25">
      <c r="A250" t="s">
        <v>675</v>
      </c>
      <c r="B250" s="1" t="s">
        <v>490</v>
      </c>
      <c r="C250" t="s">
        <v>676</v>
      </c>
      <c r="D250" s="1" t="str">
        <f t="shared" si="5"/>
        <v>self.skeys_desc[|LA|] = [|Olets|,|Butt Weld Latrolet|]</v>
      </c>
      <c r="E250" s="1"/>
      <c r="F250" s="1"/>
      <c r="G250" s="1"/>
      <c r="H250" s="1"/>
    </row>
    <row r="251" spans="1:8" x14ac:dyDescent="0.25">
      <c r="A251" t="s">
        <v>677</v>
      </c>
      <c r="B251" s="1" t="s">
        <v>490</v>
      </c>
      <c r="C251" t="s">
        <v>678</v>
      </c>
      <c r="D251" s="1" t="str">
        <f t="shared" si="5"/>
        <v>self.skeys_desc[|SW|] = [|Olets|,|Butt Weld Sweepolet|]</v>
      </c>
      <c r="E251" s="1"/>
      <c r="F251" s="1"/>
      <c r="G251" s="1"/>
      <c r="H251" s="1"/>
    </row>
    <row r="252" spans="1:8" x14ac:dyDescent="0.25">
      <c r="A252" t="s">
        <v>473</v>
      </c>
      <c r="B252" s="1" t="s">
        <v>490</v>
      </c>
      <c r="C252" t="s">
        <v>679</v>
      </c>
      <c r="D252" s="1" t="str">
        <f t="shared" si="5"/>
        <v>self.skeys_desc[|ITFL|] = [|Olets|,|Flanged Instrument Tee|]</v>
      </c>
      <c r="E252" s="1"/>
      <c r="F252" s="1"/>
      <c r="G252" s="1"/>
      <c r="H252" s="1"/>
    </row>
    <row r="253" spans="1:8" x14ac:dyDescent="0.25">
      <c r="A253" s="1" t="s">
        <v>472</v>
      </c>
      <c r="B253" s="1" t="s">
        <v>490</v>
      </c>
      <c r="C253" s="1" t="s">
        <v>471</v>
      </c>
      <c r="D253" s="1" t="str">
        <f t="shared" si="5"/>
        <v>self.skeys_desc[|LABW|] = [|Olets|,|Latrolet (Butt weld)|]</v>
      </c>
      <c r="E253" s="1"/>
      <c r="F253" s="1"/>
      <c r="G253" s="1"/>
      <c r="H253" s="1"/>
    </row>
    <row r="254" spans="1:8" x14ac:dyDescent="0.25">
      <c r="A254" s="1" t="s">
        <v>468</v>
      </c>
      <c r="B254" s="1" t="s">
        <v>490</v>
      </c>
      <c r="C254" s="1" t="s">
        <v>467</v>
      </c>
      <c r="D254" s="1" t="str">
        <f t="shared" si="5"/>
        <v>self.skeys_desc[|LASC|] = [|Olets|,|Latrolet (Screwed)|]</v>
      </c>
      <c r="E254" s="1"/>
      <c r="F254" s="1"/>
      <c r="G254" s="1"/>
      <c r="H254" s="1"/>
    </row>
    <row r="255" spans="1:8" x14ac:dyDescent="0.25">
      <c r="A255" s="1" t="s">
        <v>470</v>
      </c>
      <c r="B255" s="1" t="s">
        <v>490</v>
      </c>
      <c r="C255" s="1" t="s">
        <v>469</v>
      </c>
      <c r="D255" s="1" t="str">
        <f t="shared" si="5"/>
        <v>self.skeys_desc[|LASW|] = [|Olets|,|Latrolet (Socket weld)|]</v>
      </c>
      <c r="E255" s="1"/>
      <c r="F255" s="1"/>
      <c r="G255" s="1"/>
      <c r="H255" s="1"/>
    </row>
    <row r="256" spans="1:8" x14ac:dyDescent="0.25">
      <c r="A256" s="1" t="s">
        <v>458</v>
      </c>
      <c r="B256" s="1" t="s">
        <v>490</v>
      </c>
      <c r="C256" s="1" t="s">
        <v>457</v>
      </c>
      <c r="D256" s="1" t="str">
        <f t="shared" si="5"/>
        <v>self.skeys_desc[|NISC|] = [|Olets|,|Nipolet (Screwed)|]</v>
      </c>
      <c r="E256" s="1"/>
      <c r="F256" s="1"/>
      <c r="G256" s="1"/>
      <c r="H256" s="1"/>
    </row>
    <row r="257" spans="1:8" x14ac:dyDescent="0.25">
      <c r="A257" s="1" t="s">
        <v>453</v>
      </c>
      <c r="B257" s="1" t="s">
        <v>490</v>
      </c>
      <c r="C257" s="1" t="s">
        <v>452</v>
      </c>
      <c r="D257" s="1" t="str">
        <f t="shared" si="5"/>
        <v>self.skeys_desc[|HCSC|] = [|Olets|,|Olet (Half coupling screwed)|]</v>
      </c>
      <c r="E257" s="1"/>
      <c r="F257" s="1"/>
      <c r="G257" s="1"/>
      <c r="H257" s="1"/>
    </row>
    <row r="258" spans="1:8" x14ac:dyDescent="0.25">
      <c r="A258" s="1" t="s">
        <v>455</v>
      </c>
      <c r="B258" s="1" t="s">
        <v>490</v>
      </c>
      <c r="C258" s="1" t="s">
        <v>454</v>
      </c>
      <c r="D258" s="1" t="str">
        <f t="shared" si="5"/>
        <v>self.skeys_desc[|HCSW|] = [|Olets|,|Olet (Half coupling socket weld)|]</v>
      </c>
      <c r="E258" s="1"/>
      <c r="F258" s="1"/>
      <c r="G258" s="1"/>
      <c r="H258" s="1"/>
    </row>
    <row r="259" spans="1:8" x14ac:dyDescent="0.25">
      <c r="A259" s="1" t="s">
        <v>456</v>
      </c>
      <c r="B259" s="1" t="s">
        <v>490</v>
      </c>
      <c r="C259" t="s">
        <v>680</v>
      </c>
      <c r="D259" s="1" t="str">
        <f t="shared" si="5"/>
        <v>self.skeys_desc[|NI**|] = [|Olets|,|Plain End Nipolet|]</v>
      </c>
      <c r="E259" s="1"/>
      <c r="F259" s="1"/>
      <c r="G259" s="1"/>
      <c r="H259" s="1"/>
    </row>
    <row r="260" spans="1:8" x14ac:dyDescent="0.25">
      <c r="A260" t="s">
        <v>681</v>
      </c>
      <c r="B260" s="1" t="s">
        <v>490</v>
      </c>
      <c r="C260" t="s">
        <v>682</v>
      </c>
      <c r="D260" s="1" t="str">
        <f t="shared" si="5"/>
        <v>self.skeys_desc[|TH|] = [|Olets|,|Screwed Fitting Thredolet|]</v>
      </c>
      <c r="E260" s="1"/>
      <c r="F260" s="1"/>
      <c r="G260" s="1"/>
      <c r="H260" s="1"/>
    </row>
    <row r="261" spans="1:8" x14ac:dyDescent="0.25">
      <c r="A261" t="s">
        <v>683</v>
      </c>
      <c r="B261" s="1" t="s">
        <v>490</v>
      </c>
      <c r="C261" t="s">
        <v>684</v>
      </c>
      <c r="D261" s="1" t="str">
        <f t="shared" si="5"/>
        <v>self.skeys_desc[|HC|] = [|Olets|,|Screwed Half Coupling|]</v>
      </c>
      <c r="E261" s="1"/>
      <c r="F261" s="1"/>
      <c r="G261" s="1"/>
      <c r="H261" s="1"/>
    </row>
    <row r="262" spans="1:8" x14ac:dyDescent="0.25">
      <c r="A262" t="s">
        <v>685</v>
      </c>
      <c r="B262" s="1" t="s">
        <v>490</v>
      </c>
      <c r="C262" t="s">
        <v>686</v>
      </c>
      <c r="D262" s="1" t="str">
        <f t="shared" ref="D262:D339" si="7">_xlfn.CONCAT("self.skeys_desc[|",A262,"|] = [|",B262,"|,|",C262,"|]")</f>
        <v>self.skeys_desc[|SK|] = [|Olets|,|Socket Weld Sockolet|]</v>
      </c>
      <c r="E262" s="1"/>
      <c r="F262" s="1"/>
      <c r="G262" s="1"/>
      <c r="H262" s="1"/>
    </row>
    <row r="263" spans="1:8" x14ac:dyDescent="0.25">
      <c r="A263" s="1" t="s">
        <v>460</v>
      </c>
      <c r="B263" s="1" t="s">
        <v>490</v>
      </c>
      <c r="C263" s="1" t="s">
        <v>459</v>
      </c>
      <c r="D263" s="1" t="str">
        <f t="shared" si="7"/>
        <v>self.skeys_desc[|SKSW|] = [|Olets|,|Sockolet (Socket weld)|]</v>
      </c>
      <c r="E263" s="1"/>
      <c r="F263" s="1"/>
      <c r="G263" s="1"/>
      <c r="H263" s="1"/>
    </row>
    <row r="264" spans="1:8" x14ac:dyDescent="0.25">
      <c r="A264" s="1" t="s">
        <v>462</v>
      </c>
      <c r="B264" s="1" t="s">
        <v>490</v>
      </c>
      <c r="C264" s="1" t="s">
        <v>461</v>
      </c>
      <c r="D264" s="1" t="str">
        <f t="shared" si="7"/>
        <v>self.skeys_desc[|SWBW|] = [|Olets|,|Sweepolet (Butt weld)|]</v>
      </c>
      <c r="E264" s="1"/>
      <c r="F264" s="1"/>
      <c r="G264" s="1"/>
      <c r="H264" s="1"/>
    </row>
    <row r="265" spans="1:8" x14ac:dyDescent="0.25">
      <c r="A265" s="1" t="s">
        <v>464</v>
      </c>
      <c r="B265" s="1" t="s">
        <v>490</v>
      </c>
      <c r="C265" s="1" t="s">
        <v>463</v>
      </c>
      <c r="D265" s="1" t="str">
        <f t="shared" si="7"/>
        <v>self.skeys_desc[|THSC|] = [|Olets|,|Thredolet (Screwed)|]</v>
      </c>
      <c r="E265" s="1"/>
      <c r="F265" s="1"/>
      <c r="G265" s="1"/>
      <c r="H265" s="1"/>
    </row>
    <row r="266" spans="1:8" x14ac:dyDescent="0.25">
      <c r="A266" t="s">
        <v>687</v>
      </c>
      <c r="B266" s="1" t="s">
        <v>490</v>
      </c>
      <c r="C266" t="s">
        <v>688</v>
      </c>
      <c r="D266" s="1" t="str">
        <f t="shared" si="7"/>
        <v>self.skeys_desc[|WT|] = [|Olets|,|Weldolet|]</v>
      </c>
      <c r="E266" s="1"/>
      <c r="F266" s="1"/>
      <c r="G266" s="1"/>
      <c r="H266" s="1"/>
    </row>
    <row r="267" spans="1:8" x14ac:dyDescent="0.25">
      <c r="A267" s="1" t="s">
        <v>466</v>
      </c>
      <c r="B267" s="1" t="s">
        <v>490</v>
      </c>
      <c r="C267" s="1" t="s">
        <v>465</v>
      </c>
      <c r="D267" s="1" t="str">
        <f t="shared" si="7"/>
        <v>self.skeys_desc[|WTBW|] = [|Olets|,|Weldolet (Butt weld)|]</v>
      </c>
      <c r="E267" s="1"/>
      <c r="F267" s="1"/>
      <c r="G267" s="1"/>
      <c r="H267" s="1"/>
    </row>
    <row r="268" spans="1:8" x14ac:dyDescent="0.25">
      <c r="A268" t="s">
        <v>689</v>
      </c>
      <c r="B268" t="s">
        <v>690</v>
      </c>
      <c r="C268" t="s">
        <v>691</v>
      </c>
      <c r="D268" s="1" t="str">
        <f t="shared" si="7"/>
        <v>self.skeys_desc[|LPIN|] = [|Penetration Plate Items|,|Locating Pin|]</v>
      </c>
      <c r="E268" s="1"/>
      <c r="F268" s="1"/>
      <c r="G268" s="1"/>
      <c r="H268" s="1"/>
    </row>
    <row r="269" spans="1:8" x14ac:dyDescent="0.25">
      <c r="A269" t="s">
        <v>692</v>
      </c>
      <c r="B269" t="s">
        <v>690</v>
      </c>
      <c r="C269" t="s">
        <v>693</v>
      </c>
      <c r="D269" s="1" t="str">
        <f t="shared" si="7"/>
        <v>self.skeys_desc[|PLT2|] = [|Penetration Plate Items|,|Penetration Plate Centre Sections|]</v>
      </c>
      <c r="E269" s="1"/>
      <c r="F269" s="1"/>
      <c r="G269" s="1"/>
      <c r="H269" s="1"/>
    </row>
    <row r="270" spans="1:8" x14ac:dyDescent="0.25">
      <c r="A270" t="s">
        <v>694</v>
      </c>
      <c r="B270" t="s">
        <v>690</v>
      </c>
      <c r="C270" t="s">
        <v>695</v>
      </c>
      <c r="D270" s="1" t="str">
        <f t="shared" si="7"/>
        <v>self.skeys_desc[|PLT1|] = [|Penetration Plate Items|,|Penetration Plate End Sections|]</v>
      </c>
      <c r="E270" s="1"/>
      <c r="F270" s="1"/>
      <c r="G270" s="1"/>
      <c r="H270" s="1"/>
    </row>
    <row r="271" spans="1:8" x14ac:dyDescent="0.25">
      <c r="A271" t="s">
        <v>696</v>
      </c>
      <c r="B271" t="s">
        <v>865</v>
      </c>
      <c r="C271" t="s">
        <v>697</v>
      </c>
      <c r="D271" s="1" t="str">
        <f t="shared" si="7"/>
        <v>self.skeys_desc[|PF|] = [|Pipe Blocks|,|Fixed Length|]</v>
      </c>
      <c r="E271" s="1"/>
      <c r="F271" s="1"/>
      <c r="G271" s="1"/>
      <c r="H271" s="1"/>
    </row>
    <row r="272" spans="1:8" x14ac:dyDescent="0.25">
      <c r="A272" t="s">
        <v>698</v>
      </c>
      <c r="B272" t="s">
        <v>865</v>
      </c>
      <c r="C272" t="s">
        <v>699</v>
      </c>
      <c r="D272" s="1" t="str">
        <f t="shared" si="7"/>
        <v>self.skeys_desc[|PV|] = [|Pipe Blocks|,|Variable Length|]</v>
      </c>
      <c r="E272" s="1"/>
      <c r="F272" s="1"/>
      <c r="G272" s="1"/>
      <c r="H272" s="1"/>
    </row>
    <row r="273" spans="1:8" x14ac:dyDescent="0.25">
      <c r="A273" t="s">
        <v>372</v>
      </c>
      <c r="B273" t="s">
        <v>489</v>
      </c>
      <c r="C273" t="s">
        <v>701</v>
      </c>
      <c r="D273" s="1" t="str">
        <f t="shared" si="7"/>
        <v>self.skeys_desc[|CPBW|] = [|Reducers|,|Butt Weld Concentric Reducer|]</v>
      </c>
      <c r="E273" s="1"/>
      <c r="F273" s="1"/>
      <c r="G273" s="1"/>
      <c r="H273" s="1"/>
    </row>
    <row r="274" spans="1:8" x14ac:dyDescent="0.25">
      <c r="A274" t="s">
        <v>369</v>
      </c>
      <c r="B274" t="s">
        <v>489</v>
      </c>
      <c r="C274" t="s">
        <v>700</v>
      </c>
      <c r="D274" s="1" t="str">
        <f t="shared" si="7"/>
        <v>self.skeys_desc[|CTBW|] = [|Reducers|,|Butt Weld Concentric Reducer with Tee|]</v>
      </c>
      <c r="E274" s="1"/>
      <c r="F274" s="1"/>
      <c r="G274" s="1"/>
      <c r="H274" s="1"/>
    </row>
    <row r="275" spans="1:8" x14ac:dyDescent="0.25">
      <c r="A275" t="s">
        <v>399</v>
      </c>
      <c r="B275" t="s">
        <v>489</v>
      </c>
      <c r="C275" t="s">
        <v>703</v>
      </c>
      <c r="D275" s="1" t="str">
        <f t="shared" si="7"/>
        <v>self.skeys_desc[|EPBW|] = [|Reducers|,|Butt Weld Eccentric Reducer|]</v>
      </c>
      <c r="E275" s="1"/>
      <c r="F275" s="1"/>
      <c r="G275" s="1"/>
      <c r="H275" s="1"/>
    </row>
    <row r="276" spans="1:8" x14ac:dyDescent="0.25">
      <c r="A276" t="s">
        <v>406</v>
      </c>
      <c r="B276" t="s">
        <v>489</v>
      </c>
      <c r="C276" t="s">
        <v>702</v>
      </c>
      <c r="D276" s="1" t="str">
        <f t="shared" si="7"/>
        <v>self.skeys_desc[|EXBW|] = [|Reducers|,|Butt Weld Eccentric Reducer with Tee|]</v>
      </c>
      <c r="E276" s="1"/>
      <c r="F276" s="1"/>
      <c r="G276" s="1"/>
      <c r="H276" s="1"/>
    </row>
    <row r="277" spans="1:8" x14ac:dyDescent="0.25">
      <c r="A277" t="s">
        <v>704</v>
      </c>
      <c r="B277" t="s">
        <v>489</v>
      </c>
      <c r="C277" t="s">
        <v>705</v>
      </c>
      <c r="D277" s="1" t="str">
        <f t="shared" si="7"/>
        <v>self.skeys_desc[|RCCP|] = [|Reducers|,|Compression Fitting Concentric Reducer|]</v>
      </c>
      <c r="E277" s="1"/>
      <c r="F277" s="1"/>
      <c r="G277" s="1"/>
      <c r="H277" s="1"/>
    </row>
    <row r="278" spans="1:8" x14ac:dyDescent="0.25">
      <c r="A278" s="1" t="s">
        <v>368</v>
      </c>
      <c r="B278" s="1" t="s">
        <v>489</v>
      </c>
      <c r="C278" s="1" t="s">
        <v>367</v>
      </c>
      <c r="D278" s="1" t="str">
        <f t="shared" si="7"/>
        <v>self.skeys_desc[|RC**|] = [|Reducers|,|Concentric reducer|]</v>
      </c>
      <c r="E278" s="1"/>
      <c r="F278" s="1"/>
      <c r="G278" s="1"/>
      <c r="H278" s="1"/>
    </row>
    <row r="279" spans="1:8" x14ac:dyDescent="0.25">
      <c r="A279" s="1" t="s">
        <v>374</v>
      </c>
      <c r="B279" s="1" t="s">
        <v>489</v>
      </c>
      <c r="C279" s="1" t="s">
        <v>373</v>
      </c>
      <c r="D279" s="1" t="str">
        <f t="shared" si="7"/>
        <v>self.skeys_desc[|CSBW|] = [|Reducers|,|Concentric reducer (Butt weld swaged from pipe)|]</v>
      </c>
      <c r="E279" s="1"/>
      <c r="F279" s="1"/>
      <c r="G279" s="1"/>
      <c r="H279" s="1"/>
    </row>
    <row r="280" spans="1:8" x14ac:dyDescent="0.25">
      <c r="A280" s="1" t="s">
        <v>376</v>
      </c>
      <c r="B280" s="1" t="s">
        <v>489</v>
      </c>
      <c r="C280" s="1" t="s">
        <v>375</v>
      </c>
      <c r="D280" s="1" t="str">
        <f t="shared" si="7"/>
        <v>self.skeys_desc[|CZBW|] = [|Reducers|,|Concentric reducer (Fabricated from a plate with a connection)|]</v>
      </c>
      <c r="E280" s="1"/>
      <c r="F280" s="1"/>
      <c r="G280" s="1"/>
      <c r="H280" s="1"/>
    </row>
    <row r="281" spans="1:8" x14ac:dyDescent="0.25">
      <c r="A281" s="1" t="s">
        <v>378</v>
      </c>
      <c r="B281" s="1" t="s">
        <v>489</v>
      </c>
      <c r="C281" s="1" t="s">
        <v>377</v>
      </c>
      <c r="D281" s="1" t="str">
        <f t="shared" si="7"/>
        <v>self.skeys_desc[|CZFL|] = [|Reducers|,|Concentric reducer (Fabricated from plate - flanged with a connection)|]</v>
      </c>
      <c r="E281" s="1"/>
      <c r="F281" s="1"/>
      <c r="G281" s="1"/>
      <c r="H281" s="1"/>
    </row>
    <row r="282" spans="1:8" x14ac:dyDescent="0.25">
      <c r="A282" s="1" t="s">
        <v>382</v>
      </c>
      <c r="B282" s="1" t="s">
        <v>489</v>
      </c>
      <c r="C282" s="1" t="s">
        <v>381</v>
      </c>
      <c r="D282" s="1" t="str">
        <f t="shared" si="7"/>
        <v>self.skeys_desc[|CPFL|] = [|Reducers|,|Concentric reducer (Fabricated from plate - flanged)|]</v>
      </c>
      <c r="E282" s="1"/>
      <c r="F282" s="1"/>
      <c r="G282" s="1"/>
      <c r="H282" s="1"/>
    </row>
    <row r="283" spans="1:8" x14ac:dyDescent="0.25">
      <c r="A283" s="1" t="s">
        <v>386</v>
      </c>
      <c r="B283" s="1" t="s">
        <v>489</v>
      </c>
      <c r="C283" s="1" t="s">
        <v>385</v>
      </c>
      <c r="D283" s="1" t="str">
        <f t="shared" si="7"/>
        <v>self.skeys_desc[|CTFL|] = [|Reducers|,|Concentric reducer (Flanged with a connection)|]</v>
      </c>
      <c r="E283" s="1"/>
      <c r="F283" s="1"/>
      <c r="G283" s="1"/>
      <c r="H283" s="1"/>
    </row>
    <row r="284" spans="1:8" x14ac:dyDescent="0.25">
      <c r="A284" s="1" t="s">
        <v>394</v>
      </c>
      <c r="B284" s="1" t="s">
        <v>489</v>
      </c>
      <c r="C284" s="1" t="s">
        <v>393</v>
      </c>
      <c r="D284" s="1" t="str">
        <f t="shared" si="7"/>
        <v>self.skeys_desc[|RBSC|] = [|Reducers|,|Concentric reducer (Screwed bush)|]</v>
      </c>
      <c r="E284" s="1"/>
      <c r="F284" s="1"/>
      <c r="G284" s="1"/>
      <c r="H284" s="1"/>
    </row>
    <row r="285" spans="1:8" x14ac:dyDescent="0.25">
      <c r="A285" s="1" t="s">
        <v>390</v>
      </c>
      <c r="B285" s="1" t="s">
        <v>489</v>
      </c>
      <c r="C285" s="1" t="s">
        <v>389</v>
      </c>
      <c r="D285" s="1" t="str">
        <f t="shared" si="7"/>
        <v>self.skeys_desc[|RNSC|] = [|Reducers|,|Concentric reducer (Screwed nipple)|]</v>
      </c>
      <c r="E285" s="1"/>
      <c r="F285" s="1"/>
      <c r="G285" s="1"/>
      <c r="H285" s="1"/>
    </row>
    <row r="286" spans="1:8" x14ac:dyDescent="0.25">
      <c r="A286" s="1" t="s">
        <v>392</v>
      </c>
      <c r="B286" s="1" t="s">
        <v>489</v>
      </c>
      <c r="C286" s="1" t="s">
        <v>391</v>
      </c>
      <c r="D286" s="1" t="str">
        <f t="shared" si="7"/>
        <v>self.skeys_desc[|CTSC|] = [|Reducers|,|Concentric reducer (Screwed with a connection)|]</v>
      </c>
      <c r="E286" s="1"/>
      <c r="F286" s="1"/>
      <c r="G286" s="1"/>
      <c r="H286" s="1"/>
    </row>
    <row r="287" spans="1:8" x14ac:dyDescent="0.25">
      <c r="A287" s="1" t="s">
        <v>396</v>
      </c>
      <c r="B287" s="1" t="s">
        <v>489</v>
      </c>
      <c r="C287" s="1" t="s">
        <v>395</v>
      </c>
      <c r="D287" s="1" t="str">
        <f t="shared" si="7"/>
        <v>self.skeys_desc[|RBSW|] = [|Reducers|,|Concentric reducer (Socket weld bush)|]</v>
      </c>
      <c r="E287" s="1"/>
      <c r="F287" s="1"/>
      <c r="G287" s="1"/>
      <c r="H287" s="1"/>
    </row>
    <row r="288" spans="1:8" x14ac:dyDescent="0.25">
      <c r="A288" s="1" t="s">
        <v>371</v>
      </c>
      <c r="B288" s="1" t="s">
        <v>489</v>
      </c>
      <c r="C288" s="1" t="s">
        <v>370</v>
      </c>
      <c r="D288" s="1" t="str">
        <f t="shared" si="7"/>
        <v>self.skeys_desc[|CTSW|] = [|Reducers|,|Concentric reducer (Socket weld with a connection)|]</v>
      </c>
      <c r="E288" s="1"/>
      <c r="F288" s="1"/>
      <c r="G288" s="1"/>
      <c r="H288" s="1"/>
    </row>
    <row r="289" spans="1:8" x14ac:dyDescent="0.25">
      <c r="A289" s="1" t="s">
        <v>388</v>
      </c>
      <c r="B289" s="1" t="s">
        <v>489</v>
      </c>
      <c r="C289" s="1" t="s">
        <v>387</v>
      </c>
      <c r="D289" s="1" t="str">
        <f t="shared" si="7"/>
        <v>self.skeys_desc[|CXFL|] = [|Reducers|,|Concentric reducer (Swaged from pipe - flanged with a connection)|]</v>
      </c>
      <c r="E289" s="1"/>
      <c r="F289" s="1"/>
      <c r="G289" s="1"/>
      <c r="H289" s="1"/>
    </row>
    <row r="290" spans="1:8" x14ac:dyDescent="0.25">
      <c r="A290" s="1" t="s">
        <v>380</v>
      </c>
      <c r="B290" s="1" t="s">
        <v>489</v>
      </c>
      <c r="C290" s="1" t="s">
        <v>379</v>
      </c>
      <c r="D290" s="1" t="str">
        <f t="shared" si="7"/>
        <v>self.skeys_desc[|CXBW|] = [|Reducers|,|Concentric reducer (Swaged from pipe with a connection)|]</v>
      </c>
      <c r="E290" s="1"/>
      <c r="F290" s="1"/>
      <c r="G290" s="1"/>
      <c r="H290" s="1"/>
    </row>
    <row r="291" spans="1:8" x14ac:dyDescent="0.25">
      <c r="A291" s="1" t="s">
        <v>384</v>
      </c>
      <c r="B291" s="1" t="s">
        <v>489</v>
      </c>
      <c r="C291" s="1" t="s">
        <v>383</v>
      </c>
      <c r="D291" s="1" t="str">
        <f t="shared" si="7"/>
        <v>self.skeys_desc[|CSFL|] = [|Reducers|,|Concentric reducer (Swaged from plate - flange)|]</v>
      </c>
      <c r="E291" s="1"/>
      <c r="F291" s="1"/>
      <c r="G291" s="1"/>
      <c r="H291" s="1"/>
    </row>
    <row r="292" spans="1:8" x14ac:dyDescent="0.25">
      <c r="A292" s="1" t="s">
        <v>423</v>
      </c>
      <c r="B292" s="1" t="s">
        <v>489</v>
      </c>
      <c r="C292" s="1" t="s">
        <v>422</v>
      </c>
      <c r="D292" s="1" t="str">
        <f t="shared" si="7"/>
        <v>self.skeys_desc[|RCCL|] = [|Reducers|,|Concentric reducer with clamped end connections|]</v>
      </c>
      <c r="E292" s="1"/>
      <c r="F292" s="1"/>
      <c r="G292" s="1"/>
      <c r="H292" s="1"/>
    </row>
    <row r="293" spans="1:8" x14ac:dyDescent="0.25">
      <c r="A293" s="1" t="s">
        <v>421</v>
      </c>
      <c r="B293" s="1" t="s">
        <v>489</v>
      </c>
      <c r="C293" s="1" t="s">
        <v>420</v>
      </c>
      <c r="D293" s="1" t="str">
        <f t="shared" si="7"/>
        <v>self.skeys_desc[|RCFA|] = [|Reducers|,|Concentric reducer with flared end connections|]</v>
      </c>
      <c r="E293" s="1"/>
      <c r="F293" s="1"/>
      <c r="G293" s="1"/>
      <c r="H293" s="1"/>
    </row>
    <row r="294" spans="1:8" x14ac:dyDescent="0.25">
      <c r="A294" s="1" t="s">
        <v>445</v>
      </c>
      <c r="B294" s="1" t="s">
        <v>489</v>
      </c>
      <c r="C294" s="1" t="s">
        <v>444</v>
      </c>
      <c r="D294" s="1" t="str">
        <f t="shared" si="7"/>
        <v>self.skeys_desc[|RCGL|] = [|Reducers|,|Concentric reducer with glued end conditions|]</v>
      </c>
      <c r="E294" s="1"/>
      <c r="F294" s="1"/>
      <c r="G294" s="1"/>
      <c r="H294" s="1"/>
    </row>
    <row r="295" spans="1:8" x14ac:dyDescent="0.25">
      <c r="A295" s="1" t="s">
        <v>447</v>
      </c>
      <c r="B295" s="1" t="s">
        <v>489</v>
      </c>
      <c r="C295" s="1" t="s">
        <v>446</v>
      </c>
      <c r="D295" s="1" t="str">
        <f t="shared" si="7"/>
        <v>self.skeys_desc[|RCPF|] = [|Reducers|,|Concentric reducer with push fit end connections|]</v>
      </c>
      <c r="E295" s="1"/>
      <c r="F295" s="1"/>
      <c r="G295" s="1"/>
      <c r="H295" s="1"/>
    </row>
    <row r="296" spans="1:8" x14ac:dyDescent="0.25">
      <c r="A296" s="1" t="s">
        <v>427</v>
      </c>
      <c r="B296" s="1" t="s">
        <v>489</v>
      </c>
      <c r="C296" s="1" t="s">
        <v>426</v>
      </c>
      <c r="D296" s="1" t="str">
        <f t="shared" si="7"/>
        <v>self.skeys_desc[|CTCL|] = [|Reducers|,|Concentric teed reducer with clamped end connections|]</v>
      </c>
      <c r="E296" s="1"/>
      <c r="F296" s="1"/>
      <c r="G296" s="1"/>
      <c r="H296" s="1"/>
    </row>
    <row r="297" spans="1:8" x14ac:dyDescent="0.25">
      <c r="A297" s="1" t="s">
        <v>425</v>
      </c>
      <c r="B297" s="1" t="s">
        <v>489</v>
      </c>
      <c r="C297" s="1" t="s">
        <v>424</v>
      </c>
      <c r="D297" s="1" t="str">
        <f t="shared" si="7"/>
        <v>self.skeys_desc[|CTFA|] = [|Reducers|,|Concentric teed reducer with flared end connections|]</v>
      </c>
      <c r="E297" s="1"/>
      <c r="F297" s="1"/>
      <c r="G297" s="1"/>
      <c r="H297" s="1"/>
    </row>
    <row r="298" spans="1:8" x14ac:dyDescent="0.25">
      <c r="A298" s="1" t="s">
        <v>449</v>
      </c>
      <c r="B298" s="1" t="s">
        <v>489</v>
      </c>
      <c r="C298" s="1" t="s">
        <v>448</v>
      </c>
      <c r="D298" s="1" t="str">
        <f t="shared" si="7"/>
        <v>self.skeys_desc[|CTGL|] = [|Reducers|,|Concentric teed reducer with glued end connections|]</v>
      </c>
      <c r="E298" s="1"/>
      <c r="F298" s="1"/>
      <c r="G298" s="1"/>
      <c r="H298" s="1"/>
    </row>
    <row r="299" spans="1:8" x14ac:dyDescent="0.25">
      <c r="A299" s="1" t="s">
        <v>451</v>
      </c>
      <c r="B299" s="1" t="s">
        <v>489</v>
      </c>
      <c r="C299" s="1" t="s">
        <v>450</v>
      </c>
      <c r="D299" s="1" t="str">
        <f t="shared" si="7"/>
        <v>self.skeys_desc[|CTPF|] = [|Reducers|,|Concentric teed reducer with push fit end connections|]</v>
      </c>
      <c r="E299" s="1"/>
      <c r="F299" s="1"/>
      <c r="G299" s="1"/>
      <c r="H299" s="1"/>
    </row>
    <row r="300" spans="1:8" x14ac:dyDescent="0.25">
      <c r="A300" s="1" t="s">
        <v>398</v>
      </c>
      <c r="B300" s="1" t="s">
        <v>489</v>
      </c>
      <c r="C300" s="1" t="s">
        <v>397</v>
      </c>
      <c r="D300" s="1" t="str">
        <f t="shared" si="7"/>
        <v>self.skeys_desc[|RE**|] = [|Reducers|,|Eccentric reducer|]</v>
      </c>
      <c r="E300" s="1"/>
      <c r="F300" s="1"/>
      <c r="G300" s="1"/>
      <c r="H300" s="1"/>
    </row>
    <row r="301" spans="1:8" x14ac:dyDescent="0.25">
      <c r="A301" s="1" t="s">
        <v>415</v>
      </c>
      <c r="B301" s="1" t="s">
        <v>489</v>
      </c>
      <c r="C301" s="1" t="s">
        <v>414</v>
      </c>
      <c r="D301" s="1" t="str">
        <f t="shared" si="7"/>
        <v>self.skeys_desc[|EZFL|] = [|Reducers|,|Eccentric reducer - flanged (Fabricated from plate with a connection)|]</v>
      </c>
      <c r="E301" s="1"/>
      <c r="F301" s="1"/>
      <c r="G301" s="1"/>
      <c r="H301" s="1"/>
    </row>
    <row r="302" spans="1:8" x14ac:dyDescent="0.25">
      <c r="A302" s="1" t="s">
        <v>417</v>
      </c>
      <c r="B302" s="1" t="s">
        <v>489</v>
      </c>
      <c r="C302" s="1" t="s">
        <v>416</v>
      </c>
      <c r="D302" s="1" t="str">
        <f t="shared" si="7"/>
        <v>self.skeys_desc[|EXFL|] = [|Reducers|,|Eccentric reducer - flanged (Swaged from pipe with a connection)|]</v>
      </c>
      <c r="E302" s="1"/>
      <c r="F302" s="1"/>
      <c r="G302" s="1"/>
    </row>
    <row r="303" spans="1:8" x14ac:dyDescent="0.25">
      <c r="A303" s="1" t="s">
        <v>411</v>
      </c>
      <c r="B303" s="1" t="s">
        <v>489</v>
      </c>
      <c r="C303" s="1" t="s">
        <v>410</v>
      </c>
      <c r="D303" s="1" t="str">
        <f t="shared" si="7"/>
        <v>self.skeys_desc[|ESFL|] = [|Reducers|,|Eccentric reducer - flanged (Swaged from pipe)|]</v>
      </c>
    </row>
    <row r="304" spans="1:8" x14ac:dyDescent="0.25">
      <c r="A304" s="1" t="s">
        <v>405</v>
      </c>
      <c r="B304" s="1" t="s">
        <v>489</v>
      </c>
      <c r="C304" s="1" t="s">
        <v>404</v>
      </c>
      <c r="D304" s="1" t="str">
        <f t="shared" si="7"/>
        <v>self.skeys_desc[|EZBW|] = [|Reducers|,|Eccentric reducer (Butt weld fabricated from plate with a connection)|]</v>
      </c>
      <c r="E304" s="1"/>
      <c r="F304" s="1"/>
      <c r="G304" s="1"/>
      <c r="H304" s="1"/>
    </row>
    <row r="305" spans="1:8" x14ac:dyDescent="0.25">
      <c r="A305" s="1" t="s">
        <v>403</v>
      </c>
      <c r="B305" s="1" t="s">
        <v>489</v>
      </c>
      <c r="C305" s="1" t="s">
        <v>402</v>
      </c>
      <c r="D305" s="1" t="str">
        <f t="shared" si="7"/>
        <v>self.skeys_desc[|OTBW|] = [|Reducers|,|Eccentric reducer (Butt weld with a connection)|]</v>
      </c>
      <c r="E305" s="1"/>
      <c r="F305" s="1"/>
      <c r="G305" s="1"/>
      <c r="H305" s="1"/>
    </row>
    <row r="306" spans="1:8" x14ac:dyDescent="0.25">
      <c r="A306" s="1" t="s">
        <v>413</v>
      </c>
      <c r="B306" s="1" t="s">
        <v>489</v>
      </c>
      <c r="C306" s="1" t="s">
        <v>412</v>
      </c>
      <c r="D306" s="1" t="str">
        <f t="shared" si="7"/>
        <v>self.skeys_desc[|OTFL|] = [|Reducers|,|Eccentric reducer (Flanged with a connection)|]</v>
      </c>
      <c r="E306" s="1"/>
      <c r="F306" s="1"/>
      <c r="G306" s="1"/>
      <c r="H306" s="1"/>
    </row>
    <row r="307" spans="1:8" x14ac:dyDescent="0.25">
      <c r="A307" s="1" t="s">
        <v>408</v>
      </c>
      <c r="B307" s="1" t="s">
        <v>489</v>
      </c>
      <c r="C307" s="1" t="s">
        <v>407</v>
      </c>
      <c r="D307" s="1" t="str">
        <f t="shared" si="7"/>
        <v>self.skeys_desc[|OTSC|] = [|Reducers|,|Eccentric reducer (Screwed with a connection)|]</v>
      </c>
      <c r="E307" s="1"/>
      <c r="F307" s="1"/>
      <c r="G307" s="1"/>
      <c r="H307" s="1"/>
    </row>
    <row r="308" spans="1:8" x14ac:dyDescent="0.25">
      <c r="A308" s="1" t="s">
        <v>401</v>
      </c>
      <c r="B308" s="1" t="s">
        <v>489</v>
      </c>
      <c r="C308" s="1" t="s">
        <v>400</v>
      </c>
      <c r="D308" s="1" t="str">
        <f t="shared" si="7"/>
        <v>self.skeys_desc[|ESBW|] = [|Reducers|,|Eccentric reducer (Swaged from pipe)|]</v>
      </c>
      <c r="E308" s="1"/>
      <c r="F308" s="1"/>
      <c r="G308" s="1"/>
      <c r="H308" s="1"/>
    </row>
    <row r="309" spans="1:8" x14ac:dyDescent="0.25">
      <c r="A309" s="1" t="s">
        <v>431</v>
      </c>
      <c r="B309" s="1" t="s">
        <v>489</v>
      </c>
      <c r="C309" s="1" t="s">
        <v>430</v>
      </c>
      <c r="D309" s="1" t="str">
        <f t="shared" si="7"/>
        <v>self.skeys_desc[|RECL|] = [|Reducers|,|Eccentric reducer with clamped end connections|]</v>
      </c>
      <c r="E309" s="1"/>
      <c r="F309" s="1"/>
      <c r="G309" s="1"/>
      <c r="H309" s="1"/>
    </row>
    <row r="310" spans="1:8" x14ac:dyDescent="0.25">
      <c r="A310" s="1" t="s">
        <v>429</v>
      </c>
      <c r="B310" s="1" t="s">
        <v>489</v>
      </c>
      <c r="C310" s="1" t="s">
        <v>428</v>
      </c>
      <c r="D310" s="1" t="str">
        <f t="shared" si="7"/>
        <v>self.skeys_desc[|REFA|] = [|Reducers|,|Eccentric reducer with flared end connections|]</v>
      </c>
      <c r="E310" s="1"/>
      <c r="F310" s="1"/>
      <c r="G310" s="1"/>
      <c r="H310" s="1"/>
    </row>
    <row r="311" spans="1:8" x14ac:dyDescent="0.25">
      <c r="A311" s="1" t="s">
        <v>437</v>
      </c>
      <c r="B311" s="1" t="s">
        <v>489</v>
      </c>
      <c r="C311" s="1" t="s">
        <v>436</v>
      </c>
      <c r="D311" s="1" t="str">
        <f t="shared" si="7"/>
        <v>self.skeys_desc[|REGL|] = [|Reducers|,|Eccentric reducer with glued end conditions|]</v>
      </c>
      <c r="E311" s="1"/>
      <c r="F311" s="1"/>
      <c r="G311" s="1"/>
      <c r="H311" s="1"/>
    </row>
    <row r="312" spans="1:8" x14ac:dyDescent="0.25">
      <c r="A312" s="1" t="s">
        <v>439</v>
      </c>
      <c r="B312" s="1" t="s">
        <v>489</v>
      </c>
      <c r="C312" s="1" t="s">
        <v>438</v>
      </c>
      <c r="D312" s="1" t="str">
        <f t="shared" si="7"/>
        <v>self.skeys_desc[|REPF|] = [|Reducers|,|Eccentric reducer with push fit end connections|]</v>
      </c>
      <c r="E312" s="1"/>
      <c r="F312" s="1"/>
      <c r="G312" s="1"/>
      <c r="H312" s="1"/>
    </row>
    <row r="313" spans="1:8" x14ac:dyDescent="0.25">
      <c r="A313" s="1" t="s">
        <v>435</v>
      </c>
      <c r="B313" s="1" t="s">
        <v>489</v>
      </c>
      <c r="C313" s="1" t="s">
        <v>434</v>
      </c>
      <c r="D313" s="1" t="str">
        <f t="shared" si="7"/>
        <v>self.skeys_desc[|OTCL|] = [|Reducers|,|Eccentric teed reducer with clamped end connections|]</v>
      </c>
      <c r="E313" s="1"/>
      <c r="F313" s="1"/>
      <c r="G313" s="1"/>
      <c r="H313" s="1"/>
    </row>
    <row r="314" spans="1:8" x14ac:dyDescent="0.25">
      <c r="A314" s="1" t="s">
        <v>433</v>
      </c>
      <c r="B314" s="1" t="s">
        <v>489</v>
      </c>
      <c r="C314" s="1" t="s">
        <v>432</v>
      </c>
      <c r="D314" s="1" t="str">
        <f t="shared" si="7"/>
        <v>self.skeys_desc[|OTFA|] = [|Reducers|,|Eccentric teed reducer with flared end connections|]</v>
      </c>
      <c r="E314" s="1"/>
      <c r="F314" s="1"/>
      <c r="G314" s="1"/>
      <c r="H314" s="1"/>
    </row>
    <row r="315" spans="1:8" x14ac:dyDescent="0.25">
      <c r="A315" s="1" t="s">
        <v>441</v>
      </c>
      <c r="B315" s="1" t="s">
        <v>489</v>
      </c>
      <c r="C315" s="1" t="s">
        <v>440</v>
      </c>
      <c r="D315" s="1" t="str">
        <f t="shared" si="7"/>
        <v>self.skeys_desc[|OTGL|] = [|Reducers|,|Eccentric teed reducer with glued end connections|]</v>
      </c>
      <c r="E315" s="1"/>
      <c r="F315" s="1"/>
      <c r="G315" s="1"/>
      <c r="H315" s="1"/>
    </row>
    <row r="316" spans="1:8" x14ac:dyDescent="0.25">
      <c r="A316" s="1" t="s">
        <v>443</v>
      </c>
      <c r="B316" s="1" t="s">
        <v>489</v>
      </c>
      <c r="C316" s="1" t="s">
        <v>442</v>
      </c>
      <c r="D316" s="1" t="str">
        <f t="shared" si="7"/>
        <v>self.skeys_desc[|OTPF|] = [|Reducers|,|Eccentric teed reducer with push fit end connections|]</v>
      </c>
      <c r="E316" s="1"/>
      <c r="F316" s="1"/>
      <c r="G316" s="1"/>
      <c r="H316" s="1"/>
    </row>
    <row r="317" spans="1:8" x14ac:dyDescent="0.25">
      <c r="A317" t="s">
        <v>707</v>
      </c>
      <c r="B317" t="s">
        <v>489</v>
      </c>
      <c r="C317" t="s">
        <v>708</v>
      </c>
      <c r="D317" s="1" t="str">
        <f t="shared" si="7"/>
        <v>self.skeys_desc[|REFL|] = [|Reducers|,|Flanged Eccentric Reducer|]</v>
      </c>
      <c r="E317" s="1"/>
      <c r="F317" s="1"/>
      <c r="G317" s="1"/>
      <c r="H317" s="1"/>
    </row>
    <row r="318" spans="1:8" x14ac:dyDescent="0.25">
      <c r="A318" t="s">
        <v>409</v>
      </c>
      <c r="B318" t="s">
        <v>489</v>
      </c>
      <c r="C318" t="s">
        <v>706</v>
      </c>
      <c r="D318" s="1" t="str">
        <f t="shared" si="7"/>
        <v>self.skeys_desc[|EPFL|] = [|Reducers|,|Flanged Eccentric Reducer (Fabricated from plate)|]</v>
      </c>
      <c r="E318" s="1"/>
      <c r="F318" s="1"/>
      <c r="G318" s="1"/>
      <c r="H318" s="1"/>
    </row>
    <row r="319" spans="1:8" x14ac:dyDescent="0.25">
      <c r="A319" s="1" t="s">
        <v>419</v>
      </c>
      <c r="B319" s="1" t="s">
        <v>489</v>
      </c>
      <c r="C319" s="1" t="s">
        <v>418</v>
      </c>
      <c r="D319" s="1" t="str">
        <f t="shared" si="7"/>
        <v>self.skeys_desc[|RFPL|] = [|Reducers|,|Reducing block|]</v>
      </c>
      <c r="E319" s="1"/>
      <c r="F319" s="1"/>
      <c r="G319" s="1"/>
      <c r="H319" s="1"/>
    </row>
    <row r="320" spans="1:8" x14ac:dyDescent="0.25">
      <c r="A320" t="s">
        <v>709</v>
      </c>
      <c r="B320" t="s">
        <v>489</v>
      </c>
      <c r="C320" t="s">
        <v>710</v>
      </c>
      <c r="D320" s="1" t="str">
        <f t="shared" si="7"/>
        <v>self.skeys_desc[|RCSC|] = [|Reducers|,|Screwed Fitting Concentric Reducer|]</v>
      </c>
    </row>
    <row r="321" spans="1:7" x14ac:dyDescent="0.25">
      <c r="A321" t="s">
        <v>711</v>
      </c>
      <c r="B321" t="s">
        <v>489</v>
      </c>
      <c r="C321" t="s">
        <v>712</v>
      </c>
      <c r="D321" s="1" t="str">
        <f t="shared" si="7"/>
        <v>self.skeys_desc[|RESC|] = [|Reducers|,|Screwed Fitting Eccentric Reducer|]</v>
      </c>
    </row>
    <row r="322" spans="1:7" x14ac:dyDescent="0.25">
      <c r="A322" t="s">
        <v>713</v>
      </c>
      <c r="B322" t="s">
        <v>489</v>
      </c>
      <c r="C322" t="s">
        <v>714</v>
      </c>
      <c r="D322" s="1" t="str">
        <f t="shared" si="7"/>
        <v>self.skeys_desc[|RCSW|] = [|Reducers|,|Socket Weld Concentric Reducer|]</v>
      </c>
      <c r="E322" s="1"/>
      <c r="F322" s="1"/>
      <c r="G322" s="1"/>
    </row>
    <row r="323" spans="1:7" x14ac:dyDescent="0.25">
      <c r="A323" t="s">
        <v>715</v>
      </c>
      <c r="B323" t="s">
        <v>489</v>
      </c>
      <c r="C323" t="s">
        <v>716</v>
      </c>
      <c r="D323" s="1" t="str">
        <f t="shared" si="7"/>
        <v>self.skeys_desc[|RF|] = [|Reducers|,|Special Reducing Flange|]</v>
      </c>
      <c r="E323" s="1"/>
      <c r="F323" s="1"/>
      <c r="G323" s="1"/>
    </row>
    <row r="324" spans="1:7" x14ac:dyDescent="0.25">
      <c r="A324" t="s">
        <v>717</v>
      </c>
      <c r="B324" t="s">
        <v>718</v>
      </c>
      <c r="C324" t="s">
        <v>719</v>
      </c>
      <c r="D324" s="1" t="str">
        <f>_xlfn.CONCAT("self.skeys_desc[|",A324,"|] = [|",B324,"|,|",C324,"|]")</f>
        <v>self.skeys_desc[|01SP|] = [|Spindles|,|All|]</v>
      </c>
      <c r="E324" s="1"/>
      <c r="F324" s="1"/>
      <c r="G324" s="1"/>
    </row>
    <row r="325" spans="1:7" x14ac:dyDescent="0.25">
      <c r="A325" t="s">
        <v>866</v>
      </c>
      <c r="B325" t="s">
        <v>718</v>
      </c>
      <c r="C325" t="s">
        <v>719</v>
      </c>
      <c r="D325" s="1" t="str">
        <f t="shared" ref="D325:D338" si="8">_xlfn.CONCAT("self.skeys_desc[|",A325,"|] = [|",B325,"|,|",C325,"|]")</f>
        <v>self.skeys_desc[|02SP|] = [|Spindles|,|All|]</v>
      </c>
      <c r="E325" s="1"/>
      <c r="F325" s="1"/>
      <c r="G325" s="1"/>
    </row>
    <row r="326" spans="1:7" x14ac:dyDescent="0.25">
      <c r="A326" t="s">
        <v>867</v>
      </c>
      <c r="B326" t="s">
        <v>718</v>
      </c>
      <c r="C326" t="s">
        <v>719</v>
      </c>
      <c r="D326" s="1" t="str">
        <f t="shared" si="8"/>
        <v>self.skeys_desc[|03SP|] = [|Spindles|,|All|]</v>
      </c>
      <c r="E326" s="1"/>
      <c r="F326" s="1"/>
      <c r="G326" s="1"/>
    </row>
    <row r="327" spans="1:7" x14ac:dyDescent="0.25">
      <c r="A327" t="s">
        <v>868</v>
      </c>
      <c r="B327" t="s">
        <v>718</v>
      </c>
      <c r="C327" t="s">
        <v>719</v>
      </c>
      <c r="D327" s="1" t="str">
        <f t="shared" si="8"/>
        <v>self.skeys_desc[|04SP|] = [|Spindles|,|All|]</v>
      </c>
      <c r="E327" s="1"/>
      <c r="F327" s="1"/>
      <c r="G327" s="1"/>
    </row>
    <row r="328" spans="1:7" x14ac:dyDescent="0.25">
      <c r="A328" t="s">
        <v>869</v>
      </c>
      <c r="B328" t="s">
        <v>718</v>
      </c>
      <c r="C328" t="s">
        <v>719</v>
      </c>
      <c r="D328" s="1" t="str">
        <f t="shared" si="8"/>
        <v>self.skeys_desc[|05SP|] = [|Spindles|,|All|]</v>
      </c>
      <c r="E328" s="1"/>
      <c r="F328" s="1"/>
      <c r="G328" s="1"/>
    </row>
    <row r="329" spans="1:7" x14ac:dyDescent="0.25">
      <c r="A329" t="s">
        <v>870</v>
      </c>
      <c r="B329" t="s">
        <v>718</v>
      </c>
      <c r="C329" t="s">
        <v>719</v>
      </c>
      <c r="D329" s="1" t="str">
        <f t="shared" si="8"/>
        <v>self.skeys_desc[|06SP|] = [|Spindles|,|All|]</v>
      </c>
      <c r="E329" s="1"/>
      <c r="F329" s="1"/>
      <c r="G329" s="1"/>
    </row>
    <row r="330" spans="1:7" x14ac:dyDescent="0.25">
      <c r="A330" t="s">
        <v>871</v>
      </c>
      <c r="B330" t="s">
        <v>718</v>
      </c>
      <c r="C330" t="s">
        <v>719</v>
      </c>
      <c r="D330" s="1" t="str">
        <f t="shared" si="8"/>
        <v>self.skeys_desc[|07SP|] = [|Spindles|,|All|]</v>
      </c>
      <c r="E330" s="1"/>
      <c r="F330" s="1"/>
      <c r="G330" s="1"/>
    </row>
    <row r="331" spans="1:7" x14ac:dyDescent="0.25">
      <c r="A331" t="s">
        <v>872</v>
      </c>
      <c r="B331" t="s">
        <v>718</v>
      </c>
      <c r="C331" t="s">
        <v>719</v>
      </c>
      <c r="D331" s="1" t="str">
        <f t="shared" si="8"/>
        <v>self.skeys_desc[|08SP|] = [|Spindles|,|All|]</v>
      </c>
      <c r="E331" s="1"/>
      <c r="F331" s="1"/>
      <c r="G331" s="1"/>
    </row>
    <row r="332" spans="1:7" x14ac:dyDescent="0.25">
      <c r="A332" t="s">
        <v>873</v>
      </c>
      <c r="B332" t="s">
        <v>718</v>
      </c>
      <c r="C332" t="s">
        <v>719</v>
      </c>
      <c r="D332" s="1" t="str">
        <f t="shared" si="8"/>
        <v>self.skeys_desc[|09SP|] = [|Spindles|,|All|]</v>
      </c>
      <c r="E332" s="1"/>
      <c r="F332" s="1"/>
      <c r="G332" s="1"/>
    </row>
    <row r="333" spans="1:7" x14ac:dyDescent="0.25">
      <c r="A333" t="s">
        <v>874</v>
      </c>
      <c r="B333" t="s">
        <v>718</v>
      </c>
      <c r="C333" t="s">
        <v>719</v>
      </c>
      <c r="D333" s="1" t="str">
        <f t="shared" si="8"/>
        <v>self.skeys_desc[|10SP|] = [|Spindles|,|All|]</v>
      </c>
      <c r="E333" s="1"/>
      <c r="F333" s="1"/>
      <c r="G333" s="1"/>
    </row>
    <row r="334" spans="1:7" x14ac:dyDescent="0.25">
      <c r="A334" t="s">
        <v>875</v>
      </c>
      <c r="B334" t="s">
        <v>718</v>
      </c>
      <c r="C334" t="s">
        <v>719</v>
      </c>
      <c r="D334" s="1" t="str">
        <f t="shared" si="8"/>
        <v>self.skeys_desc[|11SP|] = [|Spindles|,|All|]</v>
      </c>
      <c r="E334" s="1"/>
      <c r="F334" s="1"/>
      <c r="G334" s="1"/>
    </row>
    <row r="335" spans="1:7" x14ac:dyDescent="0.25">
      <c r="A335" t="s">
        <v>876</v>
      </c>
      <c r="B335" t="s">
        <v>718</v>
      </c>
      <c r="C335" t="s">
        <v>719</v>
      </c>
      <c r="D335" s="1" t="str">
        <f t="shared" si="8"/>
        <v>self.skeys_desc[|12SP|] = [|Spindles|,|All|]</v>
      </c>
      <c r="E335" s="1"/>
      <c r="F335" s="1"/>
      <c r="G335" s="1"/>
    </row>
    <row r="336" spans="1:7" x14ac:dyDescent="0.25">
      <c r="A336" t="s">
        <v>877</v>
      </c>
      <c r="B336" t="s">
        <v>718</v>
      </c>
      <c r="C336" t="s">
        <v>719</v>
      </c>
      <c r="D336" s="1" t="str">
        <f t="shared" si="8"/>
        <v>self.skeys_desc[|13SP|] = [|Spindles|,|All|]</v>
      </c>
      <c r="E336" s="1"/>
      <c r="F336" s="1"/>
      <c r="G336" s="1"/>
    </row>
    <row r="337" spans="1:7" x14ac:dyDescent="0.25">
      <c r="A337" t="s">
        <v>878</v>
      </c>
      <c r="B337" t="s">
        <v>718</v>
      </c>
      <c r="C337" t="s">
        <v>719</v>
      </c>
      <c r="D337" s="1" t="str">
        <f t="shared" si="8"/>
        <v>self.skeys_desc[|14SP|] = [|Spindles|,|All|]</v>
      </c>
      <c r="E337" s="1"/>
      <c r="F337" s="1"/>
      <c r="G337" s="1"/>
    </row>
    <row r="338" spans="1:7" x14ac:dyDescent="0.25">
      <c r="A338" t="s">
        <v>879</v>
      </c>
      <c r="B338" t="s">
        <v>718</v>
      </c>
      <c r="C338" t="s">
        <v>719</v>
      </c>
      <c r="D338" s="1" t="str">
        <f t="shared" si="8"/>
        <v>self.skeys_desc[|15SP|] = [|Spindles|,|All|]</v>
      </c>
      <c r="E338" s="1"/>
      <c r="F338" s="1"/>
      <c r="G338" s="1"/>
    </row>
    <row r="339" spans="1:7" x14ac:dyDescent="0.25">
      <c r="A339" t="s">
        <v>720</v>
      </c>
      <c r="B339" t="s">
        <v>721</v>
      </c>
      <c r="C339" t="s">
        <v>722</v>
      </c>
      <c r="D339" s="1" t="str">
        <f t="shared" si="7"/>
        <v>self.skeys_desc[|ANCH|] = [|Supports|,|Anchor|]</v>
      </c>
    </row>
    <row r="340" spans="1:7" x14ac:dyDescent="0.25">
      <c r="A340" t="s">
        <v>723</v>
      </c>
      <c r="B340" t="s">
        <v>721</v>
      </c>
      <c r="C340" t="s">
        <v>724</v>
      </c>
      <c r="D340" s="1" t="str">
        <f t="shared" ref="D340:D403" si="9">_xlfn.CONCAT("self.skeys_desc[|",A340,"|] = [|",B340,"|,|",C340,"|]")</f>
        <v>self.skeys_desc[|DUCK|] = [|Supports|,|Duck Foot|]</v>
      </c>
    </row>
    <row r="341" spans="1:7" x14ac:dyDescent="0.25">
      <c r="A341" t="s">
        <v>725</v>
      </c>
      <c r="B341" t="s">
        <v>721</v>
      </c>
      <c r="C341" t="s">
        <v>726</v>
      </c>
      <c r="D341" s="1" t="str">
        <f t="shared" si="9"/>
        <v>self.skeys_desc[|GUID|] = [|Supports|,|Guide / Steady|]</v>
      </c>
    </row>
    <row r="342" spans="1:7" x14ac:dyDescent="0.25">
      <c r="A342" t="s">
        <v>727</v>
      </c>
      <c r="B342" t="s">
        <v>721</v>
      </c>
      <c r="C342" t="s">
        <v>728</v>
      </c>
      <c r="D342" s="1" t="str">
        <f t="shared" si="9"/>
        <v>self.skeys_desc[|01HG|] = [|Supports|,|Hanger|]</v>
      </c>
    </row>
    <row r="343" spans="1:7" x14ac:dyDescent="0.25">
      <c r="A343" t="s">
        <v>729</v>
      </c>
      <c r="B343" t="s">
        <v>721</v>
      </c>
      <c r="C343" t="s">
        <v>730</v>
      </c>
      <c r="D343" s="1" t="str">
        <f t="shared" si="9"/>
        <v>self.skeys_desc[|SLVE|] = [|Supports|,|Penetration Sleeve|]</v>
      </c>
    </row>
    <row r="344" spans="1:7" x14ac:dyDescent="0.25">
      <c r="A344" t="s">
        <v>731</v>
      </c>
      <c r="B344" t="s">
        <v>721</v>
      </c>
      <c r="C344" t="s">
        <v>732</v>
      </c>
      <c r="D344" s="1" t="str">
        <f t="shared" si="9"/>
        <v>self.skeys_desc[|SKID|] = [|Supports|,|Skid|]</v>
      </c>
    </row>
    <row r="345" spans="1:7" x14ac:dyDescent="0.25">
      <c r="A345" t="s">
        <v>733</v>
      </c>
      <c r="B345" t="s">
        <v>721</v>
      </c>
      <c r="C345" t="s">
        <v>734</v>
      </c>
      <c r="D345" s="1" t="str">
        <f t="shared" si="9"/>
        <v>self.skeys_desc[|SPRG|] = [|Supports|,|Spring|]</v>
      </c>
    </row>
    <row r="346" spans="1:7" x14ac:dyDescent="0.25">
      <c r="A346" t="s">
        <v>327</v>
      </c>
      <c r="B346" t="s">
        <v>488</v>
      </c>
      <c r="C346" t="s">
        <v>735</v>
      </c>
      <c r="D346" s="1" t="str">
        <f t="shared" si="9"/>
        <v>self.skeys_desc[|TSBW|] = [|Tees|,|Butt Weld Swept Tee|]</v>
      </c>
    </row>
    <row r="347" spans="1:7" x14ac:dyDescent="0.25">
      <c r="A347" t="s">
        <v>736</v>
      </c>
      <c r="B347" t="s">
        <v>488</v>
      </c>
      <c r="C347" t="s">
        <v>737</v>
      </c>
      <c r="D347" s="1" t="str">
        <f t="shared" si="9"/>
        <v>self.skeys_desc[|TEBW|] = [|Tees|,|Butt Weld Tee|]</v>
      </c>
    </row>
    <row r="348" spans="1:7" x14ac:dyDescent="0.25">
      <c r="A348" t="s">
        <v>330</v>
      </c>
      <c r="B348" t="s">
        <v>488</v>
      </c>
      <c r="C348" t="s">
        <v>738</v>
      </c>
      <c r="D348" s="1" t="str">
        <f t="shared" si="9"/>
        <v>self.skeys_desc[|TSCP|] = [|Tees|,|Compression Fitting Swept Tee|]</v>
      </c>
    </row>
    <row r="349" spans="1:7" x14ac:dyDescent="0.25">
      <c r="A349" t="s">
        <v>739</v>
      </c>
      <c r="B349" t="s">
        <v>488</v>
      </c>
      <c r="C349" t="s">
        <v>740</v>
      </c>
      <c r="D349" s="1" t="str">
        <f t="shared" si="9"/>
        <v>self.skeys_desc[|TECP|] = [|Tees|,|Compression Fitting Tee|]</v>
      </c>
    </row>
    <row r="350" spans="1:7" x14ac:dyDescent="0.25">
      <c r="A350" t="s">
        <v>328</v>
      </c>
      <c r="B350" t="s">
        <v>488</v>
      </c>
      <c r="C350" t="s">
        <v>741</v>
      </c>
      <c r="D350" s="1" t="str">
        <f t="shared" si="9"/>
        <v>self.skeys_desc[|TSFL|] = [|Tees|,|Flanged Swept Tee|]</v>
      </c>
    </row>
    <row r="351" spans="1:7" x14ac:dyDescent="0.25">
      <c r="A351" t="s">
        <v>742</v>
      </c>
      <c r="B351" t="s">
        <v>488</v>
      </c>
      <c r="C351" t="s">
        <v>743</v>
      </c>
      <c r="D351" s="1" t="str">
        <f t="shared" si="9"/>
        <v>self.skeys_desc[|TEFL|] = [|Tees|,|Flanged Tee|]</v>
      </c>
    </row>
    <row r="352" spans="1:7" x14ac:dyDescent="0.25">
      <c r="A352" t="s">
        <v>744</v>
      </c>
      <c r="B352" t="s">
        <v>488</v>
      </c>
      <c r="C352" t="s">
        <v>745</v>
      </c>
      <c r="D352" s="1" t="str">
        <f t="shared" si="9"/>
        <v>self.skeys_desc[|Y@|] = [|Tees|,|Generic Y-type Tee with user-definable out- and off- legs|]</v>
      </c>
    </row>
    <row r="353" spans="1:4" x14ac:dyDescent="0.25">
      <c r="A353" s="1" t="s">
        <v>332</v>
      </c>
      <c r="B353" s="1" t="s">
        <v>488</v>
      </c>
      <c r="C353" s="1" t="s">
        <v>331</v>
      </c>
      <c r="D353" s="1" t="str">
        <f t="shared" si="9"/>
        <v>self.skeys_desc[|TEGG|] = [|Tees|,|Ghost tee|]</v>
      </c>
    </row>
    <row r="354" spans="1:4" x14ac:dyDescent="0.25">
      <c r="A354" s="1" t="s">
        <v>344</v>
      </c>
      <c r="B354" s="1" t="s">
        <v>488</v>
      </c>
      <c r="C354" s="1" t="s">
        <v>343</v>
      </c>
      <c r="D354" s="1" t="str">
        <f t="shared" si="9"/>
        <v>self.skeys_desc[|IT**|] = [|Tees|,|Instrument tee|]</v>
      </c>
    </row>
    <row r="355" spans="1:4" x14ac:dyDescent="0.25">
      <c r="A355" s="1" t="s">
        <v>336</v>
      </c>
      <c r="B355" s="1" t="s">
        <v>488</v>
      </c>
      <c r="C355" s="1" t="s">
        <v>335</v>
      </c>
      <c r="D355" s="1" t="str">
        <f t="shared" si="9"/>
        <v>self.skeys_desc[|TORF|] = [|Tees|,|Offset tee (Reinforced set-on)|]</v>
      </c>
    </row>
    <row r="356" spans="1:4" x14ac:dyDescent="0.25">
      <c r="A356" s="1" t="s">
        <v>342</v>
      </c>
      <c r="B356" s="1" t="s">
        <v>488</v>
      </c>
      <c r="C356" s="1" t="s">
        <v>341</v>
      </c>
      <c r="D356" s="1" t="str">
        <f t="shared" si="9"/>
        <v>self.skeys_desc[|TTSO|] = [|Tees|,|Offset tee (set-on)|]</v>
      </c>
    </row>
    <row r="357" spans="1:4" x14ac:dyDescent="0.25">
      <c r="A357" s="1" t="s">
        <v>334</v>
      </c>
      <c r="B357" s="1" t="s">
        <v>488</v>
      </c>
      <c r="C357" s="1" t="s">
        <v>333</v>
      </c>
      <c r="D357" s="1" t="str">
        <f t="shared" si="9"/>
        <v>self.skeys_desc[|TPUL|] = [|Tees|,|Pulled out tee|]</v>
      </c>
    </row>
    <row r="358" spans="1:4" x14ac:dyDescent="0.25">
      <c r="A358" t="s">
        <v>320</v>
      </c>
      <c r="B358" t="s">
        <v>488</v>
      </c>
      <c r="C358" t="s">
        <v>746</v>
      </c>
      <c r="D358" s="1" t="str">
        <f t="shared" si="9"/>
        <v>self.skeys_desc[|TERF|] = [|Tees|,|Reinforced Tee|]</v>
      </c>
    </row>
    <row r="359" spans="1:4" x14ac:dyDescent="0.25">
      <c r="A359" t="s">
        <v>747</v>
      </c>
      <c r="B359" t="s">
        <v>488</v>
      </c>
      <c r="C359" t="s">
        <v>748</v>
      </c>
      <c r="D359" s="1" t="str">
        <f t="shared" si="9"/>
        <v>self.skeys_desc[|TESC|] = [|Tees|,|Screwed Fitting Tee|]</v>
      </c>
    </row>
    <row r="360" spans="1:4" x14ac:dyDescent="0.25">
      <c r="A360" t="s">
        <v>319</v>
      </c>
      <c r="B360" t="s">
        <v>488</v>
      </c>
      <c r="C360" t="s">
        <v>749</v>
      </c>
      <c r="D360" s="1" t="str">
        <f t="shared" si="9"/>
        <v>self.skeys_desc[|TESO|] = [|Tees|,|Set On Tee|]</v>
      </c>
    </row>
    <row r="361" spans="1:4" x14ac:dyDescent="0.25">
      <c r="A361" s="1" t="s">
        <v>338</v>
      </c>
      <c r="B361" s="1" t="s">
        <v>488</v>
      </c>
      <c r="C361" s="1" t="s">
        <v>337</v>
      </c>
      <c r="D361" s="1" t="str">
        <f t="shared" si="9"/>
        <v>self.skeys_desc[|TOSO|] = [|Tees|,|Set-on tangential tee|]</v>
      </c>
    </row>
    <row r="362" spans="1:4" x14ac:dyDescent="0.25">
      <c r="A362" s="1" t="s">
        <v>366</v>
      </c>
      <c r="B362" s="1" t="s">
        <v>488</v>
      </c>
      <c r="C362" s="1" t="s">
        <v>365</v>
      </c>
      <c r="D362" s="1" t="str">
        <f t="shared" si="9"/>
        <v>self.skeys_desc[|TYSO|] = [|Tees|,|Set-on Y-type tee|]</v>
      </c>
    </row>
    <row r="363" spans="1:4" x14ac:dyDescent="0.25">
      <c r="A363" t="s">
        <v>329</v>
      </c>
      <c r="B363" t="s">
        <v>488</v>
      </c>
      <c r="C363" t="s">
        <v>750</v>
      </c>
      <c r="D363" s="1" t="str">
        <f t="shared" si="9"/>
        <v>self.skeys_desc[|TSSW|] = [|Tees|,|Socket Weld Swept Tee|]</v>
      </c>
    </row>
    <row r="364" spans="1:4" x14ac:dyDescent="0.25">
      <c r="A364" s="1" t="s">
        <v>326</v>
      </c>
      <c r="B364" s="1" t="s">
        <v>488</v>
      </c>
      <c r="C364" s="1" t="s">
        <v>325</v>
      </c>
      <c r="D364" s="1" t="str">
        <f t="shared" si="9"/>
        <v>self.skeys_desc[|TESW|] = [|Tees|,|Socket weld tee|]</v>
      </c>
    </row>
    <row r="365" spans="1:4" x14ac:dyDescent="0.25">
      <c r="A365" s="1" t="s">
        <v>324</v>
      </c>
      <c r="B365" s="1" t="s">
        <v>488</v>
      </c>
      <c r="C365" s="1" t="s">
        <v>323</v>
      </c>
      <c r="D365" s="1" t="str">
        <f t="shared" si="9"/>
        <v>self.skeys_desc[|TSRF|] = [|Tees|,|Stub in reinforced tee|]</v>
      </c>
    </row>
    <row r="366" spans="1:4" x14ac:dyDescent="0.25">
      <c r="A366" s="1" t="s">
        <v>322</v>
      </c>
      <c r="B366" s="1" t="s">
        <v>488</v>
      </c>
      <c r="C366" s="1" t="s">
        <v>321</v>
      </c>
      <c r="D366" s="1" t="str">
        <f t="shared" si="9"/>
        <v>self.skeys_desc[|TSSO|] = [|Tees|,|Stub in tee|]</v>
      </c>
    </row>
    <row r="367" spans="1:4" x14ac:dyDescent="0.25">
      <c r="A367" s="1" t="s">
        <v>340</v>
      </c>
      <c r="B367" s="1" t="s">
        <v>488</v>
      </c>
      <c r="C367" s="1" t="s">
        <v>339</v>
      </c>
      <c r="D367" s="1" t="str">
        <f t="shared" si="9"/>
        <v>self.skeys_desc[|TTRF|] = [|Tees|,|Tangential tee (reinforced set-on)|]</v>
      </c>
    </row>
    <row r="368" spans="1:4" x14ac:dyDescent="0.25">
      <c r="A368" s="1" t="s">
        <v>318</v>
      </c>
      <c r="B368" s="1" t="s">
        <v>488</v>
      </c>
      <c r="C368" s="1" t="s">
        <v>317</v>
      </c>
      <c r="D368" s="1" t="str">
        <f t="shared" si="9"/>
        <v>self.skeys_desc[|TE**|] = [|Tees|,|Tee|]</v>
      </c>
    </row>
    <row r="369" spans="1:4" x14ac:dyDescent="0.25">
      <c r="A369" s="1" t="s">
        <v>348</v>
      </c>
      <c r="B369" s="1" t="s">
        <v>488</v>
      </c>
      <c r="C369" s="1" t="s">
        <v>347</v>
      </c>
      <c r="D369" s="1" t="str">
        <f t="shared" si="9"/>
        <v>self.skeys_desc[|TECL|] = [|Tees|,|Tee with clamped end connections|]</v>
      </c>
    </row>
    <row r="370" spans="1:4" x14ac:dyDescent="0.25">
      <c r="A370" s="1" t="s">
        <v>354</v>
      </c>
      <c r="B370" s="1" t="s">
        <v>488</v>
      </c>
      <c r="C370" s="1" t="s">
        <v>353</v>
      </c>
      <c r="D370" s="1" t="str">
        <f t="shared" si="9"/>
        <v>self.skeys_desc[|TEBS|] = [|Tees|,|Tee with flanged ball/socket end connections|]</v>
      </c>
    </row>
    <row r="371" spans="1:4" x14ac:dyDescent="0.25">
      <c r="A371" s="1" t="s">
        <v>356</v>
      </c>
      <c r="B371" s="1" t="s">
        <v>488</v>
      </c>
      <c r="C371" s="1" t="s">
        <v>355</v>
      </c>
      <c r="D371" s="1" t="str">
        <f t="shared" si="9"/>
        <v>self.skeys_desc[|TEGF|] = [|Tees|,|Tee with flanged gland-type end connections|]</v>
      </c>
    </row>
    <row r="372" spans="1:4" x14ac:dyDescent="0.25">
      <c r="A372" s="1" t="s">
        <v>346</v>
      </c>
      <c r="B372" s="1" t="s">
        <v>488</v>
      </c>
      <c r="C372" s="1" t="s">
        <v>345</v>
      </c>
      <c r="D372" s="1" t="str">
        <f t="shared" si="9"/>
        <v>self.skeys_desc[|TEFA|] = [|Tees|,|Tee with flared end connections|]</v>
      </c>
    </row>
    <row r="373" spans="1:4" x14ac:dyDescent="0.25">
      <c r="A373" s="1" t="s">
        <v>350</v>
      </c>
      <c r="B373" s="1" t="s">
        <v>488</v>
      </c>
      <c r="C373" s="1" t="s">
        <v>349</v>
      </c>
      <c r="D373" s="1" t="str">
        <f t="shared" si="9"/>
        <v>self.skeys_desc[|TEGL|] = [|Tees|,|Tee with glued end connections|]</v>
      </c>
    </row>
    <row r="374" spans="1:4" x14ac:dyDescent="0.25">
      <c r="A374" s="1" t="s">
        <v>352</v>
      </c>
      <c r="B374" s="1" t="s">
        <v>488</v>
      </c>
      <c r="C374" s="1" t="s">
        <v>351</v>
      </c>
      <c r="D374" s="1" t="str">
        <f t="shared" si="9"/>
        <v>self.skeys_desc[|TEPF|] = [|Tees|,|Tee with push fit end connections|]</v>
      </c>
    </row>
    <row r="375" spans="1:4" x14ac:dyDescent="0.25">
      <c r="A375" s="1" t="s">
        <v>364</v>
      </c>
      <c r="B375" s="1" t="s">
        <v>488</v>
      </c>
      <c r="C375" s="1" t="s">
        <v>363</v>
      </c>
      <c r="D375" s="1" t="str">
        <f t="shared" si="9"/>
        <v>self.skeys_desc[|TY**|] = [|Tees|,|Y-type tee|]</v>
      </c>
    </row>
    <row r="376" spans="1:4" x14ac:dyDescent="0.25">
      <c r="A376" s="1" t="s">
        <v>358</v>
      </c>
      <c r="B376" s="1" t="s">
        <v>488</v>
      </c>
      <c r="C376" s="1" t="s">
        <v>357</v>
      </c>
      <c r="D376" s="1" t="str">
        <f t="shared" si="9"/>
        <v>self.skeys_desc[|YLRG|] = [|Tees|,|Y-type tee (Large)|]</v>
      </c>
    </row>
    <row r="377" spans="1:4" x14ac:dyDescent="0.25">
      <c r="A377" s="1" t="s">
        <v>360</v>
      </c>
      <c r="B377" s="1" t="s">
        <v>488</v>
      </c>
      <c r="C377" s="1" t="s">
        <v>359</v>
      </c>
      <c r="D377" s="1" t="str">
        <f t="shared" si="9"/>
        <v>self.skeys_desc[|YMED|] = [|Tees|,|Y-type tee (Medium)|]</v>
      </c>
    </row>
    <row r="378" spans="1:4" x14ac:dyDescent="0.25">
      <c r="A378" s="1" t="s">
        <v>362</v>
      </c>
      <c r="B378" s="1" t="s">
        <v>488</v>
      </c>
      <c r="C378" s="1" t="s">
        <v>361</v>
      </c>
      <c r="D378" s="1" t="str">
        <f t="shared" si="9"/>
        <v>self.skeys_desc[|YSML|] = [|Tees|,|Y-type tee (Small)|]</v>
      </c>
    </row>
    <row r="379" spans="1:4" x14ac:dyDescent="0.25">
      <c r="A379" t="s">
        <v>751</v>
      </c>
      <c r="B379" t="s">
        <v>752</v>
      </c>
      <c r="C379" t="s">
        <v>753</v>
      </c>
      <c r="D379" s="1" t="str">
        <f t="shared" si="9"/>
        <v>self.skeys_desc[|TA|] = [|Traps|,|Angled Trap|]</v>
      </c>
    </row>
    <row r="380" spans="1:4" x14ac:dyDescent="0.25">
      <c r="A380" t="s">
        <v>754</v>
      </c>
      <c r="B380" t="s">
        <v>752</v>
      </c>
      <c r="C380" t="s">
        <v>755</v>
      </c>
      <c r="D380" s="1" t="str">
        <f t="shared" si="9"/>
        <v>self.skeys_desc[|TI|] = [|Traps|,|In-line Trap|]</v>
      </c>
    </row>
    <row r="381" spans="1:4" x14ac:dyDescent="0.25">
      <c r="A381" t="s">
        <v>756</v>
      </c>
      <c r="B381" t="s">
        <v>752</v>
      </c>
      <c r="C381" t="s">
        <v>757</v>
      </c>
      <c r="D381" s="1" t="str">
        <f t="shared" si="9"/>
        <v>self.skeys_desc[|TO|] = [|Traps|,|Offset Trap|]</v>
      </c>
    </row>
    <row r="382" spans="1:4" x14ac:dyDescent="0.25">
      <c r="A382" t="s">
        <v>758</v>
      </c>
      <c r="B382" t="s">
        <v>752</v>
      </c>
      <c r="C382" t="s">
        <v>759</v>
      </c>
      <c r="D382" s="1" t="str">
        <f t="shared" si="9"/>
        <v>self.skeys_desc[|TR|] = [|Traps|,|Return Trap|]</v>
      </c>
    </row>
    <row r="383" spans="1:4" x14ac:dyDescent="0.25">
      <c r="A383" t="s">
        <v>760</v>
      </c>
      <c r="B383" t="s">
        <v>761</v>
      </c>
      <c r="C383" t="s">
        <v>762</v>
      </c>
      <c r="D383" s="1" t="str">
        <f t="shared" si="9"/>
        <v>self.skeys_desc[|UNSW|] = [|Unions|,|Butt or Socket Weld Union|]</v>
      </c>
    </row>
    <row r="384" spans="1:4" x14ac:dyDescent="0.25">
      <c r="A384" t="s">
        <v>763</v>
      </c>
      <c r="B384" t="s">
        <v>761</v>
      </c>
      <c r="C384" t="s">
        <v>764</v>
      </c>
      <c r="D384" s="1" t="str">
        <f t="shared" si="9"/>
        <v>self.skeys_desc[|UNSC|] = [|Unions|,|Screwed Fitting Union|]</v>
      </c>
    </row>
    <row r="385" spans="1:4" x14ac:dyDescent="0.25">
      <c r="A385" s="1" t="s">
        <v>483</v>
      </c>
      <c r="B385" s="1" t="s">
        <v>491</v>
      </c>
      <c r="C385" t="s">
        <v>765</v>
      </c>
      <c r="D385" s="1" t="str">
        <f t="shared" si="9"/>
        <v>self.skeys_desc[|V3**|] = [|Valves|,|3-Way Valve|]</v>
      </c>
    </row>
    <row r="386" spans="1:4" x14ac:dyDescent="0.25">
      <c r="A386" s="1" t="s">
        <v>484</v>
      </c>
      <c r="B386" s="1" t="s">
        <v>491</v>
      </c>
      <c r="C386" t="s">
        <v>766</v>
      </c>
      <c r="D386" s="1" t="str">
        <f t="shared" si="9"/>
        <v>self.skeys_desc[|V4**|] = [|Valves|,|4-Way Valve|]</v>
      </c>
    </row>
    <row r="387" spans="1:4" x14ac:dyDescent="0.25">
      <c r="A387" s="1" t="s">
        <v>882</v>
      </c>
      <c r="B387" s="1" t="s">
        <v>491</v>
      </c>
      <c r="C387" t="s">
        <v>767</v>
      </c>
      <c r="D387" s="1" t="str">
        <f t="shared" si="9"/>
        <v>self.skeys_desc[|AV|] = [|Valves|,|Angled Valve|]</v>
      </c>
    </row>
    <row r="388" spans="1:4" x14ac:dyDescent="0.25">
      <c r="A388" t="s">
        <v>474</v>
      </c>
      <c r="B388" t="s">
        <v>491</v>
      </c>
      <c r="C388" t="s">
        <v>767</v>
      </c>
      <c r="D388" s="1" t="str">
        <f t="shared" si="9"/>
        <v>self.skeys_desc[|AV**|] = [|Valves|,|Angled Valve|]</v>
      </c>
    </row>
    <row r="389" spans="1:4" x14ac:dyDescent="0.25">
      <c r="A389" t="s">
        <v>768</v>
      </c>
      <c r="B389" t="s">
        <v>491</v>
      </c>
      <c r="C389" t="s">
        <v>769</v>
      </c>
      <c r="D389" s="1" t="str">
        <f t="shared" si="9"/>
        <v>self.skeys_desc[|VB|] = [|Valves|,|Ball Valve|]</v>
      </c>
    </row>
    <row r="390" spans="1:4" x14ac:dyDescent="0.25">
      <c r="A390" t="s">
        <v>770</v>
      </c>
      <c r="B390" t="s">
        <v>491</v>
      </c>
      <c r="C390" t="s">
        <v>771</v>
      </c>
      <c r="D390" s="1" t="str">
        <f t="shared" si="9"/>
        <v>self.skeys_desc[|VV|] = [|Valves|,|Basic Valve|]</v>
      </c>
    </row>
    <row r="391" spans="1:4" x14ac:dyDescent="0.25">
      <c r="A391" t="s">
        <v>772</v>
      </c>
      <c r="B391" t="s">
        <v>491</v>
      </c>
      <c r="C391" t="s">
        <v>773</v>
      </c>
      <c r="D391" s="1" t="str">
        <f t="shared" si="9"/>
        <v>self.skeys_desc[|CK|] = [|Valves|,|Check Valve|]</v>
      </c>
    </row>
    <row r="392" spans="1:4" x14ac:dyDescent="0.25">
      <c r="A392" s="1" t="s">
        <v>480</v>
      </c>
      <c r="B392" s="1" t="s">
        <v>491</v>
      </c>
      <c r="C392" s="1" t="s">
        <v>479</v>
      </c>
      <c r="D392" s="1" t="str">
        <f t="shared" si="9"/>
        <v>self.skeys_desc[|CK**|] = [|Valves|,|Check valve (alternative)|]</v>
      </c>
    </row>
    <row r="393" spans="1:4" x14ac:dyDescent="0.25">
      <c r="A393" t="s">
        <v>774</v>
      </c>
      <c r="B393" t="s">
        <v>491</v>
      </c>
      <c r="C393" t="s">
        <v>775</v>
      </c>
      <c r="D393" s="1" t="str">
        <f t="shared" si="9"/>
        <v>self.skeys_desc[|VK|] = [|Valves|,|Cock Valve|]</v>
      </c>
    </row>
    <row r="394" spans="1:4" x14ac:dyDescent="0.25">
      <c r="A394" t="s">
        <v>776</v>
      </c>
      <c r="B394" t="s">
        <v>491</v>
      </c>
      <c r="C394" t="s">
        <v>777</v>
      </c>
      <c r="D394" s="1" t="str">
        <f t="shared" si="9"/>
        <v>self.skeys_desc[|VD|] = [|Valves|,|Diaphragm Valve|]</v>
      </c>
    </row>
    <row r="395" spans="1:4" x14ac:dyDescent="0.25">
      <c r="A395" t="s">
        <v>778</v>
      </c>
      <c r="B395" t="s">
        <v>491</v>
      </c>
      <c r="C395" t="s">
        <v>779</v>
      </c>
      <c r="D395" s="1" t="str">
        <f t="shared" si="9"/>
        <v>self.skeys_desc[|VT|] = [|Valves|,|Gate Valve|]</v>
      </c>
    </row>
    <row r="396" spans="1:4" x14ac:dyDescent="0.25">
      <c r="A396" t="s">
        <v>780</v>
      </c>
      <c r="B396" t="s">
        <v>491</v>
      </c>
      <c r="C396" t="s">
        <v>781</v>
      </c>
      <c r="D396" s="1" t="str">
        <f t="shared" si="9"/>
        <v>self.skeys_desc[|VG|] = [|Valves|,|Globe Valve|]</v>
      </c>
    </row>
    <row r="397" spans="1:4" x14ac:dyDescent="0.25">
      <c r="A397" t="s">
        <v>782</v>
      </c>
      <c r="B397" t="s">
        <v>491</v>
      </c>
      <c r="C397" t="s">
        <v>783</v>
      </c>
      <c r="D397" s="1" t="str">
        <f t="shared" si="9"/>
        <v>self.skeys_desc[|VN|] = [|Valves|,|Needle Valve|]</v>
      </c>
    </row>
    <row r="398" spans="1:4" x14ac:dyDescent="0.25">
      <c r="A398" t="s">
        <v>784</v>
      </c>
      <c r="B398" t="s">
        <v>491</v>
      </c>
      <c r="C398" t="s">
        <v>785</v>
      </c>
      <c r="D398" s="1" t="str">
        <f t="shared" si="9"/>
        <v>self.skeys_desc[|VP|] = [|Valves|,|Plug Valve|]</v>
      </c>
    </row>
    <row r="399" spans="1:4" x14ac:dyDescent="0.25">
      <c r="A399" s="1" t="s">
        <v>478</v>
      </c>
      <c r="B399" s="1" t="s">
        <v>491</v>
      </c>
      <c r="C399" s="1" t="s">
        <v>477</v>
      </c>
      <c r="D399" s="1" t="str">
        <f t="shared" si="9"/>
        <v>self.skeys_desc[|AX**|] = [|Valves|,|Pressure reducing angle valve|]</v>
      </c>
    </row>
    <row r="400" spans="1:4" x14ac:dyDescent="0.25">
      <c r="A400" s="1" t="s">
        <v>476</v>
      </c>
      <c r="B400" s="1" t="s">
        <v>491</v>
      </c>
      <c r="C400" s="1" t="s">
        <v>475</v>
      </c>
      <c r="D400" s="1" t="str">
        <f t="shared" si="9"/>
        <v>self.skeys_desc[|AR**|] = [|Valves|,|Relief/Vent angle valve|]</v>
      </c>
    </row>
    <row r="401" spans="1:4" x14ac:dyDescent="0.25">
      <c r="A401" s="1" t="s">
        <v>482</v>
      </c>
      <c r="B401" s="1" t="s">
        <v>491</v>
      </c>
      <c r="C401" s="1" t="s">
        <v>481</v>
      </c>
      <c r="D401" s="1" t="str">
        <f t="shared" si="9"/>
        <v>self.skeys_desc[|VR**|] = [|Valves|,|Relief/Vent valve|]</v>
      </c>
    </row>
    <row r="402" spans="1:4" x14ac:dyDescent="0.25">
      <c r="A402" t="s">
        <v>786</v>
      </c>
      <c r="B402" t="s">
        <v>491</v>
      </c>
      <c r="C402" t="s">
        <v>787</v>
      </c>
      <c r="D402" s="1" t="str">
        <f t="shared" si="9"/>
        <v>self.skeys_desc[|VS|] = [|Valves|,|Slide Valve|]</v>
      </c>
    </row>
    <row r="403" spans="1:4" x14ac:dyDescent="0.25">
      <c r="A403" t="s">
        <v>788</v>
      </c>
      <c r="B403" t="s">
        <v>257</v>
      </c>
      <c r="C403" t="s">
        <v>789</v>
      </c>
      <c r="D403" s="1" t="str">
        <f t="shared" si="9"/>
        <v>self.skeys_desc[|WWA|] = [|Welds|,|Automatic workshop weld|]</v>
      </c>
    </row>
    <row r="404" spans="1:4" x14ac:dyDescent="0.25">
      <c r="A404" t="s">
        <v>790</v>
      </c>
      <c r="B404" t="s">
        <v>257</v>
      </c>
      <c r="C404" t="s">
        <v>791</v>
      </c>
      <c r="D404" s="1" t="str">
        <f t="shared" ref="D404:D439" si="10">_xlfn.CONCAT("self.skeys_desc[|",A404,"|] = [|",B404,"|,|",C404,"|]")</f>
        <v>self.skeys_desc[|WMSD|] = [|Welds|,|Dotted Erection mitre weld|]</v>
      </c>
    </row>
    <row r="405" spans="1:4" x14ac:dyDescent="0.25">
      <c r="A405" t="s">
        <v>792</v>
      </c>
      <c r="B405" t="s">
        <v>257</v>
      </c>
      <c r="C405" t="s">
        <v>793</v>
      </c>
      <c r="D405" s="1" t="str">
        <f t="shared" si="10"/>
        <v>self.skeys_desc[|WFD|] = [|Welds|,|Dotted field fit weld|]</v>
      </c>
    </row>
    <row r="406" spans="1:4" x14ac:dyDescent="0.25">
      <c r="A406" t="s">
        <v>794</v>
      </c>
      <c r="B406" t="s">
        <v>257</v>
      </c>
      <c r="C406" t="s">
        <v>795</v>
      </c>
      <c r="D406" s="1" t="str">
        <f t="shared" si="10"/>
        <v>self.skeys_desc[|WMD|] = [|Welds|,|Dotted mitre weld|]</v>
      </c>
    </row>
    <row r="407" spans="1:4" x14ac:dyDescent="0.25">
      <c r="A407" t="s">
        <v>796</v>
      </c>
      <c r="B407" t="s">
        <v>257</v>
      </c>
      <c r="C407" t="s">
        <v>797</v>
      </c>
      <c r="D407" s="1" t="str">
        <f t="shared" si="10"/>
        <v>self.skeys_desc[|WMOD|] = [|Welds|,|Dotted Offshore mitre weld|]</v>
      </c>
    </row>
    <row r="408" spans="1:4" x14ac:dyDescent="0.25">
      <c r="A408" t="s">
        <v>798</v>
      </c>
      <c r="B408" t="s">
        <v>257</v>
      </c>
      <c r="C408" t="s">
        <v>799</v>
      </c>
      <c r="D408" s="1" t="str">
        <f t="shared" si="10"/>
        <v>self.skeys_desc[|WOD|] = [|Welds|,|Dotted offshore weld|]</v>
      </c>
    </row>
    <row r="409" spans="1:4" x14ac:dyDescent="0.25">
      <c r="A409" t="s">
        <v>800</v>
      </c>
      <c r="B409" t="s">
        <v>257</v>
      </c>
      <c r="C409" t="s">
        <v>801</v>
      </c>
      <c r="D409" s="1" t="str">
        <f t="shared" si="10"/>
        <v>self.skeys_desc[|WSD|] = [|Welds|,|Dotted site weld|]</v>
      </c>
    </row>
    <row r="410" spans="1:4" x14ac:dyDescent="0.25">
      <c r="A410" t="s">
        <v>802</v>
      </c>
      <c r="B410" t="s">
        <v>257</v>
      </c>
      <c r="C410" t="s">
        <v>803</v>
      </c>
      <c r="D410" s="1" t="str">
        <f t="shared" si="10"/>
        <v>self.skeys_desc[|WWD|] = [|Welds|,|Dotted Workshop Weld|]</v>
      </c>
    </row>
    <row r="411" spans="1:4" x14ac:dyDescent="0.25">
      <c r="A411" t="s">
        <v>804</v>
      </c>
      <c r="B411" t="s">
        <v>257</v>
      </c>
      <c r="C411" t="s">
        <v>805</v>
      </c>
      <c r="D411" s="1" t="str">
        <f t="shared" si="10"/>
        <v>self.skeys_desc[|WMS|] = [|Welds|,|Erection mitre weld|]</v>
      </c>
    </row>
    <row r="412" spans="1:4" x14ac:dyDescent="0.25">
      <c r="A412" t="s">
        <v>806</v>
      </c>
      <c r="B412" t="s">
        <v>257</v>
      </c>
      <c r="C412" t="s">
        <v>807</v>
      </c>
      <c r="D412" s="1" t="str">
        <f t="shared" si="10"/>
        <v>self.skeys_desc[|WSSR|] = [|Welds|,|Erection seal weld|]</v>
      </c>
    </row>
    <row r="413" spans="1:4" x14ac:dyDescent="0.25">
      <c r="A413" t="s">
        <v>808</v>
      </c>
      <c r="B413" t="s">
        <v>257</v>
      </c>
      <c r="C413" t="s">
        <v>809</v>
      </c>
      <c r="D413" s="1" t="str">
        <f t="shared" si="10"/>
        <v>self.skeys_desc[|WOFD|] = [|Welds|,|Field fit offshore dotted|]</v>
      </c>
    </row>
    <row r="414" spans="1:4" x14ac:dyDescent="0.25">
      <c r="A414" t="s">
        <v>812</v>
      </c>
      <c r="B414" t="s">
        <v>257</v>
      </c>
      <c r="C414" t="s">
        <v>813</v>
      </c>
      <c r="D414" s="1" t="str">
        <f t="shared" si="10"/>
        <v>self.skeys_desc[|WF|] = [|Welds|,|Field fit weld|]</v>
      </c>
    </row>
    <row r="415" spans="1:4" x14ac:dyDescent="0.25">
      <c r="A415" t="s">
        <v>810</v>
      </c>
      <c r="B415" t="s">
        <v>257</v>
      </c>
      <c r="C415" t="s">
        <v>811</v>
      </c>
      <c r="D415" s="1" t="str">
        <f t="shared" si="10"/>
        <v>self.skeys_desc[|WFST|] = [|Welds|,|Field fit weld with shop test requirement|]</v>
      </c>
    </row>
    <row r="416" spans="1:4" x14ac:dyDescent="0.25">
      <c r="A416" t="s">
        <v>814</v>
      </c>
      <c r="B416" t="s">
        <v>257</v>
      </c>
      <c r="C416" t="s">
        <v>815</v>
      </c>
      <c r="D416" s="1" t="str">
        <f t="shared" si="10"/>
        <v>self.skeys_desc[|WMFT|] = [|Welds|,|Mitre field fit tack weld|]</v>
      </c>
    </row>
    <row r="417" spans="1:4" x14ac:dyDescent="0.25">
      <c r="A417" t="s">
        <v>816</v>
      </c>
      <c r="B417" t="s">
        <v>257</v>
      </c>
      <c r="C417" t="s">
        <v>817</v>
      </c>
      <c r="D417" s="1" t="str">
        <f t="shared" si="10"/>
        <v>self.skeys_desc[|WMF|] = [|Welds|,|Mitre field fit weld|]</v>
      </c>
    </row>
    <row r="418" spans="1:4" x14ac:dyDescent="0.25">
      <c r="A418" t="s">
        <v>818</v>
      </c>
      <c r="B418" t="s">
        <v>257</v>
      </c>
      <c r="C418" t="s">
        <v>819</v>
      </c>
      <c r="D418" s="1" t="str">
        <f t="shared" si="10"/>
        <v>self.skeys_desc[|WMT|] = [|Welds|,|Mitre tack weld|]</v>
      </c>
    </row>
    <row r="419" spans="1:4" x14ac:dyDescent="0.25">
      <c r="A419" t="s">
        <v>820</v>
      </c>
      <c r="B419" t="s">
        <v>257</v>
      </c>
      <c r="C419" t="s">
        <v>821</v>
      </c>
      <c r="D419" s="1" t="str">
        <f t="shared" si="10"/>
        <v>self.skeys_desc[|WM|] = [|Welds|,|Mitre weld|]</v>
      </c>
    </row>
    <row r="420" spans="1:4" x14ac:dyDescent="0.25">
      <c r="A420" t="s">
        <v>822</v>
      </c>
      <c r="B420" t="s">
        <v>257</v>
      </c>
      <c r="C420" t="s">
        <v>823</v>
      </c>
      <c r="D420" s="1" t="str">
        <f t="shared" si="10"/>
        <v>self.skeys_desc[|WVST|] = [|Welds|,|Offshore field fit shop test weld|]</v>
      </c>
    </row>
    <row r="421" spans="1:4" x14ac:dyDescent="0.25">
      <c r="A421" t="s">
        <v>824</v>
      </c>
      <c r="B421" t="s">
        <v>257</v>
      </c>
      <c r="C421" t="s">
        <v>825</v>
      </c>
      <c r="D421" s="1" t="str">
        <f t="shared" si="10"/>
        <v>self.skeys_desc[|WOF|] = [|Welds|,|Offshore field fit weld|]</v>
      </c>
    </row>
    <row r="422" spans="1:4" x14ac:dyDescent="0.25">
      <c r="A422" t="s">
        <v>826</v>
      </c>
      <c r="B422" t="s">
        <v>257</v>
      </c>
      <c r="C422" t="s">
        <v>827</v>
      </c>
      <c r="D422" s="1" t="str">
        <f t="shared" si="10"/>
        <v>self.skeys_desc[|WMO|] = [|Welds|,|Offshore mitre weld|]</v>
      </c>
    </row>
    <row r="423" spans="1:4" x14ac:dyDescent="0.25">
      <c r="A423" t="s">
        <v>828</v>
      </c>
      <c r="B423" t="s">
        <v>257</v>
      </c>
      <c r="C423" t="s">
        <v>829</v>
      </c>
      <c r="D423" s="1" t="str">
        <f t="shared" si="10"/>
        <v>self.skeys_desc[|WOSR|] = [|Welds|,|Offshore seal weld|]</v>
      </c>
    </row>
    <row r="424" spans="1:4" x14ac:dyDescent="0.25">
      <c r="A424" t="s">
        <v>830</v>
      </c>
      <c r="B424" t="s">
        <v>257</v>
      </c>
      <c r="C424" t="s">
        <v>831</v>
      </c>
      <c r="D424" s="1" t="str">
        <f t="shared" si="10"/>
        <v>self.skeys_desc[|WOST|] = [|Welds|,|Offshore shop test weld|]</v>
      </c>
    </row>
    <row r="425" spans="1:4" x14ac:dyDescent="0.25">
      <c r="A425" t="s">
        <v>832</v>
      </c>
      <c r="B425" t="s">
        <v>257</v>
      </c>
      <c r="C425" t="s">
        <v>833</v>
      </c>
      <c r="D425" s="1" t="str">
        <f t="shared" si="10"/>
        <v>self.skeys_desc[|WO|] = [|Welds|,|Offshore weld|]</v>
      </c>
    </row>
    <row r="426" spans="1:4" x14ac:dyDescent="0.25">
      <c r="A426" t="s">
        <v>834</v>
      </c>
      <c r="B426" t="s">
        <v>257</v>
      </c>
      <c r="C426" t="s">
        <v>835</v>
      </c>
      <c r="D426" s="1" t="str">
        <f t="shared" si="10"/>
        <v>self.skeys_desc[|ZTR|] = [|Welds|,|Reinforced trunnion|]</v>
      </c>
    </row>
    <row r="427" spans="1:4" x14ac:dyDescent="0.25">
      <c r="A427" t="s">
        <v>836</v>
      </c>
      <c r="B427" t="s">
        <v>257</v>
      </c>
      <c r="C427" t="s">
        <v>837</v>
      </c>
      <c r="D427" s="1" t="str">
        <f t="shared" si="10"/>
        <v>self.skeys_desc[|XXD|] = [|Welds|,|Site socket/screwed compression dotted weld|]</v>
      </c>
    </row>
    <row r="428" spans="1:4" x14ac:dyDescent="0.25">
      <c r="A428" t="s">
        <v>838</v>
      </c>
      <c r="B428" t="s">
        <v>257</v>
      </c>
      <c r="C428" t="s">
        <v>839</v>
      </c>
      <c r="D428" s="1" t="str">
        <f t="shared" si="10"/>
        <v>self.skeys_desc[|XX|] = [|Welds|,|Site socket/screwed compression weld|]</v>
      </c>
    </row>
    <row r="429" spans="1:4" x14ac:dyDescent="0.25">
      <c r="A429" t="s">
        <v>840</v>
      </c>
      <c r="B429" t="s">
        <v>257</v>
      </c>
      <c r="C429" t="s">
        <v>841</v>
      </c>
      <c r="D429" s="1" t="str">
        <f t="shared" si="10"/>
        <v>self.skeys_desc[|WS|] = [|Welds|,|Site Weld|]</v>
      </c>
    </row>
    <row r="430" spans="1:4" x14ac:dyDescent="0.25">
      <c r="A430" t="s">
        <v>842</v>
      </c>
      <c r="B430" t="s">
        <v>257</v>
      </c>
      <c r="C430" t="s">
        <v>843</v>
      </c>
      <c r="D430" s="1" t="str">
        <f t="shared" si="10"/>
        <v>self.skeys_desc[|WSST|] = [|Welds|,|Site workshop test weld|]</v>
      </c>
    </row>
    <row r="431" spans="1:4" x14ac:dyDescent="0.25">
      <c r="A431" t="s">
        <v>844</v>
      </c>
      <c r="B431" t="s">
        <v>257</v>
      </c>
      <c r="C431" t="s">
        <v>845</v>
      </c>
      <c r="D431" s="1" t="str">
        <f t="shared" si="10"/>
        <v>self.skeys_desc[|WSSP|] = [|Welds|,|Special site weld (non-spooling)|]</v>
      </c>
    </row>
    <row r="432" spans="1:4" x14ac:dyDescent="0.25">
      <c r="A432" t="s">
        <v>846</v>
      </c>
      <c r="B432" t="s">
        <v>257</v>
      </c>
      <c r="C432" t="s">
        <v>847</v>
      </c>
      <c r="D432" s="1" t="str">
        <f t="shared" si="10"/>
        <v>self.skeys_desc[|ZSP*|] = [|Welds|,|Support weld|]</v>
      </c>
    </row>
    <row r="433" spans="1:4" x14ac:dyDescent="0.25">
      <c r="A433" t="s">
        <v>848</v>
      </c>
      <c r="B433" t="s">
        <v>257</v>
      </c>
      <c r="C433" t="s">
        <v>849</v>
      </c>
      <c r="D433" s="1" t="str">
        <f t="shared" si="10"/>
        <v>self.skeys_desc[|WFT|] = [|Welds|,|Tack for field fit weld|]</v>
      </c>
    </row>
    <row r="434" spans="1:4" x14ac:dyDescent="0.25">
      <c r="A434" t="s">
        <v>850</v>
      </c>
      <c r="B434" t="s">
        <v>257</v>
      </c>
      <c r="C434" t="s">
        <v>851</v>
      </c>
      <c r="D434" s="1" t="str">
        <f t="shared" si="10"/>
        <v>self.skeys_desc[|WOFT|] = [|Welds|,|Tack for offshore field fit weld|]</v>
      </c>
    </row>
    <row r="435" spans="1:4" x14ac:dyDescent="0.25">
      <c r="A435" t="s">
        <v>852</v>
      </c>
      <c r="B435" t="s">
        <v>257</v>
      </c>
      <c r="C435" t="s">
        <v>853</v>
      </c>
      <c r="D435" s="1" t="str">
        <f t="shared" si="10"/>
        <v>self.skeys_desc[|WOT|] = [|Welds|,|Tack for offshore weld|]</v>
      </c>
    </row>
    <row r="436" spans="1:4" x14ac:dyDescent="0.25">
      <c r="A436" t="s">
        <v>854</v>
      </c>
      <c r="B436" t="s">
        <v>257</v>
      </c>
      <c r="C436" t="s">
        <v>855</v>
      </c>
      <c r="D436" s="1" t="str">
        <f t="shared" si="10"/>
        <v>self.skeys_desc[|WST|] = [|Welds|,|Tack for site weld|]</v>
      </c>
    </row>
    <row r="437" spans="1:4" x14ac:dyDescent="0.25">
      <c r="A437" t="s">
        <v>856</v>
      </c>
      <c r="B437" t="s">
        <v>257</v>
      </c>
      <c r="C437" t="s">
        <v>857</v>
      </c>
      <c r="D437" s="1" t="str">
        <f t="shared" si="10"/>
        <v>self.skeys_desc[|ZTN*|] = [|Welds|,|Trunnion weld|]</v>
      </c>
    </row>
    <row r="438" spans="1:4" x14ac:dyDescent="0.25">
      <c r="A438" t="s">
        <v>858</v>
      </c>
      <c r="B438" t="s">
        <v>257</v>
      </c>
      <c r="C438" t="s">
        <v>859</v>
      </c>
      <c r="D438" s="1" t="str">
        <f t="shared" si="10"/>
        <v>self.skeys_desc[|WWST|] = [|Welds|,|Workshop shot test weld|]</v>
      </c>
    </row>
    <row r="439" spans="1:4" x14ac:dyDescent="0.25">
      <c r="A439" t="s">
        <v>860</v>
      </c>
      <c r="B439" t="s">
        <v>257</v>
      </c>
      <c r="C439" t="s">
        <v>861</v>
      </c>
      <c r="D439" s="1" t="str">
        <f t="shared" si="10"/>
        <v>self.skeys_desc[|WW|] = [|Welds|,|Workshop Weld|]</v>
      </c>
    </row>
  </sheetData>
  <autoFilter ref="A1:H439" xr:uid="{C685F6FB-2C1B-44F2-8DCC-CD284ACDC21A}"/>
  <sortState xmlns:xlrd2="http://schemas.microsoft.com/office/spreadsheetml/2017/richdata2" ref="A2:C707">
    <sortCondition ref="B2:B707"/>
    <sortCondition ref="C2:C707"/>
    <sortCondition ref="A2:A7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Skeys_Descriptions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PARYGIN</dc:creator>
  <cp:lastModifiedBy>Roman PARYGIN</cp:lastModifiedBy>
  <dcterms:created xsi:type="dcterms:W3CDTF">2023-02-21T08:51:30Z</dcterms:created>
  <dcterms:modified xsi:type="dcterms:W3CDTF">2023-02-21T11:42:05Z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9603fb-7fab-4bf6-8ed3-004985bb9d91_Enabled">
    <vt:lpwstr>true</vt:lpwstr>
  </property>
  <property fmtid="{D5CDD505-2E9C-101B-9397-08002B2CF9AE}" pid="3" name="MSIP_Label_b29603fb-7fab-4bf6-8ed3-004985bb9d91_SetDate">
    <vt:lpwstr>2023-02-21T08:51:32Z</vt:lpwstr>
  </property>
  <property fmtid="{D5CDD505-2E9C-101B-9397-08002B2CF9AE}" pid="4" name="MSIP_Label_b29603fb-7fab-4bf6-8ed3-004985bb9d91_Method">
    <vt:lpwstr>Standard</vt:lpwstr>
  </property>
  <property fmtid="{D5CDD505-2E9C-101B-9397-08002B2CF9AE}" pid="5" name="MSIP_Label_b29603fb-7fab-4bf6-8ed3-004985bb9d91_Name">
    <vt:lpwstr>Anyone - No Protection</vt:lpwstr>
  </property>
  <property fmtid="{D5CDD505-2E9C-101B-9397-08002B2CF9AE}" pid="6" name="MSIP_Label_b29603fb-7fab-4bf6-8ed3-004985bb9d91_SiteId">
    <vt:lpwstr>9179d01a-e94c-4488-b5f0-4554bc474f8c</vt:lpwstr>
  </property>
  <property fmtid="{D5CDD505-2E9C-101B-9397-08002B2CF9AE}" pid="7" name="MSIP_Label_b29603fb-7fab-4bf6-8ed3-004985bb9d91_ActionId">
    <vt:lpwstr>d3eb7857-0bfa-400e-846f-56c818e77614</vt:lpwstr>
  </property>
  <property fmtid="{D5CDD505-2E9C-101B-9397-08002B2CF9AE}" pid="8" name="MSIP_Label_b29603fb-7fab-4bf6-8ed3-004985bb9d91_ContentBits">
    <vt:lpwstr>0</vt:lpwstr>
  </property>
</Properties>
</file>