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TEST2\OneDrive\000 B&amp;R Projekt\000 Dokumenty Ogolne\07 Faktury\Inwentaryzacje\"/>
    </mc:Choice>
  </mc:AlternateContent>
  <xr:revisionPtr revIDLastSave="0" documentId="13_ncr:1_{13C48379-38EC-4488-B86E-79B8BAE167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16" i="1"/>
  <c r="E15" i="1"/>
  <c r="E14" i="1"/>
  <c r="E6" i="1"/>
  <c r="E7" i="1"/>
  <c r="E8" i="1"/>
  <c r="E9" i="1"/>
  <c r="E10" i="1"/>
  <c r="E11" i="1"/>
  <c r="E12" i="1"/>
  <c r="E13" i="1"/>
  <c r="E5" i="1"/>
  <c r="E4" i="1"/>
  <c r="E3" i="1"/>
  <c r="E22" i="1" s="1"/>
</calcChain>
</file>

<file path=xl/sharedStrings.xml><?xml version="1.0" encoding="utf-8"?>
<sst xmlns="http://schemas.openxmlformats.org/spreadsheetml/2006/main" count="38" uniqueCount="32">
  <si>
    <t>Lp.</t>
  </si>
  <si>
    <t>Rodzaj towaru</t>
  </si>
  <si>
    <t>Ilość</t>
  </si>
  <si>
    <t>Cena jednostkowa</t>
  </si>
  <si>
    <t>Wartość</t>
  </si>
  <si>
    <t>Nr. Faktury</t>
  </si>
  <si>
    <t xml:space="preserve">Razem stan magazynu </t>
  </si>
  <si>
    <t>FV/8/2021/11</t>
  </si>
  <si>
    <t>Płaskownik ciągniony 30x20 S3</t>
  </si>
  <si>
    <t>Profil zamkniety z/g 40x40x4 S235JR</t>
  </si>
  <si>
    <t>Profil zamkniety 60x40x4 S235JRH</t>
  </si>
  <si>
    <t>Pręt okrągły ciągniony 60mm St 37k</t>
  </si>
  <si>
    <t>Płaskownik ciągniony 60x10 St 37k</t>
  </si>
  <si>
    <t>8LSA25.D9060S200-3</t>
  </si>
  <si>
    <t>8EI4X5MWT10.0600-1</t>
  </si>
  <si>
    <t>8LSA44.DB030S100-3</t>
  </si>
  <si>
    <t>X20DS4387</t>
  </si>
  <si>
    <t>X20TB1F</t>
  </si>
  <si>
    <t>X20CP1685</t>
  </si>
  <si>
    <t>FV22090011032</t>
  </si>
  <si>
    <t>Obudowa S3D 600x800x300mm IP66 z płytą montażową NSYS3D6830P</t>
  </si>
  <si>
    <t>FS22/10/2022</t>
  </si>
  <si>
    <t>Kontroler ruchu Flex-6 Nano P600 P600-10960</t>
  </si>
  <si>
    <t>Cyfrowy moduł Flexslice - IN16P P372 P372-11167</t>
  </si>
  <si>
    <t>Serwowzmacniacz PRONET-04AEG-EC</t>
  </si>
  <si>
    <t>Stan magazynu na dzień 31.12.2022</t>
  </si>
  <si>
    <t>Uchwyt plazmowy SPR70/6mb</t>
  </si>
  <si>
    <t>FS 465/#/2023</t>
  </si>
  <si>
    <t>Panel HMI cMT3102X</t>
  </si>
  <si>
    <t>FS303/12/2023</t>
  </si>
  <si>
    <t>IQ10-03BPOKT0S</t>
  </si>
  <si>
    <t>OD2000-3502T15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</si>
</sst>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z_ł_-;\-* #,##0.00\ _z_ł_-;_-* &quot;-&quot;??\ _z_ł_-;_-@_-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/>
    <xf numFmtId="164" fontId="2" fillId="0" borderId="1" xfId="1" applyFont="1" applyBorder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>
      <alignment horizontal="center"/>
    </xf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im.pl/obudowa-s3d-600x800x300mm-ip66-z-plyta-montazowa-nsys3d6830p/p/1115-126AA-GS0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F31" sqref="F31"/>
    </sheetView>
  </sheetViews>
  <sheetFormatPr defaultRowHeight="15" x14ac:dyDescent="0.25"/>
  <cols>
    <col min="1" max="1" width="4.85546875" customWidth="1"/>
    <col min="2" max="2" width="35.7109375" customWidth="1"/>
    <col min="3" max="3" width="6" customWidth="1"/>
    <col min="4" max="4" width="12.140625" customWidth="1"/>
    <col min="5" max="5" width="11.42578125" customWidth="1"/>
    <col min="6" max="6" width="16.5703125" customWidth="1"/>
    <col min="7" max="7" width="21" customWidth="1"/>
  </cols>
  <sheetData>
    <row r="1" spans="1:6" x14ac:dyDescent="0.25">
      <c r="A1" s="9" t="s">
        <v>25</v>
      </c>
      <c r="B1" s="9"/>
      <c r="C1" s="9"/>
      <c r="D1" s="9"/>
      <c r="E1" s="9"/>
      <c r="F1" s="9"/>
    </row>
    <row r="2" spans="1:6" s="1" customFormat="1" ht="26.25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1:6" x14ac:dyDescent="0.25">
      <c r="A3" s="4">
        <v>1</v>
      </c>
      <c r="B3" s="4" t="s">
        <v>8</v>
      </c>
      <c r="C3" s="4">
        <v>30</v>
      </c>
      <c r="D3" s="5">
        <v>9.1999999999999993</v>
      </c>
      <c r="E3" s="5">
        <f>PRODUCT(C3,D3)</f>
        <v>276</v>
      </c>
      <c r="F3" s="6" t="s">
        <v>7</v>
      </c>
    </row>
    <row r="4" spans="1:6" x14ac:dyDescent="0.25">
      <c r="A4" s="4">
        <v>2</v>
      </c>
      <c r="B4" s="4" t="s">
        <v>9</v>
      </c>
      <c r="C4" s="4">
        <v>40</v>
      </c>
      <c r="D4" s="5">
        <v>6.9</v>
      </c>
      <c r="E4" s="5">
        <f>PRODUCT(C4,D4)</f>
        <v>276</v>
      </c>
      <c r="F4" s="6" t="s">
        <v>7</v>
      </c>
    </row>
    <row r="5" spans="1:6" x14ac:dyDescent="0.25">
      <c r="A5" s="4">
        <v>3</v>
      </c>
      <c r="B5" s="4" t="s">
        <v>10</v>
      </c>
      <c r="C5" s="4">
        <v>20</v>
      </c>
      <c r="D5" s="5">
        <v>6.9</v>
      </c>
      <c r="E5" s="5">
        <f>PRODUCT(C5,D5)</f>
        <v>138</v>
      </c>
      <c r="F5" s="6" t="s">
        <v>7</v>
      </c>
    </row>
    <row r="6" spans="1:6" x14ac:dyDescent="0.25">
      <c r="A6" s="4">
        <v>4</v>
      </c>
      <c r="B6" s="4" t="s">
        <v>11</v>
      </c>
      <c r="C6" s="4">
        <v>11</v>
      </c>
      <c r="D6" s="5">
        <v>9.09</v>
      </c>
      <c r="E6" s="5">
        <f t="shared" ref="E6:E13" si="0">PRODUCT(C6,D6)</f>
        <v>99.99</v>
      </c>
      <c r="F6" s="6" t="s">
        <v>7</v>
      </c>
    </row>
    <row r="7" spans="1:6" x14ac:dyDescent="0.25">
      <c r="A7" s="4">
        <v>5</v>
      </c>
      <c r="B7" s="4" t="s">
        <v>12</v>
      </c>
      <c r="C7" s="4">
        <v>6</v>
      </c>
      <c r="D7" s="5">
        <v>9.5</v>
      </c>
      <c r="E7" s="5">
        <f t="shared" si="0"/>
        <v>57</v>
      </c>
      <c r="F7" s="6" t="s">
        <v>7</v>
      </c>
    </row>
    <row r="8" spans="1:6" x14ac:dyDescent="0.25">
      <c r="A8" s="4">
        <v>6</v>
      </c>
      <c r="B8" s="4" t="s">
        <v>13</v>
      </c>
      <c r="C8" s="4">
        <v>1</v>
      </c>
      <c r="D8" s="5">
        <v>2782.4</v>
      </c>
      <c r="E8" s="5">
        <f t="shared" si="0"/>
        <v>2782.4</v>
      </c>
      <c r="F8" s="6">
        <v>97175226</v>
      </c>
    </row>
    <row r="9" spans="1:6" x14ac:dyDescent="0.25">
      <c r="A9" s="4">
        <v>7</v>
      </c>
      <c r="B9" s="4" t="s">
        <v>14</v>
      </c>
      <c r="C9" s="4">
        <v>1</v>
      </c>
      <c r="D9" s="5">
        <v>7164.9</v>
      </c>
      <c r="E9" s="5">
        <f t="shared" si="0"/>
        <v>7164.9</v>
      </c>
      <c r="F9" s="6">
        <v>96760320</v>
      </c>
    </row>
    <row r="10" spans="1:6" x14ac:dyDescent="0.25">
      <c r="A10" s="4">
        <v>8</v>
      </c>
      <c r="B10" s="4" t="s">
        <v>15</v>
      </c>
      <c r="C10" s="4">
        <v>2</v>
      </c>
      <c r="D10" s="5">
        <v>2631.6</v>
      </c>
      <c r="E10" s="5">
        <f t="shared" si="0"/>
        <v>5263.2</v>
      </c>
      <c r="F10" s="6">
        <v>96648107</v>
      </c>
    </row>
    <row r="11" spans="1:6" x14ac:dyDescent="0.25">
      <c r="A11" s="4">
        <v>9</v>
      </c>
      <c r="B11" s="4" t="s">
        <v>16</v>
      </c>
      <c r="C11" s="4">
        <v>1</v>
      </c>
      <c r="D11" s="5">
        <v>307.02</v>
      </c>
      <c r="E11" s="5">
        <f t="shared" si="0"/>
        <v>307.02</v>
      </c>
      <c r="F11" s="6">
        <v>96646101</v>
      </c>
    </row>
    <row r="12" spans="1:6" x14ac:dyDescent="0.25">
      <c r="A12" s="4">
        <v>10</v>
      </c>
      <c r="B12" s="4" t="s">
        <v>17</v>
      </c>
      <c r="C12" s="4">
        <v>4</v>
      </c>
      <c r="D12" s="5">
        <v>18.920000000000002</v>
      </c>
      <c r="E12" s="5">
        <f t="shared" si="0"/>
        <v>75.680000000000007</v>
      </c>
      <c r="F12" s="6">
        <v>96646101</v>
      </c>
    </row>
    <row r="13" spans="1:6" x14ac:dyDescent="0.25">
      <c r="A13" s="4">
        <v>11</v>
      </c>
      <c r="B13" s="4" t="s">
        <v>18</v>
      </c>
      <c r="C13" s="4">
        <v>1</v>
      </c>
      <c r="D13" s="5">
        <v>4697.32</v>
      </c>
      <c r="E13" s="5">
        <f t="shared" si="0"/>
        <v>4697.32</v>
      </c>
      <c r="F13" s="6">
        <v>96676154</v>
      </c>
    </row>
    <row r="14" spans="1:6" x14ac:dyDescent="0.25">
      <c r="A14" s="4">
        <v>12</v>
      </c>
      <c r="B14" s="4" t="s">
        <v>20</v>
      </c>
      <c r="C14" s="4">
        <v>1</v>
      </c>
      <c r="D14" s="5">
        <v>987.78</v>
      </c>
      <c r="E14" s="5">
        <f>PRODUCT(C14,D14)</f>
        <v>987.78</v>
      </c>
      <c r="F14" s="6" t="s">
        <v>19</v>
      </c>
    </row>
    <row r="15" spans="1:6" x14ac:dyDescent="0.25">
      <c r="A15" s="4">
        <v>13</v>
      </c>
      <c r="B15" s="4" t="s">
        <v>22</v>
      </c>
      <c r="C15" s="4">
        <v>1</v>
      </c>
      <c r="D15" s="5">
        <v>1833.94</v>
      </c>
      <c r="E15" s="5">
        <f>PRODUCT(C15,D15)</f>
        <v>1833.94</v>
      </c>
      <c r="F15" s="8" t="s">
        <v>21</v>
      </c>
    </row>
    <row r="16" spans="1:6" x14ac:dyDescent="0.25">
      <c r="A16" s="4">
        <v>14</v>
      </c>
      <c r="B16" s="4" t="s">
        <v>23</v>
      </c>
      <c r="C16" s="4">
        <v>1</v>
      </c>
      <c r="D16" s="5">
        <v>483.14</v>
      </c>
      <c r="E16" s="5">
        <f>PRODUCT(C16,D16)</f>
        <v>483.14</v>
      </c>
      <c r="F16" s="8" t="s">
        <v>21</v>
      </c>
    </row>
    <row r="17" spans="1:6" x14ac:dyDescent="0.25">
      <c r="A17" s="4">
        <v>15</v>
      </c>
      <c r="B17" s="4" t="s">
        <v>24</v>
      </c>
      <c r="C17" s="4">
        <v>2</v>
      </c>
      <c r="D17" s="5">
        <v>1499.66</v>
      </c>
      <c r="E17" s="5">
        <f>PRODUCT(C17,D17)</f>
        <v>2999.32</v>
      </c>
      <c r="F17" s="8" t="s">
        <v>21</v>
      </c>
    </row>
    <row r="18" spans="1:6" x14ac:dyDescent="0.25">
      <c r="A18" s="4">
        <v>16</v>
      </c>
      <c r="B18" s="11" t="s">
        <v>26</v>
      </c>
      <c r="C18" s="4">
        <v>2</v>
      </c>
      <c r="D18" s="5">
        <v>2920</v>
      </c>
      <c r="E18" s="5">
        <f>PRODUCT(C18,D18)</f>
        <v>5840</v>
      </c>
      <c r="F18" s="6" t="s">
        <v>27</v>
      </c>
    </row>
    <row r="19" spans="1:6" x14ac:dyDescent="0.25">
      <c r="A19" s="4">
        <v>17</v>
      </c>
      <c r="B19" s="4" t="s">
        <v>28</v>
      </c>
      <c r="C19" s="4">
        <v>1</v>
      </c>
      <c r="D19" s="5">
        <v>2671.01</v>
      </c>
      <c r="E19" s="5">
        <f>PRODUCT(C19,D19)</f>
        <v>2671.01</v>
      </c>
      <c r="F19" s="12" t="s">
        <v>29</v>
      </c>
    </row>
    <row r="20" spans="1:6" x14ac:dyDescent="0.25">
      <c r="A20" s="4">
        <v>18</v>
      </c>
      <c r="B20" s="4" t="s">
        <v>30</v>
      </c>
      <c r="C20" s="4">
        <v>4</v>
      </c>
      <c r="D20" s="5">
        <v>147.04</v>
      </c>
      <c r="E20" s="5">
        <f>PRODUCT(C20,D20)</f>
        <v>588.16</v>
      </c>
      <c r="F20" s="6">
        <v>4660144144</v>
      </c>
    </row>
    <row r="21" spans="1:6" x14ac:dyDescent="0.25">
      <c r="A21" s="4">
        <v>19</v>
      </c>
      <c r="B21" s="4" t="s">
        <v>31</v>
      </c>
      <c r="C21" s="4">
        <v>1</v>
      </c>
      <c r="D21" s="5">
        <v>2596.4499999999998</v>
      </c>
      <c r="E21" s="5">
        <f>PRODUCT(C21,D21)</f>
        <v>2596.4499999999998</v>
      </c>
      <c r="F21" s="6">
        <v>4660144144</v>
      </c>
    </row>
    <row r="22" spans="1:6" x14ac:dyDescent="0.25">
      <c r="A22" s="10" t="s">
        <v>6</v>
      </c>
      <c r="B22" s="10"/>
      <c r="C22" s="10"/>
      <c r="D22" s="10"/>
      <c r="E22" s="7">
        <f>SUM(E3:E21)</f>
        <v>39137.310000000005</v>
      </c>
      <c r="F22" s="6"/>
    </row>
  </sheetData>
  <mergeCells count="2">
    <mergeCell ref="A1:F1"/>
    <mergeCell ref="A22:D22"/>
  </mergeCells>
  <hyperlinks>
    <hyperlink ref="B14" r:id="rId1" tooltip="Obudowa S3D 600x800x300mm IP66 z płytą montażową NSYS3D6830P" display="https://www.tim.pl/obudowa-s3d-600x800x300mm-ip66-z-plyta-montazowa-nsys3d6830p/p/1115-126AA-GS089" xr:uid="{77F115C2-669C-416D-89C3-9C359F9D4793}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B&amp;R PROJEKT</dc:creator>
  <cp:lastModifiedBy>Robert Stebelski</cp:lastModifiedBy>
  <cp:lastPrinted>2023-04-11T19:44:27Z</cp:lastPrinted>
  <dcterms:created xsi:type="dcterms:W3CDTF">2021-01-14T19:15:05Z</dcterms:created>
  <dcterms:modified xsi:type="dcterms:W3CDTF">2024-04-07T19:11:04Z</dcterms:modified>
</cp:coreProperties>
</file>