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&amp;R PROJEKT\Desktop\001 B&amp;R PROJEKT\"/>
    </mc:Choice>
  </mc:AlternateContent>
  <bookViews>
    <workbookView xWindow="0" yWindow="0" windowWidth="20490" windowHeight="745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6" i="1"/>
  <c r="E46" i="1"/>
  <c r="D49" i="1"/>
  <c r="E49" i="1"/>
  <c r="D50" i="1"/>
  <c r="E50" i="1"/>
  <c r="D51" i="1"/>
  <c r="E51" i="1"/>
  <c r="D52" i="1"/>
  <c r="E52" i="1"/>
  <c r="D54" i="1"/>
  <c r="E54" i="1"/>
  <c r="D55" i="1"/>
  <c r="E55" i="1"/>
  <c r="D56" i="1"/>
  <c r="E56" i="1"/>
  <c r="D58" i="1"/>
  <c r="E58" i="1"/>
  <c r="D59" i="1"/>
  <c r="E59" i="1"/>
  <c r="D60" i="1"/>
  <c r="E60" i="1"/>
  <c r="D61" i="1"/>
  <c r="E61" i="1"/>
  <c r="D62" i="1"/>
  <c r="E62" i="1"/>
  <c r="D64" i="1"/>
  <c r="E64" i="1"/>
  <c r="D65" i="1"/>
  <c r="E65" i="1"/>
  <c r="D67" i="1"/>
  <c r="E67" i="1"/>
  <c r="D68" i="1"/>
  <c r="E68" i="1"/>
  <c r="D70" i="1"/>
  <c r="E70" i="1"/>
  <c r="D71" i="1"/>
  <c r="E71" i="1"/>
  <c r="D73" i="1"/>
  <c r="E73" i="1"/>
  <c r="D74" i="1"/>
  <c r="E74" i="1"/>
  <c r="D76" i="1"/>
  <c r="E76" i="1"/>
  <c r="D78" i="1"/>
  <c r="E78" i="1"/>
  <c r="D79" i="1"/>
  <c r="E79" i="1"/>
  <c r="D81" i="1"/>
  <c r="E81" i="1"/>
  <c r="D82" i="1"/>
  <c r="E82" i="1"/>
  <c r="D84" i="1"/>
  <c r="E84" i="1"/>
  <c r="D85" i="1"/>
  <c r="E85" i="1"/>
  <c r="D86" i="1"/>
  <c r="E86" i="1"/>
  <c r="D88" i="1"/>
  <c r="E88" i="1"/>
  <c r="D89" i="1"/>
  <c r="E89" i="1"/>
  <c r="D90" i="1"/>
  <c r="E90" i="1"/>
  <c r="D92" i="1"/>
  <c r="E92" i="1"/>
  <c r="D93" i="1"/>
  <c r="E93" i="1"/>
  <c r="D94" i="1"/>
  <c r="E94" i="1"/>
  <c r="D96" i="1"/>
  <c r="E96" i="1"/>
  <c r="D97" i="1"/>
  <c r="E97" i="1"/>
  <c r="D98" i="1"/>
  <c r="E98" i="1"/>
  <c r="D99" i="1"/>
  <c r="E99" i="1"/>
  <c r="D101" i="1"/>
  <c r="E101" i="1"/>
  <c r="D102" i="1"/>
  <c r="E102" i="1"/>
  <c r="D103" i="1"/>
  <c r="E103" i="1"/>
  <c r="D104" i="1"/>
  <c r="E104" i="1"/>
  <c r="D106" i="1"/>
  <c r="E106" i="1"/>
  <c r="D107" i="1"/>
  <c r="E107" i="1"/>
  <c r="D109" i="1"/>
  <c r="E109" i="1"/>
  <c r="D110" i="1"/>
  <c r="E110" i="1"/>
  <c r="D111" i="1"/>
  <c r="E111" i="1"/>
  <c r="D112" i="1"/>
  <c r="E112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6" i="1"/>
  <c r="E126" i="1"/>
  <c r="E3" i="1"/>
  <c r="D3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6" i="1"/>
  <c r="J49" i="1"/>
  <c r="J50" i="1"/>
  <c r="J51" i="1"/>
  <c r="J52" i="1"/>
  <c r="J54" i="1"/>
  <c r="J55" i="1"/>
  <c r="J56" i="1"/>
  <c r="J58" i="1"/>
  <c r="J59" i="1"/>
  <c r="J60" i="1"/>
  <c r="J61" i="1"/>
  <c r="J62" i="1"/>
  <c r="J64" i="1"/>
  <c r="J65" i="1"/>
  <c r="J67" i="1"/>
  <c r="J68" i="1"/>
  <c r="J70" i="1"/>
  <c r="J71" i="1"/>
  <c r="J73" i="1"/>
  <c r="J74" i="1"/>
  <c r="J76" i="1"/>
  <c r="J78" i="1"/>
  <c r="J79" i="1"/>
  <c r="J81" i="1"/>
  <c r="J82" i="1"/>
  <c r="J84" i="1"/>
  <c r="J85" i="1"/>
  <c r="J86" i="1"/>
  <c r="J88" i="1"/>
  <c r="J89" i="1"/>
  <c r="J90" i="1"/>
  <c r="J92" i="1"/>
  <c r="J93" i="1"/>
  <c r="J94" i="1"/>
  <c r="J96" i="1"/>
  <c r="J97" i="1"/>
  <c r="J98" i="1"/>
  <c r="J99" i="1"/>
  <c r="J101" i="1"/>
  <c r="J102" i="1"/>
  <c r="J103" i="1"/>
  <c r="J104" i="1"/>
  <c r="J106" i="1"/>
  <c r="J107" i="1"/>
  <c r="J109" i="1"/>
  <c r="J110" i="1"/>
  <c r="J111" i="1"/>
  <c r="J112" i="1"/>
  <c r="J114" i="1"/>
  <c r="J115" i="1"/>
  <c r="J116" i="1"/>
  <c r="J117" i="1"/>
  <c r="J118" i="1"/>
  <c r="J119" i="1"/>
  <c r="J120" i="1"/>
  <c r="J121" i="1"/>
  <c r="J122" i="1"/>
  <c r="J123" i="1"/>
  <c r="J124" i="1"/>
  <c r="J126" i="1"/>
  <c r="I4" i="1"/>
  <c r="J4" i="1" s="1"/>
  <c r="H2" i="1"/>
  <c r="I5" i="1"/>
  <c r="I6" i="1"/>
  <c r="I7" i="1"/>
  <c r="I8" i="1"/>
  <c r="I9" i="1"/>
  <c r="I10" i="1"/>
  <c r="I11" i="1"/>
  <c r="I12" i="1"/>
  <c r="I13" i="1"/>
  <c r="I14" i="1"/>
  <c r="I15" i="1"/>
  <c r="I16" i="1"/>
  <c r="J16" i="1" s="1"/>
  <c r="E16" i="1" s="1"/>
  <c r="I17" i="1"/>
  <c r="I18" i="1"/>
  <c r="I19" i="1"/>
  <c r="I20" i="1"/>
  <c r="I21" i="1"/>
  <c r="I22" i="1"/>
  <c r="I23" i="1"/>
  <c r="I24" i="1"/>
  <c r="I25" i="1"/>
  <c r="I26" i="1"/>
  <c r="D26" i="1" s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D45" i="1" s="1"/>
  <c r="I46" i="1"/>
  <c r="I47" i="1"/>
  <c r="D47" i="1" s="1"/>
  <c r="I48" i="1"/>
  <c r="D48" i="1" s="1"/>
  <c r="I49" i="1"/>
  <c r="I50" i="1"/>
  <c r="I51" i="1"/>
  <c r="I52" i="1"/>
  <c r="I53" i="1"/>
  <c r="J53" i="1" s="1"/>
  <c r="E53" i="1" s="1"/>
  <c r="I54" i="1"/>
  <c r="I55" i="1"/>
  <c r="I56" i="1"/>
  <c r="I57" i="1"/>
  <c r="D57" i="1" s="1"/>
  <c r="I58" i="1"/>
  <c r="I59" i="1"/>
  <c r="I60" i="1"/>
  <c r="I61" i="1"/>
  <c r="I62" i="1"/>
  <c r="I63" i="1"/>
  <c r="D63" i="1" s="1"/>
  <c r="I64" i="1"/>
  <c r="I65" i="1"/>
  <c r="I66" i="1"/>
  <c r="D66" i="1" s="1"/>
  <c r="I67" i="1"/>
  <c r="I68" i="1"/>
  <c r="I69" i="1"/>
  <c r="D69" i="1" s="1"/>
  <c r="I70" i="1"/>
  <c r="I71" i="1"/>
  <c r="I72" i="1"/>
  <c r="D72" i="1" s="1"/>
  <c r="I73" i="1"/>
  <c r="I74" i="1"/>
  <c r="I75" i="1"/>
  <c r="D75" i="1" s="1"/>
  <c r="I76" i="1"/>
  <c r="I77" i="1"/>
  <c r="J77" i="1" s="1"/>
  <c r="E77" i="1" s="1"/>
  <c r="I78" i="1"/>
  <c r="I79" i="1"/>
  <c r="I80" i="1"/>
  <c r="J80" i="1" s="1"/>
  <c r="E80" i="1" s="1"/>
  <c r="I81" i="1"/>
  <c r="I82" i="1"/>
  <c r="I83" i="1"/>
  <c r="J83" i="1" s="1"/>
  <c r="E83" i="1" s="1"/>
  <c r="I84" i="1"/>
  <c r="I85" i="1"/>
  <c r="I86" i="1"/>
  <c r="I87" i="1"/>
  <c r="D87" i="1" s="1"/>
  <c r="I88" i="1"/>
  <c r="I89" i="1"/>
  <c r="I90" i="1"/>
  <c r="I91" i="1"/>
  <c r="J91" i="1" s="1"/>
  <c r="E91" i="1" s="1"/>
  <c r="I92" i="1"/>
  <c r="I93" i="1"/>
  <c r="I94" i="1"/>
  <c r="I95" i="1"/>
  <c r="D95" i="1" s="1"/>
  <c r="I96" i="1"/>
  <c r="I97" i="1"/>
  <c r="I98" i="1"/>
  <c r="I99" i="1"/>
  <c r="I100" i="1"/>
  <c r="D100" i="1" s="1"/>
  <c r="I101" i="1"/>
  <c r="I102" i="1"/>
  <c r="I103" i="1"/>
  <c r="I104" i="1"/>
  <c r="I105" i="1"/>
  <c r="D105" i="1" s="1"/>
  <c r="I106" i="1"/>
  <c r="I107" i="1"/>
  <c r="I108" i="1"/>
  <c r="D108" i="1" s="1"/>
  <c r="I109" i="1"/>
  <c r="I110" i="1"/>
  <c r="I111" i="1"/>
  <c r="I112" i="1"/>
  <c r="I113" i="1"/>
  <c r="D113" i="1" s="1"/>
  <c r="I114" i="1"/>
  <c r="I115" i="1"/>
  <c r="I116" i="1"/>
  <c r="I117" i="1"/>
  <c r="I118" i="1"/>
  <c r="I119" i="1"/>
  <c r="I120" i="1"/>
  <c r="I121" i="1"/>
  <c r="I122" i="1"/>
  <c r="I123" i="1"/>
  <c r="I124" i="1"/>
  <c r="I125" i="1"/>
  <c r="D125" i="1" s="1"/>
  <c r="I126" i="1"/>
  <c r="J125" i="1" l="1"/>
  <c r="E125" i="1" s="1"/>
  <c r="J113" i="1"/>
  <c r="E113" i="1" s="1"/>
  <c r="D53" i="1"/>
  <c r="J108" i="1"/>
  <c r="E108" i="1" s="1"/>
  <c r="J105" i="1"/>
  <c r="E105" i="1" s="1"/>
  <c r="J100" i="1"/>
  <c r="E100" i="1" s="1"/>
  <c r="J95" i="1"/>
  <c r="E95" i="1" s="1"/>
  <c r="D91" i="1"/>
  <c r="J87" i="1"/>
  <c r="E87" i="1" s="1"/>
  <c r="D83" i="1"/>
  <c r="D80" i="1"/>
  <c r="D77" i="1"/>
  <c r="J75" i="1"/>
  <c r="E75" i="1" s="1"/>
  <c r="J72" i="1"/>
  <c r="E72" i="1" s="1"/>
  <c r="J69" i="1"/>
  <c r="E69" i="1" s="1"/>
  <c r="J66" i="1"/>
  <c r="E66" i="1" s="1"/>
  <c r="J63" i="1"/>
  <c r="E63" i="1" s="1"/>
  <c r="J57" i="1"/>
  <c r="E57" i="1" s="1"/>
  <c r="J47" i="1"/>
  <c r="E47" i="1" s="1"/>
  <c r="J48" i="1"/>
  <c r="E48" i="1" s="1"/>
  <c r="J45" i="1"/>
  <c r="E45" i="1" s="1"/>
  <c r="J26" i="1"/>
  <c r="E26" i="1" s="1"/>
  <c r="D16" i="1"/>
  <c r="E4" i="1"/>
  <c r="D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4" i="1"/>
  <c r="J2" i="1" l="1"/>
  <c r="E1" i="1"/>
  <c r="G2" i="1"/>
</calcChain>
</file>

<file path=xl/sharedStrings.xml><?xml version="1.0" encoding="utf-8"?>
<sst xmlns="http://schemas.openxmlformats.org/spreadsheetml/2006/main" count="129" uniqueCount="124">
  <si>
    <t>8LSA25.D9060S200-3</t>
  </si>
  <si>
    <t>Synchronous motor; pole pair number: 4 pair;</t>
  </si>
  <si>
    <t>rated speed: 6.000 min-1</t>
  </si>
  <si>
    <t>stall torque: 0,600 Nm; motor with holding brake;</t>
  </si>
  <si>
    <t>smooth shaft</t>
  </si>
  <si>
    <t>connector; angled swivel connector (single cable</t>
  </si>
  <si>
    <t>solution); Centering diameter 40 mm</t>
  </si>
  <si>
    <t>Tolerance j6; self-cooling, design A; protection class</t>
  </si>
  <si>
    <t>IP64</t>
  </si>
  <si>
    <t>without oil seal; 560VDC; holding torque brake: 2,20</t>
  </si>
  <si>
    <t>Nm</t>
  </si>
  <si>
    <t>D9 ind. EnDat 2.2 multit. 4096 rev.</t>
  </si>
  <si>
    <t>Ilość</t>
  </si>
  <si>
    <t>8GP40-040--010S2L2</t>
  </si>
  <si>
    <t>Planetary gearbox 8GP40; Size 40; i = 010; 8LSA</t>
  </si>
  <si>
    <t>motor with size 2</t>
  </si>
  <si>
    <t>Backlash: 15 arcmin; Degree of ptotection IP 54;</t>
  </si>
  <si>
    <t>Shaft with keyway DIN6885</t>
  </si>
  <si>
    <t>Output shaft diameter: 10,0 mm; Nominal output</t>
  </si>
  <si>
    <t>torque: 5,0 Nm</t>
  </si>
  <si>
    <t>max. output torque: 8,0 Nm; Ø input speed 100%</t>
  </si>
  <si>
    <t>T2n: 5000 min-1</t>
  </si>
  <si>
    <t>max. input speed: 18000 rpm</t>
  </si>
  <si>
    <t>X20CP1685</t>
  </si>
  <si>
    <t>X20 CPU,</t>
  </si>
  <si>
    <t>ATOM 0.8 GHz,</t>
  </si>
  <si>
    <t>512 MB DDR4 RAM, 1 MB SRAM,</t>
  </si>
  <si>
    <t>1 GB Flash Drive on board,</t>
  </si>
  <si>
    <t>removable program memory:</t>
  </si>
  <si>
    <t>CompactFlash,</t>
  </si>
  <si>
    <t>1 insert slot for</t>
  </si>
  <si>
    <t>X20 interface modules,</t>
  </si>
  <si>
    <t>2 USB ports,</t>
  </si>
  <si>
    <t>1 RS232 interface,</t>
  </si>
  <si>
    <t>1 Ethernet port (TSN)</t>
  </si>
  <si>
    <t>10/100/1000BASE-T,</t>
  </si>
  <si>
    <t>1 POWERLINK interface,</t>
  </si>
  <si>
    <t>incl. power supply module.</t>
  </si>
  <si>
    <t>1x X20TB12 terminal block, slot cover</t>
  </si>
  <si>
    <t>and X20 locking plate (right) X20AC0SR1</t>
  </si>
  <si>
    <t>included.</t>
  </si>
  <si>
    <t>Order CompactFlash separately!</t>
  </si>
  <si>
    <t>0CFCRD.0512E.01</t>
  </si>
  <si>
    <t>CompactFlash 512 MB extended Temp.</t>
  </si>
  <si>
    <t>X20DS4387</t>
  </si>
  <si>
    <t>X20 digital signal module,</t>
  </si>
  <si>
    <t>4x IO Link Master,</t>
  </si>
  <si>
    <t>4 digital channels configurable as</t>
  </si>
  <si>
    <t>inputs or output,</t>
  </si>
  <si>
    <t>3-wire connections</t>
  </si>
  <si>
    <t>X20CS1030</t>
  </si>
  <si>
    <t>X20 interface module,</t>
  </si>
  <si>
    <t>1 RS422/485 interface,</t>
  </si>
  <si>
    <t>max. 115.2 kbit/s</t>
  </si>
  <si>
    <t>X20DIF371</t>
  </si>
  <si>
    <t>X20 digital input module,</t>
  </si>
  <si>
    <t>16 inputs, 24 VDC, sink,</t>
  </si>
  <si>
    <t>configurable input filter,</t>
  </si>
  <si>
    <t>1-wire connections</t>
  </si>
  <si>
    <t>X20DOF322</t>
  </si>
  <si>
    <t>X20 digital output module,</t>
  </si>
  <si>
    <t>16 outputs, 24 VDC, 0.5 A, source,</t>
  </si>
  <si>
    <t>X20BM11</t>
  </si>
  <si>
    <t>X20 bus module, 24 VDC keyed,</t>
  </si>
  <si>
    <t>internal I/O supply continuous</t>
  </si>
  <si>
    <t>X20TB12</t>
  </si>
  <si>
    <t>X20 terminal block, 12-pin,</t>
  </si>
  <si>
    <t>24 VDC keyed</t>
  </si>
  <si>
    <t>X20TB1F</t>
  </si>
  <si>
    <t>X20 terminal block, 16-pin,</t>
  </si>
  <si>
    <t>8EI4X5MWT10.0600-1</t>
  </si>
  <si>
    <t>ACOPOS P3 cover B&amp;R orange,</t>
  </si>
  <si>
    <t>single-width, height 2</t>
  </si>
  <si>
    <t>ACOPOS P3 Internal braking resistor, 150 W,</t>
  </si>
  <si>
    <t>for multi-axis</t>
  </si>
  <si>
    <t>Push-in terminal block 4-pin,</t>
  </si>
  <si>
    <t>single row, pitch: 5.08mm,</t>
  </si>
  <si>
    <t>Labeling 1: numbered consecutively</t>
  </si>
  <si>
    <t>Push-in terminal block 4-pin, yellow,</t>
  </si>
  <si>
    <t>single row, with lock, Pitch: 5.08mm,</t>
  </si>
  <si>
    <t>Labeling 1: 4 3 2 1</t>
  </si>
  <si>
    <t>8EXA200.0010-00</t>
  </si>
  <si>
    <t xml:space="preserve">ACOPOS P3 </t>
  </si>
  <si>
    <t>8ZER00150WT00.00-1</t>
  </si>
  <si>
    <t>8TB2104.2210-00</t>
  </si>
  <si>
    <t>8TB2104.2210-50</t>
  </si>
  <si>
    <t>8TB3102.222C-20</t>
  </si>
  <si>
    <t>Push-in terminal block 2-pin,</t>
  </si>
  <si>
    <t>single row, with locking Pitch: 7.62mm,</t>
  </si>
  <si>
    <t>Labeling 2: COM 24V, Code C: 10</t>
  </si>
  <si>
    <t>8TB3308.222A-00</t>
  </si>
  <si>
    <t>Push-in terminal block 4 + 4-pin</t>
  </si>
  <si>
    <t>single row / double row, Pitch: 7.62mm,</t>
  </si>
  <si>
    <t>Labeling 2: T- B- T+ B+ PE W V U</t>
  </si>
  <si>
    <t>Coding A: 0000</t>
  </si>
  <si>
    <t>8TB3106.223C-20</t>
  </si>
  <si>
    <t>Push-in terminal block 6-pin,</t>
  </si>
  <si>
    <t>single row, with lock, Pitch: 7.62 mm,</t>
  </si>
  <si>
    <t>Labeling 3: PE L3 N (L2) L1 DC- DC +,</t>
  </si>
  <si>
    <t>Coding C: 000010</t>
  </si>
  <si>
    <t>8B0F0160H000.A00-1</t>
  </si>
  <si>
    <t>passive line filter, 16 A,</t>
  </si>
  <si>
    <t>3x 480 VAC, 50/60 Hz, IP20</t>
  </si>
  <si>
    <t>8ECH0005.1111A-0</t>
  </si>
  <si>
    <t>ACOPOS P3 hybrid motor cable,</t>
  </si>
  <si>
    <t>length 5 m, 4x 1.5mm2 + 2x 0.75mm2 + 2x 0.30 mm2 + 2x 2x 0.15 mm2, 13-pin female speedtec hybrid motor</t>
  </si>
  <si>
    <t>connector size 1, can be used in cable</t>
  </si>
  <si>
    <t>drag chains</t>
  </si>
  <si>
    <t>8LSA44.DB030S100-3</t>
  </si>
  <si>
    <t>synchronous motor; pole pair number: 5 Pair; rated</t>
  </si>
  <si>
    <t>speed: 3000 rpm</t>
  </si>
  <si>
    <t>stall torque: 6,000 Nm; without holding brake; keyed</t>
  </si>
  <si>
    <t>shaft</t>
  </si>
  <si>
    <t>single-turn; angled swivel connector; Centering</t>
  </si>
  <si>
    <t>diameter 95 mm</t>
  </si>
  <si>
    <t>without oil seal; 560VDC; holding torque brake: 0,00</t>
  </si>
  <si>
    <t>DB 2.2 ind. 32 lines multit.</t>
  </si>
  <si>
    <t>Opis</t>
  </si>
  <si>
    <t>Lp</t>
  </si>
  <si>
    <t>8LSA44.DB030S300-3</t>
  </si>
  <si>
    <t>silnik po naprawie w BR</t>
  </si>
  <si>
    <t>cena zakupu</t>
  </si>
  <si>
    <t>Cena za szt</t>
  </si>
  <si>
    <t>Wartość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</si>
</sst>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z_ł_-;\-* #,##0.00\ _z_ł_-;_-* &quot;-&quot;??\ _z_ł_-;_-@_-"/>
    <numFmt numFmtId="166" formatCode="_-* #,##0\ _z_ł_-;\-* #,##0\ _z_ł_-;_-* &quot;-&quot;??\ _z_ł_-;_-@_-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2" xfId="0" applyFill="1" applyBorder="1"/>
    <xf numFmtId="166" fontId="0" fillId="0" borderId="0" xfId="1" applyNumberFormat="1" applyFont="1"/>
    <xf numFmtId="166" fontId="0" fillId="0" borderId="1" xfId="1" applyNumberFormat="1" applyFont="1" applyBorder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abSelected="1" zoomScale="93" zoomScaleNormal="93" workbookViewId="0">
      <selection activeCell="E126" sqref="A3:E126"/>
    </sheetView>
  </sheetViews>
  <sheetFormatPr defaultRowHeight="15" x14ac:dyDescent="0.25"/>
  <cols>
    <col min="1" max="1" width="5.28515625" customWidth="1"/>
    <col min="2" max="2" width="75.7109375" customWidth="1"/>
    <col min="5" max="5" width="13.85546875" style="6" bestFit="1" customWidth="1"/>
    <col min="6" max="9" width="14.140625" customWidth="1"/>
  </cols>
  <sheetData>
    <row r="1" spans="1:10" x14ac:dyDescent="0.25">
      <c r="E1" s="6">
        <f>SUM(E4:E126)</f>
        <v>114307.47999999998</v>
      </c>
    </row>
    <row r="2" spans="1:10" x14ac:dyDescent="0.25">
      <c r="G2">
        <f>SUM(G4:G126)</f>
        <v>28576.869999999995</v>
      </c>
      <c r="H2">
        <f t="shared" ref="H2" si="0">SUM(H4:H126)</f>
        <v>92</v>
      </c>
      <c r="J2">
        <f>SUM(J4:J126)</f>
        <v>114307.47999999998</v>
      </c>
    </row>
    <row r="3" spans="1:10" x14ac:dyDescent="0.25">
      <c r="A3" s="2" t="s">
        <v>118</v>
      </c>
      <c r="B3" s="2" t="s">
        <v>117</v>
      </c>
      <c r="C3" s="2" t="s">
        <v>12</v>
      </c>
      <c r="D3" s="2" t="str">
        <f>I3</f>
        <v>Cena za szt</v>
      </c>
      <c r="E3" s="7" t="str">
        <f>J3</f>
        <v>Wartość</v>
      </c>
      <c r="F3" s="5" t="s">
        <v>121</v>
      </c>
      <c r="I3" t="s">
        <v>122</v>
      </c>
      <c r="J3" t="s">
        <v>123</v>
      </c>
    </row>
    <row r="4" spans="1:10" s="3" customFormat="1" x14ac:dyDescent="0.25">
      <c r="A4" s="3">
        <v>1</v>
      </c>
      <c r="B4" s="3" t="s">
        <v>0</v>
      </c>
      <c r="C4" s="3">
        <v>1</v>
      </c>
      <c r="D4" s="3">
        <f t="shared" ref="D4:D67" si="1">I4</f>
        <v>11128</v>
      </c>
      <c r="E4" s="3">
        <f t="shared" ref="E4:E67" si="2">J4</f>
        <v>11128</v>
      </c>
      <c r="F4" s="3">
        <v>2782</v>
      </c>
      <c r="G4" s="3">
        <f>PRODUCT(C4,F4)</f>
        <v>2782</v>
      </c>
      <c r="H4" s="3">
        <v>4</v>
      </c>
      <c r="I4" s="3">
        <f>PRODUCT(H4,F4)</f>
        <v>11128</v>
      </c>
      <c r="J4" s="3">
        <f>PRODUCT(I4,C4)</f>
        <v>11128</v>
      </c>
    </row>
    <row r="5" spans="1:10" x14ac:dyDescent="0.25">
      <c r="A5" s="2"/>
      <c r="B5" s="2" t="s">
        <v>1</v>
      </c>
      <c r="C5" s="2"/>
      <c r="D5" s="2">
        <f t="shared" si="1"/>
        <v>0</v>
      </c>
      <c r="E5" s="7">
        <f t="shared" si="2"/>
        <v>0</v>
      </c>
      <c r="G5" s="1">
        <f t="shared" ref="G5:G68" si="3">PRODUCT(C5,F5)</f>
        <v>0</v>
      </c>
      <c r="I5" s="1">
        <f t="shared" ref="I5:I68" si="4">PRODUCT(H5,F5)</f>
        <v>0</v>
      </c>
      <c r="J5" s="1">
        <f t="shared" ref="J5:J68" si="5">PRODUCT(I5,C5)</f>
        <v>0</v>
      </c>
    </row>
    <row r="6" spans="1:10" x14ac:dyDescent="0.25">
      <c r="A6" s="2"/>
      <c r="B6" s="2" t="s">
        <v>2</v>
      </c>
      <c r="C6" s="2"/>
      <c r="D6" s="2">
        <f t="shared" si="1"/>
        <v>0</v>
      </c>
      <c r="E6" s="7">
        <f t="shared" si="2"/>
        <v>0</v>
      </c>
      <c r="G6" s="1">
        <f t="shared" si="3"/>
        <v>0</v>
      </c>
      <c r="I6" s="1">
        <f t="shared" si="4"/>
        <v>0</v>
      </c>
      <c r="J6" s="1">
        <f t="shared" si="5"/>
        <v>0</v>
      </c>
    </row>
    <row r="7" spans="1:10" x14ac:dyDescent="0.25">
      <c r="A7" s="2"/>
      <c r="B7" s="2" t="s">
        <v>3</v>
      </c>
      <c r="C7" s="2"/>
      <c r="D7" s="2">
        <f t="shared" si="1"/>
        <v>0</v>
      </c>
      <c r="E7" s="7">
        <f t="shared" si="2"/>
        <v>0</v>
      </c>
      <c r="G7" s="1">
        <f t="shared" si="3"/>
        <v>0</v>
      </c>
      <c r="I7" s="1">
        <f t="shared" si="4"/>
        <v>0</v>
      </c>
      <c r="J7" s="1">
        <f t="shared" si="5"/>
        <v>0</v>
      </c>
    </row>
    <row r="8" spans="1:10" x14ac:dyDescent="0.25">
      <c r="A8" s="2"/>
      <c r="B8" s="2" t="s">
        <v>4</v>
      </c>
      <c r="C8" s="2"/>
      <c r="D8" s="2">
        <f t="shared" si="1"/>
        <v>0</v>
      </c>
      <c r="E8" s="7">
        <f t="shared" si="2"/>
        <v>0</v>
      </c>
      <c r="G8" s="1">
        <f t="shared" si="3"/>
        <v>0</v>
      </c>
      <c r="I8" s="1">
        <f t="shared" si="4"/>
        <v>0</v>
      </c>
      <c r="J8" s="1">
        <f t="shared" si="5"/>
        <v>0</v>
      </c>
    </row>
    <row r="9" spans="1:10" x14ac:dyDescent="0.25">
      <c r="A9" s="2"/>
      <c r="B9" s="2" t="s">
        <v>5</v>
      </c>
      <c r="C9" s="2"/>
      <c r="D9" s="2">
        <f t="shared" si="1"/>
        <v>0</v>
      </c>
      <c r="E9" s="7">
        <f t="shared" si="2"/>
        <v>0</v>
      </c>
      <c r="G9" s="1">
        <f t="shared" si="3"/>
        <v>0</v>
      </c>
      <c r="I9" s="1">
        <f t="shared" si="4"/>
        <v>0</v>
      </c>
      <c r="J9" s="1">
        <f t="shared" si="5"/>
        <v>0</v>
      </c>
    </row>
    <row r="10" spans="1:10" x14ac:dyDescent="0.25">
      <c r="A10" s="2"/>
      <c r="B10" s="2" t="s">
        <v>6</v>
      </c>
      <c r="C10" s="2"/>
      <c r="D10" s="2">
        <f t="shared" si="1"/>
        <v>0</v>
      </c>
      <c r="E10" s="7">
        <f t="shared" si="2"/>
        <v>0</v>
      </c>
      <c r="G10" s="1">
        <f t="shared" si="3"/>
        <v>0</v>
      </c>
      <c r="I10" s="1">
        <f t="shared" si="4"/>
        <v>0</v>
      </c>
      <c r="J10" s="1">
        <f t="shared" si="5"/>
        <v>0</v>
      </c>
    </row>
    <row r="11" spans="1:10" x14ac:dyDescent="0.25">
      <c r="A11" s="2"/>
      <c r="B11" s="2" t="s">
        <v>7</v>
      </c>
      <c r="C11" s="2"/>
      <c r="D11" s="2">
        <f t="shared" si="1"/>
        <v>0</v>
      </c>
      <c r="E11" s="7">
        <f t="shared" si="2"/>
        <v>0</v>
      </c>
      <c r="G11" s="1">
        <f t="shared" si="3"/>
        <v>0</v>
      </c>
      <c r="I11" s="1">
        <f t="shared" si="4"/>
        <v>0</v>
      </c>
      <c r="J11" s="1">
        <f t="shared" si="5"/>
        <v>0</v>
      </c>
    </row>
    <row r="12" spans="1:10" x14ac:dyDescent="0.25">
      <c r="A12" s="2"/>
      <c r="B12" s="2" t="s">
        <v>8</v>
      </c>
      <c r="C12" s="2"/>
      <c r="D12" s="2">
        <f t="shared" si="1"/>
        <v>0</v>
      </c>
      <c r="E12" s="7">
        <f t="shared" si="2"/>
        <v>0</v>
      </c>
      <c r="G12" s="1">
        <f t="shared" si="3"/>
        <v>0</v>
      </c>
      <c r="I12" s="1">
        <f t="shared" si="4"/>
        <v>0</v>
      </c>
      <c r="J12" s="1">
        <f t="shared" si="5"/>
        <v>0</v>
      </c>
    </row>
    <row r="13" spans="1:10" x14ac:dyDescent="0.25">
      <c r="A13" s="2"/>
      <c r="B13" s="2" t="s">
        <v>9</v>
      </c>
      <c r="C13" s="2"/>
      <c r="D13" s="2">
        <f t="shared" si="1"/>
        <v>0</v>
      </c>
      <c r="E13" s="7">
        <f t="shared" si="2"/>
        <v>0</v>
      </c>
      <c r="G13" s="1">
        <f t="shared" si="3"/>
        <v>0</v>
      </c>
      <c r="I13" s="1">
        <f t="shared" si="4"/>
        <v>0</v>
      </c>
      <c r="J13" s="1">
        <f t="shared" si="5"/>
        <v>0</v>
      </c>
    </row>
    <row r="14" spans="1:10" x14ac:dyDescent="0.25">
      <c r="A14" s="2"/>
      <c r="B14" s="2" t="s">
        <v>10</v>
      </c>
      <c r="C14" s="2"/>
      <c r="D14" s="2">
        <f t="shared" si="1"/>
        <v>0</v>
      </c>
      <c r="E14" s="7">
        <f t="shared" si="2"/>
        <v>0</v>
      </c>
      <c r="G14" s="1">
        <f t="shared" si="3"/>
        <v>0</v>
      </c>
      <c r="I14" s="1">
        <f t="shared" si="4"/>
        <v>0</v>
      </c>
      <c r="J14" s="1">
        <f t="shared" si="5"/>
        <v>0</v>
      </c>
    </row>
    <row r="15" spans="1:10" x14ac:dyDescent="0.25">
      <c r="A15" s="2"/>
      <c r="B15" s="2" t="s">
        <v>11</v>
      </c>
      <c r="C15" s="2"/>
      <c r="D15" s="2">
        <f t="shared" si="1"/>
        <v>0</v>
      </c>
      <c r="E15" s="7">
        <f t="shared" si="2"/>
        <v>0</v>
      </c>
      <c r="G15" s="1">
        <f t="shared" si="3"/>
        <v>0</v>
      </c>
      <c r="I15" s="1">
        <f t="shared" si="4"/>
        <v>0</v>
      </c>
      <c r="J15" s="1">
        <f t="shared" si="5"/>
        <v>0</v>
      </c>
    </row>
    <row r="16" spans="1:10" s="3" customFormat="1" x14ac:dyDescent="0.25">
      <c r="A16" s="3">
        <v>2</v>
      </c>
      <c r="B16" s="3" t="s">
        <v>13</v>
      </c>
      <c r="C16" s="3">
        <v>1</v>
      </c>
      <c r="D16" s="3">
        <f t="shared" si="1"/>
        <v>3292</v>
      </c>
      <c r="E16" s="3">
        <f t="shared" si="2"/>
        <v>3292</v>
      </c>
      <c r="F16" s="3">
        <v>823</v>
      </c>
      <c r="G16" s="3">
        <f t="shared" si="3"/>
        <v>823</v>
      </c>
      <c r="H16" s="3">
        <v>4</v>
      </c>
      <c r="I16" s="3">
        <f t="shared" si="4"/>
        <v>3292</v>
      </c>
      <c r="J16" s="3">
        <f t="shared" si="5"/>
        <v>3292</v>
      </c>
    </row>
    <row r="17" spans="1:10" x14ac:dyDescent="0.25">
      <c r="A17" s="2"/>
      <c r="B17" s="2" t="s">
        <v>14</v>
      </c>
      <c r="C17" s="2"/>
      <c r="D17" s="2">
        <f t="shared" si="1"/>
        <v>0</v>
      </c>
      <c r="E17" s="7">
        <f t="shared" si="2"/>
        <v>0</v>
      </c>
      <c r="G17" s="1">
        <f t="shared" si="3"/>
        <v>0</v>
      </c>
      <c r="I17" s="1">
        <f t="shared" si="4"/>
        <v>0</v>
      </c>
      <c r="J17" s="1">
        <f t="shared" si="5"/>
        <v>0</v>
      </c>
    </row>
    <row r="18" spans="1:10" x14ac:dyDescent="0.25">
      <c r="A18" s="2"/>
      <c r="B18" s="2" t="s">
        <v>15</v>
      </c>
      <c r="C18" s="2"/>
      <c r="D18" s="2">
        <f t="shared" si="1"/>
        <v>0</v>
      </c>
      <c r="E18" s="7">
        <f t="shared" si="2"/>
        <v>0</v>
      </c>
      <c r="G18" s="1">
        <f t="shared" si="3"/>
        <v>0</v>
      </c>
      <c r="I18" s="1">
        <f t="shared" si="4"/>
        <v>0</v>
      </c>
      <c r="J18" s="1">
        <f t="shared" si="5"/>
        <v>0</v>
      </c>
    </row>
    <row r="19" spans="1:10" x14ac:dyDescent="0.25">
      <c r="A19" s="2"/>
      <c r="B19" s="2" t="s">
        <v>16</v>
      </c>
      <c r="C19" s="2"/>
      <c r="D19" s="2">
        <f t="shared" si="1"/>
        <v>0</v>
      </c>
      <c r="E19" s="7">
        <f t="shared" si="2"/>
        <v>0</v>
      </c>
      <c r="G19" s="1">
        <f t="shared" si="3"/>
        <v>0</v>
      </c>
      <c r="I19" s="1">
        <f t="shared" si="4"/>
        <v>0</v>
      </c>
      <c r="J19" s="1">
        <f t="shared" si="5"/>
        <v>0</v>
      </c>
    </row>
    <row r="20" spans="1:10" x14ac:dyDescent="0.25">
      <c r="A20" s="2"/>
      <c r="B20" s="2" t="s">
        <v>17</v>
      </c>
      <c r="C20" s="2"/>
      <c r="D20" s="2">
        <f t="shared" si="1"/>
        <v>0</v>
      </c>
      <c r="E20" s="7">
        <f t="shared" si="2"/>
        <v>0</v>
      </c>
      <c r="G20" s="1">
        <f t="shared" si="3"/>
        <v>0</v>
      </c>
      <c r="I20" s="1">
        <f t="shared" si="4"/>
        <v>0</v>
      </c>
      <c r="J20" s="1">
        <f t="shared" si="5"/>
        <v>0</v>
      </c>
    </row>
    <row r="21" spans="1:10" x14ac:dyDescent="0.25">
      <c r="A21" s="2"/>
      <c r="B21" s="2" t="s">
        <v>18</v>
      </c>
      <c r="C21" s="2"/>
      <c r="D21" s="2">
        <f t="shared" si="1"/>
        <v>0</v>
      </c>
      <c r="E21" s="7">
        <f t="shared" si="2"/>
        <v>0</v>
      </c>
      <c r="G21" s="1">
        <f t="shared" si="3"/>
        <v>0</v>
      </c>
      <c r="I21" s="1">
        <f t="shared" si="4"/>
        <v>0</v>
      </c>
      <c r="J21" s="1">
        <f t="shared" si="5"/>
        <v>0</v>
      </c>
    </row>
    <row r="22" spans="1:10" x14ac:dyDescent="0.25">
      <c r="A22" s="2"/>
      <c r="B22" s="2" t="s">
        <v>19</v>
      </c>
      <c r="C22" s="2"/>
      <c r="D22" s="2">
        <f t="shared" si="1"/>
        <v>0</v>
      </c>
      <c r="E22" s="7">
        <f t="shared" si="2"/>
        <v>0</v>
      </c>
      <c r="G22" s="1">
        <f t="shared" si="3"/>
        <v>0</v>
      </c>
      <c r="I22" s="1">
        <f t="shared" si="4"/>
        <v>0</v>
      </c>
      <c r="J22" s="1">
        <f t="shared" si="5"/>
        <v>0</v>
      </c>
    </row>
    <row r="23" spans="1:10" x14ac:dyDescent="0.25">
      <c r="A23" s="2"/>
      <c r="B23" s="2" t="s">
        <v>20</v>
      </c>
      <c r="C23" s="2"/>
      <c r="D23" s="2">
        <f t="shared" si="1"/>
        <v>0</v>
      </c>
      <c r="E23" s="7">
        <f t="shared" si="2"/>
        <v>0</v>
      </c>
      <c r="G23" s="1">
        <f t="shared" si="3"/>
        <v>0</v>
      </c>
      <c r="I23" s="1">
        <f t="shared" si="4"/>
        <v>0</v>
      </c>
      <c r="J23" s="1">
        <f t="shared" si="5"/>
        <v>0</v>
      </c>
    </row>
    <row r="24" spans="1:10" x14ac:dyDescent="0.25">
      <c r="A24" s="2"/>
      <c r="B24" s="2" t="s">
        <v>21</v>
      </c>
      <c r="C24" s="2"/>
      <c r="D24" s="2">
        <f t="shared" si="1"/>
        <v>0</v>
      </c>
      <c r="E24" s="7">
        <f t="shared" si="2"/>
        <v>0</v>
      </c>
      <c r="G24" s="1">
        <f t="shared" si="3"/>
        <v>0</v>
      </c>
      <c r="I24" s="1">
        <f t="shared" si="4"/>
        <v>0</v>
      </c>
      <c r="J24" s="1">
        <f t="shared" si="5"/>
        <v>0</v>
      </c>
    </row>
    <row r="25" spans="1:10" x14ac:dyDescent="0.25">
      <c r="A25" s="2"/>
      <c r="B25" s="2" t="s">
        <v>22</v>
      </c>
      <c r="C25" s="2"/>
      <c r="D25" s="2">
        <f t="shared" si="1"/>
        <v>0</v>
      </c>
      <c r="E25" s="7">
        <f t="shared" si="2"/>
        <v>0</v>
      </c>
      <c r="G25" s="1">
        <f t="shared" si="3"/>
        <v>0</v>
      </c>
      <c r="I25" s="1">
        <f t="shared" si="4"/>
        <v>0</v>
      </c>
      <c r="J25" s="1">
        <f t="shared" si="5"/>
        <v>0</v>
      </c>
    </row>
    <row r="26" spans="1:10" s="3" customFormat="1" x14ac:dyDescent="0.25">
      <c r="A26" s="3">
        <v>3</v>
      </c>
      <c r="B26" s="3" t="s">
        <v>23</v>
      </c>
      <c r="C26" s="3">
        <v>1</v>
      </c>
      <c r="D26" s="3">
        <f t="shared" si="1"/>
        <v>18788</v>
      </c>
      <c r="E26" s="3">
        <f t="shared" si="2"/>
        <v>18788</v>
      </c>
      <c r="F26" s="3">
        <v>4697</v>
      </c>
      <c r="G26" s="3">
        <f t="shared" si="3"/>
        <v>4697</v>
      </c>
      <c r="H26" s="3">
        <v>4</v>
      </c>
      <c r="I26" s="3">
        <f t="shared" si="4"/>
        <v>18788</v>
      </c>
      <c r="J26" s="3">
        <f t="shared" si="5"/>
        <v>18788</v>
      </c>
    </row>
    <row r="27" spans="1:10" x14ac:dyDescent="0.25">
      <c r="A27" s="2"/>
      <c r="B27" s="2" t="s">
        <v>24</v>
      </c>
      <c r="C27" s="2"/>
      <c r="D27" s="2">
        <f t="shared" si="1"/>
        <v>0</v>
      </c>
      <c r="E27" s="7">
        <f t="shared" si="2"/>
        <v>0</v>
      </c>
      <c r="G27" s="1">
        <f t="shared" si="3"/>
        <v>0</v>
      </c>
      <c r="I27" s="1">
        <f t="shared" si="4"/>
        <v>0</v>
      </c>
      <c r="J27" s="1">
        <f t="shared" si="5"/>
        <v>0</v>
      </c>
    </row>
    <row r="28" spans="1:10" x14ac:dyDescent="0.25">
      <c r="A28" s="2"/>
      <c r="B28" s="2" t="s">
        <v>25</v>
      </c>
      <c r="C28" s="2"/>
      <c r="D28" s="2">
        <f t="shared" si="1"/>
        <v>0</v>
      </c>
      <c r="E28" s="7">
        <f t="shared" si="2"/>
        <v>0</v>
      </c>
      <c r="G28" s="1">
        <f t="shared" si="3"/>
        <v>0</v>
      </c>
      <c r="I28" s="1">
        <f t="shared" si="4"/>
        <v>0</v>
      </c>
      <c r="J28" s="1">
        <f t="shared" si="5"/>
        <v>0</v>
      </c>
    </row>
    <row r="29" spans="1:10" x14ac:dyDescent="0.25">
      <c r="A29" s="2"/>
      <c r="B29" s="2" t="s">
        <v>26</v>
      </c>
      <c r="C29" s="2"/>
      <c r="D29" s="2">
        <f t="shared" si="1"/>
        <v>0</v>
      </c>
      <c r="E29" s="7">
        <f t="shared" si="2"/>
        <v>0</v>
      </c>
      <c r="G29" s="1">
        <f t="shared" si="3"/>
        <v>0</v>
      </c>
      <c r="I29" s="1">
        <f t="shared" si="4"/>
        <v>0</v>
      </c>
      <c r="J29" s="1">
        <f t="shared" si="5"/>
        <v>0</v>
      </c>
    </row>
    <row r="30" spans="1:10" x14ac:dyDescent="0.25">
      <c r="A30" s="2"/>
      <c r="B30" s="2" t="s">
        <v>27</v>
      </c>
      <c r="C30" s="2"/>
      <c r="D30" s="2">
        <f t="shared" si="1"/>
        <v>0</v>
      </c>
      <c r="E30" s="7">
        <f t="shared" si="2"/>
        <v>0</v>
      </c>
      <c r="G30" s="1">
        <f t="shared" si="3"/>
        <v>0</v>
      </c>
      <c r="I30" s="1">
        <f t="shared" si="4"/>
        <v>0</v>
      </c>
      <c r="J30" s="1">
        <f t="shared" si="5"/>
        <v>0</v>
      </c>
    </row>
    <row r="31" spans="1:10" x14ac:dyDescent="0.25">
      <c r="A31" s="2"/>
      <c r="B31" s="2" t="s">
        <v>28</v>
      </c>
      <c r="C31" s="2"/>
      <c r="D31" s="2">
        <f t="shared" si="1"/>
        <v>0</v>
      </c>
      <c r="E31" s="7">
        <f t="shared" si="2"/>
        <v>0</v>
      </c>
      <c r="G31" s="1">
        <f t="shared" si="3"/>
        <v>0</v>
      </c>
      <c r="I31" s="1">
        <f t="shared" si="4"/>
        <v>0</v>
      </c>
      <c r="J31" s="1">
        <f t="shared" si="5"/>
        <v>0</v>
      </c>
    </row>
    <row r="32" spans="1:10" x14ac:dyDescent="0.25">
      <c r="A32" s="2"/>
      <c r="B32" s="2" t="s">
        <v>29</v>
      </c>
      <c r="C32" s="2"/>
      <c r="D32" s="2">
        <f t="shared" si="1"/>
        <v>0</v>
      </c>
      <c r="E32" s="7">
        <f t="shared" si="2"/>
        <v>0</v>
      </c>
      <c r="G32" s="1">
        <f t="shared" si="3"/>
        <v>0</v>
      </c>
      <c r="I32" s="1">
        <f t="shared" si="4"/>
        <v>0</v>
      </c>
      <c r="J32" s="1">
        <f t="shared" si="5"/>
        <v>0</v>
      </c>
    </row>
    <row r="33" spans="1:10" x14ac:dyDescent="0.25">
      <c r="A33" s="2"/>
      <c r="B33" s="2" t="s">
        <v>30</v>
      </c>
      <c r="C33" s="2"/>
      <c r="D33" s="2">
        <f t="shared" si="1"/>
        <v>0</v>
      </c>
      <c r="E33" s="7">
        <f t="shared" si="2"/>
        <v>0</v>
      </c>
      <c r="G33" s="1">
        <f t="shared" si="3"/>
        <v>0</v>
      </c>
      <c r="I33" s="1">
        <f t="shared" si="4"/>
        <v>0</v>
      </c>
      <c r="J33" s="1">
        <f t="shared" si="5"/>
        <v>0</v>
      </c>
    </row>
    <row r="34" spans="1:10" x14ac:dyDescent="0.25">
      <c r="A34" s="2"/>
      <c r="B34" s="2" t="s">
        <v>31</v>
      </c>
      <c r="C34" s="2"/>
      <c r="D34" s="2">
        <f t="shared" si="1"/>
        <v>0</v>
      </c>
      <c r="E34" s="7">
        <f t="shared" si="2"/>
        <v>0</v>
      </c>
      <c r="G34" s="1">
        <f t="shared" si="3"/>
        <v>0</v>
      </c>
      <c r="I34" s="1">
        <f t="shared" si="4"/>
        <v>0</v>
      </c>
      <c r="J34" s="1">
        <f t="shared" si="5"/>
        <v>0</v>
      </c>
    </row>
    <row r="35" spans="1:10" x14ac:dyDescent="0.25">
      <c r="A35" s="2"/>
      <c r="B35" s="2" t="s">
        <v>32</v>
      </c>
      <c r="C35" s="2"/>
      <c r="D35" s="2">
        <f t="shared" si="1"/>
        <v>0</v>
      </c>
      <c r="E35" s="7">
        <f t="shared" si="2"/>
        <v>0</v>
      </c>
      <c r="G35" s="1">
        <f t="shared" si="3"/>
        <v>0</v>
      </c>
      <c r="I35" s="1">
        <f t="shared" si="4"/>
        <v>0</v>
      </c>
      <c r="J35" s="1">
        <f t="shared" si="5"/>
        <v>0</v>
      </c>
    </row>
    <row r="36" spans="1:10" x14ac:dyDescent="0.25">
      <c r="A36" s="2"/>
      <c r="B36" s="2" t="s">
        <v>33</v>
      </c>
      <c r="C36" s="2"/>
      <c r="D36" s="2">
        <f t="shared" si="1"/>
        <v>0</v>
      </c>
      <c r="E36" s="7">
        <f t="shared" si="2"/>
        <v>0</v>
      </c>
      <c r="G36" s="1">
        <f t="shared" si="3"/>
        <v>0</v>
      </c>
      <c r="I36" s="1">
        <f t="shared" si="4"/>
        <v>0</v>
      </c>
      <c r="J36" s="1">
        <f t="shared" si="5"/>
        <v>0</v>
      </c>
    </row>
    <row r="37" spans="1:10" x14ac:dyDescent="0.25">
      <c r="A37" s="2"/>
      <c r="B37" s="2" t="s">
        <v>34</v>
      </c>
      <c r="C37" s="2"/>
      <c r="D37" s="2">
        <f t="shared" si="1"/>
        <v>0</v>
      </c>
      <c r="E37" s="7">
        <f t="shared" si="2"/>
        <v>0</v>
      </c>
      <c r="G37" s="1">
        <f t="shared" si="3"/>
        <v>0</v>
      </c>
      <c r="I37" s="1">
        <f t="shared" si="4"/>
        <v>0</v>
      </c>
      <c r="J37" s="1">
        <f t="shared" si="5"/>
        <v>0</v>
      </c>
    </row>
    <row r="38" spans="1:10" x14ac:dyDescent="0.25">
      <c r="A38" s="2"/>
      <c r="B38" s="2" t="s">
        <v>35</v>
      </c>
      <c r="C38" s="2"/>
      <c r="D38" s="2">
        <f t="shared" si="1"/>
        <v>0</v>
      </c>
      <c r="E38" s="7">
        <f t="shared" si="2"/>
        <v>0</v>
      </c>
      <c r="G38" s="1">
        <f t="shared" si="3"/>
        <v>0</v>
      </c>
      <c r="I38" s="1">
        <f t="shared" si="4"/>
        <v>0</v>
      </c>
      <c r="J38" s="1">
        <f t="shared" si="5"/>
        <v>0</v>
      </c>
    </row>
    <row r="39" spans="1:10" x14ac:dyDescent="0.25">
      <c r="A39" s="2"/>
      <c r="B39" s="2" t="s">
        <v>36</v>
      </c>
      <c r="C39" s="2"/>
      <c r="D39" s="2">
        <f t="shared" si="1"/>
        <v>0</v>
      </c>
      <c r="E39" s="7">
        <f t="shared" si="2"/>
        <v>0</v>
      </c>
      <c r="G39" s="1">
        <f t="shared" si="3"/>
        <v>0</v>
      </c>
      <c r="I39" s="1">
        <f t="shared" si="4"/>
        <v>0</v>
      </c>
      <c r="J39" s="1">
        <f t="shared" si="5"/>
        <v>0</v>
      </c>
    </row>
    <row r="40" spans="1:10" x14ac:dyDescent="0.25">
      <c r="A40" s="2"/>
      <c r="B40" s="2" t="s">
        <v>37</v>
      </c>
      <c r="C40" s="2"/>
      <c r="D40" s="2">
        <f t="shared" si="1"/>
        <v>0</v>
      </c>
      <c r="E40" s="7">
        <f t="shared" si="2"/>
        <v>0</v>
      </c>
      <c r="G40" s="1">
        <f t="shared" si="3"/>
        <v>0</v>
      </c>
      <c r="I40" s="1">
        <f t="shared" si="4"/>
        <v>0</v>
      </c>
      <c r="J40" s="1">
        <f t="shared" si="5"/>
        <v>0</v>
      </c>
    </row>
    <row r="41" spans="1:10" x14ac:dyDescent="0.25">
      <c r="A41" s="2"/>
      <c r="B41" s="2" t="s">
        <v>38</v>
      </c>
      <c r="C41" s="2"/>
      <c r="D41" s="2">
        <f t="shared" si="1"/>
        <v>0</v>
      </c>
      <c r="E41" s="7">
        <f t="shared" si="2"/>
        <v>0</v>
      </c>
      <c r="G41" s="1">
        <f t="shared" si="3"/>
        <v>0</v>
      </c>
      <c r="I41" s="1">
        <f t="shared" si="4"/>
        <v>0</v>
      </c>
      <c r="J41" s="1">
        <f t="shared" si="5"/>
        <v>0</v>
      </c>
    </row>
    <row r="42" spans="1:10" x14ac:dyDescent="0.25">
      <c r="A42" s="2"/>
      <c r="B42" s="2" t="s">
        <v>39</v>
      </c>
      <c r="C42" s="2"/>
      <c r="D42" s="2">
        <f t="shared" si="1"/>
        <v>0</v>
      </c>
      <c r="E42" s="7">
        <f t="shared" si="2"/>
        <v>0</v>
      </c>
      <c r="G42" s="1">
        <f t="shared" si="3"/>
        <v>0</v>
      </c>
      <c r="I42" s="1">
        <f t="shared" si="4"/>
        <v>0</v>
      </c>
      <c r="J42" s="1">
        <f t="shared" si="5"/>
        <v>0</v>
      </c>
    </row>
    <row r="43" spans="1:10" x14ac:dyDescent="0.25">
      <c r="A43" s="2"/>
      <c r="B43" s="2" t="s">
        <v>40</v>
      </c>
      <c r="C43" s="2"/>
      <c r="D43" s="2">
        <f t="shared" si="1"/>
        <v>0</v>
      </c>
      <c r="E43" s="7">
        <f t="shared" si="2"/>
        <v>0</v>
      </c>
      <c r="G43" s="1">
        <f t="shared" si="3"/>
        <v>0</v>
      </c>
      <c r="I43" s="1">
        <f t="shared" si="4"/>
        <v>0</v>
      </c>
      <c r="J43" s="1">
        <f t="shared" si="5"/>
        <v>0</v>
      </c>
    </row>
    <row r="44" spans="1:10" x14ac:dyDescent="0.25">
      <c r="A44" s="2"/>
      <c r="B44" s="2" t="s">
        <v>41</v>
      </c>
      <c r="C44" s="2"/>
      <c r="D44" s="2">
        <f t="shared" si="1"/>
        <v>0</v>
      </c>
      <c r="E44" s="7">
        <f t="shared" si="2"/>
        <v>0</v>
      </c>
      <c r="G44" s="1">
        <f t="shared" si="3"/>
        <v>0</v>
      </c>
      <c r="I44" s="1">
        <f t="shared" si="4"/>
        <v>0</v>
      </c>
      <c r="J44" s="1">
        <f t="shared" si="5"/>
        <v>0</v>
      </c>
    </row>
    <row r="45" spans="1:10" s="3" customFormat="1" x14ac:dyDescent="0.25">
      <c r="A45" s="3">
        <v>4</v>
      </c>
      <c r="B45" s="3" t="s">
        <v>42</v>
      </c>
      <c r="C45" s="3">
        <v>1</v>
      </c>
      <c r="D45" s="3">
        <f t="shared" si="1"/>
        <v>680</v>
      </c>
      <c r="E45" s="3">
        <f t="shared" si="2"/>
        <v>680</v>
      </c>
      <c r="F45" s="3">
        <v>170</v>
      </c>
      <c r="G45" s="3">
        <f t="shared" si="3"/>
        <v>170</v>
      </c>
      <c r="H45" s="3">
        <v>4</v>
      </c>
      <c r="I45" s="3">
        <f t="shared" si="4"/>
        <v>680</v>
      </c>
      <c r="J45" s="3">
        <f t="shared" si="5"/>
        <v>680</v>
      </c>
    </row>
    <row r="46" spans="1:10" x14ac:dyDescent="0.25">
      <c r="A46" s="2"/>
      <c r="B46" s="2" t="s">
        <v>43</v>
      </c>
      <c r="C46" s="2"/>
      <c r="D46" s="2">
        <f t="shared" si="1"/>
        <v>0</v>
      </c>
      <c r="E46" s="7">
        <f t="shared" si="2"/>
        <v>0</v>
      </c>
      <c r="G46" s="1">
        <f t="shared" si="3"/>
        <v>0</v>
      </c>
      <c r="I46" s="1">
        <f t="shared" si="4"/>
        <v>0</v>
      </c>
      <c r="J46" s="1">
        <f t="shared" si="5"/>
        <v>0</v>
      </c>
    </row>
    <row r="47" spans="1:10" s="2" customFormat="1" x14ac:dyDescent="0.25">
      <c r="A47" s="2">
        <v>5</v>
      </c>
      <c r="B47" s="2" t="s">
        <v>44</v>
      </c>
      <c r="C47" s="2">
        <v>1</v>
      </c>
      <c r="D47" s="2">
        <f t="shared" si="1"/>
        <v>1228</v>
      </c>
      <c r="E47" s="2">
        <f t="shared" si="2"/>
        <v>1228</v>
      </c>
      <c r="F47" s="2">
        <v>307</v>
      </c>
      <c r="G47" s="2">
        <f t="shared" si="3"/>
        <v>307</v>
      </c>
      <c r="H47" s="2">
        <v>4</v>
      </c>
      <c r="I47" s="2">
        <f t="shared" si="4"/>
        <v>1228</v>
      </c>
      <c r="J47" s="2">
        <f t="shared" si="5"/>
        <v>1228</v>
      </c>
    </row>
    <row r="48" spans="1:10" x14ac:dyDescent="0.25">
      <c r="A48" s="2"/>
      <c r="B48" s="2" t="s">
        <v>45</v>
      </c>
      <c r="C48" s="2"/>
      <c r="D48" s="2">
        <f t="shared" si="1"/>
        <v>0</v>
      </c>
      <c r="E48" s="7">
        <f t="shared" si="2"/>
        <v>0</v>
      </c>
      <c r="G48" s="1">
        <f t="shared" si="3"/>
        <v>0</v>
      </c>
      <c r="I48" s="1">
        <f t="shared" si="4"/>
        <v>0</v>
      </c>
      <c r="J48" s="1">
        <f t="shared" si="5"/>
        <v>0</v>
      </c>
    </row>
    <row r="49" spans="1:10" x14ac:dyDescent="0.25">
      <c r="A49" s="2"/>
      <c r="B49" s="2" t="s">
        <v>46</v>
      </c>
      <c r="C49" s="2"/>
      <c r="D49" s="2">
        <f t="shared" si="1"/>
        <v>0</v>
      </c>
      <c r="E49" s="7">
        <f t="shared" si="2"/>
        <v>0</v>
      </c>
      <c r="G49" s="1">
        <f t="shared" si="3"/>
        <v>0</v>
      </c>
      <c r="I49" s="1">
        <f t="shared" si="4"/>
        <v>0</v>
      </c>
      <c r="J49" s="1">
        <f t="shared" si="5"/>
        <v>0</v>
      </c>
    </row>
    <row r="50" spans="1:10" x14ac:dyDescent="0.25">
      <c r="A50" s="2"/>
      <c r="B50" s="2" t="s">
        <v>47</v>
      </c>
      <c r="C50" s="2"/>
      <c r="D50" s="2">
        <f t="shared" si="1"/>
        <v>0</v>
      </c>
      <c r="E50" s="7">
        <f t="shared" si="2"/>
        <v>0</v>
      </c>
      <c r="G50" s="1">
        <f t="shared" si="3"/>
        <v>0</v>
      </c>
      <c r="I50" s="1">
        <f t="shared" si="4"/>
        <v>0</v>
      </c>
      <c r="J50" s="1">
        <f t="shared" si="5"/>
        <v>0</v>
      </c>
    </row>
    <row r="51" spans="1:10" x14ac:dyDescent="0.25">
      <c r="A51" s="2"/>
      <c r="B51" s="2" t="s">
        <v>48</v>
      </c>
      <c r="C51" s="2"/>
      <c r="D51" s="2">
        <f t="shared" si="1"/>
        <v>0</v>
      </c>
      <c r="E51" s="7">
        <f t="shared" si="2"/>
        <v>0</v>
      </c>
      <c r="G51" s="1">
        <f t="shared" si="3"/>
        <v>0</v>
      </c>
      <c r="I51" s="1">
        <f t="shared" si="4"/>
        <v>0</v>
      </c>
      <c r="J51" s="1">
        <f t="shared" si="5"/>
        <v>0</v>
      </c>
    </row>
    <row r="52" spans="1:10" x14ac:dyDescent="0.25">
      <c r="A52" s="2"/>
      <c r="B52" s="2" t="s">
        <v>49</v>
      </c>
      <c r="C52" s="2"/>
      <c r="D52" s="2">
        <f t="shared" si="1"/>
        <v>0</v>
      </c>
      <c r="E52" s="7">
        <f t="shared" si="2"/>
        <v>0</v>
      </c>
      <c r="G52" s="1">
        <f t="shared" si="3"/>
        <v>0</v>
      </c>
      <c r="I52" s="1">
        <f t="shared" si="4"/>
        <v>0</v>
      </c>
      <c r="J52" s="1">
        <f t="shared" si="5"/>
        <v>0</v>
      </c>
    </row>
    <row r="53" spans="1:10" s="3" customFormat="1" x14ac:dyDescent="0.25">
      <c r="A53" s="3">
        <v>6</v>
      </c>
      <c r="B53" s="3" t="s">
        <v>50</v>
      </c>
      <c r="C53" s="3">
        <v>1</v>
      </c>
      <c r="D53" s="3">
        <f t="shared" si="1"/>
        <v>1608</v>
      </c>
      <c r="E53" s="3">
        <f t="shared" si="2"/>
        <v>1608</v>
      </c>
      <c r="F53" s="3">
        <v>402</v>
      </c>
      <c r="G53" s="3">
        <f t="shared" si="3"/>
        <v>402</v>
      </c>
      <c r="H53" s="3">
        <v>4</v>
      </c>
      <c r="I53" s="3">
        <f t="shared" si="4"/>
        <v>1608</v>
      </c>
      <c r="J53" s="3">
        <f t="shared" si="5"/>
        <v>1608</v>
      </c>
    </row>
    <row r="54" spans="1:10" x14ac:dyDescent="0.25">
      <c r="A54" s="2"/>
      <c r="B54" s="2" t="s">
        <v>51</v>
      </c>
      <c r="C54" s="2"/>
      <c r="D54" s="2">
        <f t="shared" si="1"/>
        <v>0</v>
      </c>
      <c r="E54" s="7">
        <f t="shared" si="2"/>
        <v>0</v>
      </c>
      <c r="G54" s="1">
        <f t="shared" si="3"/>
        <v>0</v>
      </c>
      <c r="I54" s="1">
        <f t="shared" si="4"/>
        <v>0</v>
      </c>
      <c r="J54" s="1">
        <f t="shared" si="5"/>
        <v>0</v>
      </c>
    </row>
    <row r="55" spans="1:10" x14ac:dyDescent="0.25">
      <c r="A55" s="2"/>
      <c r="B55" s="2" t="s">
        <v>52</v>
      </c>
      <c r="C55" s="2"/>
      <c r="D55" s="2">
        <f t="shared" si="1"/>
        <v>0</v>
      </c>
      <c r="E55" s="7">
        <f t="shared" si="2"/>
        <v>0</v>
      </c>
      <c r="G55" s="1">
        <f t="shared" si="3"/>
        <v>0</v>
      </c>
      <c r="I55" s="1">
        <f t="shared" si="4"/>
        <v>0</v>
      </c>
      <c r="J55" s="1">
        <f t="shared" si="5"/>
        <v>0</v>
      </c>
    </row>
    <row r="56" spans="1:10" x14ac:dyDescent="0.25">
      <c r="A56" s="2"/>
      <c r="B56" s="2" t="s">
        <v>53</v>
      </c>
      <c r="C56" s="2"/>
      <c r="D56" s="2">
        <f t="shared" si="1"/>
        <v>0</v>
      </c>
      <c r="E56" s="7">
        <f t="shared" si="2"/>
        <v>0</v>
      </c>
      <c r="G56" s="1">
        <f t="shared" si="3"/>
        <v>0</v>
      </c>
      <c r="I56" s="1">
        <f t="shared" si="4"/>
        <v>0</v>
      </c>
      <c r="J56" s="1">
        <f t="shared" si="5"/>
        <v>0</v>
      </c>
    </row>
    <row r="57" spans="1:10" s="3" customFormat="1" x14ac:dyDescent="0.25">
      <c r="A57" s="3">
        <v>7</v>
      </c>
      <c r="B57" s="3" t="s">
        <v>54</v>
      </c>
      <c r="C57" s="3">
        <v>2</v>
      </c>
      <c r="D57" s="3">
        <f t="shared" si="1"/>
        <v>1008</v>
      </c>
      <c r="E57" s="3">
        <f t="shared" si="2"/>
        <v>2016</v>
      </c>
      <c r="F57" s="3">
        <v>252</v>
      </c>
      <c r="G57" s="3">
        <f t="shared" si="3"/>
        <v>504</v>
      </c>
      <c r="H57" s="3">
        <v>4</v>
      </c>
      <c r="I57" s="3">
        <f t="shared" si="4"/>
        <v>1008</v>
      </c>
      <c r="J57" s="3">
        <f t="shared" si="5"/>
        <v>2016</v>
      </c>
    </row>
    <row r="58" spans="1:10" x14ac:dyDescent="0.25">
      <c r="A58" s="2"/>
      <c r="B58" s="2" t="s">
        <v>55</v>
      </c>
      <c r="C58" s="2"/>
      <c r="D58" s="2">
        <f t="shared" si="1"/>
        <v>0</v>
      </c>
      <c r="E58" s="7">
        <f t="shared" si="2"/>
        <v>0</v>
      </c>
      <c r="G58" s="1">
        <f t="shared" si="3"/>
        <v>0</v>
      </c>
      <c r="I58" s="1">
        <f t="shared" si="4"/>
        <v>0</v>
      </c>
      <c r="J58" s="1">
        <f t="shared" si="5"/>
        <v>0</v>
      </c>
    </row>
    <row r="59" spans="1:10" x14ac:dyDescent="0.25">
      <c r="A59" s="2"/>
      <c r="B59" s="2" t="s">
        <v>56</v>
      </c>
      <c r="C59" s="2"/>
      <c r="D59" s="2">
        <f t="shared" si="1"/>
        <v>0</v>
      </c>
      <c r="E59" s="7">
        <f t="shared" si="2"/>
        <v>0</v>
      </c>
      <c r="G59" s="1">
        <f t="shared" si="3"/>
        <v>0</v>
      </c>
      <c r="I59" s="1">
        <f t="shared" si="4"/>
        <v>0</v>
      </c>
      <c r="J59" s="1">
        <f t="shared" si="5"/>
        <v>0</v>
      </c>
    </row>
    <row r="60" spans="1:10" x14ac:dyDescent="0.25">
      <c r="A60" s="2"/>
      <c r="B60" s="2" t="s">
        <v>57</v>
      </c>
      <c r="C60" s="2"/>
      <c r="D60" s="2">
        <f t="shared" si="1"/>
        <v>0</v>
      </c>
      <c r="E60" s="7">
        <f t="shared" si="2"/>
        <v>0</v>
      </c>
      <c r="G60" s="1">
        <f t="shared" si="3"/>
        <v>0</v>
      </c>
      <c r="I60" s="1">
        <f t="shared" si="4"/>
        <v>0</v>
      </c>
      <c r="J60" s="1">
        <f t="shared" si="5"/>
        <v>0</v>
      </c>
    </row>
    <row r="61" spans="1:10" x14ac:dyDescent="0.25">
      <c r="A61" s="2"/>
      <c r="B61" s="2" t="s">
        <v>58</v>
      </c>
      <c r="C61" s="2"/>
      <c r="D61" s="2">
        <f t="shared" si="1"/>
        <v>0</v>
      </c>
      <c r="E61" s="7">
        <f t="shared" si="2"/>
        <v>0</v>
      </c>
      <c r="G61" s="1">
        <f t="shared" si="3"/>
        <v>0</v>
      </c>
      <c r="I61" s="1">
        <f t="shared" si="4"/>
        <v>0</v>
      </c>
      <c r="J61" s="1">
        <f t="shared" si="5"/>
        <v>0</v>
      </c>
    </row>
    <row r="62" spans="1:10" x14ac:dyDescent="0.25">
      <c r="A62" s="2"/>
      <c r="B62" s="2" t="s">
        <v>59</v>
      </c>
      <c r="C62" s="2"/>
      <c r="D62" s="2">
        <f t="shared" si="1"/>
        <v>0</v>
      </c>
      <c r="E62" s="7">
        <f t="shared" si="2"/>
        <v>0</v>
      </c>
      <c r="G62" s="1">
        <f t="shared" si="3"/>
        <v>0</v>
      </c>
      <c r="I62" s="1">
        <f t="shared" si="4"/>
        <v>0</v>
      </c>
      <c r="J62" s="1">
        <f t="shared" si="5"/>
        <v>0</v>
      </c>
    </row>
    <row r="63" spans="1:10" s="3" customFormat="1" x14ac:dyDescent="0.25">
      <c r="A63" s="3">
        <v>8</v>
      </c>
      <c r="B63" s="3" t="s">
        <v>60</v>
      </c>
      <c r="C63" s="3">
        <v>2</v>
      </c>
      <c r="D63" s="3">
        <f t="shared" si="1"/>
        <v>1152</v>
      </c>
      <c r="E63" s="3">
        <f t="shared" si="2"/>
        <v>2304</v>
      </c>
      <c r="F63" s="3">
        <v>288</v>
      </c>
      <c r="G63" s="3">
        <f t="shared" si="3"/>
        <v>576</v>
      </c>
      <c r="H63" s="3">
        <v>4</v>
      </c>
      <c r="I63" s="3">
        <f t="shared" si="4"/>
        <v>1152</v>
      </c>
      <c r="J63" s="3">
        <f t="shared" si="5"/>
        <v>2304</v>
      </c>
    </row>
    <row r="64" spans="1:10" x14ac:dyDescent="0.25">
      <c r="A64" s="2"/>
      <c r="B64" s="2" t="s">
        <v>61</v>
      </c>
      <c r="C64" s="2"/>
      <c r="D64" s="2">
        <f t="shared" si="1"/>
        <v>0</v>
      </c>
      <c r="E64" s="7">
        <f t="shared" si="2"/>
        <v>0</v>
      </c>
      <c r="G64" s="1">
        <f t="shared" si="3"/>
        <v>0</v>
      </c>
      <c r="I64" s="1">
        <f t="shared" si="4"/>
        <v>0</v>
      </c>
      <c r="J64" s="1">
        <f t="shared" si="5"/>
        <v>0</v>
      </c>
    </row>
    <row r="65" spans="1:10" x14ac:dyDescent="0.25">
      <c r="A65" s="2"/>
      <c r="B65" s="2" t="s">
        <v>58</v>
      </c>
      <c r="C65" s="2"/>
      <c r="D65" s="2">
        <f t="shared" si="1"/>
        <v>0</v>
      </c>
      <c r="E65" s="7">
        <f t="shared" si="2"/>
        <v>0</v>
      </c>
      <c r="G65" s="1">
        <f t="shared" si="3"/>
        <v>0</v>
      </c>
      <c r="I65" s="1">
        <f t="shared" si="4"/>
        <v>0</v>
      </c>
      <c r="J65" s="1">
        <f t="shared" si="5"/>
        <v>0</v>
      </c>
    </row>
    <row r="66" spans="1:10" s="3" customFormat="1" x14ac:dyDescent="0.25">
      <c r="A66" s="3">
        <v>9</v>
      </c>
      <c r="B66" s="3" t="s">
        <v>62</v>
      </c>
      <c r="C66" s="3">
        <v>6</v>
      </c>
      <c r="D66" s="3">
        <f t="shared" si="1"/>
        <v>103.2</v>
      </c>
      <c r="E66" s="3">
        <f t="shared" si="2"/>
        <v>619.20000000000005</v>
      </c>
      <c r="F66" s="3">
        <v>25.8</v>
      </c>
      <c r="G66" s="3">
        <f t="shared" si="3"/>
        <v>154.80000000000001</v>
      </c>
      <c r="H66" s="3">
        <v>4</v>
      </c>
      <c r="I66" s="3">
        <f t="shared" si="4"/>
        <v>103.2</v>
      </c>
      <c r="J66" s="3">
        <f t="shared" si="5"/>
        <v>619.20000000000005</v>
      </c>
    </row>
    <row r="67" spans="1:10" x14ac:dyDescent="0.25">
      <c r="A67" s="2"/>
      <c r="B67" s="2" t="s">
        <v>63</v>
      </c>
      <c r="C67" s="2"/>
      <c r="D67" s="2">
        <f t="shared" si="1"/>
        <v>0</v>
      </c>
      <c r="E67" s="7">
        <f t="shared" si="2"/>
        <v>0</v>
      </c>
      <c r="G67" s="1">
        <f t="shared" si="3"/>
        <v>0</v>
      </c>
      <c r="I67" s="1">
        <f t="shared" si="4"/>
        <v>0</v>
      </c>
      <c r="J67" s="1">
        <f t="shared" si="5"/>
        <v>0</v>
      </c>
    </row>
    <row r="68" spans="1:10" x14ac:dyDescent="0.25">
      <c r="A68" s="2"/>
      <c r="B68" s="2" t="s">
        <v>64</v>
      </c>
      <c r="C68" s="2"/>
      <c r="D68" s="2">
        <f t="shared" ref="D68:D126" si="6">I68</f>
        <v>0</v>
      </c>
      <c r="E68" s="7">
        <f t="shared" ref="E68:E126" si="7">J68</f>
        <v>0</v>
      </c>
      <c r="G68" s="1">
        <f t="shared" si="3"/>
        <v>0</v>
      </c>
      <c r="I68" s="1">
        <f t="shared" si="4"/>
        <v>0</v>
      </c>
      <c r="J68" s="1">
        <f t="shared" si="5"/>
        <v>0</v>
      </c>
    </row>
    <row r="69" spans="1:10" s="3" customFormat="1" x14ac:dyDescent="0.25">
      <c r="A69" s="3">
        <v>10</v>
      </c>
      <c r="B69" s="3" t="s">
        <v>65</v>
      </c>
      <c r="C69" s="3">
        <v>2</v>
      </c>
      <c r="D69" s="3">
        <f t="shared" si="6"/>
        <v>58.48</v>
      </c>
      <c r="E69" s="3">
        <f t="shared" si="7"/>
        <v>116.96</v>
      </c>
      <c r="F69" s="3">
        <v>14.62</v>
      </c>
      <c r="G69" s="3">
        <f t="shared" ref="G69:G126" si="8">PRODUCT(C69,F69)</f>
        <v>29.24</v>
      </c>
      <c r="H69" s="3">
        <v>4</v>
      </c>
      <c r="I69" s="3">
        <f t="shared" ref="I69:I126" si="9">PRODUCT(H69,F69)</f>
        <v>58.48</v>
      </c>
      <c r="J69" s="3">
        <f t="shared" ref="J69:J126" si="10">PRODUCT(I69,C69)</f>
        <v>116.96</v>
      </c>
    </row>
    <row r="70" spans="1:10" x14ac:dyDescent="0.25">
      <c r="A70" s="2"/>
      <c r="B70" s="2" t="s">
        <v>66</v>
      </c>
      <c r="C70" s="2"/>
      <c r="D70" s="2">
        <f t="shared" si="6"/>
        <v>0</v>
      </c>
      <c r="E70" s="7">
        <f t="shared" si="7"/>
        <v>0</v>
      </c>
      <c r="G70" s="1">
        <f t="shared" si="8"/>
        <v>0</v>
      </c>
      <c r="I70" s="1">
        <f t="shared" si="9"/>
        <v>0</v>
      </c>
      <c r="J70" s="1">
        <f t="shared" si="10"/>
        <v>0</v>
      </c>
    </row>
    <row r="71" spans="1:10" x14ac:dyDescent="0.25">
      <c r="A71" s="2"/>
      <c r="B71" s="2" t="s">
        <v>67</v>
      </c>
      <c r="C71" s="2"/>
      <c r="D71" s="2">
        <f t="shared" si="6"/>
        <v>0</v>
      </c>
      <c r="E71" s="7">
        <f t="shared" si="7"/>
        <v>0</v>
      </c>
      <c r="G71" s="1">
        <f t="shared" si="8"/>
        <v>0</v>
      </c>
      <c r="I71" s="1">
        <f t="shared" si="9"/>
        <v>0</v>
      </c>
      <c r="J71" s="1">
        <f t="shared" si="10"/>
        <v>0</v>
      </c>
    </row>
    <row r="72" spans="1:10" s="3" customFormat="1" x14ac:dyDescent="0.25">
      <c r="A72" s="3">
        <v>11</v>
      </c>
      <c r="B72" s="3" t="s">
        <v>68</v>
      </c>
      <c r="C72" s="3">
        <v>4</v>
      </c>
      <c r="D72" s="3">
        <f t="shared" si="6"/>
        <v>75.680000000000007</v>
      </c>
      <c r="E72" s="3">
        <f t="shared" si="7"/>
        <v>302.72000000000003</v>
      </c>
      <c r="F72" s="3">
        <v>18.920000000000002</v>
      </c>
      <c r="G72" s="3">
        <f t="shared" si="8"/>
        <v>75.680000000000007</v>
      </c>
      <c r="H72" s="3">
        <v>4</v>
      </c>
      <c r="I72" s="3">
        <f t="shared" si="9"/>
        <v>75.680000000000007</v>
      </c>
      <c r="J72" s="3">
        <f t="shared" si="10"/>
        <v>302.72000000000003</v>
      </c>
    </row>
    <row r="73" spans="1:10" x14ac:dyDescent="0.25">
      <c r="A73" s="2"/>
      <c r="B73" s="2" t="s">
        <v>69</v>
      </c>
      <c r="C73" s="2"/>
      <c r="D73" s="2">
        <f t="shared" si="6"/>
        <v>0</v>
      </c>
      <c r="E73" s="7">
        <f t="shared" si="7"/>
        <v>0</v>
      </c>
      <c r="G73" s="1">
        <f t="shared" si="8"/>
        <v>0</v>
      </c>
      <c r="I73" s="1">
        <f t="shared" si="9"/>
        <v>0</v>
      </c>
      <c r="J73" s="1">
        <f t="shared" si="10"/>
        <v>0</v>
      </c>
    </row>
    <row r="74" spans="1:10" x14ac:dyDescent="0.25">
      <c r="A74" s="2"/>
      <c r="B74" s="2" t="s">
        <v>67</v>
      </c>
      <c r="C74" s="2"/>
      <c r="D74" s="2">
        <f t="shared" si="6"/>
        <v>0</v>
      </c>
      <c r="E74" s="7">
        <f t="shared" si="7"/>
        <v>0</v>
      </c>
      <c r="G74" s="1">
        <f t="shared" si="8"/>
        <v>0</v>
      </c>
      <c r="I74" s="1">
        <f t="shared" si="9"/>
        <v>0</v>
      </c>
      <c r="J74" s="1">
        <f t="shared" si="10"/>
        <v>0</v>
      </c>
    </row>
    <row r="75" spans="1:10" s="3" customFormat="1" x14ac:dyDescent="0.25">
      <c r="A75" s="3">
        <v>12</v>
      </c>
      <c r="B75" s="3" t="s">
        <v>70</v>
      </c>
      <c r="C75" s="3">
        <v>1</v>
      </c>
      <c r="D75" s="3">
        <f t="shared" si="6"/>
        <v>28596</v>
      </c>
      <c r="E75" s="3">
        <f t="shared" si="7"/>
        <v>28596</v>
      </c>
      <c r="F75" s="3">
        <v>7149</v>
      </c>
      <c r="G75" s="3">
        <f t="shared" si="8"/>
        <v>7149</v>
      </c>
      <c r="H75" s="3">
        <v>4</v>
      </c>
      <c r="I75" s="3">
        <f t="shared" si="9"/>
        <v>28596</v>
      </c>
      <c r="J75" s="3">
        <f t="shared" si="10"/>
        <v>28596</v>
      </c>
    </row>
    <row r="76" spans="1:10" x14ac:dyDescent="0.25">
      <c r="A76" s="2"/>
      <c r="B76" s="2" t="s">
        <v>82</v>
      </c>
      <c r="C76" s="2"/>
      <c r="D76" s="2">
        <f t="shared" si="6"/>
        <v>0</v>
      </c>
      <c r="E76" s="7">
        <f t="shared" si="7"/>
        <v>0</v>
      </c>
      <c r="G76" s="1">
        <f t="shared" si="8"/>
        <v>0</v>
      </c>
      <c r="I76" s="1">
        <f t="shared" si="9"/>
        <v>0</v>
      </c>
      <c r="J76" s="1">
        <f t="shared" si="10"/>
        <v>0</v>
      </c>
    </row>
    <row r="77" spans="1:10" s="3" customFormat="1" x14ac:dyDescent="0.25">
      <c r="A77" s="3">
        <v>13</v>
      </c>
      <c r="B77" s="3" t="s">
        <v>81</v>
      </c>
      <c r="C77" s="3">
        <v>1</v>
      </c>
      <c r="D77" s="3">
        <f t="shared" si="6"/>
        <v>277.39999999999998</v>
      </c>
      <c r="E77" s="3">
        <f t="shared" si="7"/>
        <v>277.39999999999998</v>
      </c>
      <c r="F77" s="3">
        <v>69.349999999999994</v>
      </c>
      <c r="G77" s="3">
        <f t="shared" si="8"/>
        <v>69.349999999999994</v>
      </c>
      <c r="H77" s="3">
        <v>4</v>
      </c>
      <c r="I77" s="3">
        <f t="shared" si="9"/>
        <v>277.39999999999998</v>
      </c>
      <c r="J77" s="3">
        <f t="shared" si="10"/>
        <v>277.39999999999998</v>
      </c>
    </row>
    <row r="78" spans="1:10" x14ac:dyDescent="0.25">
      <c r="A78" s="2"/>
      <c r="B78" s="2" t="s">
        <v>71</v>
      </c>
      <c r="C78" s="2"/>
      <c r="D78" s="2">
        <f t="shared" si="6"/>
        <v>0</v>
      </c>
      <c r="E78" s="7">
        <f t="shared" si="7"/>
        <v>0</v>
      </c>
      <c r="G78" s="1">
        <f t="shared" si="8"/>
        <v>0</v>
      </c>
      <c r="I78" s="1">
        <f t="shared" si="9"/>
        <v>0</v>
      </c>
      <c r="J78" s="1">
        <f t="shared" si="10"/>
        <v>0</v>
      </c>
    </row>
    <row r="79" spans="1:10" x14ac:dyDescent="0.25">
      <c r="A79" s="2"/>
      <c r="B79" s="2" t="s">
        <v>72</v>
      </c>
      <c r="C79" s="2"/>
      <c r="D79" s="2">
        <f t="shared" si="6"/>
        <v>0</v>
      </c>
      <c r="E79" s="7">
        <f t="shared" si="7"/>
        <v>0</v>
      </c>
      <c r="G79" s="1">
        <f t="shared" si="8"/>
        <v>0</v>
      </c>
      <c r="I79" s="1">
        <f t="shared" si="9"/>
        <v>0</v>
      </c>
      <c r="J79" s="1">
        <f t="shared" si="10"/>
        <v>0</v>
      </c>
    </row>
    <row r="80" spans="1:10" s="3" customFormat="1" x14ac:dyDescent="0.25">
      <c r="A80" s="3">
        <v>14</v>
      </c>
      <c r="B80" s="3" t="s">
        <v>83</v>
      </c>
      <c r="C80" s="3">
        <v>1</v>
      </c>
      <c r="D80" s="3">
        <f t="shared" si="6"/>
        <v>68.2</v>
      </c>
      <c r="E80" s="3">
        <f t="shared" si="7"/>
        <v>68.2</v>
      </c>
      <c r="F80" s="3">
        <v>17.05</v>
      </c>
      <c r="G80" s="3">
        <f t="shared" si="8"/>
        <v>17.05</v>
      </c>
      <c r="H80" s="3">
        <v>4</v>
      </c>
      <c r="I80" s="3">
        <f t="shared" si="9"/>
        <v>68.2</v>
      </c>
      <c r="J80" s="3">
        <f t="shared" si="10"/>
        <v>68.2</v>
      </c>
    </row>
    <row r="81" spans="1:10" x14ac:dyDescent="0.25">
      <c r="A81" s="2"/>
      <c r="B81" s="2" t="s">
        <v>73</v>
      </c>
      <c r="C81" s="2"/>
      <c r="D81" s="2">
        <f t="shared" si="6"/>
        <v>0</v>
      </c>
      <c r="E81" s="7">
        <f t="shared" si="7"/>
        <v>0</v>
      </c>
      <c r="G81" s="1">
        <f t="shared" si="8"/>
        <v>0</v>
      </c>
      <c r="I81" s="1">
        <f t="shared" si="9"/>
        <v>0</v>
      </c>
      <c r="J81" s="1">
        <f t="shared" si="10"/>
        <v>0</v>
      </c>
    </row>
    <row r="82" spans="1:10" x14ac:dyDescent="0.25">
      <c r="A82" s="2"/>
      <c r="B82" s="2" t="s">
        <v>74</v>
      </c>
      <c r="C82" s="2"/>
      <c r="D82" s="2">
        <f t="shared" si="6"/>
        <v>0</v>
      </c>
      <c r="E82" s="7">
        <f t="shared" si="7"/>
        <v>0</v>
      </c>
      <c r="G82" s="1">
        <f t="shared" si="8"/>
        <v>0</v>
      </c>
      <c r="I82" s="1">
        <f t="shared" si="9"/>
        <v>0</v>
      </c>
      <c r="J82" s="1">
        <f t="shared" si="10"/>
        <v>0</v>
      </c>
    </row>
    <row r="83" spans="1:10" s="3" customFormat="1" x14ac:dyDescent="0.25">
      <c r="A83" s="3">
        <v>15</v>
      </c>
      <c r="B83" s="3" t="s">
        <v>84</v>
      </c>
      <c r="C83" s="3">
        <v>1</v>
      </c>
      <c r="D83" s="3">
        <f t="shared" si="6"/>
        <v>49.4</v>
      </c>
      <c r="E83" s="3">
        <f t="shared" si="7"/>
        <v>49.4</v>
      </c>
      <c r="F83" s="3">
        <v>12.35</v>
      </c>
      <c r="G83" s="3">
        <f t="shared" si="8"/>
        <v>12.35</v>
      </c>
      <c r="H83" s="3">
        <v>4</v>
      </c>
      <c r="I83" s="3">
        <f t="shared" si="9"/>
        <v>49.4</v>
      </c>
      <c r="J83" s="3">
        <f t="shared" si="10"/>
        <v>49.4</v>
      </c>
    </row>
    <row r="84" spans="1:10" x14ac:dyDescent="0.25">
      <c r="A84" s="2"/>
      <c r="B84" s="2" t="s">
        <v>75</v>
      </c>
      <c r="C84" s="2"/>
      <c r="D84" s="2">
        <f t="shared" si="6"/>
        <v>0</v>
      </c>
      <c r="E84" s="7">
        <f t="shared" si="7"/>
        <v>0</v>
      </c>
      <c r="G84" s="1">
        <f t="shared" si="8"/>
        <v>0</v>
      </c>
      <c r="I84" s="1">
        <f t="shared" si="9"/>
        <v>0</v>
      </c>
      <c r="J84" s="1">
        <f t="shared" si="10"/>
        <v>0</v>
      </c>
    </row>
    <row r="85" spans="1:10" x14ac:dyDescent="0.25">
      <c r="A85" s="2"/>
      <c r="B85" s="2" t="s">
        <v>76</v>
      </c>
      <c r="C85" s="2"/>
      <c r="D85" s="2">
        <f t="shared" si="6"/>
        <v>0</v>
      </c>
      <c r="E85" s="7">
        <f t="shared" si="7"/>
        <v>0</v>
      </c>
      <c r="G85" s="1">
        <f t="shared" si="8"/>
        <v>0</v>
      </c>
      <c r="I85" s="1">
        <f t="shared" si="9"/>
        <v>0</v>
      </c>
      <c r="J85" s="1">
        <f t="shared" si="10"/>
        <v>0</v>
      </c>
    </row>
    <row r="86" spans="1:10" x14ac:dyDescent="0.25">
      <c r="A86" s="2"/>
      <c r="B86" s="2" t="s">
        <v>77</v>
      </c>
      <c r="C86" s="2"/>
      <c r="D86" s="2">
        <f t="shared" si="6"/>
        <v>0</v>
      </c>
      <c r="E86" s="7">
        <f t="shared" si="7"/>
        <v>0</v>
      </c>
      <c r="G86" s="1">
        <f t="shared" si="8"/>
        <v>0</v>
      </c>
      <c r="I86" s="1">
        <f t="shared" si="9"/>
        <v>0</v>
      </c>
      <c r="J86" s="1">
        <f t="shared" si="10"/>
        <v>0</v>
      </c>
    </row>
    <row r="87" spans="1:10" s="3" customFormat="1" x14ac:dyDescent="0.25">
      <c r="A87" s="3">
        <v>16</v>
      </c>
      <c r="B87" s="3" t="s">
        <v>85</v>
      </c>
      <c r="C87" s="3">
        <v>1</v>
      </c>
      <c r="D87" s="3">
        <f t="shared" si="6"/>
        <v>49.4</v>
      </c>
      <c r="E87" s="3">
        <f t="shared" si="7"/>
        <v>49.4</v>
      </c>
      <c r="F87" s="3">
        <v>12.35</v>
      </c>
      <c r="G87" s="3">
        <f t="shared" si="8"/>
        <v>12.35</v>
      </c>
      <c r="H87" s="3">
        <v>4</v>
      </c>
      <c r="I87" s="3">
        <f t="shared" si="9"/>
        <v>49.4</v>
      </c>
      <c r="J87" s="3">
        <f t="shared" si="10"/>
        <v>49.4</v>
      </c>
    </row>
    <row r="88" spans="1:10" x14ac:dyDescent="0.25">
      <c r="A88" s="2"/>
      <c r="B88" s="2" t="s">
        <v>78</v>
      </c>
      <c r="C88" s="2"/>
      <c r="D88" s="2">
        <f t="shared" si="6"/>
        <v>0</v>
      </c>
      <c r="E88" s="7">
        <f t="shared" si="7"/>
        <v>0</v>
      </c>
      <c r="G88" s="1">
        <f t="shared" si="8"/>
        <v>0</v>
      </c>
      <c r="I88" s="1">
        <f t="shared" si="9"/>
        <v>0</v>
      </c>
      <c r="J88" s="1">
        <f t="shared" si="10"/>
        <v>0</v>
      </c>
    </row>
    <row r="89" spans="1:10" x14ac:dyDescent="0.25">
      <c r="A89" s="2"/>
      <c r="B89" s="2" t="s">
        <v>79</v>
      </c>
      <c r="C89" s="2"/>
      <c r="D89" s="2">
        <f t="shared" si="6"/>
        <v>0</v>
      </c>
      <c r="E89" s="7">
        <f t="shared" si="7"/>
        <v>0</v>
      </c>
      <c r="G89" s="1">
        <f t="shared" si="8"/>
        <v>0</v>
      </c>
      <c r="I89" s="1">
        <f t="shared" si="9"/>
        <v>0</v>
      </c>
      <c r="J89" s="1">
        <f t="shared" si="10"/>
        <v>0</v>
      </c>
    </row>
    <row r="90" spans="1:10" x14ac:dyDescent="0.25">
      <c r="A90" s="2"/>
      <c r="B90" s="2" t="s">
        <v>80</v>
      </c>
      <c r="C90" s="2"/>
      <c r="D90" s="2">
        <f t="shared" si="6"/>
        <v>0</v>
      </c>
      <c r="E90" s="7">
        <f t="shared" si="7"/>
        <v>0</v>
      </c>
      <c r="G90" s="1">
        <f t="shared" si="8"/>
        <v>0</v>
      </c>
      <c r="I90" s="1">
        <f t="shared" si="9"/>
        <v>0</v>
      </c>
      <c r="J90" s="1">
        <f t="shared" si="10"/>
        <v>0</v>
      </c>
    </row>
    <row r="91" spans="1:10" s="3" customFormat="1" x14ac:dyDescent="0.25">
      <c r="A91" s="3">
        <v>17</v>
      </c>
      <c r="B91" s="3" t="s">
        <v>86</v>
      </c>
      <c r="C91" s="3">
        <v>1</v>
      </c>
      <c r="D91" s="3">
        <f t="shared" si="6"/>
        <v>49.4</v>
      </c>
      <c r="E91" s="3">
        <f t="shared" si="7"/>
        <v>49.4</v>
      </c>
      <c r="F91" s="3">
        <v>12.35</v>
      </c>
      <c r="G91" s="3">
        <f t="shared" si="8"/>
        <v>12.35</v>
      </c>
      <c r="H91" s="3">
        <v>4</v>
      </c>
      <c r="I91" s="3">
        <f t="shared" si="9"/>
        <v>49.4</v>
      </c>
      <c r="J91" s="3">
        <f t="shared" si="10"/>
        <v>49.4</v>
      </c>
    </row>
    <row r="92" spans="1:10" x14ac:dyDescent="0.25">
      <c r="A92" s="2"/>
      <c r="B92" s="2" t="s">
        <v>87</v>
      </c>
      <c r="C92" s="2"/>
      <c r="D92" s="2">
        <f t="shared" si="6"/>
        <v>0</v>
      </c>
      <c r="E92" s="7">
        <f t="shared" si="7"/>
        <v>0</v>
      </c>
      <c r="G92" s="1">
        <f t="shared" si="8"/>
        <v>0</v>
      </c>
      <c r="I92" s="1">
        <f t="shared" si="9"/>
        <v>0</v>
      </c>
      <c r="J92" s="1">
        <f t="shared" si="10"/>
        <v>0</v>
      </c>
    </row>
    <row r="93" spans="1:10" x14ac:dyDescent="0.25">
      <c r="A93" s="2"/>
      <c r="B93" s="2" t="s">
        <v>88</v>
      </c>
      <c r="C93" s="2"/>
      <c r="D93" s="2">
        <f t="shared" si="6"/>
        <v>0</v>
      </c>
      <c r="E93" s="7">
        <f t="shared" si="7"/>
        <v>0</v>
      </c>
      <c r="G93" s="1">
        <f t="shared" si="8"/>
        <v>0</v>
      </c>
      <c r="I93" s="1">
        <f t="shared" si="9"/>
        <v>0</v>
      </c>
      <c r="J93" s="1">
        <f t="shared" si="10"/>
        <v>0</v>
      </c>
    </row>
    <row r="94" spans="1:10" x14ac:dyDescent="0.25">
      <c r="A94" s="2"/>
      <c r="B94" s="2" t="s">
        <v>89</v>
      </c>
      <c r="C94" s="2"/>
      <c r="D94" s="2">
        <f t="shared" si="6"/>
        <v>0</v>
      </c>
      <c r="E94" s="7">
        <f t="shared" si="7"/>
        <v>0</v>
      </c>
      <c r="G94" s="1">
        <f t="shared" si="8"/>
        <v>0</v>
      </c>
      <c r="I94" s="1">
        <f t="shared" si="9"/>
        <v>0</v>
      </c>
      <c r="J94" s="1">
        <f t="shared" si="10"/>
        <v>0</v>
      </c>
    </row>
    <row r="95" spans="1:10" s="3" customFormat="1" x14ac:dyDescent="0.25">
      <c r="A95" s="3">
        <v>18</v>
      </c>
      <c r="B95" s="3" t="s">
        <v>90</v>
      </c>
      <c r="C95" s="3">
        <v>3</v>
      </c>
      <c r="D95" s="3">
        <f t="shared" si="6"/>
        <v>150</v>
      </c>
      <c r="E95" s="3">
        <f t="shared" si="7"/>
        <v>450</v>
      </c>
      <c r="F95" s="3">
        <v>37.5</v>
      </c>
      <c r="G95" s="3">
        <f t="shared" si="8"/>
        <v>112.5</v>
      </c>
      <c r="H95" s="3">
        <v>4</v>
      </c>
      <c r="I95" s="3">
        <f t="shared" si="9"/>
        <v>150</v>
      </c>
      <c r="J95" s="3">
        <f t="shared" si="10"/>
        <v>450</v>
      </c>
    </row>
    <row r="96" spans="1:10" x14ac:dyDescent="0.25">
      <c r="A96" s="2"/>
      <c r="B96" s="2" t="s">
        <v>91</v>
      </c>
      <c r="C96" s="2"/>
      <c r="D96" s="2">
        <f t="shared" si="6"/>
        <v>0</v>
      </c>
      <c r="E96" s="7">
        <f t="shared" si="7"/>
        <v>0</v>
      </c>
      <c r="G96" s="1">
        <f t="shared" si="8"/>
        <v>0</v>
      </c>
      <c r="I96" s="1">
        <f t="shared" si="9"/>
        <v>0</v>
      </c>
      <c r="J96" s="1">
        <f t="shared" si="10"/>
        <v>0</v>
      </c>
    </row>
    <row r="97" spans="1:10" x14ac:dyDescent="0.25">
      <c r="A97" s="2"/>
      <c r="B97" s="2" t="s">
        <v>92</v>
      </c>
      <c r="C97" s="2"/>
      <c r="D97" s="2">
        <f t="shared" si="6"/>
        <v>0</v>
      </c>
      <c r="E97" s="7">
        <f t="shared" si="7"/>
        <v>0</v>
      </c>
      <c r="G97" s="1">
        <f t="shared" si="8"/>
        <v>0</v>
      </c>
      <c r="I97" s="1">
        <f t="shared" si="9"/>
        <v>0</v>
      </c>
      <c r="J97" s="1">
        <f t="shared" si="10"/>
        <v>0</v>
      </c>
    </row>
    <row r="98" spans="1:10" x14ac:dyDescent="0.25">
      <c r="A98" s="2"/>
      <c r="B98" s="2" t="s">
        <v>93</v>
      </c>
      <c r="C98" s="2"/>
      <c r="D98" s="2">
        <f t="shared" si="6"/>
        <v>0</v>
      </c>
      <c r="E98" s="7">
        <f t="shared" si="7"/>
        <v>0</v>
      </c>
      <c r="G98" s="1">
        <f t="shared" si="8"/>
        <v>0</v>
      </c>
      <c r="I98" s="1">
        <f t="shared" si="9"/>
        <v>0</v>
      </c>
      <c r="J98" s="1">
        <f t="shared" si="10"/>
        <v>0</v>
      </c>
    </row>
    <row r="99" spans="1:10" x14ac:dyDescent="0.25">
      <c r="A99" s="2"/>
      <c r="B99" s="2" t="s">
        <v>94</v>
      </c>
      <c r="C99" s="2"/>
      <c r="D99" s="2">
        <f t="shared" si="6"/>
        <v>0</v>
      </c>
      <c r="E99" s="7">
        <f t="shared" si="7"/>
        <v>0</v>
      </c>
      <c r="G99" s="1">
        <f t="shared" si="8"/>
        <v>0</v>
      </c>
      <c r="I99" s="1">
        <f t="shared" si="9"/>
        <v>0</v>
      </c>
      <c r="J99" s="1">
        <f t="shared" si="10"/>
        <v>0</v>
      </c>
    </row>
    <row r="100" spans="1:10" s="3" customFormat="1" x14ac:dyDescent="0.25">
      <c r="A100" s="3">
        <v>19</v>
      </c>
      <c r="B100" s="3" t="s">
        <v>95</v>
      </c>
      <c r="C100" s="3">
        <v>1</v>
      </c>
      <c r="D100" s="3">
        <f t="shared" si="6"/>
        <v>98.8</v>
      </c>
      <c r="E100" s="3">
        <f t="shared" si="7"/>
        <v>98.8</v>
      </c>
      <c r="F100" s="3">
        <v>24.7</v>
      </c>
      <c r="G100" s="3">
        <f t="shared" si="8"/>
        <v>24.7</v>
      </c>
      <c r="H100" s="3">
        <v>4</v>
      </c>
      <c r="I100" s="3">
        <f t="shared" si="9"/>
        <v>98.8</v>
      </c>
      <c r="J100" s="3">
        <f t="shared" si="10"/>
        <v>98.8</v>
      </c>
    </row>
    <row r="101" spans="1:10" x14ac:dyDescent="0.25">
      <c r="A101" s="2"/>
      <c r="B101" s="2" t="s">
        <v>96</v>
      </c>
      <c r="C101" s="2"/>
      <c r="D101" s="2">
        <f t="shared" si="6"/>
        <v>0</v>
      </c>
      <c r="E101" s="7">
        <f t="shared" si="7"/>
        <v>0</v>
      </c>
      <c r="G101" s="1">
        <f t="shared" si="8"/>
        <v>0</v>
      </c>
      <c r="I101" s="1">
        <f t="shared" si="9"/>
        <v>0</v>
      </c>
      <c r="J101" s="1">
        <f t="shared" si="10"/>
        <v>0</v>
      </c>
    </row>
    <row r="102" spans="1:10" x14ac:dyDescent="0.25">
      <c r="A102" s="2"/>
      <c r="B102" s="2" t="s">
        <v>97</v>
      </c>
      <c r="C102" s="2"/>
      <c r="D102" s="2">
        <f t="shared" si="6"/>
        <v>0</v>
      </c>
      <c r="E102" s="7">
        <f t="shared" si="7"/>
        <v>0</v>
      </c>
      <c r="G102" s="1">
        <f t="shared" si="8"/>
        <v>0</v>
      </c>
      <c r="I102" s="1">
        <f t="shared" si="9"/>
        <v>0</v>
      </c>
      <c r="J102" s="1">
        <f t="shared" si="10"/>
        <v>0</v>
      </c>
    </row>
    <row r="103" spans="1:10" x14ac:dyDescent="0.25">
      <c r="A103" s="2"/>
      <c r="B103" s="2" t="s">
        <v>98</v>
      </c>
      <c r="C103" s="2"/>
      <c r="D103" s="2">
        <f t="shared" si="6"/>
        <v>0</v>
      </c>
      <c r="E103" s="7">
        <f t="shared" si="7"/>
        <v>0</v>
      </c>
      <c r="G103" s="1">
        <f t="shared" si="8"/>
        <v>0</v>
      </c>
      <c r="I103" s="1">
        <f t="shared" si="9"/>
        <v>0</v>
      </c>
      <c r="J103" s="1">
        <f t="shared" si="10"/>
        <v>0</v>
      </c>
    </row>
    <row r="104" spans="1:10" x14ac:dyDescent="0.25">
      <c r="A104" s="2"/>
      <c r="B104" s="2" t="s">
        <v>99</v>
      </c>
      <c r="C104" s="2"/>
      <c r="D104" s="2">
        <f t="shared" si="6"/>
        <v>0</v>
      </c>
      <c r="E104" s="7">
        <f t="shared" si="7"/>
        <v>0</v>
      </c>
      <c r="G104" s="1">
        <f t="shared" si="8"/>
        <v>0</v>
      </c>
      <c r="I104" s="1">
        <f t="shared" si="9"/>
        <v>0</v>
      </c>
      <c r="J104" s="1">
        <f t="shared" si="10"/>
        <v>0</v>
      </c>
    </row>
    <row r="105" spans="1:10" s="3" customFormat="1" x14ac:dyDescent="0.25">
      <c r="A105" s="3">
        <v>20</v>
      </c>
      <c r="B105" s="3" t="s">
        <v>100</v>
      </c>
      <c r="C105" s="3">
        <v>1</v>
      </c>
      <c r="D105" s="3">
        <f t="shared" si="6"/>
        <v>1040</v>
      </c>
      <c r="E105" s="3">
        <f t="shared" si="7"/>
        <v>1040</v>
      </c>
      <c r="F105" s="3">
        <v>260</v>
      </c>
      <c r="G105" s="3">
        <f t="shared" si="8"/>
        <v>260</v>
      </c>
      <c r="H105" s="3">
        <v>4</v>
      </c>
      <c r="I105" s="3">
        <f t="shared" si="9"/>
        <v>1040</v>
      </c>
      <c r="J105" s="3">
        <f t="shared" si="10"/>
        <v>1040</v>
      </c>
    </row>
    <row r="106" spans="1:10" x14ac:dyDescent="0.25">
      <c r="A106" s="2"/>
      <c r="B106" s="2" t="s">
        <v>101</v>
      </c>
      <c r="C106" s="2"/>
      <c r="D106" s="2">
        <f t="shared" si="6"/>
        <v>0</v>
      </c>
      <c r="E106" s="7">
        <f t="shared" si="7"/>
        <v>0</v>
      </c>
      <c r="G106" s="1">
        <f t="shared" si="8"/>
        <v>0</v>
      </c>
      <c r="I106" s="1">
        <f t="shared" si="9"/>
        <v>0</v>
      </c>
      <c r="J106" s="1">
        <f t="shared" si="10"/>
        <v>0</v>
      </c>
    </row>
    <row r="107" spans="1:10" x14ac:dyDescent="0.25">
      <c r="A107" s="2"/>
      <c r="B107" s="2" t="s">
        <v>102</v>
      </c>
      <c r="C107" s="2"/>
      <c r="D107" s="2">
        <f t="shared" si="6"/>
        <v>0</v>
      </c>
      <c r="E107" s="7">
        <f t="shared" si="7"/>
        <v>0</v>
      </c>
      <c r="G107" s="1">
        <f t="shared" si="8"/>
        <v>0</v>
      </c>
      <c r="I107" s="1">
        <f t="shared" si="9"/>
        <v>0</v>
      </c>
      <c r="J107" s="1">
        <f t="shared" si="10"/>
        <v>0</v>
      </c>
    </row>
    <row r="108" spans="1:10" s="3" customFormat="1" x14ac:dyDescent="0.25">
      <c r="A108" s="3">
        <v>21</v>
      </c>
      <c r="B108" s="3" t="s">
        <v>103</v>
      </c>
      <c r="C108" s="3">
        <v>3</v>
      </c>
      <c r="D108" s="3">
        <f t="shared" si="6"/>
        <v>2166</v>
      </c>
      <c r="E108" s="3">
        <f t="shared" si="7"/>
        <v>6498</v>
      </c>
      <c r="F108" s="3">
        <v>541.5</v>
      </c>
      <c r="G108" s="3">
        <f t="shared" si="8"/>
        <v>1624.5</v>
      </c>
      <c r="H108" s="3">
        <v>4</v>
      </c>
      <c r="I108" s="3">
        <f t="shared" si="9"/>
        <v>2166</v>
      </c>
      <c r="J108" s="3">
        <f t="shared" si="10"/>
        <v>6498</v>
      </c>
    </row>
    <row r="109" spans="1:10" x14ac:dyDescent="0.25">
      <c r="A109" s="2"/>
      <c r="B109" s="2" t="s">
        <v>104</v>
      </c>
      <c r="C109" s="2"/>
      <c r="D109" s="2">
        <f t="shared" si="6"/>
        <v>0</v>
      </c>
      <c r="E109" s="7">
        <f t="shared" si="7"/>
        <v>0</v>
      </c>
      <c r="G109" s="1">
        <f t="shared" si="8"/>
        <v>0</v>
      </c>
      <c r="I109" s="1">
        <f t="shared" si="9"/>
        <v>0</v>
      </c>
      <c r="J109" s="1">
        <f t="shared" si="10"/>
        <v>0</v>
      </c>
    </row>
    <row r="110" spans="1:10" x14ac:dyDescent="0.25">
      <c r="A110" s="2"/>
      <c r="B110" s="2" t="s">
        <v>105</v>
      </c>
      <c r="C110" s="2"/>
      <c r="D110" s="2">
        <f t="shared" si="6"/>
        <v>0</v>
      </c>
      <c r="E110" s="7">
        <f t="shared" si="7"/>
        <v>0</v>
      </c>
      <c r="G110" s="1">
        <f t="shared" si="8"/>
        <v>0</v>
      </c>
      <c r="I110" s="1">
        <f t="shared" si="9"/>
        <v>0</v>
      </c>
      <c r="J110" s="1">
        <f t="shared" si="10"/>
        <v>0</v>
      </c>
    </row>
    <row r="111" spans="1:10" x14ac:dyDescent="0.25">
      <c r="A111" s="2"/>
      <c r="B111" s="2" t="s">
        <v>106</v>
      </c>
      <c r="C111" s="2"/>
      <c r="D111" s="2">
        <f t="shared" si="6"/>
        <v>0</v>
      </c>
      <c r="E111" s="7">
        <f t="shared" si="7"/>
        <v>0</v>
      </c>
      <c r="G111" s="1">
        <f t="shared" si="8"/>
        <v>0</v>
      </c>
      <c r="I111" s="1">
        <f t="shared" si="9"/>
        <v>0</v>
      </c>
      <c r="J111" s="1">
        <f t="shared" si="10"/>
        <v>0</v>
      </c>
    </row>
    <row r="112" spans="1:10" x14ac:dyDescent="0.25">
      <c r="A112" s="2"/>
      <c r="B112" s="2" t="s">
        <v>107</v>
      </c>
      <c r="C112" s="2"/>
      <c r="D112" s="2">
        <f t="shared" si="6"/>
        <v>0</v>
      </c>
      <c r="E112" s="7">
        <f t="shared" si="7"/>
        <v>0</v>
      </c>
      <c r="G112" s="1">
        <f t="shared" si="8"/>
        <v>0</v>
      </c>
      <c r="I112" s="1">
        <f t="shared" si="9"/>
        <v>0</v>
      </c>
      <c r="J112" s="1">
        <f t="shared" si="10"/>
        <v>0</v>
      </c>
    </row>
    <row r="113" spans="1:10" s="4" customFormat="1" x14ac:dyDescent="0.25">
      <c r="A113" s="4">
        <v>22</v>
      </c>
      <c r="B113" s="4" t="s">
        <v>108</v>
      </c>
      <c r="C113" s="4">
        <v>2</v>
      </c>
      <c r="D113" s="4">
        <f t="shared" si="6"/>
        <v>10524</v>
      </c>
      <c r="E113" s="4">
        <f t="shared" si="7"/>
        <v>21048</v>
      </c>
      <c r="F113" s="4">
        <v>2631</v>
      </c>
      <c r="G113" s="4">
        <f t="shared" si="8"/>
        <v>5262</v>
      </c>
      <c r="H113" s="4">
        <v>4</v>
      </c>
      <c r="I113" s="4">
        <f t="shared" si="9"/>
        <v>10524</v>
      </c>
      <c r="J113" s="4">
        <f t="shared" si="10"/>
        <v>21048</v>
      </c>
    </row>
    <row r="114" spans="1:10" x14ac:dyDescent="0.25">
      <c r="A114" s="2"/>
      <c r="B114" s="2" t="s">
        <v>109</v>
      </c>
      <c r="C114" s="2"/>
      <c r="D114" s="2">
        <f t="shared" si="6"/>
        <v>0</v>
      </c>
      <c r="E114" s="7">
        <f t="shared" si="7"/>
        <v>0</v>
      </c>
      <c r="G114" s="1">
        <f t="shared" si="8"/>
        <v>0</v>
      </c>
      <c r="I114" s="1">
        <f t="shared" si="9"/>
        <v>0</v>
      </c>
      <c r="J114" s="1">
        <f t="shared" si="10"/>
        <v>0</v>
      </c>
    </row>
    <row r="115" spans="1:10" x14ac:dyDescent="0.25">
      <c r="A115" s="2"/>
      <c r="B115" s="2" t="s">
        <v>110</v>
      </c>
      <c r="C115" s="2"/>
      <c r="D115" s="2">
        <f t="shared" si="6"/>
        <v>0</v>
      </c>
      <c r="E115" s="7">
        <f t="shared" si="7"/>
        <v>0</v>
      </c>
      <c r="G115" s="1">
        <f t="shared" si="8"/>
        <v>0</v>
      </c>
      <c r="I115" s="1">
        <f t="shared" si="9"/>
        <v>0</v>
      </c>
      <c r="J115" s="1">
        <f t="shared" si="10"/>
        <v>0</v>
      </c>
    </row>
    <row r="116" spans="1:10" x14ac:dyDescent="0.25">
      <c r="A116" s="2"/>
      <c r="B116" s="2" t="s">
        <v>111</v>
      </c>
      <c r="C116" s="2"/>
      <c r="D116" s="2">
        <f t="shared" si="6"/>
        <v>0</v>
      </c>
      <c r="E116" s="7">
        <f t="shared" si="7"/>
        <v>0</v>
      </c>
      <c r="G116" s="1">
        <f t="shared" si="8"/>
        <v>0</v>
      </c>
      <c r="I116" s="1">
        <f t="shared" si="9"/>
        <v>0</v>
      </c>
      <c r="J116" s="1">
        <f t="shared" si="10"/>
        <v>0</v>
      </c>
    </row>
    <row r="117" spans="1:10" x14ac:dyDescent="0.25">
      <c r="A117" s="2"/>
      <c r="B117" s="2" t="s">
        <v>112</v>
      </c>
      <c r="C117" s="2"/>
      <c r="D117" s="2">
        <f t="shared" si="6"/>
        <v>0</v>
      </c>
      <c r="E117" s="7">
        <f t="shared" si="7"/>
        <v>0</v>
      </c>
      <c r="G117" s="1">
        <f t="shared" si="8"/>
        <v>0</v>
      </c>
      <c r="I117" s="1">
        <f t="shared" si="9"/>
        <v>0</v>
      </c>
      <c r="J117" s="1">
        <f t="shared" si="10"/>
        <v>0</v>
      </c>
    </row>
    <row r="118" spans="1:10" x14ac:dyDescent="0.25">
      <c r="A118" s="2"/>
      <c r="B118" s="2" t="s">
        <v>113</v>
      </c>
      <c r="C118" s="2"/>
      <c r="D118" s="2">
        <f t="shared" si="6"/>
        <v>0</v>
      </c>
      <c r="E118" s="7">
        <f t="shared" si="7"/>
        <v>0</v>
      </c>
      <c r="G118" s="1">
        <f t="shared" si="8"/>
        <v>0</v>
      </c>
      <c r="I118" s="1">
        <f t="shared" si="9"/>
        <v>0</v>
      </c>
      <c r="J118" s="1">
        <f t="shared" si="10"/>
        <v>0</v>
      </c>
    </row>
    <row r="119" spans="1:10" x14ac:dyDescent="0.25">
      <c r="A119" s="2"/>
      <c r="B119" s="2" t="s">
        <v>114</v>
      </c>
      <c r="C119" s="2"/>
      <c r="D119" s="2">
        <f t="shared" si="6"/>
        <v>0</v>
      </c>
      <c r="E119" s="7">
        <f t="shared" si="7"/>
        <v>0</v>
      </c>
      <c r="G119" s="1">
        <f t="shared" si="8"/>
        <v>0</v>
      </c>
      <c r="I119" s="1">
        <f t="shared" si="9"/>
        <v>0</v>
      </c>
      <c r="J119" s="1">
        <f t="shared" si="10"/>
        <v>0</v>
      </c>
    </row>
    <row r="120" spans="1:10" x14ac:dyDescent="0.25">
      <c r="A120" s="2"/>
      <c r="B120" s="2" t="s">
        <v>7</v>
      </c>
      <c r="C120" s="2"/>
      <c r="D120" s="2">
        <f t="shared" si="6"/>
        <v>0</v>
      </c>
      <c r="E120" s="7">
        <f t="shared" si="7"/>
        <v>0</v>
      </c>
      <c r="G120" s="1">
        <f t="shared" si="8"/>
        <v>0</v>
      </c>
      <c r="I120" s="1">
        <f t="shared" si="9"/>
        <v>0</v>
      </c>
      <c r="J120" s="1">
        <f t="shared" si="10"/>
        <v>0</v>
      </c>
    </row>
    <row r="121" spans="1:10" x14ac:dyDescent="0.25">
      <c r="A121" s="2"/>
      <c r="B121" s="2" t="s">
        <v>8</v>
      </c>
      <c r="C121" s="2"/>
      <c r="D121" s="2">
        <f t="shared" si="6"/>
        <v>0</v>
      </c>
      <c r="E121" s="7">
        <f t="shared" si="7"/>
        <v>0</v>
      </c>
      <c r="G121" s="1">
        <f t="shared" si="8"/>
        <v>0</v>
      </c>
      <c r="I121" s="1">
        <f t="shared" si="9"/>
        <v>0</v>
      </c>
      <c r="J121" s="1">
        <f t="shared" si="10"/>
        <v>0</v>
      </c>
    </row>
    <row r="122" spans="1:10" x14ac:dyDescent="0.25">
      <c r="A122" s="2"/>
      <c r="B122" s="2" t="s">
        <v>115</v>
      </c>
      <c r="C122" s="2"/>
      <c r="D122" s="2">
        <f t="shared" si="6"/>
        <v>0</v>
      </c>
      <c r="E122" s="7">
        <f t="shared" si="7"/>
        <v>0</v>
      </c>
      <c r="G122" s="1">
        <f t="shared" si="8"/>
        <v>0</v>
      </c>
      <c r="I122" s="1">
        <f t="shared" si="9"/>
        <v>0</v>
      </c>
      <c r="J122" s="1">
        <f t="shared" si="10"/>
        <v>0</v>
      </c>
    </row>
    <row r="123" spans="1:10" x14ac:dyDescent="0.25">
      <c r="A123" s="2"/>
      <c r="B123" s="2" t="s">
        <v>10</v>
      </c>
      <c r="C123" s="2"/>
      <c r="D123" s="2">
        <f t="shared" si="6"/>
        <v>0</v>
      </c>
      <c r="E123" s="7">
        <f t="shared" si="7"/>
        <v>0</v>
      </c>
      <c r="G123" s="1">
        <f t="shared" si="8"/>
        <v>0</v>
      </c>
      <c r="I123" s="1">
        <f t="shared" si="9"/>
        <v>0</v>
      </c>
      <c r="J123" s="1">
        <f t="shared" si="10"/>
        <v>0</v>
      </c>
    </row>
    <row r="124" spans="1:10" x14ac:dyDescent="0.25">
      <c r="A124" s="2"/>
      <c r="B124" s="2" t="s">
        <v>116</v>
      </c>
      <c r="C124" s="2"/>
      <c r="D124" s="2">
        <f t="shared" si="6"/>
        <v>0</v>
      </c>
      <c r="E124" s="7">
        <f t="shared" si="7"/>
        <v>0</v>
      </c>
      <c r="G124" s="1">
        <f t="shared" si="8"/>
        <v>0</v>
      </c>
      <c r="I124" s="1">
        <f t="shared" si="9"/>
        <v>0</v>
      </c>
      <c r="J124" s="1">
        <f t="shared" si="10"/>
        <v>0</v>
      </c>
    </row>
    <row r="125" spans="1:10" s="4" customFormat="1" x14ac:dyDescent="0.25">
      <c r="A125" s="4">
        <v>23</v>
      </c>
      <c r="B125" s="4" t="s">
        <v>119</v>
      </c>
      <c r="D125" s="4">
        <f t="shared" si="6"/>
        <v>14000</v>
      </c>
      <c r="E125" s="4">
        <f t="shared" si="7"/>
        <v>14000</v>
      </c>
      <c r="F125" s="4">
        <v>3500</v>
      </c>
      <c r="G125" s="4">
        <f t="shared" si="8"/>
        <v>3500</v>
      </c>
      <c r="H125" s="4">
        <v>4</v>
      </c>
      <c r="I125" s="4">
        <f t="shared" si="9"/>
        <v>14000</v>
      </c>
      <c r="J125" s="4">
        <f t="shared" si="10"/>
        <v>14000</v>
      </c>
    </row>
    <row r="126" spans="1:10" x14ac:dyDescent="0.25">
      <c r="A126" s="2"/>
      <c r="B126" s="2" t="s">
        <v>120</v>
      </c>
      <c r="C126" s="2"/>
      <c r="D126" s="2">
        <f t="shared" si="6"/>
        <v>0</v>
      </c>
      <c r="E126" s="7">
        <f t="shared" si="7"/>
        <v>0</v>
      </c>
      <c r="G126" s="1">
        <f t="shared" si="8"/>
        <v>0</v>
      </c>
      <c r="I126" s="1">
        <f t="shared" si="9"/>
        <v>0</v>
      </c>
      <c r="J126" s="1">
        <f t="shared" si="10"/>
        <v>0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biuro@brprojekt.com.pl</dc:creator>
  <cp:lastModifiedBy>biuro@brprojekt.com.pl</cp:lastModifiedBy>
  <dcterms:created xsi:type="dcterms:W3CDTF">2022-06-25T13:25:48Z</dcterms:created>
  <dcterms:modified xsi:type="dcterms:W3CDTF">2022-10-26T07:31:43Z</dcterms:modified>
</cp:coreProperties>
</file>