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ynmcfarlane/Library/CloudStorage/GoogleDrive-eryn.mcfarlane@gmail.com/My Drive/Replicate Hybrid zone review/Predicting_Hybrids_analysis/predict_hybrids/Remarkable_variation_submission/Analysis_for_resubmission2/"/>
    </mc:Choice>
  </mc:AlternateContent>
  <xr:revisionPtr revIDLastSave="0" documentId="13_ncr:1_{3F939842-A09C-FC4D-8DD8-E52D5AD19F13}" xr6:coauthVersionLast="47" xr6:coauthVersionMax="47" xr10:uidLastSave="{00000000-0000-0000-0000-000000000000}"/>
  <bookViews>
    <workbookView xWindow="33140" yWindow="5320" windowWidth="28920" windowHeight="17780" activeTab="5" xr2:uid="{00000000-000D-0000-FFFF-FFFF00000000}"/>
  </bookViews>
  <sheets>
    <sheet name="fiftyone" sheetId="1" r:id="rId1"/>
    <sheet name="tenone" sheetId="2" r:id="rId2"/>
    <sheet name="fiveone" sheetId="3" r:id="rId3"/>
    <sheet name="twoone" sheetId="4" r:id="rId4"/>
    <sheet name="Summary Table" sheetId="5" r:id="rId5"/>
    <sheet name="Summary_data_long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6" i="8" l="1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75" i="8"/>
  <c r="N74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51" i="8"/>
  <c r="N50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27" i="8"/>
  <c r="N26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3" i="8"/>
  <c r="N2" i="8"/>
</calcChain>
</file>

<file path=xl/sharedStrings.xml><?xml version="1.0" encoding="utf-8"?>
<sst xmlns="http://schemas.openxmlformats.org/spreadsheetml/2006/main" count="843" uniqueCount="70">
  <si>
    <t>&lt;0.001</t>
  </si>
  <si>
    <t>Architecture</t>
  </si>
  <si>
    <t>m</t>
  </si>
  <si>
    <t>c</t>
  </si>
  <si>
    <t>BDMI</t>
  </si>
  <si>
    <t>Path</t>
  </si>
  <si>
    <t>Gen</t>
  </si>
  <si>
    <r>
      <t>q</t>
    </r>
    <r>
      <rPr>
        <sz val="12"/>
        <color theme="1"/>
        <rFont val="Calibri"/>
        <family val="2"/>
        <scheme val="minor"/>
      </rPr>
      <t>F</t>
    </r>
  </si>
  <si>
    <r>
      <rPr>
        <i/>
        <sz val="12"/>
        <color theme="1"/>
        <rFont val="Calibri"/>
        <family val="2"/>
        <scheme val="minor"/>
      </rPr>
      <t xml:space="preserve">q </t>
    </r>
    <r>
      <rPr>
        <sz val="12"/>
        <color theme="1"/>
        <rFont val="Calibri"/>
        <family val="2"/>
        <scheme val="minor"/>
      </rPr>
      <t>P</t>
    </r>
  </si>
  <si>
    <r>
      <rPr>
        <i/>
        <sz val="12"/>
        <color theme="1"/>
        <rFont val="Calibri"/>
        <family val="2"/>
        <scheme val="minor"/>
      </rPr>
      <t xml:space="preserve">q </t>
    </r>
    <r>
      <rPr>
        <sz val="12"/>
        <color theme="1"/>
        <rFont val="Calibri"/>
        <family val="2"/>
        <scheme val="minor"/>
      </rPr>
      <t>R</t>
    </r>
    <r>
      <rPr>
        <vertAlign val="superscript"/>
        <sz val="12"/>
        <color theme="1"/>
        <rFont val="Calibri (Body)"/>
      </rPr>
      <t>2</t>
    </r>
  </si>
  <si>
    <r>
      <rPr>
        <i/>
        <sz val="12"/>
        <color theme="1"/>
        <rFont val="Calibri"/>
        <family val="2"/>
        <scheme val="minor"/>
      </rPr>
      <t>Q</t>
    </r>
    <r>
      <rPr>
        <sz val="12"/>
        <color theme="1"/>
        <rFont val="Calibri"/>
        <family val="2"/>
        <scheme val="minor"/>
      </rPr>
      <t xml:space="preserve"> F</t>
    </r>
  </si>
  <si>
    <r>
      <rPr>
        <i/>
        <sz val="12"/>
        <color theme="1"/>
        <rFont val="Calibri"/>
        <family val="2"/>
        <scheme val="minor"/>
      </rPr>
      <t>Q</t>
    </r>
    <r>
      <rPr>
        <sz val="12"/>
        <color theme="1"/>
        <rFont val="Calibri"/>
        <family val="2"/>
        <scheme val="minor"/>
      </rPr>
      <t xml:space="preserve"> P</t>
    </r>
  </si>
  <si>
    <r>
      <rPr>
        <i/>
        <sz val="12"/>
        <color theme="1"/>
        <rFont val="Calibri"/>
        <family val="2"/>
        <scheme val="minor"/>
      </rPr>
      <t xml:space="preserve">Q </t>
    </r>
    <r>
      <rPr>
        <sz val="12"/>
        <color theme="1"/>
        <rFont val="Calibri"/>
        <family val="2"/>
        <scheme val="minor"/>
      </rPr>
      <t>R</t>
    </r>
    <r>
      <rPr>
        <vertAlign val="superscript"/>
        <sz val="12"/>
        <color theme="1"/>
        <rFont val="Calibri (Body)"/>
      </rPr>
      <t>2</t>
    </r>
  </si>
  <si>
    <r>
      <rPr>
        <i/>
        <sz val="12"/>
        <color theme="1"/>
        <rFont val="Calibri"/>
        <family val="2"/>
        <scheme val="minor"/>
      </rPr>
      <t>Junctions</t>
    </r>
    <r>
      <rPr>
        <sz val="12"/>
        <color theme="1"/>
        <rFont val="Calibri"/>
        <family val="2"/>
        <scheme val="minor"/>
      </rPr>
      <t xml:space="preserve"> F</t>
    </r>
  </si>
  <si>
    <r>
      <rPr>
        <i/>
        <sz val="12"/>
        <color theme="1"/>
        <rFont val="Calibri"/>
        <family val="2"/>
        <scheme val="minor"/>
      </rPr>
      <t>Junctions</t>
    </r>
    <r>
      <rPr>
        <sz val="12"/>
        <color theme="1"/>
        <rFont val="Calibri"/>
        <family val="2"/>
        <scheme val="minor"/>
      </rPr>
      <t xml:space="preserve"> P</t>
    </r>
  </si>
  <si>
    <r>
      <rPr>
        <i/>
        <sz val="12"/>
        <color theme="1"/>
        <rFont val="Calibri"/>
        <family val="2"/>
        <scheme val="minor"/>
      </rPr>
      <t xml:space="preserve">Junctions </t>
    </r>
    <r>
      <rPr>
        <sz val="12"/>
        <color theme="1"/>
        <rFont val="Calibri"/>
        <family val="2"/>
        <scheme val="minor"/>
      </rPr>
      <t>R</t>
    </r>
    <r>
      <rPr>
        <vertAlign val="superscript"/>
        <sz val="12"/>
        <color theme="1"/>
        <rFont val="Calibri (Body)"/>
      </rPr>
      <t>2</t>
    </r>
  </si>
  <si>
    <t>2:1</t>
  </si>
  <si>
    <t>5:1</t>
  </si>
  <si>
    <t>10:1</t>
  </si>
  <si>
    <t>50:1</t>
  </si>
  <si>
    <t>qF range</t>
  </si>
  <si>
    <t>q p range</t>
  </si>
  <si>
    <t>q R2 range</t>
  </si>
  <si>
    <t>Q12 F range</t>
  </si>
  <si>
    <t xml:space="preserve">Q12 p range </t>
  </si>
  <si>
    <t>Q12 R2 range</t>
  </si>
  <si>
    <t>Junctions F range</t>
  </si>
  <si>
    <t>Junctions p range</t>
  </si>
  <si>
    <t>Junctions R2 range</t>
  </si>
  <si>
    <t>always p&lt;0.001</t>
  </si>
  <si>
    <t>p&lt;0.001 to 0.283</t>
  </si>
  <si>
    <t>1.16 to 180</t>
  </si>
  <si>
    <t>1.97 to 481</t>
  </si>
  <si>
    <t>2.32 to 359</t>
  </si>
  <si>
    <t>2.64 to 1001</t>
  </si>
  <si>
    <t>0.007 to 0.534</t>
  </si>
  <si>
    <t>0.012 to 0.754</t>
  </si>
  <si>
    <t>0.015 to 0.696</t>
  </si>
  <si>
    <t>0.017 to 0.865</t>
  </si>
  <si>
    <t>0.90 to 72</t>
  </si>
  <si>
    <t>p&lt;0.001 to 0.583</t>
  </si>
  <si>
    <t>0.006 to 0.315</t>
  </si>
  <si>
    <t>0.71 to 348</t>
  </si>
  <si>
    <t>p&lt;0.001 to 0.818</t>
  </si>
  <si>
    <t>0.004 to 0.690</t>
  </si>
  <si>
    <t>1.69 to 343</t>
  </si>
  <si>
    <t>p&lt;0.001 to 0.031</t>
  </si>
  <si>
    <t>0.011 to 0.686</t>
  </si>
  <si>
    <t xml:space="preserve">1.62 to 700 </t>
  </si>
  <si>
    <t>p&lt;0.001 to 0.044</t>
  </si>
  <si>
    <t>0.010 to 0.82</t>
  </si>
  <si>
    <t>1.70 to 126</t>
  </si>
  <si>
    <t>p&lt;0.001 to 0.029</t>
  </si>
  <si>
    <t>0.11 to 0.446</t>
  </si>
  <si>
    <t>2.96 to 299</t>
  </si>
  <si>
    <t>0.18 to 0.656</t>
  </si>
  <si>
    <t>3.92 to 289</t>
  </si>
  <si>
    <t>0.024 to 0.648</t>
  </si>
  <si>
    <t>5.31 to 384</t>
  </si>
  <si>
    <t>0.033 to 0.710</t>
  </si>
  <si>
    <t>Ratio of parental populations</t>
  </si>
  <si>
    <t>Deme 1</t>
  </si>
  <si>
    <t>Deme 2</t>
  </si>
  <si>
    <t>Deme 3</t>
  </si>
  <si>
    <t xml:space="preserve">6 </t>
  </si>
  <si>
    <t>150</t>
  </si>
  <si>
    <t>300</t>
  </si>
  <si>
    <t>30</t>
  </si>
  <si>
    <t>60</t>
  </si>
  <si>
    <t>parental_contribution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</si>
</sst>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vertAlign val="superscript"/>
      <sz val="12"/>
      <color theme="1"/>
      <name val="Calibri (Body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9" fillId="0" borderId="0" xfId="0" applyFont="1"/>
    <xf numFmtId="164" fontId="19" fillId="0" borderId="0" xfId="0" applyNumberFormat="1" applyFont="1"/>
    <xf numFmtId="49" fontId="0" fillId="0" borderId="0" xfId="0" applyNumberFormat="1"/>
    <xf numFmtId="49" fontId="16" fillId="0" borderId="0" xfId="0" applyNumberFormat="1" applyFont="1"/>
    <xf numFmtId="0" fontId="16" fillId="0" borderId="0" xfId="0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workbookViewId="0">
      <selection sqref="A1:M25"/>
    </sheetView>
  </sheetViews>
  <sheetFormatPr baseColWidth="10" defaultRowHeight="16" x14ac:dyDescent="0.2"/>
  <cols>
    <col min="5" max="13" width="10.83203125" style="1"/>
  </cols>
  <sheetData>
    <row r="1" spans="1:13" ht="19" x14ac:dyDescent="0.2">
      <c r="A1" t="s">
        <v>1</v>
      </c>
      <c r="B1" s="2" t="s">
        <v>2</v>
      </c>
      <c r="C1" s="2" t="s">
        <v>3</v>
      </c>
      <c r="D1" t="s">
        <v>6</v>
      </c>
      <c r="E1" s="3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</row>
    <row r="2" spans="1:13" x14ac:dyDescent="0.2">
      <c r="A2" t="s">
        <v>4</v>
      </c>
      <c r="B2">
        <v>0.01</v>
      </c>
      <c r="C2">
        <v>0</v>
      </c>
      <c r="D2">
        <v>10</v>
      </c>
      <c r="E2" s="1">
        <v>21.818774100112002</v>
      </c>
      <c r="F2" s="1" t="s">
        <v>0</v>
      </c>
      <c r="G2" s="1">
        <v>0.12212396008500601</v>
      </c>
      <c r="H2" s="1">
        <v>4.6303966446895801</v>
      </c>
      <c r="I2" s="1" t="s">
        <v>0</v>
      </c>
      <c r="J2" s="1">
        <v>2.8676069237672099E-2</v>
      </c>
      <c r="K2" s="1">
        <v>5.31421322258835</v>
      </c>
      <c r="L2" s="1" t="s">
        <v>0</v>
      </c>
      <c r="M2" s="1">
        <v>3.2772162517092897E-2</v>
      </c>
    </row>
    <row r="3" spans="1:13" x14ac:dyDescent="0.2">
      <c r="A3" t="s">
        <v>4</v>
      </c>
      <c r="B3">
        <v>0.01</v>
      </c>
      <c r="C3">
        <v>0.2</v>
      </c>
      <c r="D3">
        <v>10</v>
      </c>
      <c r="E3" s="1">
        <v>56.129459443564301</v>
      </c>
      <c r="F3" s="1" t="s">
        <v>0</v>
      </c>
      <c r="G3" s="1">
        <v>0.26355377310984601</v>
      </c>
      <c r="H3" s="1">
        <v>5.5623448384295298</v>
      </c>
      <c r="I3" s="1" t="s">
        <v>0</v>
      </c>
      <c r="J3" s="1">
        <v>3.4249953341488899E-2</v>
      </c>
      <c r="K3" s="1">
        <v>7.6138913844848704</v>
      </c>
      <c r="L3" s="1" t="s">
        <v>0</v>
      </c>
      <c r="M3" s="1">
        <v>4.6297438461901201E-2</v>
      </c>
    </row>
    <row r="4" spans="1:13" x14ac:dyDescent="0.2">
      <c r="A4" t="s">
        <v>4</v>
      </c>
      <c r="B4">
        <v>0.01</v>
      </c>
      <c r="C4">
        <v>0.9</v>
      </c>
      <c r="D4">
        <v>10</v>
      </c>
      <c r="E4" s="1">
        <v>287.73671979530502</v>
      </c>
      <c r="F4" s="1" t="s">
        <v>0</v>
      </c>
      <c r="G4" s="1">
        <v>0.64721193088192397</v>
      </c>
      <c r="H4" s="1">
        <v>43.040044435118098</v>
      </c>
      <c r="I4" s="1" t="s">
        <v>0</v>
      </c>
      <c r="J4" s="1">
        <v>0.21532710399646701</v>
      </c>
      <c r="K4" s="1">
        <v>26.256364790104101</v>
      </c>
      <c r="L4" s="1" t="s">
        <v>0</v>
      </c>
      <c r="M4" s="1">
        <v>0.143400241315322</v>
      </c>
    </row>
    <row r="5" spans="1:13" x14ac:dyDescent="0.2">
      <c r="A5" t="s">
        <v>4</v>
      </c>
      <c r="B5">
        <v>0.2</v>
      </c>
      <c r="C5">
        <v>0</v>
      </c>
      <c r="D5">
        <v>10</v>
      </c>
      <c r="E5" s="1">
        <v>23.370627183823601</v>
      </c>
      <c r="F5" s="1" t="s">
        <v>0</v>
      </c>
      <c r="G5" s="1">
        <v>0.129683551580903</v>
      </c>
      <c r="H5" s="1">
        <v>21.926475113849101</v>
      </c>
      <c r="I5" s="1" t="s">
        <v>0</v>
      </c>
      <c r="J5" s="1">
        <v>0.12265284574956201</v>
      </c>
      <c r="K5" s="1">
        <v>20.647844831257402</v>
      </c>
      <c r="L5" s="1" t="s">
        <v>0</v>
      </c>
      <c r="M5" s="1">
        <v>0.116332473023255</v>
      </c>
    </row>
    <row r="6" spans="1:13" x14ac:dyDescent="0.2">
      <c r="A6" t="s">
        <v>4</v>
      </c>
      <c r="B6">
        <v>0.2</v>
      </c>
      <c r="C6">
        <v>0.2</v>
      </c>
      <c r="D6">
        <v>10</v>
      </c>
      <c r="E6" s="1">
        <v>10.143023243769001</v>
      </c>
      <c r="F6" s="1" t="s">
        <v>0</v>
      </c>
      <c r="G6" s="1">
        <v>6.0742075264194603E-2</v>
      </c>
      <c r="H6" s="1">
        <v>9.1136955609373391</v>
      </c>
      <c r="I6" s="1" t="s">
        <v>0</v>
      </c>
      <c r="J6" s="1">
        <v>5.4916402534174701E-2</v>
      </c>
      <c r="K6" s="1">
        <v>9.5513354976625795</v>
      </c>
      <c r="L6" s="1" t="s">
        <v>0</v>
      </c>
      <c r="M6" s="1">
        <v>5.74021154559331E-2</v>
      </c>
    </row>
    <row r="7" spans="1:13" x14ac:dyDescent="0.2">
      <c r="A7" t="s">
        <v>4</v>
      </c>
      <c r="B7">
        <v>0.2</v>
      </c>
      <c r="C7">
        <v>0.9</v>
      </c>
      <c r="D7">
        <v>10</v>
      </c>
      <c r="E7" s="1">
        <v>34.036498303001601</v>
      </c>
      <c r="F7" s="1" t="s">
        <v>0</v>
      </c>
      <c r="G7" s="1">
        <v>0.17831489578770099</v>
      </c>
      <c r="H7" s="1">
        <v>34.282019365585803</v>
      </c>
      <c r="I7" s="1" t="s">
        <v>0</v>
      </c>
      <c r="J7" s="1">
        <v>0.17937044542219999</v>
      </c>
      <c r="K7" s="1">
        <v>30.406001532910601</v>
      </c>
      <c r="L7" s="1" t="s">
        <v>0</v>
      </c>
      <c r="M7" s="1">
        <v>0.16238349243245301</v>
      </c>
    </row>
    <row r="8" spans="1:13" x14ac:dyDescent="0.2">
      <c r="A8" t="s">
        <v>5</v>
      </c>
      <c r="B8">
        <v>0.01</v>
      </c>
      <c r="C8">
        <v>0</v>
      </c>
      <c r="D8">
        <v>10</v>
      </c>
      <c r="E8" s="1">
        <v>23.855296714978</v>
      </c>
      <c r="F8" s="1" t="s">
        <v>0</v>
      </c>
      <c r="G8" s="1">
        <v>0.132017928613409</v>
      </c>
      <c r="H8" s="1">
        <v>1.6167092303659401</v>
      </c>
      <c r="I8" s="1">
        <v>4.4117106577245102E-2</v>
      </c>
      <c r="J8" s="1">
        <v>1.02027093635237E-2</v>
      </c>
      <c r="K8" s="1">
        <v>5.6856012631192003</v>
      </c>
      <c r="L8" s="1" t="s">
        <v>0</v>
      </c>
      <c r="M8" s="1">
        <v>3.49823509150421E-2</v>
      </c>
    </row>
    <row r="9" spans="1:13" x14ac:dyDescent="0.2">
      <c r="A9" t="s">
        <v>5</v>
      </c>
      <c r="B9">
        <v>0.01</v>
      </c>
      <c r="C9">
        <v>0.2</v>
      </c>
      <c r="D9">
        <v>10</v>
      </c>
      <c r="E9" s="1">
        <v>44.255531659095702</v>
      </c>
      <c r="F9" s="1" t="s">
        <v>0</v>
      </c>
      <c r="G9" s="1">
        <v>0.22006987419849899</v>
      </c>
      <c r="H9" s="1">
        <v>4.6078551553476199</v>
      </c>
      <c r="I9" s="1" t="s">
        <v>0</v>
      </c>
      <c r="J9" s="1">
        <v>2.85404539177543E-2</v>
      </c>
      <c r="K9" s="1">
        <v>6.38238454372408</v>
      </c>
      <c r="L9" s="1" t="s">
        <v>0</v>
      </c>
      <c r="M9" s="1">
        <v>3.9101880797883702E-2</v>
      </c>
    </row>
    <row r="10" spans="1:13" x14ac:dyDescent="0.2">
      <c r="A10" t="s">
        <v>5</v>
      </c>
      <c r="B10">
        <v>0.01</v>
      </c>
      <c r="C10">
        <v>0.9</v>
      </c>
      <c r="D10">
        <v>10</v>
      </c>
      <c r="E10" s="1">
        <v>22.4209905169064</v>
      </c>
      <c r="F10" s="1" t="s">
        <v>0</v>
      </c>
      <c r="G10" s="1">
        <v>0.125073096720445</v>
      </c>
      <c r="H10" s="1">
        <v>2.1682898232989101</v>
      </c>
      <c r="I10" s="1">
        <v>2.3899839954700602E-3</v>
      </c>
      <c r="J10" s="1">
        <v>1.3636151410855699E-2</v>
      </c>
      <c r="K10" s="1">
        <v>5.7695998569066003</v>
      </c>
      <c r="L10" s="1" t="s">
        <v>0</v>
      </c>
      <c r="M10" s="1">
        <v>3.5480839787311799E-2</v>
      </c>
    </row>
    <row r="11" spans="1:13" x14ac:dyDescent="0.2">
      <c r="A11" t="s">
        <v>5</v>
      </c>
      <c r="B11">
        <v>0.2</v>
      </c>
      <c r="C11">
        <v>0</v>
      </c>
      <c r="D11">
        <v>10</v>
      </c>
      <c r="E11" s="1">
        <v>18.744947304964999</v>
      </c>
      <c r="F11" s="1" t="s">
        <v>0</v>
      </c>
      <c r="G11" s="1">
        <v>0.106755862865757</v>
      </c>
      <c r="H11" s="1">
        <v>16.312931978326102</v>
      </c>
      <c r="I11" s="1" t="s">
        <v>0</v>
      </c>
      <c r="J11" s="1">
        <v>9.4209976436179996E-2</v>
      </c>
      <c r="K11" s="1">
        <v>14.213267699091601</v>
      </c>
      <c r="L11" s="1" t="s">
        <v>0</v>
      </c>
      <c r="M11" s="1">
        <v>8.3091617953610503E-2</v>
      </c>
    </row>
    <row r="12" spans="1:13" x14ac:dyDescent="0.2">
      <c r="A12" t="s">
        <v>5</v>
      </c>
      <c r="B12">
        <v>0.2</v>
      </c>
      <c r="C12">
        <v>0.2</v>
      </c>
      <c r="D12">
        <v>10</v>
      </c>
      <c r="E12" s="1">
        <v>8.6751251983947402</v>
      </c>
      <c r="F12" s="1" t="s">
        <v>0</v>
      </c>
      <c r="G12" s="1">
        <v>5.2412218197487599E-2</v>
      </c>
      <c r="H12" s="1">
        <v>8.35298234387189</v>
      </c>
      <c r="I12" s="1" t="s">
        <v>0</v>
      </c>
      <c r="J12" s="1">
        <v>5.0564350701167202E-2</v>
      </c>
      <c r="K12" s="1">
        <v>6.89656432509131</v>
      </c>
      <c r="L12" s="1" t="s">
        <v>0</v>
      </c>
      <c r="M12" s="1">
        <v>4.2119337737591099E-2</v>
      </c>
    </row>
    <row r="13" spans="1:13" x14ac:dyDescent="0.2">
      <c r="A13" t="s">
        <v>5</v>
      </c>
      <c r="B13">
        <v>0.2</v>
      </c>
      <c r="C13">
        <v>0.9</v>
      </c>
      <c r="D13">
        <v>10</v>
      </c>
      <c r="E13" s="1">
        <v>9.9572660464032801</v>
      </c>
      <c r="F13" s="1" t="s">
        <v>0</v>
      </c>
      <c r="G13" s="1">
        <v>5.9696064608803001E-2</v>
      </c>
      <c r="H13" s="1">
        <v>9.8405202773315192</v>
      </c>
      <c r="I13" s="1" t="s">
        <v>0</v>
      </c>
      <c r="J13" s="1">
        <v>5.90374686349125E-2</v>
      </c>
      <c r="K13" s="1">
        <v>10.1891973929916</v>
      </c>
      <c r="L13" s="1" t="s">
        <v>0</v>
      </c>
      <c r="M13" s="1">
        <v>6.1001723814410401E-2</v>
      </c>
    </row>
    <row r="14" spans="1:13" x14ac:dyDescent="0.2">
      <c r="A14" t="s">
        <v>4</v>
      </c>
      <c r="B14">
        <v>0.01</v>
      </c>
      <c r="C14">
        <v>0</v>
      </c>
      <c r="D14">
        <v>100</v>
      </c>
      <c r="E14" s="1">
        <v>140.950909652142</v>
      </c>
      <c r="F14" s="1" t="s">
        <v>0</v>
      </c>
      <c r="G14" s="1">
        <v>0.47331838757948203</v>
      </c>
      <c r="H14" s="1">
        <v>117.389833493807</v>
      </c>
      <c r="I14" s="1" t="s">
        <v>0</v>
      </c>
      <c r="J14" s="1">
        <v>0.42806769344924001</v>
      </c>
      <c r="K14" s="1">
        <v>87.023277220647103</v>
      </c>
      <c r="L14" s="1" t="s">
        <v>0</v>
      </c>
      <c r="M14" s="1">
        <v>0.35684965342067898</v>
      </c>
    </row>
    <row r="15" spans="1:13" x14ac:dyDescent="0.2">
      <c r="A15" t="s">
        <v>4</v>
      </c>
      <c r="B15">
        <v>0.01</v>
      </c>
      <c r="C15">
        <v>0.2</v>
      </c>
      <c r="D15">
        <v>100</v>
      </c>
      <c r="E15" s="1">
        <v>273.08189340625501</v>
      </c>
      <c r="F15" s="1" t="s">
        <v>0</v>
      </c>
      <c r="G15" s="1">
        <v>0.63518643818774001</v>
      </c>
      <c r="H15" s="1">
        <v>198.846543235155</v>
      </c>
      <c r="I15" s="1" t="s">
        <v>0</v>
      </c>
      <c r="J15" s="1">
        <v>0.55904663833009005</v>
      </c>
      <c r="K15" s="1">
        <v>137.421945732437</v>
      </c>
      <c r="L15" s="1" t="s">
        <v>0</v>
      </c>
      <c r="M15" s="1">
        <v>0.46700215424715202</v>
      </c>
    </row>
    <row r="16" spans="1:13" x14ac:dyDescent="0.2">
      <c r="A16" t="s">
        <v>4</v>
      </c>
      <c r="B16">
        <v>0.01</v>
      </c>
      <c r="C16">
        <v>0.9</v>
      </c>
      <c r="D16">
        <v>100</v>
      </c>
      <c r="E16" s="1">
        <v>1001.21177948029</v>
      </c>
      <c r="F16" s="1" t="s">
        <v>0</v>
      </c>
      <c r="G16" s="1">
        <v>0.86456406966079702</v>
      </c>
      <c r="H16" s="1">
        <v>699.50852960061502</v>
      </c>
      <c r="I16" s="1" t="s">
        <v>0</v>
      </c>
      <c r="J16" s="1">
        <v>0.81684826415979905</v>
      </c>
      <c r="K16" s="1">
        <v>384.26160374469299</v>
      </c>
      <c r="L16" s="1" t="s">
        <v>0</v>
      </c>
      <c r="M16" s="1">
        <v>0.71014409501879405</v>
      </c>
    </row>
    <row r="17" spans="1:13" x14ac:dyDescent="0.2">
      <c r="A17" t="s">
        <v>4</v>
      </c>
      <c r="B17">
        <v>0.2</v>
      </c>
      <c r="C17">
        <v>0</v>
      </c>
      <c r="D17">
        <v>100</v>
      </c>
      <c r="E17" s="1">
        <v>5.8054546311199502</v>
      </c>
      <c r="F17" s="1" t="s">
        <v>0</v>
      </c>
      <c r="G17" s="1">
        <v>3.5693462815510599E-2</v>
      </c>
      <c r="H17" s="1">
        <v>5.6524760769124498</v>
      </c>
      <c r="I17" s="1" t="s">
        <v>0</v>
      </c>
      <c r="J17" s="1">
        <v>3.4785628113240798E-2</v>
      </c>
      <c r="K17" s="1">
        <v>43.488125562195002</v>
      </c>
      <c r="L17" s="1" t="s">
        <v>0</v>
      </c>
      <c r="M17" s="1">
        <v>0.217082191654378</v>
      </c>
    </row>
    <row r="18" spans="1:13" x14ac:dyDescent="0.2">
      <c r="A18" t="s">
        <v>4</v>
      </c>
      <c r="B18">
        <v>0.2</v>
      </c>
      <c r="C18">
        <v>0.2</v>
      </c>
      <c r="D18">
        <v>100</v>
      </c>
      <c r="E18" s="1">
        <v>18.908877087615199</v>
      </c>
      <c r="F18" s="1" t="s">
        <v>0</v>
      </c>
      <c r="G18" s="1">
        <v>0.107589026443538</v>
      </c>
      <c r="H18" s="1">
        <v>18.894310514298098</v>
      </c>
      <c r="I18" s="1" t="s">
        <v>0</v>
      </c>
      <c r="J18" s="1">
        <v>0.10751505560591899</v>
      </c>
      <c r="K18" s="1">
        <v>15.298254816682901</v>
      </c>
      <c r="L18" s="1" t="s">
        <v>0</v>
      </c>
      <c r="M18" s="1">
        <v>8.8870819194216896E-2</v>
      </c>
    </row>
    <row r="19" spans="1:13" x14ac:dyDescent="0.2">
      <c r="A19" t="s">
        <v>4</v>
      </c>
      <c r="B19">
        <v>0.2</v>
      </c>
      <c r="C19">
        <v>0.9</v>
      </c>
      <c r="D19">
        <v>100</v>
      </c>
      <c r="E19" s="1">
        <v>6.4199650008145497</v>
      </c>
      <c r="F19" s="1" t="s">
        <v>0</v>
      </c>
      <c r="G19" s="1">
        <v>3.9323064998712499E-2</v>
      </c>
      <c r="H19" s="1">
        <v>6.3871576542678303</v>
      </c>
      <c r="I19" s="1" t="s">
        <v>0</v>
      </c>
      <c r="J19" s="1">
        <v>3.9129979147788901E-2</v>
      </c>
      <c r="K19" s="1">
        <v>6.1247742357680197</v>
      </c>
      <c r="L19" s="1" t="s">
        <v>0</v>
      </c>
      <c r="M19" s="1">
        <v>3.7582938659682603E-2</v>
      </c>
    </row>
    <row r="20" spans="1:13" x14ac:dyDescent="0.2">
      <c r="A20" t="s">
        <v>5</v>
      </c>
      <c r="B20">
        <v>0.01</v>
      </c>
      <c r="C20">
        <v>0</v>
      </c>
      <c r="D20">
        <v>100</v>
      </c>
      <c r="E20" s="1">
        <v>126.53377600704501</v>
      </c>
      <c r="F20" s="1" t="s">
        <v>0</v>
      </c>
      <c r="G20" s="1">
        <v>0.44652274371365203</v>
      </c>
      <c r="H20" s="1">
        <v>77.310357419810302</v>
      </c>
      <c r="I20" s="1" t="s">
        <v>0</v>
      </c>
      <c r="J20" s="1">
        <v>0.33017101991570802</v>
      </c>
      <c r="K20" s="1">
        <v>67.227094251578094</v>
      </c>
      <c r="L20" s="1" t="s">
        <v>0</v>
      </c>
      <c r="M20" s="1">
        <v>0.30002826982544201</v>
      </c>
    </row>
    <row r="21" spans="1:13" x14ac:dyDescent="0.2">
      <c r="A21" t="s">
        <v>5</v>
      </c>
      <c r="B21">
        <v>0.01</v>
      </c>
      <c r="C21">
        <v>0.2</v>
      </c>
      <c r="D21">
        <v>100</v>
      </c>
      <c r="E21" s="1">
        <v>135.73918595735799</v>
      </c>
      <c r="F21" s="1" t="s">
        <v>0</v>
      </c>
      <c r="G21" s="1">
        <v>0.46393665634297998</v>
      </c>
      <c r="H21" s="1">
        <v>113.765784486108</v>
      </c>
      <c r="I21" s="1" t="s">
        <v>0</v>
      </c>
      <c r="J21" s="1">
        <v>0.42040823196810101</v>
      </c>
      <c r="K21" s="1">
        <v>83.678569591408305</v>
      </c>
      <c r="L21" s="1" t="s">
        <v>0</v>
      </c>
      <c r="M21" s="1">
        <v>0.34790593216988802</v>
      </c>
    </row>
    <row r="22" spans="1:13" x14ac:dyDescent="0.2">
      <c r="A22" t="s">
        <v>5</v>
      </c>
      <c r="B22">
        <v>0.01</v>
      </c>
      <c r="C22">
        <v>0.9</v>
      </c>
      <c r="D22">
        <v>100</v>
      </c>
      <c r="E22" s="1">
        <v>167.874382474892</v>
      </c>
      <c r="F22" s="1" t="s">
        <v>0</v>
      </c>
      <c r="G22" s="1">
        <v>0.51698755318613998</v>
      </c>
      <c r="H22" s="1">
        <v>126.137459727357</v>
      </c>
      <c r="I22" s="1" t="s">
        <v>0</v>
      </c>
      <c r="J22" s="1">
        <v>0.44574759216830601</v>
      </c>
      <c r="K22" s="1">
        <v>112.52316093972</v>
      </c>
      <c r="L22" s="1" t="s">
        <v>0</v>
      </c>
      <c r="M22" s="1">
        <v>0.41773448568892602</v>
      </c>
    </row>
    <row r="23" spans="1:13" x14ac:dyDescent="0.2">
      <c r="A23" t="s">
        <v>5</v>
      </c>
      <c r="B23">
        <v>0.2</v>
      </c>
      <c r="C23">
        <v>0</v>
      </c>
      <c r="D23">
        <v>100</v>
      </c>
      <c r="E23" s="1">
        <v>2.6455060366579302</v>
      </c>
      <c r="F23" s="1" t="s">
        <v>0</v>
      </c>
      <c r="G23" s="1">
        <v>1.65875331324934E-2</v>
      </c>
      <c r="H23" s="1">
        <v>2.5712109650292598</v>
      </c>
      <c r="I23" s="1" t="s">
        <v>0</v>
      </c>
      <c r="J23" s="1">
        <v>1.6129210694975998E-2</v>
      </c>
      <c r="K23" s="1">
        <v>32.554030177346903</v>
      </c>
      <c r="L23" s="1" t="s">
        <v>0</v>
      </c>
      <c r="M23" s="1">
        <v>0.171883286328052</v>
      </c>
    </row>
    <row r="24" spans="1:13" x14ac:dyDescent="0.2">
      <c r="A24" t="s">
        <v>5</v>
      </c>
      <c r="B24">
        <v>0.2</v>
      </c>
      <c r="C24">
        <v>0.2</v>
      </c>
      <c r="D24">
        <v>100</v>
      </c>
      <c r="E24" s="1">
        <v>4.1281725866056798</v>
      </c>
      <c r="F24" s="1" t="s">
        <v>0</v>
      </c>
      <c r="G24" s="1">
        <v>2.5645557936220802E-2</v>
      </c>
      <c r="H24" s="1">
        <v>4.1373864827459599</v>
      </c>
      <c r="I24" s="1" t="s">
        <v>0</v>
      </c>
      <c r="J24" s="1">
        <v>2.5701326534665499E-2</v>
      </c>
      <c r="K24" s="1">
        <v>26.161773206136498</v>
      </c>
      <c r="L24" s="1" t="s">
        <v>0</v>
      </c>
      <c r="M24" s="1">
        <v>0.14295747950787899</v>
      </c>
    </row>
    <row r="25" spans="1:13" x14ac:dyDescent="0.2">
      <c r="A25" t="s">
        <v>5</v>
      </c>
      <c r="B25">
        <v>0.2</v>
      </c>
      <c r="C25">
        <v>0.9</v>
      </c>
      <c r="D25">
        <v>100</v>
      </c>
      <c r="E25" s="1">
        <v>4.4368669723429299</v>
      </c>
      <c r="F25" s="1" t="s">
        <v>0</v>
      </c>
      <c r="G25" s="1">
        <v>2.7510511202069099E-2</v>
      </c>
      <c r="H25" s="1">
        <v>4.3980671459532701</v>
      </c>
      <c r="I25" s="1" t="s">
        <v>0</v>
      </c>
      <c r="J25" s="1">
        <v>2.72764974152605E-2</v>
      </c>
      <c r="K25" s="1">
        <v>35.041882573564202</v>
      </c>
      <c r="L25" s="1" t="s">
        <v>0</v>
      </c>
      <c r="M25" s="1">
        <v>0.182620149646786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"/>
  <sheetViews>
    <sheetView workbookViewId="0">
      <selection activeCell="A2" sqref="A2:M25"/>
    </sheetView>
  </sheetViews>
  <sheetFormatPr baseColWidth="10" defaultRowHeight="16" x14ac:dyDescent="0.2"/>
  <cols>
    <col min="5" max="13" width="10.83203125" style="1"/>
  </cols>
  <sheetData>
    <row r="1" spans="1:13" ht="19" x14ac:dyDescent="0.2">
      <c r="A1" t="s">
        <v>1</v>
      </c>
      <c r="B1" s="2" t="s">
        <v>2</v>
      </c>
      <c r="C1" s="2" t="s">
        <v>3</v>
      </c>
      <c r="D1" t="s">
        <v>6</v>
      </c>
      <c r="E1" s="3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</row>
    <row r="2" spans="1:13" x14ac:dyDescent="0.2">
      <c r="A2" t="s">
        <v>4</v>
      </c>
      <c r="B2">
        <v>0.01</v>
      </c>
      <c r="C2">
        <v>0</v>
      </c>
      <c r="D2">
        <v>10</v>
      </c>
      <c r="E2" s="1">
        <v>15.7481679223974</v>
      </c>
      <c r="F2" s="1" t="s">
        <v>0</v>
      </c>
      <c r="G2" s="1">
        <v>9.1245975985368794E-2</v>
      </c>
      <c r="H2" s="1">
        <v>1.8439370428588999</v>
      </c>
      <c r="I2" s="1">
        <v>1.42417561068126E-2</v>
      </c>
      <c r="J2" s="1">
        <v>1.1620032966119199E-2</v>
      </c>
      <c r="K2" s="1">
        <v>5.5493447342015996</v>
      </c>
      <c r="L2" s="1" t="s">
        <v>0</v>
      </c>
      <c r="M2" s="1">
        <v>3.4172641073725502E-2</v>
      </c>
    </row>
    <row r="3" spans="1:13" x14ac:dyDescent="0.2">
      <c r="A3" t="s">
        <v>4</v>
      </c>
      <c r="B3">
        <v>0.01</v>
      </c>
      <c r="C3">
        <v>0.2</v>
      </c>
      <c r="D3">
        <v>10</v>
      </c>
      <c r="E3" s="1">
        <v>25.698382699855401</v>
      </c>
      <c r="F3" s="1" t="s">
        <v>0</v>
      </c>
      <c r="G3" s="1">
        <v>0.14078182318140001</v>
      </c>
      <c r="H3" s="1">
        <v>2.4736990702311998</v>
      </c>
      <c r="I3" s="1" t="s">
        <v>0</v>
      </c>
      <c r="J3" s="1">
        <v>1.5527016171318801E-2</v>
      </c>
      <c r="K3" s="1">
        <v>4.6121226299593996</v>
      </c>
      <c r="L3" s="1" t="s">
        <v>0</v>
      </c>
      <c r="M3" s="1">
        <v>2.8566131033822301E-2</v>
      </c>
    </row>
    <row r="4" spans="1:13" x14ac:dyDescent="0.2">
      <c r="A4" t="s">
        <v>4</v>
      </c>
      <c r="B4">
        <v>0.01</v>
      </c>
      <c r="C4">
        <v>0.9</v>
      </c>
      <c r="D4">
        <v>10</v>
      </c>
      <c r="E4" s="1">
        <v>213.724314723052</v>
      </c>
      <c r="F4" s="1" t="s">
        <v>0</v>
      </c>
      <c r="G4" s="1">
        <v>0.57675035620066495</v>
      </c>
      <c r="H4" s="1">
        <v>79.131233381215196</v>
      </c>
      <c r="I4" s="1" t="s">
        <v>0</v>
      </c>
      <c r="J4" s="1">
        <v>0.33533972030828002</v>
      </c>
      <c r="K4" s="1">
        <v>41.310073560407297</v>
      </c>
      <c r="L4" s="1" t="s">
        <v>0</v>
      </c>
      <c r="M4" s="1">
        <v>0.208476504299202</v>
      </c>
    </row>
    <row r="5" spans="1:13" x14ac:dyDescent="0.2">
      <c r="A5" t="s">
        <v>4</v>
      </c>
      <c r="B5">
        <v>0.2</v>
      </c>
      <c r="C5">
        <v>0</v>
      </c>
      <c r="D5">
        <v>10</v>
      </c>
      <c r="E5" s="1">
        <v>9.7049648311287005</v>
      </c>
      <c r="F5" s="1" t="s">
        <v>0</v>
      </c>
      <c r="G5" s="1">
        <v>5.8271603491039901E-2</v>
      </c>
      <c r="H5" s="1">
        <v>8.7685266497011494</v>
      </c>
      <c r="I5" s="1" t="s">
        <v>0</v>
      </c>
      <c r="J5" s="1">
        <v>5.2946640855249999E-2</v>
      </c>
      <c r="K5" s="1">
        <v>14.2178792711162</v>
      </c>
      <c r="L5" s="1" t="s">
        <v>0</v>
      </c>
      <c r="M5" s="1">
        <v>8.3116336703909E-2</v>
      </c>
    </row>
    <row r="6" spans="1:13" x14ac:dyDescent="0.2">
      <c r="A6" t="s">
        <v>4</v>
      </c>
      <c r="B6">
        <v>0.2</v>
      </c>
      <c r="C6">
        <v>0.2</v>
      </c>
      <c r="D6">
        <v>10</v>
      </c>
      <c r="E6" s="1">
        <v>8.3405084680384896</v>
      </c>
      <c r="F6" s="1" t="s">
        <v>0</v>
      </c>
      <c r="G6" s="1">
        <v>5.0492653431499099E-2</v>
      </c>
      <c r="H6" s="1">
        <v>8.7948635458360496</v>
      </c>
      <c r="I6" s="1" t="s">
        <v>0</v>
      </c>
      <c r="J6" s="1">
        <v>5.3097225873397498E-2</v>
      </c>
      <c r="K6" s="1">
        <v>8.4293226279999995</v>
      </c>
      <c r="L6" s="1" t="s">
        <v>0</v>
      </c>
      <c r="M6" s="1">
        <v>5.1002903136719201E-2</v>
      </c>
    </row>
    <row r="7" spans="1:13" x14ac:dyDescent="0.2">
      <c r="A7" t="s">
        <v>4</v>
      </c>
      <c r="B7">
        <v>0.2</v>
      </c>
      <c r="C7">
        <v>0.9</v>
      </c>
      <c r="D7">
        <v>10</v>
      </c>
      <c r="E7" s="1">
        <v>3.8827638603469201</v>
      </c>
      <c r="F7" s="1" t="s">
        <v>0</v>
      </c>
      <c r="G7" s="1">
        <v>2.41578287263268E-2</v>
      </c>
      <c r="H7" s="1">
        <v>5.5590806587381403</v>
      </c>
      <c r="I7" s="1" t="s">
        <v>0</v>
      </c>
      <c r="J7" s="1">
        <v>3.4230542265939301E-2</v>
      </c>
      <c r="K7" s="1">
        <v>10.754549244694999</v>
      </c>
      <c r="L7" s="1" t="s">
        <v>0</v>
      </c>
      <c r="M7" s="1">
        <v>6.4169235813660394E-2</v>
      </c>
    </row>
    <row r="8" spans="1:13" x14ac:dyDescent="0.2">
      <c r="A8" t="s">
        <v>5</v>
      </c>
      <c r="B8">
        <v>0.01</v>
      </c>
      <c r="C8">
        <v>0</v>
      </c>
      <c r="D8">
        <v>10</v>
      </c>
      <c r="E8" s="1">
        <v>35.244319353195898</v>
      </c>
      <c r="F8" s="1" t="s">
        <v>0</v>
      </c>
      <c r="G8" s="1">
        <v>0.183481573065811</v>
      </c>
      <c r="H8" s="1">
        <v>3.7278024214069299</v>
      </c>
      <c r="I8" s="1" t="s">
        <v>0</v>
      </c>
      <c r="J8" s="1">
        <v>2.3216071274887298E-2</v>
      </c>
      <c r="K8" s="1">
        <v>3.92173772999862</v>
      </c>
      <c r="L8" s="1" t="s">
        <v>0</v>
      </c>
      <c r="M8" s="1">
        <v>2.4394401483457701E-2</v>
      </c>
    </row>
    <row r="9" spans="1:13" x14ac:dyDescent="0.2">
      <c r="A9" t="s">
        <v>5</v>
      </c>
      <c r="B9">
        <v>0.01</v>
      </c>
      <c r="C9">
        <v>0.2</v>
      </c>
      <c r="D9">
        <v>10</v>
      </c>
      <c r="E9" s="1">
        <v>36.794267005585098</v>
      </c>
      <c r="F9" s="1" t="s">
        <v>0</v>
      </c>
      <c r="G9" s="1">
        <v>0.190017332872355</v>
      </c>
      <c r="H9" s="1">
        <v>1.68782096907456</v>
      </c>
      <c r="I9" s="1">
        <v>3.1351052730096599E-2</v>
      </c>
      <c r="J9" s="1">
        <v>1.0646702544994901E-2</v>
      </c>
      <c r="K9" s="1">
        <v>10.375514710585101</v>
      </c>
      <c r="L9" s="1" t="s">
        <v>0</v>
      </c>
      <c r="M9" s="1">
        <v>6.2047975041232301E-2</v>
      </c>
    </row>
    <row r="10" spans="1:13" x14ac:dyDescent="0.2">
      <c r="A10" t="s">
        <v>5</v>
      </c>
      <c r="B10">
        <v>0.01</v>
      </c>
      <c r="C10">
        <v>0.9</v>
      </c>
      <c r="D10">
        <v>10</v>
      </c>
      <c r="E10" s="1">
        <v>19.533641637492199</v>
      </c>
      <c r="F10" s="1" t="s">
        <v>0</v>
      </c>
      <c r="G10" s="1">
        <v>0.110750156871031</v>
      </c>
      <c r="H10" s="1">
        <v>2.5486203024037599</v>
      </c>
      <c r="I10" s="1" t="s">
        <v>0</v>
      </c>
      <c r="J10" s="1">
        <v>1.5989765360315399E-2</v>
      </c>
      <c r="K10" s="1">
        <v>5.9461263212476601</v>
      </c>
      <c r="L10" s="1" t="s">
        <v>0</v>
      </c>
      <c r="M10" s="1">
        <v>3.6526757882768698E-2</v>
      </c>
    </row>
    <row r="11" spans="1:13" x14ac:dyDescent="0.2">
      <c r="A11" t="s">
        <v>5</v>
      </c>
      <c r="B11">
        <v>0.2</v>
      </c>
      <c r="C11">
        <v>0</v>
      </c>
      <c r="D11">
        <v>10</v>
      </c>
      <c r="E11" s="1">
        <v>7.2253575669608399</v>
      </c>
      <c r="F11" s="1" t="s">
        <v>0</v>
      </c>
      <c r="G11" s="1">
        <v>4.4038942532086497E-2</v>
      </c>
      <c r="H11" s="1">
        <v>7.9820667951319004</v>
      </c>
      <c r="I11" s="1" t="s">
        <v>0</v>
      </c>
      <c r="J11" s="1">
        <v>4.8427768181411299E-2</v>
      </c>
      <c r="K11" s="1">
        <v>10.118310527122301</v>
      </c>
      <c r="L11" s="1" t="s">
        <v>0</v>
      </c>
      <c r="M11" s="1">
        <v>6.0603050604713098E-2</v>
      </c>
    </row>
    <row r="12" spans="1:13" x14ac:dyDescent="0.2">
      <c r="A12" t="s">
        <v>5</v>
      </c>
      <c r="B12">
        <v>0.2</v>
      </c>
      <c r="C12">
        <v>0.2</v>
      </c>
      <c r="D12">
        <v>10</v>
      </c>
      <c r="E12" s="1">
        <v>4.8741854018083197</v>
      </c>
      <c r="F12" s="1" t="s">
        <v>0</v>
      </c>
      <c r="G12" s="1">
        <v>3.0140348766138601E-2</v>
      </c>
      <c r="H12" s="1">
        <v>4.8664415562476604</v>
      </c>
      <c r="I12" s="1" t="s">
        <v>0</v>
      </c>
      <c r="J12" s="1">
        <v>3.0093904447007699E-2</v>
      </c>
      <c r="K12" s="1">
        <v>5.3853210750748604</v>
      </c>
      <c r="L12" s="1" t="s">
        <v>0</v>
      </c>
      <c r="M12" s="1">
        <v>3.3196119772293302E-2</v>
      </c>
    </row>
    <row r="13" spans="1:13" x14ac:dyDescent="0.2">
      <c r="A13" t="s">
        <v>5</v>
      </c>
      <c r="B13">
        <v>0.2</v>
      </c>
      <c r="C13">
        <v>0.9</v>
      </c>
      <c r="D13">
        <v>10</v>
      </c>
      <c r="E13" s="1">
        <v>6.41453384482553</v>
      </c>
      <c r="F13" s="1" t="s">
        <v>0</v>
      </c>
      <c r="G13" s="1">
        <v>3.9291105586111798E-2</v>
      </c>
      <c r="H13" s="1">
        <v>7.00112119319241</v>
      </c>
      <c r="I13" s="1" t="s">
        <v>0</v>
      </c>
      <c r="J13" s="1">
        <v>4.2730611112920099E-2</v>
      </c>
      <c r="K13" s="1">
        <v>8.6756589028943107</v>
      </c>
      <c r="L13" s="1" t="s">
        <v>0</v>
      </c>
      <c r="M13" s="1">
        <v>5.2415273651175202E-2</v>
      </c>
    </row>
    <row r="14" spans="1:13" x14ac:dyDescent="0.2">
      <c r="A14" t="s">
        <v>4</v>
      </c>
      <c r="B14">
        <v>0.01</v>
      </c>
      <c r="C14">
        <v>0</v>
      </c>
      <c r="D14">
        <v>100</v>
      </c>
      <c r="E14" s="1">
        <v>109.08483295938299</v>
      </c>
      <c r="F14" s="1" t="s">
        <v>0</v>
      </c>
      <c r="G14" s="1">
        <v>0.41020602759730601</v>
      </c>
      <c r="H14" s="1">
        <v>85.468126849993695</v>
      </c>
      <c r="I14" s="1" t="s">
        <v>0</v>
      </c>
      <c r="J14" s="1">
        <v>0.352721905734805</v>
      </c>
      <c r="K14" s="1">
        <v>79.943053212208596</v>
      </c>
      <c r="L14" s="1" t="s">
        <v>0</v>
      </c>
      <c r="M14" s="1">
        <v>0.33761851345309402</v>
      </c>
    </row>
    <row r="15" spans="1:13" x14ac:dyDescent="0.2">
      <c r="A15" t="s">
        <v>4</v>
      </c>
      <c r="B15">
        <v>0.01</v>
      </c>
      <c r="C15">
        <v>0.2</v>
      </c>
      <c r="D15">
        <v>100</v>
      </c>
      <c r="E15" s="1">
        <v>109.59418377186</v>
      </c>
      <c r="F15" s="1" t="s">
        <v>0</v>
      </c>
      <c r="G15" s="1">
        <v>0.41133354682573198</v>
      </c>
      <c r="H15" s="1">
        <v>70.922639349584699</v>
      </c>
      <c r="I15" s="1" t="s">
        <v>0</v>
      </c>
      <c r="J15" s="1">
        <v>0.31138550204585502</v>
      </c>
      <c r="K15" s="1">
        <v>79.626588238792806</v>
      </c>
      <c r="L15" s="1" t="s">
        <v>0</v>
      </c>
      <c r="M15" s="1">
        <v>0.33673205133235101</v>
      </c>
    </row>
    <row r="16" spans="1:13" x14ac:dyDescent="0.2">
      <c r="A16" t="s">
        <v>4</v>
      </c>
      <c r="B16">
        <v>0.01</v>
      </c>
      <c r="C16">
        <v>0.9</v>
      </c>
      <c r="D16">
        <v>100</v>
      </c>
      <c r="E16" s="1">
        <v>359.04162164535302</v>
      </c>
      <c r="F16" s="1" t="s">
        <v>0</v>
      </c>
      <c r="G16" s="1">
        <v>0.69597392380827505</v>
      </c>
      <c r="H16" s="1">
        <v>342.77374742842602</v>
      </c>
      <c r="I16" s="1" t="s">
        <v>0</v>
      </c>
      <c r="J16" s="1">
        <v>0.68607460228052897</v>
      </c>
      <c r="K16" s="1">
        <v>289.25124834800698</v>
      </c>
      <c r="L16" s="1" t="s">
        <v>0</v>
      </c>
      <c r="M16" s="1">
        <v>0.648409679289083</v>
      </c>
    </row>
    <row r="17" spans="1:13" x14ac:dyDescent="0.2">
      <c r="A17" t="s">
        <v>4</v>
      </c>
      <c r="B17">
        <v>0.2</v>
      </c>
      <c r="C17">
        <v>0</v>
      </c>
      <c r="D17">
        <v>100</v>
      </c>
      <c r="E17" s="1">
        <v>6.9875972580444596</v>
      </c>
      <c r="F17" s="1" t="s">
        <v>0</v>
      </c>
      <c r="G17" s="1">
        <v>4.2651589733187403E-2</v>
      </c>
      <c r="H17" s="1">
        <v>7.7519749839398804</v>
      </c>
      <c r="I17" s="1" t="s">
        <v>0</v>
      </c>
      <c r="J17" s="1">
        <v>4.7097532136649099E-2</v>
      </c>
      <c r="K17" s="1">
        <v>17.724601285350499</v>
      </c>
      <c r="L17" s="1" t="s">
        <v>0</v>
      </c>
      <c r="M17" s="1">
        <v>0.101534832361778</v>
      </c>
    </row>
    <row r="18" spans="1:13" x14ac:dyDescent="0.2">
      <c r="A18" t="s">
        <v>4</v>
      </c>
      <c r="B18">
        <v>0.2</v>
      </c>
      <c r="C18">
        <v>0.2</v>
      </c>
      <c r="D18">
        <v>100</v>
      </c>
      <c r="E18" s="1">
        <v>2.7744060018650898</v>
      </c>
      <c r="F18" s="1" t="s">
        <v>0</v>
      </c>
      <c r="G18" s="1">
        <v>1.73816980453767E-2</v>
      </c>
      <c r="H18" s="1">
        <v>2.8137372511010201</v>
      </c>
      <c r="I18" s="1" t="s">
        <v>0</v>
      </c>
      <c r="J18" s="1">
        <v>1.76237662636726E-2</v>
      </c>
      <c r="K18" s="1">
        <v>16.161295288522101</v>
      </c>
      <c r="L18" s="1" t="s">
        <v>0</v>
      </c>
      <c r="M18" s="1">
        <v>9.3416055620793206E-2</v>
      </c>
    </row>
    <row r="19" spans="1:13" x14ac:dyDescent="0.2">
      <c r="A19" t="s">
        <v>4</v>
      </c>
      <c r="B19">
        <v>0.2</v>
      </c>
      <c r="C19">
        <v>0.9</v>
      </c>
      <c r="D19">
        <v>100</v>
      </c>
      <c r="E19" s="1">
        <v>2.7078318759423299</v>
      </c>
      <c r="F19" s="1" t="s">
        <v>0</v>
      </c>
      <c r="G19" s="1">
        <v>1.6971688767144801E-2</v>
      </c>
      <c r="H19" s="1">
        <v>4.5784052902956303</v>
      </c>
      <c r="I19" s="1" t="s">
        <v>0</v>
      </c>
      <c r="J19" s="1">
        <v>2.8363218989940601E-2</v>
      </c>
      <c r="K19" s="1">
        <v>16.897903588657801</v>
      </c>
      <c r="L19" s="1" t="s">
        <v>0</v>
      </c>
      <c r="M19" s="1">
        <v>9.7259714099992803E-2</v>
      </c>
    </row>
    <row r="20" spans="1:13" x14ac:dyDescent="0.2">
      <c r="A20" t="s">
        <v>5</v>
      </c>
      <c r="B20">
        <v>0.01</v>
      </c>
      <c r="C20">
        <v>0</v>
      </c>
      <c r="D20">
        <v>100</v>
      </c>
      <c r="E20" s="1">
        <v>148.32010679988301</v>
      </c>
      <c r="F20" s="1" t="s">
        <v>0</v>
      </c>
      <c r="G20" s="1">
        <v>0.48603693687094801</v>
      </c>
      <c r="H20" s="1">
        <v>99.982488769936694</v>
      </c>
      <c r="I20" s="1" t="s">
        <v>0</v>
      </c>
      <c r="J20" s="1">
        <v>0.38930262557741202</v>
      </c>
      <c r="K20" s="1">
        <v>76.8589519435196</v>
      </c>
      <c r="L20" s="1" t="s">
        <v>0</v>
      </c>
      <c r="M20" s="1">
        <v>0.32887721117815899</v>
      </c>
    </row>
    <row r="21" spans="1:13" x14ac:dyDescent="0.2">
      <c r="A21" t="s">
        <v>5</v>
      </c>
      <c r="B21">
        <v>0.01</v>
      </c>
      <c r="C21">
        <v>0.2</v>
      </c>
      <c r="D21">
        <v>100</v>
      </c>
      <c r="E21" s="1">
        <v>106.11092907665</v>
      </c>
      <c r="F21" s="1" t="s">
        <v>0</v>
      </c>
      <c r="G21" s="1">
        <v>0.40353567070660001</v>
      </c>
      <c r="H21" s="1">
        <v>85.729294922675805</v>
      </c>
      <c r="I21" s="1" t="s">
        <v>0</v>
      </c>
      <c r="J21" s="1">
        <v>0.35341880723365798</v>
      </c>
      <c r="K21" s="1">
        <v>50.050394880706598</v>
      </c>
      <c r="L21" s="1" t="s">
        <v>0</v>
      </c>
      <c r="M21" s="1">
        <v>0.24191497925687799</v>
      </c>
    </row>
    <row r="22" spans="1:13" x14ac:dyDescent="0.2">
      <c r="A22" t="s">
        <v>5</v>
      </c>
      <c r="B22">
        <v>0.01</v>
      </c>
      <c r="C22">
        <v>0.9</v>
      </c>
      <c r="D22">
        <v>100</v>
      </c>
      <c r="E22" s="1">
        <v>59.602767851169197</v>
      </c>
      <c r="F22" s="1" t="s">
        <v>0</v>
      </c>
      <c r="G22" s="1">
        <v>0.275371585353684</v>
      </c>
      <c r="H22" s="1">
        <v>39.9863953456384</v>
      </c>
      <c r="I22" s="1" t="s">
        <v>0</v>
      </c>
      <c r="J22" s="1">
        <v>0.20315348245787199</v>
      </c>
      <c r="K22" s="1">
        <v>121.410380506696</v>
      </c>
      <c r="L22" s="1" t="s">
        <v>0</v>
      </c>
      <c r="M22" s="1">
        <v>0.436331701299216</v>
      </c>
    </row>
    <row r="23" spans="1:13" x14ac:dyDescent="0.2">
      <c r="A23" t="s">
        <v>5</v>
      </c>
      <c r="B23">
        <v>0.2</v>
      </c>
      <c r="C23">
        <v>0</v>
      </c>
      <c r="D23">
        <v>100</v>
      </c>
      <c r="E23" s="1">
        <v>5.2255543178585198</v>
      </c>
      <c r="F23" s="1" t="s">
        <v>0</v>
      </c>
      <c r="G23" s="1">
        <v>3.2243041772601802E-2</v>
      </c>
      <c r="H23" s="1">
        <v>5.6953522504441203</v>
      </c>
      <c r="I23" s="1" t="s">
        <v>0</v>
      </c>
      <c r="J23" s="1">
        <v>3.5040244492365702E-2</v>
      </c>
      <c r="K23" s="1">
        <v>30.241476498366598</v>
      </c>
      <c r="L23" s="1" t="s">
        <v>0</v>
      </c>
      <c r="M23" s="1">
        <v>0.16164687576334399</v>
      </c>
    </row>
    <row r="24" spans="1:13" x14ac:dyDescent="0.2">
      <c r="A24" t="s">
        <v>5</v>
      </c>
      <c r="B24">
        <v>0.2</v>
      </c>
      <c r="C24">
        <v>0.2</v>
      </c>
      <c r="D24">
        <v>100</v>
      </c>
      <c r="E24" s="1">
        <v>2.33238817801473</v>
      </c>
      <c r="F24" s="1">
        <v>9.1055846501887497E-4</v>
      </c>
      <c r="G24" s="1">
        <v>1.46530271753416E-2</v>
      </c>
      <c r="H24" s="1">
        <v>2.7637016142633501</v>
      </c>
      <c r="I24" s="1" t="s">
        <v>0</v>
      </c>
      <c r="J24" s="1">
        <v>1.7315796137579699E-2</v>
      </c>
      <c r="K24" s="1">
        <v>7.1110741677723404</v>
      </c>
      <c r="L24" s="1" t="s">
        <v>0</v>
      </c>
      <c r="M24" s="1">
        <v>4.3372590836325199E-2</v>
      </c>
    </row>
    <row r="25" spans="1:13" x14ac:dyDescent="0.2">
      <c r="A25" t="s">
        <v>5</v>
      </c>
      <c r="B25">
        <v>0.2</v>
      </c>
      <c r="C25">
        <v>0.9</v>
      </c>
      <c r="D25">
        <v>100</v>
      </c>
      <c r="E25" s="1">
        <v>5.2571164514138902</v>
      </c>
      <c r="F25" s="1" t="s">
        <v>0</v>
      </c>
      <c r="G25" s="1">
        <v>3.2431472500656103E-2</v>
      </c>
      <c r="H25" s="1">
        <v>5.9511367299231299</v>
      </c>
      <c r="I25" s="1" t="s">
        <v>0</v>
      </c>
      <c r="J25" s="1">
        <v>3.6556411415260497E-2</v>
      </c>
      <c r="K25" s="1">
        <v>19.512603180171901</v>
      </c>
      <c r="L25" s="1" t="s">
        <v>0</v>
      </c>
      <c r="M25" s="1">
        <v>0.110644072689684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"/>
  <sheetViews>
    <sheetView workbookViewId="0">
      <selection activeCell="A2" sqref="A2:M25"/>
    </sheetView>
  </sheetViews>
  <sheetFormatPr baseColWidth="10" defaultRowHeight="16" x14ac:dyDescent="0.2"/>
  <cols>
    <col min="5" max="13" width="10.83203125" style="1"/>
  </cols>
  <sheetData>
    <row r="1" spans="1:13" ht="19" x14ac:dyDescent="0.2">
      <c r="A1" t="s">
        <v>1</v>
      </c>
      <c r="B1" s="2" t="s">
        <v>2</v>
      </c>
      <c r="C1" s="2" t="s">
        <v>3</v>
      </c>
      <c r="D1" t="s">
        <v>6</v>
      </c>
      <c r="E1" s="3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</row>
    <row r="2" spans="1:13" x14ac:dyDescent="0.2">
      <c r="A2" t="s">
        <v>4</v>
      </c>
      <c r="B2">
        <v>0.01</v>
      </c>
      <c r="C2">
        <v>0</v>
      </c>
      <c r="D2">
        <v>10</v>
      </c>
      <c r="E2" s="1">
        <v>23.386839720669499</v>
      </c>
      <c r="F2" s="1" t="s">
        <v>0</v>
      </c>
      <c r="G2" s="1">
        <v>0.12976184110031899</v>
      </c>
      <c r="H2" s="1">
        <v>0.70480051039090197</v>
      </c>
      <c r="I2" s="1">
        <v>0.81751788087167898</v>
      </c>
      <c r="J2" s="1">
        <v>4.4735915753493297E-3</v>
      </c>
      <c r="K2" s="1">
        <v>2.9552995418813301</v>
      </c>
      <c r="L2" s="1" t="s">
        <v>0</v>
      </c>
      <c r="M2" s="1">
        <v>1.8494039659072901E-2</v>
      </c>
    </row>
    <row r="3" spans="1:13" x14ac:dyDescent="0.2">
      <c r="A3" t="s">
        <v>4</v>
      </c>
      <c r="B3">
        <v>0.01</v>
      </c>
      <c r="C3">
        <v>0.2</v>
      </c>
      <c r="D3">
        <v>10</v>
      </c>
      <c r="E3" s="1">
        <v>37.559626921973901</v>
      </c>
      <c r="F3" s="1" t="s">
        <v>0</v>
      </c>
      <c r="G3" s="1">
        <v>0.193206235869366</v>
      </c>
      <c r="H3" s="1">
        <v>2.6565794627599399</v>
      </c>
      <c r="I3" s="1" t="s">
        <v>0</v>
      </c>
      <c r="J3" s="1">
        <v>1.6655807960579701E-2</v>
      </c>
      <c r="K3" s="1">
        <v>7.1473335967754199</v>
      </c>
      <c r="L3" s="1" t="s">
        <v>0</v>
      </c>
      <c r="M3" s="1">
        <v>4.3584109113758901E-2</v>
      </c>
    </row>
    <row r="4" spans="1:13" x14ac:dyDescent="0.2">
      <c r="A4" t="s">
        <v>4</v>
      </c>
      <c r="B4">
        <v>0.01</v>
      </c>
      <c r="C4">
        <v>0.9</v>
      </c>
      <c r="D4">
        <v>10</v>
      </c>
      <c r="E4" s="1">
        <v>481.21086887046999</v>
      </c>
      <c r="F4" s="1" t="s">
        <v>0</v>
      </c>
      <c r="G4" s="1">
        <v>0.754186389498264</v>
      </c>
      <c r="H4" s="1">
        <v>121.93469067681799</v>
      </c>
      <c r="I4" s="1" t="s">
        <v>0</v>
      </c>
      <c r="J4" s="1">
        <v>0.43739182188991199</v>
      </c>
      <c r="K4" s="1">
        <v>92.773951588317303</v>
      </c>
      <c r="L4" s="1" t="s">
        <v>0</v>
      </c>
      <c r="M4" s="1">
        <v>0.37166660173435501</v>
      </c>
    </row>
    <row r="5" spans="1:13" x14ac:dyDescent="0.2">
      <c r="A5" t="s">
        <v>4</v>
      </c>
      <c r="B5">
        <v>0.2</v>
      </c>
      <c r="C5">
        <v>0</v>
      </c>
      <c r="D5">
        <v>10</v>
      </c>
      <c r="E5" s="1">
        <v>2.2400073803364999</v>
      </c>
      <c r="F5" s="1">
        <v>1.5747833473067001E-3</v>
      </c>
      <c r="G5" s="1">
        <v>1.4080824947028401E-2</v>
      </c>
      <c r="H5" s="1">
        <v>1.65338403722636</v>
      </c>
      <c r="I5" s="1">
        <v>3.7045689275832301E-2</v>
      </c>
      <c r="J5" s="1">
        <v>1.0431741903347299E-2</v>
      </c>
      <c r="K5" s="1">
        <v>5.4728854746130198</v>
      </c>
      <c r="L5" s="1" t="s">
        <v>0</v>
      </c>
      <c r="M5" s="1">
        <v>3.37176834359975E-2</v>
      </c>
    </row>
    <row r="6" spans="1:13" x14ac:dyDescent="0.2">
      <c r="A6" t="s">
        <v>4</v>
      </c>
      <c r="B6">
        <v>0.2</v>
      </c>
      <c r="C6">
        <v>0.2</v>
      </c>
      <c r="D6">
        <v>10</v>
      </c>
      <c r="E6" s="1">
        <v>4.0699677282361799</v>
      </c>
      <c r="F6" s="1" t="s">
        <v>0</v>
      </c>
      <c r="G6" s="1">
        <v>2.5293116001642999E-2</v>
      </c>
      <c r="H6" s="1">
        <v>5.1635151712131204</v>
      </c>
      <c r="I6" s="1" t="s">
        <v>0</v>
      </c>
      <c r="J6" s="1">
        <v>3.1872444655738803E-2</v>
      </c>
      <c r="K6" s="1">
        <v>8.3085726516037095</v>
      </c>
      <c r="L6" s="1" t="s">
        <v>0</v>
      </c>
      <c r="M6" s="1">
        <v>5.0309043574692298E-2</v>
      </c>
    </row>
    <row r="7" spans="1:13" x14ac:dyDescent="0.2">
      <c r="A7" t="s">
        <v>4</v>
      </c>
      <c r="B7">
        <v>0.2</v>
      </c>
      <c r="C7">
        <v>0.9</v>
      </c>
      <c r="D7">
        <v>10</v>
      </c>
      <c r="E7" s="1">
        <v>1.97737260044448</v>
      </c>
      <c r="F7" s="1">
        <v>6.9841533609858201E-3</v>
      </c>
      <c r="G7" s="1">
        <v>1.2450441388194801E-2</v>
      </c>
      <c r="H7" s="1">
        <v>4.7680996315080497</v>
      </c>
      <c r="I7" s="1" t="s">
        <v>0</v>
      </c>
      <c r="J7" s="1">
        <v>2.95037038942918E-2</v>
      </c>
      <c r="K7" s="1">
        <v>13.0355717198326</v>
      </c>
      <c r="L7" s="1" t="s">
        <v>0</v>
      </c>
      <c r="M7" s="1">
        <v>7.6735048131943803E-2</v>
      </c>
    </row>
    <row r="8" spans="1:13" x14ac:dyDescent="0.2">
      <c r="A8" t="s">
        <v>5</v>
      </c>
      <c r="B8">
        <v>0.01</v>
      </c>
      <c r="C8">
        <v>0</v>
      </c>
      <c r="D8">
        <v>10</v>
      </c>
      <c r="E8" s="1">
        <v>49.576087564079202</v>
      </c>
      <c r="F8" s="1" t="s">
        <v>0</v>
      </c>
      <c r="G8" s="1">
        <v>0.24017305299040301</v>
      </c>
      <c r="H8" s="1">
        <v>2.69660877349442</v>
      </c>
      <c r="I8" s="1" t="s">
        <v>0</v>
      </c>
      <c r="J8" s="1">
        <v>1.6902535474085E-2</v>
      </c>
      <c r="K8" s="1">
        <v>4.4095232023222604</v>
      </c>
      <c r="L8" s="1" t="s">
        <v>0</v>
      </c>
      <c r="M8" s="1">
        <v>2.73456041609293E-2</v>
      </c>
    </row>
    <row r="9" spans="1:13" x14ac:dyDescent="0.2">
      <c r="A9" t="s">
        <v>5</v>
      </c>
      <c r="B9">
        <v>0.01</v>
      </c>
      <c r="C9">
        <v>0.2</v>
      </c>
      <c r="D9">
        <v>10</v>
      </c>
      <c r="E9" s="1">
        <v>23.1137407186764</v>
      </c>
      <c r="F9" s="1" t="s">
        <v>0</v>
      </c>
      <c r="G9" s="1">
        <v>0.12844117729306601</v>
      </c>
      <c r="H9" s="1">
        <v>3.3285984151463901</v>
      </c>
      <c r="I9" s="1" t="s">
        <v>0</v>
      </c>
      <c r="J9" s="1">
        <v>2.0781568281249E-2</v>
      </c>
      <c r="K9" s="1">
        <v>4.9032437212824203</v>
      </c>
      <c r="L9" s="1" t="s">
        <v>0</v>
      </c>
      <c r="M9" s="1">
        <v>3.0314588654750799E-2</v>
      </c>
    </row>
    <row r="10" spans="1:13" x14ac:dyDescent="0.2">
      <c r="A10" t="s">
        <v>5</v>
      </c>
      <c r="B10">
        <v>0.01</v>
      </c>
      <c r="C10">
        <v>0.9</v>
      </c>
      <c r="D10">
        <v>10</v>
      </c>
      <c r="E10" s="1">
        <v>35.222755370711297</v>
      </c>
      <c r="F10" s="1" t="s">
        <v>0</v>
      </c>
      <c r="G10" s="1">
        <v>0.18338989888346099</v>
      </c>
      <c r="H10" s="1">
        <v>2.6303895232260301</v>
      </c>
      <c r="I10" s="1" t="s">
        <v>0</v>
      </c>
      <c r="J10" s="1">
        <v>1.6494314751578198E-2</v>
      </c>
      <c r="K10" s="1">
        <v>8.1654315313618202</v>
      </c>
      <c r="L10" s="1" t="s">
        <v>0</v>
      </c>
      <c r="M10" s="1">
        <v>4.9485203463948801E-2</v>
      </c>
    </row>
    <row r="11" spans="1:13" x14ac:dyDescent="0.2">
      <c r="A11" t="s">
        <v>5</v>
      </c>
      <c r="B11">
        <v>0.2</v>
      </c>
      <c r="C11">
        <v>0</v>
      </c>
      <c r="D11">
        <v>10</v>
      </c>
      <c r="E11" s="1">
        <v>8.3446219059545808</v>
      </c>
      <c r="F11" s="1" t="s">
        <v>0</v>
      </c>
      <c r="G11" s="1">
        <v>5.0516297822231403E-2</v>
      </c>
      <c r="H11" s="1">
        <v>8.7075498854974303</v>
      </c>
      <c r="I11" s="1" t="s">
        <v>0</v>
      </c>
      <c r="J11" s="1">
        <v>5.2597813493954398E-2</v>
      </c>
      <c r="K11" s="1">
        <v>15.037755104771501</v>
      </c>
      <c r="L11" s="1" t="s">
        <v>0</v>
      </c>
      <c r="M11" s="1">
        <v>8.7489919252793105E-2</v>
      </c>
    </row>
    <row r="12" spans="1:13" x14ac:dyDescent="0.2">
      <c r="A12" t="s">
        <v>5</v>
      </c>
      <c r="B12">
        <v>0.2</v>
      </c>
      <c r="C12">
        <v>0.2</v>
      </c>
      <c r="D12">
        <v>10</v>
      </c>
      <c r="E12" s="1">
        <v>3.9270288087129201</v>
      </c>
      <c r="F12" s="1" t="s">
        <v>0</v>
      </c>
      <c r="G12" s="1">
        <v>2.44265096741603E-2</v>
      </c>
      <c r="H12" s="1">
        <v>4.7635517616142602</v>
      </c>
      <c r="I12" s="1" t="s">
        <v>0</v>
      </c>
      <c r="J12" s="1">
        <v>2.9476392406758801E-2</v>
      </c>
      <c r="K12" s="1">
        <v>4.2510064013557303</v>
      </c>
      <c r="L12" s="1" t="s">
        <v>0</v>
      </c>
      <c r="M12" s="1">
        <v>2.6388505116275301E-2</v>
      </c>
    </row>
    <row r="13" spans="1:13" x14ac:dyDescent="0.2">
      <c r="A13" t="s">
        <v>5</v>
      </c>
      <c r="B13">
        <v>0.2</v>
      </c>
      <c r="C13">
        <v>0.9</v>
      </c>
      <c r="D13">
        <v>10</v>
      </c>
      <c r="E13" s="1">
        <v>2.7434134087800501</v>
      </c>
      <c r="F13" s="1" t="s">
        <v>0</v>
      </c>
      <c r="G13" s="1">
        <v>1.7190866888240099E-2</v>
      </c>
      <c r="H13" s="1">
        <v>3.0920864743804501</v>
      </c>
      <c r="I13" s="1" t="s">
        <v>0</v>
      </c>
      <c r="J13" s="1">
        <v>1.9333492362000701E-2</v>
      </c>
      <c r="K13" s="1">
        <v>4.1176345195933797</v>
      </c>
      <c r="L13" s="1" t="s">
        <v>0</v>
      </c>
      <c r="M13" s="1">
        <v>2.5581766752052301E-2</v>
      </c>
    </row>
    <row r="14" spans="1:13" x14ac:dyDescent="0.2">
      <c r="A14" t="s">
        <v>4</v>
      </c>
      <c r="B14">
        <v>0.01</v>
      </c>
      <c r="C14">
        <v>0</v>
      </c>
      <c r="D14">
        <v>100</v>
      </c>
      <c r="E14" s="1">
        <v>131.10325947842799</v>
      </c>
      <c r="F14" s="1" t="s">
        <v>0</v>
      </c>
      <c r="G14" s="1">
        <v>0.45530602514155999</v>
      </c>
      <c r="H14" s="1">
        <v>98.103426617337902</v>
      </c>
      <c r="I14" s="1" t="s">
        <v>0</v>
      </c>
      <c r="J14" s="1">
        <v>0.38480151385168498</v>
      </c>
      <c r="K14" s="1">
        <v>136.32150610677601</v>
      </c>
      <c r="L14" s="1" t="s">
        <v>0</v>
      </c>
      <c r="M14" s="1">
        <v>0.46500145590973901</v>
      </c>
    </row>
    <row r="15" spans="1:13" x14ac:dyDescent="0.2">
      <c r="A15" t="s">
        <v>4</v>
      </c>
      <c r="B15">
        <v>0.01</v>
      </c>
      <c r="C15">
        <v>0.2</v>
      </c>
      <c r="D15">
        <v>100</v>
      </c>
      <c r="E15" s="1">
        <v>80.531101622355195</v>
      </c>
      <c r="F15" s="1" t="s">
        <v>0</v>
      </c>
      <c r="G15" s="1">
        <v>0.33925944161506</v>
      </c>
      <c r="H15" s="1">
        <v>61.135093140916197</v>
      </c>
      <c r="I15" s="1" t="s">
        <v>0</v>
      </c>
      <c r="J15" s="1">
        <v>0.28046554221504999</v>
      </c>
      <c r="K15" s="1">
        <v>63.958504296449497</v>
      </c>
      <c r="L15" s="1" t="s">
        <v>0</v>
      </c>
      <c r="M15" s="1">
        <v>0.28966633934578501</v>
      </c>
    </row>
    <row r="16" spans="1:13" x14ac:dyDescent="0.2">
      <c r="A16" t="s">
        <v>4</v>
      </c>
      <c r="B16">
        <v>0.01</v>
      </c>
      <c r="C16">
        <v>0.9</v>
      </c>
      <c r="D16">
        <v>100</v>
      </c>
      <c r="E16" s="1">
        <v>348.97667307490599</v>
      </c>
      <c r="F16" s="1" t="s">
        <v>0</v>
      </c>
      <c r="G16" s="1">
        <v>0.68992431285670397</v>
      </c>
      <c r="H16" s="1">
        <v>348.46544041578198</v>
      </c>
      <c r="I16" s="1" t="s">
        <v>0</v>
      </c>
      <c r="J16" s="1">
        <v>0.68961060129742902</v>
      </c>
      <c r="K16" s="1">
        <v>298.81461135542401</v>
      </c>
      <c r="L16" s="1" t="s">
        <v>0</v>
      </c>
      <c r="M16" s="1">
        <v>0.65578888768044596</v>
      </c>
    </row>
    <row r="17" spans="1:13" x14ac:dyDescent="0.2">
      <c r="A17" t="s">
        <v>4</v>
      </c>
      <c r="B17">
        <v>0.2</v>
      </c>
      <c r="C17">
        <v>0</v>
      </c>
      <c r="D17">
        <v>100</v>
      </c>
      <c r="E17" s="1">
        <v>7.1738455784328901</v>
      </c>
      <c r="F17" s="1" t="s">
        <v>0</v>
      </c>
      <c r="G17" s="1">
        <v>4.3738706763719E-2</v>
      </c>
      <c r="H17" s="1">
        <v>6.9677120723641597</v>
      </c>
      <c r="I17" s="1" t="s">
        <v>0</v>
      </c>
      <c r="J17" s="1">
        <v>4.25353753865228E-2</v>
      </c>
      <c r="K17" s="1">
        <v>18.689533759187299</v>
      </c>
      <c r="L17" s="1" t="s">
        <v>0</v>
      </c>
      <c r="M17" s="1">
        <v>0.106473874814148</v>
      </c>
    </row>
    <row r="18" spans="1:13" x14ac:dyDescent="0.2">
      <c r="A18" t="s">
        <v>4</v>
      </c>
      <c r="B18">
        <v>0.2</v>
      </c>
      <c r="C18">
        <v>0.2</v>
      </c>
      <c r="D18">
        <v>100</v>
      </c>
      <c r="E18" s="1">
        <v>5.77685611688847</v>
      </c>
      <c r="F18" s="1" t="s">
        <v>0</v>
      </c>
      <c r="G18" s="1">
        <v>3.5523877829890603E-2</v>
      </c>
      <c r="H18" s="1">
        <v>7.0937457707832099</v>
      </c>
      <c r="I18" s="1" t="s">
        <v>0</v>
      </c>
      <c r="J18" s="1">
        <v>4.3271473116118599E-2</v>
      </c>
      <c r="K18" s="1">
        <v>13.734329243284099</v>
      </c>
      <c r="L18" s="1" t="s">
        <v>0</v>
      </c>
      <c r="M18" s="1">
        <v>8.0517155157006096E-2</v>
      </c>
    </row>
    <row r="19" spans="1:13" x14ac:dyDescent="0.2">
      <c r="A19" t="s">
        <v>4</v>
      </c>
      <c r="B19">
        <v>0.2</v>
      </c>
      <c r="C19">
        <v>0.9</v>
      </c>
      <c r="D19">
        <v>100</v>
      </c>
      <c r="E19" s="1">
        <v>2.4836723870061199</v>
      </c>
      <c r="F19" s="1" t="s">
        <v>0</v>
      </c>
      <c r="G19" s="1">
        <v>1.55886412333075E-2</v>
      </c>
      <c r="H19" s="1">
        <v>3.7151596257751698</v>
      </c>
      <c r="I19" s="1" t="s">
        <v>0</v>
      </c>
      <c r="J19" s="1">
        <v>2.3139156165528699E-2</v>
      </c>
      <c r="K19" s="1">
        <v>10.827907561175801</v>
      </c>
      <c r="L19" s="1" t="s">
        <v>0</v>
      </c>
      <c r="M19" s="1">
        <v>6.4578676763865098E-2</v>
      </c>
    </row>
    <row r="20" spans="1:13" x14ac:dyDescent="0.2">
      <c r="A20" t="s">
        <v>5</v>
      </c>
      <c r="B20">
        <v>0.01</v>
      </c>
      <c r="C20">
        <v>0</v>
      </c>
      <c r="D20">
        <v>100</v>
      </c>
      <c r="E20" s="1">
        <v>96.659064483649701</v>
      </c>
      <c r="F20" s="1" t="s">
        <v>0</v>
      </c>
      <c r="G20" s="1">
        <v>0.38129632529976498</v>
      </c>
      <c r="H20" s="1">
        <v>64.297629109895595</v>
      </c>
      <c r="I20" s="1" t="s">
        <v>0</v>
      </c>
      <c r="J20" s="1">
        <v>0.29075565859832397</v>
      </c>
      <c r="K20" s="1">
        <v>101.02885545465</v>
      </c>
      <c r="L20" s="1" t="s">
        <v>0</v>
      </c>
      <c r="M20" s="1">
        <v>0.39178066104623299</v>
      </c>
    </row>
    <row r="21" spans="1:13" x14ac:dyDescent="0.2">
      <c r="A21" t="s">
        <v>5</v>
      </c>
      <c r="B21">
        <v>0.01</v>
      </c>
      <c r="C21">
        <v>0.2</v>
      </c>
      <c r="D21">
        <v>100</v>
      </c>
      <c r="E21" s="1">
        <v>44.460606083387802</v>
      </c>
      <c r="F21" s="1" t="s">
        <v>0</v>
      </c>
      <c r="G21" s="1">
        <v>0.22086441750329</v>
      </c>
      <c r="H21" s="1">
        <v>39.107616480357599</v>
      </c>
      <c r="I21" s="1" t="s">
        <v>0</v>
      </c>
      <c r="J21" s="1">
        <v>0.199579852078314</v>
      </c>
      <c r="K21" s="1">
        <v>57.740728916505603</v>
      </c>
      <c r="L21" s="1" t="s">
        <v>0</v>
      </c>
      <c r="M21" s="1">
        <v>0.26908363447264899</v>
      </c>
    </row>
    <row r="22" spans="1:13" x14ac:dyDescent="0.2">
      <c r="A22" t="s">
        <v>5</v>
      </c>
      <c r="B22">
        <v>0.01</v>
      </c>
      <c r="C22">
        <v>0.9</v>
      </c>
      <c r="D22">
        <v>100</v>
      </c>
      <c r="E22" s="1">
        <v>43.654186333163999</v>
      </c>
      <c r="F22" s="1" t="s">
        <v>0</v>
      </c>
      <c r="G22" s="1">
        <v>0.217730642225828</v>
      </c>
      <c r="H22" s="1">
        <v>33.062110556486701</v>
      </c>
      <c r="I22" s="1" t="s">
        <v>0</v>
      </c>
      <c r="J22" s="1">
        <v>0.174098876182329</v>
      </c>
      <c r="K22" s="1">
        <v>74.610902665327501</v>
      </c>
      <c r="L22" s="1" t="s">
        <v>0</v>
      </c>
      <c r="M22" s="1">
        <v>0.322358751493871</v>
      </c>
    </row>
    <row r="23" spans="1:13" x14ac:dyDescent="0.2">
      <c r="A23" t="s">
        <v>5</v>
      </c>
      <c r="B23">
        <v>0.2</v>
      </c>
      <c r="C23">
        <v>0</v>
      </c>
      <c r="D23">
        <v>100</v>
      </c>
      <c r="E23" s="1">
        <v>4.8168556402165796</v>
      </c>
      <c r="F23" s="1" t="s">
        <v>0</v>
      </c>
      <c r="G23" s="1">
        <v>2.97964035726772E-2</v>
      </c>
      <c r="H23" s="1">
        <v>5.2004310330037704</v>
      </c>
      <c r="I23" s="1" t="s">
        <v>0</v>
      </c>
      <c r="J23" s="1">
        <v>3.2092999479464202E-2</v>
      </c>
      <c r="K23" s="1">
        <v>11.1045324960361</v>
      </c>
      <c r="L23" s="1" t="s">
        <v>0</v>
      </c>
      <c r="M23" s="1">
        <v>6.6119409380246394E-2</v>
      </c>
    </row>
    <row r="24" spans="1:13" x14ac:dyDescent="0.2">
      <c r="A24" t="s">
        <v>5</v>
      </c>
      <c r="B24">
        <v>0.2</v>
      </c>
      <c r="C24">
        <v>0.2</v>
      </c>
      <c r="D24">
        <v>100</v>
      </c>
      <c r="E24" s="1">
        <v>5.2235044275308899</v>
      </c>
      <c r="F24" s="1" t="s">
        <v>0</v>
      </c>
      <c r="G24" s="1">
        <v>3.2230801078033999E-2</v>
      </c>
      <c r="H24" s="1">
        <v>7.4707111301348998</v>
      </c>
      <c r="I24" s="1" t="s">
        <v>0</v>
      </c>
      <c r="J24" s="1">
        <v>4.5466393274236697E-2</v>
      </c>
      <c r="K24" s="1">
        <v>24.5874295979261</v>
      </c>
      <c r="L24" s="1" t="s">
        <v>0</v>
      </c>
      <c r="M24" s="1">
        <v>0.135520545851325</v>
      </c>
    </row>
    <row r="25" spans="1:13" x14ac:dyDescent="0.2">
      <c r="A25" t="s">
        <v>5</v>
      </c>
      <c r="B25">
        <v>0.2</v>
      </c>
      <c r="C25">
        <v>0.9</v>
      </c>
      <c r="D25">
        <v>100</v>
      </c>
      <c r="E25" s="1">
        <v>2.3463441033951402</v>
      </c>
      <c r="F25" s="1">
        <v>8.3741941582282902E-4</v>
      </c>
      <c r="G25" s="1">
        <v>1.47394117646838E-2</v>
      </c>
      <c r="H25" s="1">
        <v>3.9047105841628702</v>
      </c>
      <c r="I25" s="1" t="s">
        <v>0</v>
      </c>
      <c r="J25" s="1">
        <v>2.42910602215076E-2</v>
      </c>
      <c r="K25" s="1">
        <v>6.95778888818037</v>
      </c>
      <c r="L25" s="1" t="s">
        <v>0</v>
      </c>
      <c r="M25" s="1">
        <v>4.24773710888477E-2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5"/>
  <sheetViews>
    <sheetView workbookViewId="0">
      <selection activeCell="A2" sqref="A2:M25"/>
    </sheetView>
  </sheetViews>
  <sheetFormatPr baseColWidth="10" defaultRowHeight="16" x14ac:dyDescent="0.2"/>
  <cols>
    <col min="5" max="13" width="10.83203125" style="1"/>
  </cols>
  <sheetData>
    <row r="1" spans="1:13" ht="19" x14ac:dyDescent="0.2">
      <c r="A1" t="s">
        <v>1</v>
      </c>
      <c r="B1" s="2" t="s">
        <v>2</v>
      </c>
      <c r="C1" s="2" t="s">
        <v>3</v>
      </c>
      <c r="D1" t="s">
        <v>6</v>
      </c>
      <c r="E1" s="3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</row>
    <row r="2" spans="1:13" x14ac:dyDescent="0.2">
      <c r="A2" t="s">
        <v>4</v>
      </c>
      <c r="B2">
        <v>0.01</v>
      </c>
      <c r="C2">
        <v>0</v>
      </c>
      <c r="D2">
        <v>10</v>
      </c>
      <c r="E2" s="1">
        <v>51.903139357414901</v>
      </c>
      <c r="F2" s="1" t="s">
        <v>0</v>
      </c>
      <c r="G2" s="1">
        <v>0.24864345749172401</v>
      </c>
      <c r="H2" s="1">
        <v>2.1259759173613402</v>
      </c>
      <c r="I2" s="1">
        <v>3.0462148485123999E-3</v>
      </c>
      <c r="J2" s="1">
        <v>1.3373602433731001E-2</v>
      </c>
      <c r="K2" s="1">
        <v>7.1628305698195902</v>
      </c>
      <c r="L2" s="1" t="s">
        <v>0</v>
      </c>
      <c r="M2" s="1">
        <v>4.3674481706539703E-2</v>
      </c>
    </row>
    <row r="3" spans="1:13" x14ac:dyDescent="0.2">
      <c r="A3" t="s">
        <v>4</v>
      </c>
      <c r="B3">
        <v>0.01</v>
      </c>
      <c r="C3">
        <v>0.2</v>
      </c>
      <c r="D3">
        <v>10</v>
      </c>
      <c r="E3" s="1">
        <v>37.153353476457902</v>
      </c>
      <c r="F3" s="1" t="s">
        <v>0</v>
      </c>
      <c r="G3" s="1">
        <v>0.19151661444985599</v>
      </c>
      <c r="H3" s="1">
        <v>1.7060970465737899</v>
      </c>
      <c r="I3" s="1">
        <v>2.86620383936231E-2</v>
      </c>
      <c r="J3" s="1">
        <v>1.0760746711216801E-2</v>
      </c>
      <c r="K3" s="1">
        <v>7.0276570087306203</v>
      </c>
      <c r="L3" s="1" t="s">
        <v>0</v>
      </c>
      <c r="M3" s="1">
        <v>4.2885623993708502E-2</v>
      </c>
    </row>
    <row r="4" spans="1:13" x14ac:dyDescent="0.2">
      <c r="A4" t="s">
        <v>4</v>
      </c>
      <c r="B4">
        <v>0.01</v>
      </c>
      <c r="C4">
        <v>0.9</v>
      </c>
      <c r="D4">
        <v>10</v>
      </c>
      <c r="E4" s="1">
        <v>180.083423756982</v>
      </c>
      <c r="F4" s="1" t="s">
        <v>0</v>
      </c>
      <c r="G4" s="1">
        <v>0.53449029012645</v>
      </c>
      <c r="H4" s="1">
        <v>52.171170017109603</v>
      </c>
      <c r="I4" s="1" t="s">
        <v>0</v>
      </c>
      <c r="J4" s="1">
        <v>0.24960696849113001</v>
      </c>
      <c r="K4" s="1">
        <v>42.227148003214801</v>
      </c>
      <c r="L4" s="1" t="s">
        <v>0</v>
      </c>
      <c r="M4" s="1">
        <v>0.21212290351394</v>
      </c>
    </row>
    <row r="5" spans="1:13" x14ac:dyDescent="0.2">
      <c r="A5" t="s">
        <v>4</v>
      </c>
      <c r="B5">
        <v>0.2</v>
      </c>
      <c r="C5">
        <v>0</v>
      </c>
      <c r="D5">
        <v>10</v>
      </c>
      <c r="E5" s="1">
        <v>3.2137381920716601</v>
      </c>
      <c r="F5" s="1" t="s">
        <v>0</v>
      </c>
      <c r="G5" s="1">
        <v>2.00788557461858E-2</v>
      </c>
      <c r="H5" s="1">
        <v>2.9577712172252402</v>
      </c>
      <c r="I5" s="1" t="s">
        <v>0</v>
      </c>
      <c r="J5" s="1">
        <v>1.8509220922885601E-2</v>
      </c>
      <c r="K5" s="1">
        <v>4.2998636559118699</v>
      </c>
      <c r="L5" s="1" t="s">
        <v>0</v>
      </c>
      <c r="M5" s="1">
        <v>2.66836981374566E-2</v>
      </c>
    </row>
    <row r="6" spans="1:13" x14ac:dyDescent="0.2">
      <c r="A6" t="s">
        <v>4</v>
      </c>
      <c r="B6">
        <v>0.2</v>
      </c>
      <c r="C6">
        <v>0.2</v>
      </c>
      <c r="D6">
        <v>10</v>
      </c>
      <c r="E6" s="1">
        <v>2.7548724507201099</v>
      </c>
      <c r="F6" s="1" t="s">
        <v>0</v>
      </c>
      <c r="G6" s="1">
        <v>1.7261432454309899E-2</v>
      </c>
      <c r="H6" s="1">
        <v>2.7767599612634899</v>
      </c>
      <c r="I6" s="1" t="s">
        <v>0</v>
      </c>
      <c r="J6" s="1">
        <v>1.7396189086793801E-2</v>
      </c>
      <c r="K6" s="1">
        <v>5.5777500675484504</v>
      </c>
      <c r="L6" s="1" t="s">
        <v>0</v>
      </c>
      <c r="M6" s="1">
        <v>3.4341552984341002E-2</v>
      </c>
    </row>
    <row r="7" spans="1:13" x14ac:dyDescent="0.2">
      <c r="A7" t="s">
        <v>4</v>
      </c>
      <c r="B7">
        <v>0.2</v>
      </c>
      <c r="C7">
        <v>0.9</v>
      </c>
      <c r="D7">
        <v>10</v>
      </c>
      <c r="E7" s="1">
        <v>1.66725344712173</v>
      </c>
      <c r="F7" s="1">
        <v>3.4648705065398799E-2</v>
      </c>
      <c r="G7" s="1">
        <v>1.05183281333508E-2</v>
      </c>
      <c r="H7" s="1">
        <v>3.6030412931179798</v>
      </c>
      <c r="I7" s="1" t="s">
        <v>0</v>
      </c>
      <c r="J7" s="1">
        <v>2.24565302874663E-2</v>
      </c>
      <c r="K7" s="1">
        <v>6.0881531302324703</v>
      </c>
      <c r="L7" s="1" t="s">
        <v>0</v>
      </c>
      <c r="M7" s="1">
        <v>3.7366620480848899E-2</v>
      </c>
    </row>
    <row r="8" spans="1:13" x14ac:dyDescent="0.2">
      <c r="A8" t="s">
        <v>5</v>
      </c>
      <c r="B8">
        <v>0.01</v>
      </c>
      <c r="C8">
        <v>0</v>
      </c>
      <c r="D8">
        <v>10</v>
      </c>
      <c r="E8" s="1">
        <v>14.7146608028957</v>
      </c>
      <c r="F8" s="1" t="s">
        <v>0</v>
      </c>
      <c r="G8" s="1">
        <v>8.5771381335261201E-2</v>
      </c>
      <c r="H8" s="1">
        <v>0.90047211740783195</v>
      </c>
      <c r="I8" s="1">
        <v>0.58250689089089103</v>
      </c>
      <c r="J8" s="1">
        <v>5.7084912162641797E-3</v>
      </c>
      <c r="K8" s="1">
        <v>6.4268895750825301</v>
      </c>
      <c r="L8" s="1" t="s">
        <v>0</v>
      </c>
      <c r="M8" s="1">
        <v>3.93638092857128E-2</v>
      </c>
    </row>
    <row r="9" spans="1:13" x14ac:dyDescent="0.2">
      <c r="A9" t="s">
        <v>5</v>
      </c>
      <c r="B9">
        <v>0.01</v>
      </c>
      <c r="C9">
        <v>0.2</v>
      </c>
      <c r="D9">
        <v>10</v>
      </c>
      <c r="E9" s="1">
        <v>33.461011754184099</v>
      </c>
      <c r="F9" s="1" t="s">
        <v>0</v>
      </c>
      <c r="G9" s="1">
        <v>0.175830077187516</v>
      </c>
      <c r="H9" s="1">
        <v>2.9154934181674101</v>
      </c>
      <c r="I9" s="1" t="s">
        <v>0</v>
      </c>
      <c r="J9" s="1">
        <v>1.8249481979151799E-2</v>
      </c>
      <c r="K9" s="1">
        <v>8.4362634282736995</v>
      </c>
      <c r="L9" s="1" t="s">
        <v>0</v>
      </c>
      <c r="M9" s="1">
        <v>5.1042755897620702E-2</v>
      </c>
    </row>
    <row r="10" spans="1:13" x14ac:dyDescent="0.2">
      <c r="A10" t="s">
        <v>5</v>
      </c>
      <c r="B10">
        <v>0.01</v>
      </c>
      <c r="C10">
        <v>0.9</v>
      </c>
      <c r="D10">
        <v>10</v>
      </c>
      <c r="E10" s="1">
        <v>22.898052694201599</v>
      </c>
      <c r="F10" s="1" t="s">
        <v>0</v>
      </c>
      <c r="G10" s="1">
        <v>0.12739530750625999</v>
      </c>
      <c r="H10" s="1">
        <v>2.5649460572460101</v>
      </c>
      <c r="I10" s="1" t="s">
        <v>0</v>
      </c>
      <c r="J10" s="1">
        <v>1.6090543272709701E-2</v>
      </c>
      <c r="K10" s="1">
        <v>5.8668248890040999</v>
      </c>
      <c r="L10" s="1" t="s">
        <v>0</v>
      </c>
      <c r="M10" s="1">
        <v>3.6057178198624799E-2</v>
      </c>
    </row>
    <row r="11" spans="1:13" x14ac:dyDescent="0.2">
      <c r="A11" t="s">
        <v>5</v>
      </c>
      <c r="B11">
        <v>0.2</v>
      </c>
      <c r="C11">
        <v>0</v>
      </c>
      <c r="D11">
        <v>10</v>
      </c>
      <c r="E11" s="1">
        <v>1.5935179849450201</v>
      </c>
      <c r="F11" s="1">
        <v>4.9187494458641602E-2</v>
      </c>
      <c r="G11" s="1">
        <v>1.0057826341552299E-2</v>
      </c>
      <c r="H11" s="1">
        <v>2.0651269299285402</v>
      </c>
      <c r="I11" s="1">
        <v>4.2972608262834703E-3</v>
      </c>
      <c r="J11" s="1">
        <v>1.29958020250408E-2</v>
      </c>
      <c r="K11" s="1">
        <v>4.8823053718580196</v>
      </c>
      <c r="L11" s="1" t="s">
        <v>0</v>
      </c>
      <c r="M11" s="1">
        <v>3.01890441442173E-2</v>
      </c>
    </row>
    <row r="12" spans="1:13" x14ac:dyDescent="0.2">
      <c r="A12" t="s">
        <v>5</v>
      </c>
      <c r="B12">
        <v>0.2</v>
      </c>
      <c r="C12">
        <v>0.2</v>
      </c>
      <c r="D12">
        <v>10</v>
      </c>
      <c r="E12" s="1">
        <v>1.4047381428146499</v>
      </c>
      <c r="F12" s="1">
        <v>0.11315044355690899</v>
      </c>
      <c r="G12" s="1">
        <v>8.8768793903261506E-3</v>
      </c>
      <c r="H12" s="1">
        <v>1.29352210548909</v>
      </c>
      <c r="I12" s="1">
        <v>0.17604012838629701</v>
      </c>
      <c r="J12" s="1">
        <v>8.1798271965217908E-3</v>
      </c>
      <c r="K12" s="1">
        <v>3.8682890156202201</v>
      </c>
      <c r="L12" s="1" t="s">
        <v>0</v>
      </c>
      <c r="M12" s="1">
        <v>2.4069936689409401E-2</v>
      </c>
    </row>
    <row r="13" spans="1:13" x14ac:dyDescent="0.2">
      <c r="A13" t="s">
        <v>5</v>
      </c>
      <c r="B13">
        <v>0.2</v>
      </c>
      <c r="C13">
        <v>0.9</v>
      </c>
      <c r="D13">
        <v>10</v>
      </c>
      <c r="E13" s="1">
        <v>2.0001763448705798</v>
      </c>
      <c r="F13" s="1">
        <v>6.1637275356646003E-3</v>
      </c>
      <c r="G13" s="1">
        <v>1.25922161569447E-2</v>
      </c>
      <c r="H13" s="1">
        <v>2.0760393013428802</v>
      </c>
      <c r="I13" s="1">
        <v>4.04184361568028E-3</v>
      </c>
      <c r="J13" s="1">
        <v>1.3063576264573501E-2</v>
      </c>
      <c r="K13" s="1">
        <v>1.7028377523476299</v>
      </c>
      <c r="L13" s="1">
        <v>2.91256892761858E-2</v>
      </c>
      <c r="M13" s="1">
        <v>1.07404103843356E-2</v>
      </c>
    </row>
    <row r="14" spans="1:13" x14ac:dyDescent="0.2">
      <c r="A14" t="s">
        <v>4</v>
      </c>
      <c r="B14">
        <v>0.01</v>
      </c>
      <c r="C14">
        <v>0</v>
      </c>
      <c r="D14">
        <v>100</v>
      </c>
      <c r="E14" s="1">
        <v>64.942111922535901</v>
      </c>
      <c r="F14" s="1" t="s">
        <v>0</v>
      </c>
      <c r="G14" s="1">
        <v>0.29281665190883099</v>
      </c>
      <c r="H14" s="1">
        <v>26.523314214979401</v>
      </c>
      <c r="I14" s="1" t="s">
        <v>0</v>
      </c>
      <c r="J14" s="1">
        <v>0.144647307493776</v>
      </c>
      <c r="K14" s="1">
        <v>33.337225943651802</v>
      </c>
      <c r="L14" s="1" t="s">
        <v>0</v>
      </c>
      <c r="M14" s="1">
        <v>0.17529363328867401</v>
      </c>
    </row>
    <row r="15" spans="1:13" x14ac:dyDescent="0.2">
      <c r="A15" t="s">
        <v>4</v>
      </c>
      <c r="B15">
        <v>0.01</v>
      </c>
      <c r="C15">
        <v>0.2</v>
      </c>
      <c r="D15">
        <v>100</v>
      </c>
      <c r="E15" s="1">
        <v>35.450223893512401</v>
      </c>
      <c r="F15" s="1" t="s">
        <v>0</v>
      </c>
      <c r="G15" s="1">
        <v>0.184355892140811</v>
      </c>
      <c r="H15" s="1">
        <v>15.335414205799999</v>
      </c>
      <c r="I15" s="1" t="s">
        <v>0</v>
      </c>
      <c r="J15" s="1">
        <v>8.9067459289102299E-2</v>
      </c>
      <c r="K15" s="1">
        <v>53.817794894182803</v>
      </c>
      <c r="L15" s="1" t="s">
        <v>0</v>
      </c>
      <c r="M15" s="1">
        <v>0.25547242191791902</v>
      </c>
    </row>
    <row r="16" spans="1:13" x14ac:dyDescent="0.2">
      <c r="A16" t="s">
        <v>4</v>
      </c>
      <c r="B16">
        <v>0.01</v>
      </c>
      <c r="C16">
        <v>0.9</v>
      </c>
      <c r="D16">
        <v>100</v>
      </c>
      <c r="E16" s="1">
        <v>55.106629170585002</v>
      </c>
      <c r="F16" s="1" t="s">
        <v>0</v>
      </c>
      <c r="G16" s="1">
        <v>0.25999980286653601</v>
      </c>
      <c r="H16" s="1">
        <v>71.967078849816801</v>
      </c>
      <c r="I16" s="1" t="s">
        <v>0</v>
      </c>
      <c r="J16" s="1">
        <v>0.314528803241932</v>
      </c>
      <c r="K16" s="1">
        <v>126.35591783095001</v>
      </c>
      <c r="L16" s="1" t="s">
        <v>0</v>
      </c>
      <c r="M16" s="1">
        <v>0.44617514080937298</v>
      </c>
    </row>
    <row r="17" spans="1:13" x14ac:dyDescent="0.2">
      <c r="A17" t="s">
        <v>4</v>
      </c>
      <c r="B17">
        <v>0.2</v>
      </c>
      <c r="C17">
        <v>0</v>
      </c>
      <c r="D17">
        <v>100</v>
      </c>
      <c r="E17" s="1">
        <v>2.1612249732184701</v>
      </c>
      <c r="F17" s="1">
        <v>2.4892456074555899E-3</v>
      </c>
      <c r="G17" s="1">
        <v>1.35923252047965E-2</v>
      </c>
      <c r="H17" s="1">
        <v>3.08774965182252</v>
      </c>
      <c r="I17" s="1" t="s">
        <v>0</v>
      </c>
      <c r="J17" s="1">
        <v>1.9306899599602498E-2</v>
      </c>
      <c r="K17" s="1">
        <v>6.4913490430068901</v>
      </c>
      <c r="L17" s="1" t="s">
        <v>0</v>
      </c>
      <c r="M17" s="1">
        <v>3.9742923888935799E-2</v>
      </c>
    </row>
    <row r="18" spans="1:13" x14ac:dyDescent="0.2">
      <c r="A18" t="s">
        <v>4</v>
      </c>
      <c r="B18">
        <v>0.2</v>
      </c>
      <c r="C18">
        <v>0.2</v>
      </c>
      <c r="D18">
        <v>100</v>
      </c>
      <c r="E18" s="1">
        <v>3.7461665467704899</v>
      </c>
      <c r="F18" s="1" t="s">
        <v>0</v>
      </c>
      <c r="G18" s="1">
        <v>2.3327771726720101E-2</v>
      </c>
      <c r="H18" s="1">
        <v>2.1391429831561002</v>
      </c>
      <c r="I18" s="1">
        <v>2.8255197274070598E-3</v>
      </c>
      <c r="J18" s="1">
        <v>1.3455316314046501E-2</v>
      </c>
      <c r="K18" s="1">
        <v>3.7750875226006402</v>
      </c>
      <c r="L18" s="1" t="s">
        <v>0</v>
      </c>
      <c r="M18" s="1">
        <v>2.3503632812435501E-2</v>
      </c>
    </row>
    <row r="19" spans="1:13" x14ac:dyDescent="0.2">
      <c r="A19" t="s">
        <v>4</v>
      </c>
      <c r="B19">
        <v>0.2</v>
      </c>
      <c r="C19">
        <v>0.9</v>
      </c>
      <c r="D19">
        <v>100</v>
      </c>
      <c r="E19" s="1">
        <v>1.16026670579091</v>
      </c>
      <c r="F19" s="1">
        <v>0.28293938460993001</v>
      </c>
      <c r="G19" s="1">
        <v>7.3433499214741798E-3</v>
      </c>
      <c r="H19" s="1">
        <v>2.2485312164961302</v>
      </c>
      <c r="I19" s="1">
        <v>1.49788437759965E-3</v>
      </c>
      <c r="J19" s="1">
        <v>1.4133649008209801E-2</v>
      </c>
      <c r="K19" s="1">
        <v>5.7860133860370002</v>
      </c>
      <c r="L19" s="1" t="s">
        <v>0</v>
      </c>
      <c r="M19" s="1">
        <v>3.5578185581289397E-2</v>
      </c>
    </row>
    <row r="20" spans="1:13" x14ac:dyDescent="0.2">
      <c r="A20" t="s">
        <v>5</v>
      </c>
      <c r="B20">
        <v>0.01</v>
      </c>
      <c r="C20">
        <v>0</v>
      </c>
      <c r="D20">
        <v>100</v>
      </c>
      <c r="E20" s="1">
        <v>46.143901608358597</v>
      </c>
      <c r="F20" s="1" t="s">
        <v>0</v>
      </c>
      <c r="G20" s="1">
        <v>0.22732553006752901</v>
      </c>
      <c r="H20" s="1">
        <v>29.591988948748</v>
      </c>
      <c r="I20" s="1" t="s">
        <v>0</v>
      </c>
      <c r="J20" s="1">
        <v>0.15872627307703199</v>
      </c>
      <c r="K20" s="1">
        <v>32.952873275167903</v>
      </c>
      <c r="L20" s="1" t="s">
        <v>0</v>
      </c>
      <c r="M20" s="1">
        <v>0.17362352539012799</v>
      </c>
    </row>
    <row r="21" spans="1:13" x14ac:dyDescent="0.2">
      <c r="A21" t="s">
        <v>5</v>
      </c>
      <c r="B21">
        <v>0.01</v>
      </c>
      <c r="C21">
        <v>0.2</v>
      </c>
      <c r="D21">
        <v>100</v>
      </c>
      <c r="E21" s="1">
        <v>45.304757495490897</v>
      </c>
      <c r="F21" s="1" t="s">
        <v>0</v>
      </c>
      <c r="G21" s="1">
        <v>0.22411803417192799</v>
      </c>
      <c r="H21" s="1">
        <v>29.133777157714501</v>
      </c>
      <c r="I21" s="1" t="s">
        <v>0</v>
      </c>
      <c r="J21" s="1">
        <v>0.156653522911016</v>
      </c>
      <c r="K21" s="1">
        <v>39.002882367719899</v>
      </c>
      <c r="L21" s="1" t="s">
        <v>0</v>
      </c>
      <c r="M21" s="1">
        <v>0.19915180285967399</v>
      </c>
    </row>
    <row r="22" spans="1:13" x14ac:dyDescent="0.2">
      <c r="A22" t="s">
        <v>5</v>
      </c>
      <c r="B22">
        <v>0.01</v>
      </c>
      <c r="C22">
        <v>0.9</v>
      </c>
      <c r="D22">
        <v>100</v>
      </c>
      <c r="E22" s="1">
        <v>20.441974009084699</v>
      </c>
      <c r="F22" s="1" t="s">
        <v>0</v>
      </c>
      <c r="G22" s="1">
        <v>0.115306315677074</v>
      </c>
      <c r="H22" s="1">
        <v>12.8730074387624</v>
      </c>
      <c r="I22" s="1" t="s">
        <v>0</v>
      </c>
      <c r="J22" s="1">
        <v>7.5850684325160497E-2</v>
      </c>
      <c r="K22" s="1">
        <v>30.555849277264901</v>
      </c>
      <c r="L22" s="1" t="s">
        <v>0</v>
      </c>
      <c r="M22" s="1">
        <v>0.16305326999006201</v>
      </c>
    </row>
    <row r="23" spans="1:13" x14ac:dyDescent="0.2">
      <c r="A23" t="s">
        <v>5</v>
      </c>
      <c r="B23">
        <v>0.2</v>
      </c>
      <c r="C23">
        <v>0</v>
      </c>
      <c r="D23">
        <v>100</v>
      </c>
      <c r="E23" s="1">
        <v>3.1750820867304301</v>
      </c>
      <c r="F23" s="1" t="s">
        <v>0</v>
      </c>
      <c r="G23" s="1">
        <v>1.9842131581702501E-2</v>
      </c>
      <c r="H23" s="1">
        <v>4.3179116680435703</v>
      </c>
      <c r="I23" s="1" t="s">
        <v>0</v>
      </c>
      <c r="J23" s="1">
        <v>2.67926980293559E-2</v>
      </c>
      <c r="K23" s="1">
        <v>9.7190745799637597</v>
      </c>
      <c r="L23" s="1" t="s">
        <v>0</v>
      </c>
      <c r="M23" s="1">
        <v>5.8351379289686998E-2</v>
      </c>
    </row>
    <row r="24" spans="1:13" x14ac:dyDescent="0.2">
      <c r="A24" t="s">
        <v>5</v>
      </c>
      <c r="B24">
        <v>0.2</v>
      </c>
      <c r="C24">
        <v>0.2</v>
      </c>
      <c r="D24">
        <v>100</v>
      </c>
      <c r="E24" s="1">
        <v>3.52279660360115</v>
      </c>
      <c r="F24" s="1" t="s">
        <v>0</v>
      </c>
      <c r="G24" s="1">
        <v>2.19673791621069E-2</v>
      </c>
      <c r="H24" s="1">
        <v>2.17950210114304</v>
      </c>
      <c r="I24" s="1">
        <v>2.2401756008372901E-3</v>
      </c>
      <c r="J24" s="1">
        <v>1.37056978436272E-2</v>
      </c>
      <c r="K24" s="1">
        <v>4.2935540427285703</v>
      </c>
      <c r="L24" s="1" t="s">
        <v>0</v>
      </c>
      <c r="M24" s="1">
        <v>2.6645585845017999E-2</v>
      </c>
    </row>
    <row r="25" spans="1:13" x14ac:dyDescent="0.2">
      <c r="A25" t="s">
        <v>5</v>
      </c>
      <c r="B25">
        <v>0.2</v>
      </c>
      <c r="C25">
        <v>0.9</v>
      </c>
      <c r="D25">
        <v>100</v>
      </c>
      <c r="E25" s="1">
        <v>1.4023333139696299</v>
      </c>
      <c r="F25" s="1">
        <v>0.114283589280226</v>
      </c>
      <c r="G25" s="1">
        <v>8.8618173667199106E-3</v>
      </c>
      <c r="H25" s="1">
        <v>1.47508768693535</v>
      </c>
      <c r="I25" s="1">
        <v>8.3907999186488905E-2</v>
      </c>
      <c r="J25" s="1">
        <v>9.3172930838935908E-3</v>
      </c>
      <c r="K25" s="1">
        <v>4.2275344691263896</v>
      </c>
      <c r="L25" s="1" t="s">
        <v>0</v>
      </c>
      <c r="M25" s="1">
        <v>2.6246625224673199E-2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F9CDA-B11C-2646-AE23-75E0F18F3B1B}">
  <dimension ref="A1:M5"/>
  <sheetViews>
    <sheetView workbookViewId="0">
      <selection activeCell="G23" sqref="G23"/>
    </sheetView>
  </sheetViews>
  <sheetFormatPr baseColWidth="10" defaultRowHeight="16" x14ac:dyDescent="0.2"/>
  <cols>
    <col min="1" max="1" width="12.1640625" style="4" customWidth="1"/>
    <col min="2" max="4" width="8.6640625" style="4" customWidth="1"/>
    <col min="5" max="5" width="13.33203125" customWidth="1"/>
    <col min="6" max="6" width="17.1640625" customWidth="1"/>
    <col min="7" max="7" width="14.83203125" customWidth="1"/>
    <col min="8" max="8" width="12.83203125" customWidth="1"/>
    <col min="9" max="9" width="16.6640625" customWidth="1"/>
    <col min="10" max="10" width="13.5" customWidth="1"/>
    <col min="11" max="11" width="14" customWidth="1"/>
    <col min="12" max="12" width="16" customWidth="1"/>
    <col min="13" max="13" width="17" customWidth="1"/>
  </cols>
  <sheetData>
    <row r="1" spans="1:13" s="6" customFormat="1" x14ac:dyDescent="0.2">
      <c r="A1" s="5" t="s">
        <v>60</v>
      </c>
      <c r="B1" s="5" t="s">
        <v>61</v>
      </c>
      <c r="C1" s="5" t="s">
        <v>62</v>
      </c>
      <c r="D1" s="5" t="s">
        <v>63</v>
      </c>
      <c r="E1" s="6" t="s">
        <v>20</v>
      </c>
      <c r="F1" s="6" t="s">
        <v>21</v>
      </c>
      <c r="G1" s="6" t="s">
        <v>22</v>
      </c>
      <c r="H1" s="6" t="s">
        <v>23</v>
      </c>
      <c r="I1" s="6" t="s">
        <v>24</v>
      </c>
      <c r="J1" s="6" t="s">
        <v>25</v>
      </c>
      <c r="K1" s="6" t="s">
        <v>26</v>
      </c>
      <c r="L1" s="6" t="s">
        <v>27</v>
      </c>
      <c r="M1" s="6" t="s">
        <v>28</v>
      </c>
    </row>
    <row r="2" spans="1:13" x14ac:dyDescent="0.2">
      <c r="A2" s="4" t="s">
        <v>16</v>
      </c>
      <c r="B2" s="4" t="s">
        <v>65</v>
      </c>
      <c r="C2" s="4" t="s">
        <v>65</v>
      </c>
      <c r="D2" s="4" t="s">
        <v>66</v>
      </c>
      <c r="E2" t="s">
        <v>31</v>
      </c>
      <c r="F2" t="s">
        <v>30</v>
      </c>
      <c r="G2" t="s">
        <v>35</v>
      </c>
      <c r="H2" t="s">
        <v>39</v>
      </c>
      <c r="I2" t="s">
        <v>40</v>
      </c>
      <c r="J2" t="s">
        <v>41</v>
      </c>
      <c r="K2" t="s">
        <v>51</v>
      </c>
      <c r="L2" t="s">
        <v>52</v>
      </c>
      <c r="M2" t="s">
        <v>53</v>
      </c>
    </row>
    <row r="3" spans="1:13" x14ac:dyDescent="0.2">
      <c r="A3" s="4" t="s">
        <v>17</v>
      </c>
      <c r="B3" s="4" t="s">
        <v>68</v>
      </c>
      <c r="C3" s="4" t="s">
        <v>65</v>
      </c>
      <c r="D3" s="4" t="s">
        <v>66</v>
      </c>
      <c r="E3" t="s">
        <v>32</v>
      </c>
      <c r="F3" t="s">
        <v>29</v>
      </c>
      <c r="G3" t="s">
        <v>36</v>
      </c>
      <c r="H3" t="s">
        <v>42</v>
      </c>
      <c r="I3" t="s">
        <v>43</v>
      </c>
      <c r="J3" t="s">
        <v>44</v>
      </c>
      <c r="K3" t="s">
        <v>54</v>
      </c>
      <c r="L3" t="s">
        <v>29</v>
      </c>
      <c r="M3" t="s">
        <v>55</v>
      </c>
    </row>
    <row r="4" spans="1:13" x14ac:dyDescent="0.2">
      <c r="A4" s="4" t="s">
        <v>18</v>
      </c>
      <c r="B4" s="4" t="s">
        <v>67</v>
      </c>
      <c r="C4" s="4" t="s">
        <v>65</v>
      </c>
      <c r="D4" s="4" t="s">
        <v>66</v>
      </c>
      <c r="E4" t="s">
        <v>33</v>
      </c>
      <c r="F4" t="s">
        <v>29</v>
      </c>
      <c r="G4" t="s">
        <v>37</v>
      </c>
      <c r="H4" t="s">
        <v>45</v>
      </c>
      <c r="I4" t="s">
        <v>46</v>
      </c>
      <c r="J4" t="s">
        <v>47</v>
      </c>
      <c r="K4" t="s">
        <v>56</v>
      </c>
      <c r="L4" t="s">
        <v>29</v>
      </c>
      <c r="M4" t="s">
        <v>57</v>
      </c>
    </row>
    <row r="5" spans="1:13" x14ac:dyDescent="0.2">
      <c r="A5" s="4" t="s">
        <v>19</v>
      </c>
      <c r="B5" s="4" t="s">
        <v>64</v>
      </c>
      <c r="C5" s="4" t="s">
        <v>65</v>
      </c>
      <c r="D5" s="4" t="s">
        <v>66</v>
      </c>
      <c r="E5" t="s">
        <v>34</v>
      </c>
      <c r="F5" t="s">
        <v>29</v>
      </c>
      <c r="G5" t="s">
        <v>38</v>
      </c>
      <c r="H5" t="s">
        <v>48</v>
      </c>
      <c r="I5" t="s">
        <v>49</v>
      </c>
      <c r="J5" t="s">
        <v>50</v>
      </c>
      <c r="K5" t="s">
        <v>58</v>
      </c>
      <c r="L5" t="s">
        <v>29</v>
      </c>
      <c r="M5" t="s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1AF44-5A46-BC47-8B50-92FC3F15798A}">
  <dimension ref="A1:N97"/>
  <sheetViews>
    <sheetView tabSelected="1" topLeftCell="A61" workbookViewId="0">
      <selection activeCell="D71" sqref="D71"/>
    </sheetView>
  </sheetViews>
  <sheetFormatPr baseColWidth="10" defaultRowHeight="16" x14ac:dyDescent="0.2"/>
  <cols>
    <col min="14" max="14" width="10.83203125" style="7"/>
  </cols>
  <sheetData>
    <row r="1" spans="1:14" ht="19" x14ac:dyDescent="0.2">
      <c r="A1" t="s">
        <v>1</v>
      </c>
      <c r="B1" s="2" t="s">
        <v>2</v>
      </c>
      <c r="C1" s="2" t="s">
        <v>3</v>
      </c>
      <c r="D1" t="s">
        <v>6</v>
      </c>
      <c r="E1" s="3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7" t="s">
        <v>69</v>
      </c>
    </row>
    <row r="2" spans="1:14" x14ac:dyDescent="0.2">
      <c r="A2" t="s">
        <v>4</v>
      </c>
      <c r="B2">
        <v>0.01</v>
      </c>
      <c r="C2">
        <v>0</v>
      </c>
      <c r="D2">
        <v>10</v>
      </c>
      <c r="E2" s="1">
        <v>21.818774100112002</v>
      </c>
      <c r="F2" s="1" t="s">
        <v>0</v>
      </c>
      <c r="G2" s="1">
        <v>0.12212396008500601</v>
      </c>
      <c r="H2" s="1">
        <v>4.6303966446895801</v>
      </c>
      <c r="I2" s="1" t="s">
        <v>0</v>
      </c>
      <c r="J2" s="1">
        <v>2.8676069237672099E-2</v>
      </c>
      <c r="K2" s="1">
        <v>5.31421322258835</v>
      </c>
      <c r="L2" s="1" t="s">
        <v>0</v>
      </c>
      <c r="M2" s="1">
        <v>3.2772162517092897E-2</v>
      </c>
      <c r="N2" s="7">
        <f>1/50</f>
        <v>0.02</v>
      </c>
    </row>
    <row r="3" spans="1:14" x14ac:dyDescent="0.2">
      <c r="A3" t="s">
        <v>4</v>
      </c>
      <c r="B3">
        <v>0.01</v>
      </c>
      <c r="C3">
        <v>0.2</v>
      </c>
      <c r="D3">
        <v>10</v>
      </c>
      <c r="E3" s="1">
        <v>56.129459443564301</v>
      </c>
      <c r="F3" s="1" t="s">
        <v>0</v>
      </c>
      <c r="G3" s="1">
        <v>0.26355377310984601</v>
      </c>
      <c r="H3" s="1">
        <v>5.5623448384295298</v>
      </c>
      <c r="I3" s="1" t="s">
        <v>0</v>
      </c>
      <c r="J3" s="1">
        <v>3.4249953341488899E-2</v>
      </c>
      <c r="K3" s="1">
        <v>7.6138913844848704</v>
      </c>
      <c r="L3" s="1" t="s">
        <v>0</v>
      </c>
      <c r="M3" s="1">
        <v>4.6297438461901201E-2</v>
      </c>
      <c r="N3" s="7">
        <f>1/50</f>
        <v>0.02</v>
      </c>
    </row>
    <row r="4" spans="1:14" x14ac:dyDescent="0.2">
      <c r="A4" t="s">
        <v>4</v>
      </c>
      <c r="B4">
        <v>0.01</v>
      </c>
      <c r="C4">
        <v>0.9</v>
      </c>
      <c r="D4">
        <v>10</v>
      </c>
      <c r="E4" s="1">
        <v>287.73671979530502</v>
      </c>
      <c r="F4" s="1" t="s">
        <v>0</v>
      </c>
      <c r="G4" s="1">
        <v>0.64721193088192397</v>
      </c>
      <c r="H4" s="1">
        <v>43.040044435118098</v>
      </c>
      <c r="I4" s="1" t="s">
        <v>0</v>
      </c>
      <c r="J4" s="1">
        <v>0.21532710399646701</v>
      </c>
      <c r="K4" s="1">
        <v>26.256364790104101</v>
      </c>
      <c r="L4" s="1" t="s">
        <v>0</v>
      </c>
      <c r="M4" s="1">
        <v>0.143400241315322</v>
      </c>
      <c r="N4" s="7">
        <f t="shared" ref="N4:N25" si="0">1/50</f>
        <v>0.02</v>
      </c>
    </row>
    <row r="5" spans="1:14" x14ac:dyDescent="0.2">
      <c r="A5" t="s">
        <v>4</v>
      </c>
      <c r="B5">
        <v>0.2</v>
      </c>
      <c r="C5">
        <v>0</v>
      </c>
      <c r="D5">
        <v>10</v>
      </c>
      <c r="E5" s="1">
        <v>23.370627183823601</v>
      </c>
      <c r="F5" s="1" t="s">
        <v>0</v>
      </c>
      <c r="G5" s="1">
        <v>0.129683551580903</v>
      </c>
      <c r="H5" s="1">
        <v>21.926475113849101</v>
      </c>
      <c r="I5" s="1" t="s">
        <v>0</v>
      </c>
      <c r="J5" s="1">
        <v>0.12265284574956201</v>
      </c>
      <c r="K5" s="1">
        <v>20.647844831257402</v>
      </c>
      <c r="L5" s="1" t="s">
        <v>0</v>
      </c>
      <c r="M5" s="1">
        <v>0.116332473023255</v>
      </c>
      <c r="N5" s="7">
        <f t="shared" si="0"/>
        <v>0.02</v>
      </c>
    </row>
    <row r="6" spans="1:14" x14ac:dyDescent="0.2">
      <c r="A6" t="s">
        <v>4</v>
      </c>
      <c r="B6">
        <v>0.2</v>
      </c>
      <c r="C6">
        <v>0.2</v>
      </c>
      <c r="D6">
        <v>10</v>
      </c>
      <c r="E6" s="1">
        <v>10.143023243769001</v>
      </c>
      <c r="F6" s="1" t="s">
        <v>0</v>
      </c>
      <c r="G6" s="1">
        <v>6.0742075264194603E-2</v>
      </c>
      <c r="H6" s="1">
        <v>9.1136955609373391</v>
      </c>
      <c r="I6" s="1" t="s">
        <v>0</v>
      </c>
      <c r="J6" s="1">
        <v>5.4916402534174701E-2</v>
      </c>
      <c r="K6" s="1">
        <v>9.5513354976625795</v>
      </c>
      <c r="L6" s="1" t="s">
        <v>0</v>
      </c>
      <c r="M6" s="1">
        <v>5.74021154559331E-2</v>
      </c>
      <c r="N6" s="7">
        <f t="shared" si="0"/>
        <v>0.02</v>
      </c>
    </row>
    <row r="7" spans="1:14" x14ac:dyDescent="0.2">
      <c r="A7" t="s">
        <v>4</v>
      </c>
      <c r="B7">
        <v>0.2</v>
      </c>
      <c r="C7">
        <v>0.9</v>
      </c>
      <c r="D7">
        <v>10</v>
      </c>
      <c r="E7" s="1">
        <v>34.036498303001601</v>
      </c>
      <c r="F7" s="1" t="s">
        <v>0</v>
      </c>
      <c r="G7" s="1">
        <v>0.17831489578770099</v>
      </c>
      <c r="H7" s="1">
        <v>34.282019365585803</v>
      </c>
      <c r="I7" s="1" t="s">
        <v>0</v>
      </c>
      <c r="J7" s="1">
        <v>0.17937044542219999</v>
      </c>
      <c r="K7" s="1">
        <v>30.406001532910601</v>
      </c>
      <c r="L7" s="1" t="s">
        <v>0</v>
      </c>
      <c r="M7" s="1">
        <v>0.16238349243245301</v>
      </c>
      <c r="N7" s="7">
        <f t="shared" si="0"/>
        <v>0.02</v>
      </c>
    </row>
    <row r="8" spans="1:14" x14ac:dyDescent="0.2">
      <c r="A8" t="s">
        <v>5</v>
      </c>
      <c r="B8">
        <v>0.01</v>
      </c>
      <c r="C8">
        <v>0</v>
      </c>
      <c r="D8">
        <v>10</v>
      </c>
      <c r="E8" s="1">
        <v>23.855296714978</v>
      </c>
      <c r="F8" s="1" t="s">
        <v>0</v>
      </c>
      <c r="G8" s="1">
        <v>0.132017928613409</v>
      </c>
      <c r="H8" s="1">
        <v>1.6167092303659401</v>
      </c>
      <c r="I8" s="1">
        <v>4.4117106577245102E-2</v>
      </c>
      <c r="J8" s="1">
        <v>1.02027093635237E-2</v>
      </c>
      <c r="K8" s="1">
        <v>5.6856012631192003</v>
      </c>
      <c r="L8" s="1" t="s">
        <v>0</v>
      </c>
      <c r="M8" s="1">
        <v>3.49823509150421E-2</v>
      </c>
      <c r="N8" s="7">
        <f t="shared" si="0"/>
        <v>0.02</v>
      </c>
    </row>
    <row r="9" spans="1:14" x14ac:dyDescent="0.2">
      <c r="A9" t="s">
        <v>5</v>
      </c>
      <c r="B9">
        <v>0.01</v>
      </c>
      <c r="C9">
        <v>0.2</v>
      </c>
      <c r="D9">
        <v>10</v>
      </c>
      <c r="E9" s="1">
        <v>44.255531659095702</v>
      </c>
      <c r="F9" s="1" t="s">
        <v>0</v>
      </c>
      <c r="G9" s="1">
        <v>0.22006987419849899</v>
      </c>
      <c r="H9" s="1">
        <v>4.6078551553476199</v>
      </c>
      <c r="I9" s="1" t="s">
        <v>0</v>
      </c>
      <c r="J9" s="1">
        <v>2.85404539177543E-2</v>
      </c>
      <c r="K9" s="1">
        <v>6.38238454372408</v>
      </c>
      <c r="L9" s="1" t="s">
        <v>0</v>
      </c>
      <c r="M9" s="1">
        <v>3.9101880797883702E-2</v>
      </c>
      <c r="N9" s="7">
        <f t="shared" si="0"/>
        <v>0.02</v>
      </c>
    </row>
    <row r="10" spans="1:14" x14ac:dyDescent="0.2">
      <c r="A10" t="s">
        <v>5</v>
      </c>
      <c r="B10">
        <v>0.01</v>
      </c>
      <c r="C10">
        <v>0.9</v>
      </c>
      <c r="D10">
        <v>10</v>
      </c>
      <c r="E10" s="1">
        <v>22.4209905169064</v>
      </c>
      <c r="F10" s="1" t="s">
        <v>0</v>
      </c>
      <c r="G10" s="1">
        <v>0.125073096720445</v>
      </c>
      <c r="H10" s="1">
        <v>2.1682898232989101</v>
      </c>
      <c r="I10" s="1">
        <v>2.3899839954700602E-3</v>
      </c>
      <c r="J10" s="1">
        <v>1.3636151410855699E-2</v>
      </c>
      <c r="K10" s="1">
        <v>5.7695998569066003</v>
      </c>
      <c r="L10" s="1" t="s">
        <v>0</v>
      </c>
      <c r="M10" s="1">
        <v>3.5480839787311799E-2</v>
      </c>
      <c r="N10" s="7">
        <f t="shared" si="0"/>
        <v>0.02</v>
      </c>
    </row>
    <row r="11" spans="1:14" x14ac:dyDescent="0.2">
      <c r="A11" t="s">
        <v>5</v>
      </c>
      <c r="B11">
        <v>0.2</v>
      </c>
      <c r="C11">
        <v>0</v>
      </c>
      <c r="D11">
        <v>10</v>
      </c>
      <c r="E11" s="1">
        <v>18.744947304964999</v>
      </c>
      <c r="F11" s="1" t="s">
        <v>0</v>
      </c>
      <c r="G11" s="1">
        <v>0.106755862865757</v>
      </c>
      <c r="H11" s="1">
        <v>16.312931978326102</v>
      </c>
      <c r="I11" s="1" t="s">
        <v>0</v>
      </c>
      <c r="J11" s="1">
        <v>9.4209976436179996E-2</v>
      </c>
      <c r="K11" s="1">
        <v>14.213267699091601</v>
      </c>
      <c r="L11" s="1" t="s">
        <v>0</v>
      </c>
      <c r="M11" s="1">
        <v>8.3091617953610503E-2</v>
      </c>
      <c r="N11" s="7">
        <f t="shared" si="0"/>
        <v>0.02</v>
      </c>
    </row>
    <row r="12" spans="1:14" x14ac:dyDescent="0.2">
      <c r="A12" t="s">
        <v>5</v>
      </c>
      <c r="B12">
        <v>0.2</v>
      </c>
      <c r="C12">
        <v>0.2</v>
      </c>
      <c r="D12">
        <v>10</v>
      </c>
      <c r="E12" s="1">
        <v>8.6751251983947402</v>
      </c>
      <c r="F12" s="1" t="s">
        <v>0</v>
      </c>
      <c r="G12" s="1">
        <v>5.2412218197487599E-2</v>
      </c>
      <c r="H12" s="1">
        <v>8.35298234387189</v>
      </c>
      <c r="I12" s="1" t="s">
        <v>0</v>
      </c>
      <c r="J12" s="1">
        <v>5.0564350701167202E-2</v>
      </c>
      <c r="K12" s="1">
        <v>6.89656432509131</v>
      </c>
      <c r="L12" s="1" t="s">
        <v>0</v>
      </c>
      <c r="M12" s="1">
        <v>4.2119337737591099E-2</v>
      </c>
      <c r="N12" s="7">
        <f t="shared" si="0"/>
        <v>0.02</v>
      </c>
    </row>
    <row r="13" spans="1:14" x14ac:dyDescent="0.2">
      <c r="A13" t="s">
        <v>5</v>
      </c>
      <c r="B13">
        <v>0.2</v>
      </c>
      <c r="C13">
        <v>0.9</v>
      </c>
      <c r="D13">
        <v>10</v>
      </c>
      <c r="E13" s="1">
        <v>9.9572660464032801</v>
      </c>
      <c r="F13" s="1" t="s">
        <v>0</v>
      </c>
      <c r="G13" s="1">
        <v>5.9696064608803001E-2</v>
      </c>
      <c r="H13" s="1">
        <v>9.8405202773315192</v>
      </c>
      <c r="I13" s="1" t="s">
        <v>0</v>
      </c>
      <c r="J13" s="1">
        <v>5.90374686349125E-2</v>
      </c>
      <c r="K13" s="1">
        <v>10.1891973929916</v>
      </c>
      <c r="L13" s="1" t="s">
        <v>0</v>
      </c>
      <c r="M13" s="1">
        <v>6.1001723814410401E-2</v>
      </c>
      <c r="N13" s="7">
        <f t="shared" si="0"/>
        <v>0.02</v>
      </c>
    </row>
    <row r="14" spans="1:14" x14ac:dyDescent="0.2">
      <c r="A14" t="s">
        <v>4</v>
      </c>
      <c r="B14">
        <v>0.01</v>
      </c>
      <c r="C14">
        <v>0</v>
      </c>
      <c r="D14">
        <v>100</v>
      </c>
      <c r="E14" s="1">
        <v>140.950909652142</v>
      </c>
      <c r="F14" s="1" t="s">
        <v>0</v>
      </c>
      <c r="G14" s="1">
        <v>0.47331838757948203</v>
      </c>
      <c r="H14" s="1">
        <v>117.389833493807</v>
      </c>
      <c r="I14" s="1" t="s">
        <v>0</v>
      </c>
      <c r="J14" s="1">
        <v>0.42806769344924001</v>
      </c>
      <c r="K14" s="1">
        <v>87.023277220647103</v>
      </c>
      <c r="L14" s="1" t="s">
        <v>0</v>
      </c>
      <c r="M14" s="1">
        <v>0.35684965342067898</v>
      </c>
      <c r="N14" s="7">
        <f t="shared" si="0"/>
        <v>0.02</v>
      </c>
    </row>
    <row r="15" spans="1:14" x14ac:dyDescent="0.2">
      <c r="A15" t="s">
        <v>4</v>
      </c>
      <c r="B15">
        <v>0.01</v>
      </c>
      <c r="C15">
        <v>0.2</v>
      </c>
      <c r="D15">
        <v>100</v>
      </c>
      <c r="E15" s="1">
        <v>273.08189340625501</v>
      </c>
      <c r="F15" s="1" t="s">
        <v>0</v>
      </c>
      <c r="G15" s="1">
        <v>0.63518643818774001</v>
      </c>
      <c r="H15" s="1">
        <v>198.846543235155</v>
      </c>
      <c r="I15" s="1" t="s">
        <v>0</v>
      </c>
      <c r="J15" s="1">
        <v>0.55904663833009005</v>
      </c>
      <c r="K15" s="1">
        <v>137.421945732437</v>
      </c>
      <c r="L15" s="1" t="s">
        <v>0</v>
      </c>
      <c r="M15" s="1">
        <v>0.46700215424715202</v>
      </c>
      <c r="N15" s="7">
        <f t="shared" si="0"/>
        <v>0.02</v>
      </c>
    </row>
    <row r="16" spans="1:14" x14ac:dyDescent="0.2">
      <c r="A16" t="s">
        <v>4</v>
      </c>
      <c r="B16">
        <v>0.01</v>
      </c>
      <c r="C16">
        <v>0.9</v>
      </c>
      <c r="D16">
        <v>100</v>
      </c>
      <c r="E16" s="1">
        <v>1001.21177948029</v>
      </c>
      <c r="F16" s="1" t="s">
        <v>0</v>
      </c>
      <c r="G16" s="1">
        <v>0.86456406966079702</v>
      </c>
      <c r="H16" s="1">
        <v>699.50852960061502</v>
      </c>
      <c r="I16" s="1" t="s">
        <v>0</v>
      </c>
      <c r="J16" s="1">
        <v>0.81684826415979905</v>
      </c>
      <c r="K16" s="1">
        <v>384.26160374469299</v>
      </c>
      <c r="L16" s="1" t="s">
        <v>0</v>
      </c>
      <c r="M16" s="1">
        <v>0.71014409501879405</v>
      </c>
      <c r="N16" s="7">
        <f t="shared" si="0"/>
        <v>0.02</v>
      </c>
    </row>
    <row r="17" spans="1:14" x14ac:dyDescent="0.2">
      <c r="A17" t="s">
        <v>4</v>
      </c>
      <c r="B17">
        <v>0.2</v>
      </c>
      <c r="C17">
        <v>0</v>
      </c>
      <c r="D17">
        <v>100</v>
      </c>
      <c r="E17" s="1">
        <v>5.8054546311199502</v>
      </c>
      <c r="F17" s="1" t="s">
        <v>0</v>
      </c>
      <c r="G17" s="1">
        <v>3.5693462815510599E-2</v>
      </c>
      <c r="H17" s="1">
        <v>5.6524760769124498</v>
      </c>
      <c r="I17" s="1" t="s">
        <v>0</v>
      </c>
      <c r="J17" s="1">
        <v>3.4785628113240798E-2</v>
      </c>
      <c r="K17" s="1">
        <v>43.488125562195002</v>
      </c>
      <c r="L17" s="1" t="s">
        <v>0</v>
      </c>
      <c r="M17" s="1">
        <v>0.217082191654378</v>
      </c>
      <c r="N17" s="7">
        <f t="shared" si="0"/>
        <v>0.02</v>
      </c>
    </row>
    <row r="18" spans="1:14" x14ac:dyDescent="0.2">
      <c r="A18" t="s">
        <v>4</v>
      </c>
      <c r="B18">
        <v>0.2</v>
      </c>
      <c r="C18">
        <v>0.2</v>
      </c>
      <c r="D18">
        <v>100</v>
      </c>
      <c r="E18" s="1">
        <v>18.908877087615199</v>
      </c>
      <c r="F18" s="1" t="s">
        <v>0</v>
      </c>
      <c r="G18" s="1">
        <v>0.107589026443538</v>
      </c>
      <c r="H18" s="1">
        <v>18.894310514298098</v>
      </c>
      <c r="I18" s="1" t="s">
        <v>0</v>
      </c>
      <c r="J18" s="1">
        <v>0.10751505560591899</v>
      </c>
      <c r="K18" s="1">
        <v>15.298254816682901</v>
      </c>
      <c r="L18" s="1" t="s">
        <v>0</v>
      </c>
      <c r="M18" s="1">
        <v>8.8870819194216896E-2</v>
      </c>
      <c r="N18" s="7">
        <f t="shared" si="0"/>
        <v>0.02</v>
      </c>
    </row>
    <row r="19" spans="1:14" x14ac:dyDescent="0.2">
      <c r="A19" t="s">
        <v>4</v>
      </c>
      <c r="B19">
        <v>0.2</v>
      </c>
      <c r="C19">
        <v>0.9</v>
      </c>
      <c r="D19">
        <v>100</v>
      </c>
      <c r="E19" s="1">
        <v>6.4199650008145497</v>
      </c>
      <c r="F19" s="1" t="s">
        <v>0</v>
      </c>
      <c r="G19" s="1">
        <v>3.9323064998712499E-2</v>
      </c>
      <c r="H19" s="1">
        <v>6.3871576542678303</v>
      </c>
      <c r="I19" s="1" t="s">
        <v>0</v>
      </c>
      <c r="J19" s="1">
        <v>3.9129979147788901E-2</v>
      </c>
      <c r="K19" s="1">
        <v>6.1247742357680197</v>
      </c>
      <c r="L19" s="1" t="s">
        <v>0</v>
      </c>
      <c r="M19" s="1">
        <v>3.7582938659682603E-2</v>
      </c>
      <c r="N19" s="7">
        <f t="shared" si="0"/>
        <v>0.02</v>
      </c>
    </row>
    <row r="20" spans="1:14" x14ac:dyDescent="0.2">
      <c r="A20" t="s">
        <v>5</v>
      </c>
      <c r="B20">
        <v>0.01</v>
      </c>
      <c r="C20">
        <v>0</v>
      </c>
      <c r="D20">
        <v>100</v>
      </c>
      <c r="E20" s="1">
        <v>126.53377600704501</v>
      </c>
      <c r="F20" s="1" t="s">
        <v>0</v>
      </c>
      <c r="G20" s="1">
        <v>0.44652274371365203</v>
      </c>
      <c r="H20" s="1">
        <v>77.310357419810302</v>
      </c>
      <c r="I20" s="1" t="s">
        <v>0</v>
      </c>
      <c r="J20" s="1">
        <v>0.33017101991570802</v>
      </c>
      <c r="K20" s="1">
        <v>67.227094251578094</v>
      </c>
      <c r="L20" s="1" t="s">
        <v>0</v>
      </c>
      <c r="M20" s="1">
        <v>0.30002826982544201</v>
      </c>
      <c r="N20" s="7">
        <f t="shared" si="0"/>
        <v>0.02</v>
      </c>
    </row>
    <row r="21" spans="1:14" x14ac:dyDescent="0.2">
      <c r="A21" t="s">
        <v>5</v>
      </c>
      <c r="B21">
        <v>0.01</v>
      </c>
      <c r="C21">
        <v>0.2</v>
      </c>
      <c r="D21">
        <v>100</v>
      </c>
      <c r="E21" s="1">
        <v>135.73918595735799</v>
      </c>
      <c r="F21" s="1" t="s">
        <v>0</v>
      </c>
      <c r="G21" s="1">
        <v>0.46393665634297998</v>
      </c>
      <c r="H21" s="1">
        <v>113.765784486108</v>
      </c>
      <c r="I21" s="1" t="s">
        <v>0</v>
      </c>
      <c r="J21" s="1">
        <v>0.42040823196810101</v>
      </c>
      <c r="K21" s="1">
        <v>83.678569591408305</v>
      </c>
      <c r="L21" s="1" t="s">
        <v>0</v>
      </c>
      <c r="M21" s="1">
        <v>0.34790593216988802</v>
      </c>
      <c r="N21" s="7">
        <f t="shared" si="0"/>
        <v>0.02</v>
      </c>
    </row>
    <row r="22" spans="1:14" x14ac:dyDescent="0.2">
      <c r="A22" t="s">
        <v>5</v>
      </c>
      <c r="B22">
        <v>0.01</v>
      </c>
      <c r="C22">
        <v>0.9</v>
      </c>
      <c r="D22">
        <v>100</v>
      </c>
      <c r="E22" s="1">
        <v>167.874382474892</v>
      </c>
      <c r="F22" s="1" t="s">
        <v>0</v>
      </c>
      <c r="G22" s="1">
        <v>0.51698755318613998</v>
      </c>
      <c r="H22" s="1">
        <v>126.137459727357</v>
      </c>
      <c r="I22" s="1" t="s">
        <v>0</v>
      </c>
      <c r="J22" s="1">
        <v>0.44574759216830601</v>
      </c>
      <c r="K22" s="1">
        <v>112.52316093972</v>
      </c>
      <c r="L22" s="1" t="s">
        <v>0</v>
      </c>
      <c r="M22" s="1">
        <v>0.41773448568892602</v>
      </c>
      <c r="N22" s="7">
        <f t="shared" si="0"/>
        <v>0.02</v>
      </c>
    </row>
    <row r="23" spans="1:14" x14ac:dyDescent="0.2">
      <c r="A23" t="s">
        <v>5</v>
      </c>
      <c r="B23">
        <v>0.2</v>
      </c>
      <c r="C23">
        <v>0</v>
      </c>
      <c r="D23">
        <v>100</v>
      </c>
      <c r="E23" s="1">
        <v>2.6455060366579302</v>
      </c>
      <c r="F23" s="1" t="s">
        <v>0</v>
      </c>
      <c r="G23" s="1">
        <v>1.65875331324934E-2</v>
      </c>
      <c r="H23" s="1">
        <v>2.5712109650292598</v>
      </c>
      <c r="I23" s="1" t="s">
        <v>0</v>
      </c>
      <c r="J23" s="1">
        <v>1.6129210694975998E-2</v>
      </c>
      <c r="K23" s="1">
        <v>32.554030177346903</v>
      </c>
      <c r="L23" s="1" t="s">
        <v>0</v>
      </c>
      <c r="M23" s="1">
        <v>0.171883286328052</v>
      </c>
      <c r="N23" s="7">
        <f t="shared" si="0"/>
        <v>0.02</v>
      </c>
    </row>
    <row r="24" spans="1:14" x14ac:dyDescent="0.2">
      <c r="A24" t="s">
        <v>5</v>
      </c>
      <c r="B24">
        <v>0.2</v>
      </c>
      <c r="C24">
        <v>0.2</v>
      </c>
      <c r="D24">
        <v>100</v>
      </c>
      <c r="E24" s="1">
        <v>4.1281725866056798</v>
      </c>
      <c r="F24" s="1" t="s">
        <v>0</v>
      </c>
      <c r="G24" s="1">
        <v>2.5645557936220802E-2</v>
      </c>
      <c r="H24" s="1">
        <v>4.1373864827459599</v>
      </c>
      <c r="I24" s="1" t="s">
        <v>0</v>
      </c>
      <c r="J24" s="1">
        <v>2.5701326534665499E-2</v>
      </c>
      <c r="K24" s="1">
        <v>26.161773206136498</v>
      </c>
      <c r="L24" s="1" t="s">
        <v>0</v>
      </c>
      <c r="M24" s="1">
        <v>0.14295747950787899</v>
      </c>
      <c r="N24" s="7">
        <f t="shared" si="0"/>
        <v>0.02</v>
      </c>
    </row>
    <row r="25" spans="1:14" x14ac:dyDescent="0.2">
      <c r="A25" t="s">
        <v>5</v>
      </c>
      <c r="B25">
        <v>0.2</v>
      </c>
      <c r="C25">
        <v>0.9</v>
      </c>
      <c r="D25">
        <v>100</v>
      </c>
      <c r="E25" s="1">
        <v>4.4368669723429299</v>
      </c>
      <c r="F25" s="1" t="s">
        <v>0</v>
      </c>
      <c r="G25" s="1">
        <v>2.7510511202069099E-2</v>
      </c>
      <c r="H25" s="1">
        <v>4.3980671459532701</v>
      </c>
      <c r="I25" s="1" t="s">
        <v>0</v>
      </c>
      <c r="J25" s="1">
        <v>2.72764974152605E-2</v>
      </c>
      <c r="K25" s="1">
        <v>35.041882573564202</v>
      </c>
      <c r="L25" s="1" t="s">
        <v>0</v>
      </c>
      <c r="M25" s="1">
        <v>0.182620149646786</v>
      </c>
      <c r="N25" s="7">
        <f t="shared" si="0"/>
        <v>0.02</v>
      </c>
    </row>
    <row r="26" spans="1:14" x14ac:dyDescent="0.2">
      <c r="A26" t="s">
        <v>4</v>
      </c>
      <c r="B26">
        <v>0.01</v>
      </c>
      <c r="C26">
        <v>0</v>
      </c>
      <c r="D26">
        <v>10</v>
      </c>
      <c r="E26" s="1">
        <v>15.7481679223974</v>
      </c>
      <c r="F26" s="1" t="s">
        <v>0</v>
      </c>
      <c r="G26" s="1">
        <v>9.1245975985368794E-2</v>
      </c>
      <c r="H26" s="1">
        <v>1.8439370428588999</v>
      </c>
      <c r="I26" s="1">
        <v>1.42417561068126E-2</v>
      </c>
      <c r="J26" s="1">
        <v>1.1620032966119199E-2</v>
      </c>
      <c r="K26" s="1">
        <v>5.5493447342015996</v>
      </c>
      <c r="L26" s="1" t="s">
        <v>0</v>
      </c>
      <c r="M26" s="1">
        <v>3.4172641073725502E-2</v>
      </c>
      <c r="N26" s="7">
        <f>1/10</f>
        <v>0.1</v>
      </c>
    </row>
    <row r="27" spans="1:14" x14ac:dyDescent="0.2">
      <c r="A27" t="s">
        <v>4</v>
      </c>
      <c r="B27">
        <v>0.01</v>
      </c>
      <c r="C27">
        <v>0.2</v>
      </c>
      <c r="D27">
        <v>10</v>
      </c>
      <c r="E27" s="1">
        <v>25.698382699855401</v>
      </c>
      <c r="F27" s="1" t="s">
        <v>0</v>
      </c>
      <c r="G27" s="1">
        <v>0.14078182318140001</v>
      </c>
      <c r="H27" s="1">
        <v>2.4736990702311998</v>
      </c>
      <c r="I27" s="1" t="s">
        <v>0</v>
      </c>
      <c r="J27" s="1">
        <v>1.5527016171318801E-2</v>
      </c>
      <c r="K27" s="1">
        <v>4.6121226299593996</v>
      </c>
      <c r="L27" s="1" t="s">
        <v>0</v>
      </c>
      <c r="M27" s="1">
        <v>2.8566131033822301E-2</v>
      </c>
      <c r="N27" s="7">
        <f>1/10</f>
        <v>0.1</v>
      </c>
    </row>
    <row r="28" spans="1:14" x14ac:dyDescent="0.2">
      <c r="A28" t="s">
        <v>4</v>
      </c>
      <c r="B28">
        <v>0.01</v>
      </c>
      <c r="C28">
        <v>0.9</v>
      </c>
      <c r="D28">
        <v>10</v>
      </c>
      <c r="E28" s="1">
        <v>213.724314723052</v>
      </c>
      <c r="F28" s="1" t="s">
        <v>0</v>
      </c>
      <c r="G28" s="1">
        <v>0.57675035620066495</v>
      </c>
      <c r="H28" s="1">
        <v>79.131233381215196</v>
      </c>
      <c r="I28" s="1" t="s">
        <v>0</v>
      </c>
      <c r="J28" s="1">
        <v>0.33533972030828002</v>
      </c>
      <c r="K28" s="1">
        <v>41.310073560407297</v>
      </c>
      <c r="L28" s="1" t="s">
        <v>0</v>
      </c>
      <c r="M28" s="1">
        <v>0.208476504299202</v>
      </c>
      <c r="N28" s="7">
        <f t="shared" ref="N28:N49" si="1">1/10</f>
        <v>0.1</v>
      </c>
    </row>
    <row r="29" spans="1:14" x14ac:dyDescent="0.2">
      <c r="A29" t="s">
        <v>4</v>
      </c>
      <c r="B29">
        <v>0.2</v>
      </c>
      <c r="C29">
        <v>0</v>
      </c>
      <c r="D29">
        <v>10</v>
      </c>
      <c r="E29" s="1">
        <v>9.7049648311287005</v>
      </c>
      <c r="F29" s="1" t="s">
        <v>0</v>
      </c>
      <c r="G29" s="1">
        <v>5.8271603491039901E-2</v>
      </c>
      <c r="H29" s="1">
        <v>8.7685266497011494</v>
      </c>
      <c r="I29" s="1" t="s">
        <v>0</v>
      </c>
      <c r="J29" s="1">
        <v>5.2946640855249999E-2</v>
      </c>
      <c r="K29" s="1">
        <v>14.2178792711162</v>
      </c>
      <c r="L29" s="1" t="s">
        <v>0</v>
      </c>
      <c r="M29" s="1">
        <v>8.3116336703909E-2</v>
      </c>
      <c r="N29" s="7">
        <f t="shared" si="1"/>
        <v>0.1</v>
      </c>
    </row>
    <row r="30" spans="1:14" x14ac:dyDescent="0.2">
      <c r="A30" t="s">
        <v>4</v>
      </c>
      <c r="B30">
        <v>0.2</v>
      </c>
      <c r="C30">
        <v>0.2</v>
      </c>
      <c r="D30">
        <v>10</v>
      </c>
      <c r="E30" s="1">
        <v>8.3405084680384896</v>
      </c>
      <c r="F30" s="1" t="s">
        <v>0</v>
      </c>
      <c r="G30" s="1">
        <v>5.0492653431499099E-2</v>
      </c>
      <c r="H30" s="1">
        <v>8.7948635458360496</v>
      </c>
      <c r="I30" s="1" t="s">
        <v>0</v>
      </c>
      <c r="J30" s="1">
        <v>5.3097225873397498E-2</v>
      </c>
      <c r="K30" s="1">
        <v>8.4293226279999995</v>
      </c>
      <c r="L30" s="1" t="s">
        <v>0</v>
      </c>
      <c r="M30" s="1">
        <v>5.1002903136719201E-2</v>
      </c>
      <c r="N30" s="7">
        <f t="shared" si="1"/>
        <v>0.1</v>
      </c>
    </row>
    <row r="31" spans="1:14" x14ac:dyDescent="0.2">
      <c r="A31" t="s">
        <v>4</v>
      </c>
      <c r="B31">
        <v>0.2</v>
      </c>
      <c r="C31">
        <v>0.9</v>
      </c>
      <c r="D31">
        <v>10</v>
      </c>
      <c r="E31" s="1">
        <v>3.8827638603469201</v>
      </c>
      <c r="F31" s="1" t="s">
        <v>0</v>
      </c>
      <c r="G31" s="1">
        <v>2.41578287263268E-2</v>
      </c>
      <c r="H31" s="1">
        <v>5.5590806587381403</v>
      </c>
      <c r="I31" s="1" t="s">
        <v>0</v>
      </c>
      <c r="J31" s="1">
        <v>3.4230542265939301E-2</v>
      </c>
      <c r="K31" s="1">
        <v>10.754549244694999</v>
      </c>
      <c r="L31" s="1" t="s">
        <v>0</v>
      </c>
      <c r="M31" s="1">
        <v>6.4169235813660394E-2</v>
      </c>
      <c r="N31" s="7">
        <f t="shared" si="1"/>
        <v>0.1</v>
      </c>
    </row>
    <row r="32" spans="1:14" x14ac:dyDescent="0.2">
      <c r="A32" t="s">
        <v>5</v>
      </c>
      <c r="B32">
        <v>0.01</v>
      </c>
      <c r="C32">
        <v>0</v>
      </c>
      <c r="D32">
        <v>10</v>
      </c>
      <c r="E32" s="1">
        <v>35.244319353195898</v>
      </c>
      <c r="F32" s="1" t="s">
        <v>0</v>
      </c>
      <c r="G32" s="1">
        <v>0.183481573065811</v>
      </c>
      <c r="H32" s="1">
        <v>3.7278024214069299</v>
      </c>
      <c r="I32" s="1" t="s">
        <v>0</v>
      </c>
      <c r="J32" s="1">
        <v>2.3216071274887298E-2</v>
      </c>
      <c r="K32" s="1">
        <v>3.92173772999862</v>
      </c>
      <c r="L32" s="1" t="s">
        <v>0</v>
      </c>
      <c r="M32" s="1">
        <v>2.4394401483457701E-2</v>
      </c>
      <c r="N32" s="7">
        <f t="shared" si="1"/>
        <v>0.1</v>
      </c>
    </row>
    <row r="33" spans="1:14" x14ac:dyDescent="0.2">
      <c r="A33" t="s">
        <v>5</v>
      </c>
      <c r="B33">
        <v>0.01</v>
      </c>
      <c r="C33">
        <v>0.2</v>
      </c>
      <c r="D33">
        <v>10</v>
      </c>
      <c r="E33" s="1">
        <v>36.794267005585098</v>
      </c>
      <c r="F33" s="1" t="s">
        <v>0</v>
      </c>
      <c r="G33" s="1">
        <v>0.190017332872355</v>
      </c>
      <c r="H33" s="1">
        <v>1.68782096907456</v>
      </c>
      <c r="I33" s="1">
        <v>3.1351052730096599E-2</v>
      </c>
      <c r="J33" s="1">
        <v>1.0646702544994901E-2</v>
      </c>
      <c r="K33" s="1">
        <v>10.375514710585101</v>
      </c>
      <c r="L33" s="1" t="s">
        <v>0</v>
      </c>
      <c r="M33" s="1">
        <v>6.2047975041232301E-2</v>
      </c>
      <c r="N33" s="7">
        <f t="shared" si="1"/>
        <v>0.1</v>
      </c>
    </row>
    <row r="34" spans="1:14" x14ac:dyDescent="0.2">
      <c r="A34" t="s">
        <v>5</v>
      </c>
      <c r="B34">
        <v>0.01</v>
      </c>
      <c r="C34">
        <v>0.9</v>
      </c>
      <c r="D34">
        <v>10</v>
      </c>
      <c r="E34" s="1">
        <v>19.533641637492199</v>
      </c>
      <c r="F34" s="1" t="s">
        <v>0</v>
      </c>
      <c r="G34" s="1">
        <v>0.110750156871031</v>
      </c>
      <c r="H34" s="1">
        <v>2.5486203024037599</v>
      </c>
      <c r="I34" s="1" t="s">
        <v>0</v>
      </c>
      <c r="J34" s="1">
        <v>1.5989765360315399E-2</v>
      </c>
      <c r="K34" s="1">
        <v>5.9461263212476601</v>
      </c>
      <c r="L34" s="1" t="s">
        <v>0</v>
      </c>
      <c r="M34" s="1">
        <v>3.6526757882768698E-2</v>
      </c>
      <c r="N34" s="7">
        <f t="shared" si="1"/>
        <v>0.1</v>
      </c>
    </row>
    <row r="35" spans="1:14" x14ac:dyDescent="0.2">
      <c r="A35" t="s">
        <v>5</v>
      </c>
      <c r="B35">
        <v>0.2</v>
      </c>
      <c r="C35">
        <v>0</v>
      </c>
      <c r="D35">
        <v>10</v>
      </c>
      <c r="E35" s="1">
        <v>7.2253575669608399</v>
      </c>
      <c r="F35" s="1" t="s">
        <v>0</v>
      </c>
      <c r="G35" s="1">
        <v>4.4038942532086497E-2</v>
      </c>
      <c r="H35" s="1">
        <v>7.9820667951319004</v>
      </c>
      <c r="I35" s="1" t="s">
        <v>0</v>
      </c>
      <c r="J35" s="1">
        <v>4.8427768181411299E-2</v>
      </c>
      <c r="K35" s="1">
        <v>10.118310527122301</v>
      </c>
      <c r="L35" s="1" t="s">
        <v>0</v>
      </c>
      <c r="M35" s="1">
        <v>6.0603050604713098E-2</v>
      </c>
      <c r="N35" s="7">
        <f t="shared" si="1"/>
        <v>0.1</v>
      </c>
    </row>
    <row r="36" spans="1:14" x14ac:dyDescent="0.2">
      <c r="A36" t="s">
        <v>5</v>
      </c>
      <c r="B36">
        <v>0.2</v>
      </c>
      <c r="C36">
        <v>0.2</v>
      </c>
      <c r="D36">
        <v>10</v>
      </c>
      <c r="E36" s="1">
        <v>4.8741854018083197</v>
      </c>
      <c r="F36" s="1" t="s">
        <v>0</v>
      </c>
      <c r="G36" s="1">
        <v>3.0140348766138601E-2</v>
      </c>
      <c r="H36" s="1">
        <v>4.8664415562476604</v>
      </c>
      <c r="I36" s="1" t="s">
        <v>0</v>
      </c>
      <c r="J36" s="1">
        <v>3.0093904447007699E-2</v>
      </c>
      <c r="K36" s="1">
        <v>5.3853210750748604</v>
      </c>
      <c r="L36" s="1" t="s">
        <v>0</v>
      </c>
      <c r="M36" s="1">
        <v>3.3196119772293302E-2</v>
      </c>
      <c r="N36" s="7">
        <f t="shared" si="1"/>
        <v>0.1</v>
      </c>
    </row>
    <row r="37" spans="1:14" x14ac:dyDescent="0.2">
      <c r="A37" t="s">
        <v>5</v>
      </c>
      <c r="B37">
        <v>0.2</v>
      </c>
      <c r="C37">
        <v>0.9</v>
      </c>
      <c r="D37">
        <v>10</v>
      </c>
      <c r="E37" s="1">
        <v>6.41453384482553</v>
      </c>
      <c r="F37" s="1" t="s">
        <v>0</v>
      </c>
      <c r="G37" s="1">
        <v>3.9291105586111798E-2</v>
      </c>
      <c r="H37" s="1">
        <v>7.00112119319241</v>
      </c>
      <c r="I37" s="1" t="s">
        <v>0</v>
      </c>
      <c r="J37" s="1">
        <v>4.2730611112920099E-2</v>
      </c>
      <c r="K37" s="1">
        <v>8.6756589028943107</v>
      </c>
      <c r="L37" s="1" t="s">
        <v>0</v>
      </c>
      <c r="M37" s="1">
        <v>5.2415273651175202E-2</v>
      </c>
      <c r="N37" s="7">
        <f t="shared" si="1"/>
        <v>0.1</v>
      </c>
    </row>
    <row r="38" spans="1:14" x14ac:dyDescent="0.2">
      <c r="A38" t="s">
        <v>4</v>
      </c>
      <c r="B38">
        <v>0.01</v>
      </c>
      <c r="C38">
        <v>0</v>
      </c>
      <c r="D38">
        <v>100</v>
      </c>
      <c r="E38" s="1">
        <v>109.08483295938299</v>
      </c>
      <c r="F38" s="1" t="s">
        <v>0</v>
      </c>
      <c r="G38" s="1">
        <v>0.41020602759730601</v>
      </c>
      <c r="H38" s="1">
        <v>85.468126849993695</v>
      </c>
      <c r="I38" s="1" t="s">
        <v>0</v>
      </c>
      <c r="J38" s="1">
        <v>0.352721905734805</v>
      </c>
      <c r="K38" s="1">
        <v>79.943053212208596</v>
      </c>
      <c r="L38" s="1" t="s">
        <v>0</v>
      </c>
      <c r="M38" s="1">
        <v>0.33761851345309402</v>
      </c>
      <c r="N38" s="7">
        <f t="shared" si="1"/>
        <v>0.1</v>
      </c>
    </row>
    <row r="39" spans="1:14" x14ac:dyDescent="0.2">
      <c r="A39" t="s">
        <v>4</v>
      </c>
      <c r="B39">
        <v>0.01</v>
      </c>
      <c r="C39">
        <v>0.2</v>
      </c>
      <c r="D39">
        <v>100</v>
      </c>
      <c r="E39" s="1">
        <v>109.59418377186</v>
      </c>
      <c r="F39" s="1" t="s">
        <v>0</v>
      </c>
      <c r="G39" s="1">
        <v>0.41133354682573198</v>
      </c>
      <c r="H39" s="1">
        <v>70.922639349584699</v>
      </c>
      <c r="I39" s="1" t="s">
        <v>0</v>
      </c>
      <c r="J39" s="1">
        <v>0.31138550204585502</v>
      </c>
      <c r="K39" s="1">
        <v>79.626588238792806</v>
      </c>
      <c r="L39" s="1" t="s">
        <v>0</v>
      </c>
      <c r="M39" s="1">
        <v>0.33673205133235101</v>
      </c>
      <c r="N39" s="7">
        <f t="shared" si="1"/>
        <v>0.1</v>
      </c>
    </row>
    <row r="40" spans="1:14" x14ac:dyDescent="0.2">
      <c r="A40" t="s">
        <v>4</v>
      </c>
      <c r="B40">
        <v>0.01</v>
      </c>
      <c r="C40">
        <v>0.9</v>
      </c>
      <c r="D40">
        <v>100</v>
      </c>
      <c r="E40" s="1">
        <v>359.04162164535302</v>
      </c>
      <c r="F40" s="1" t="s">
        <v>0</v>
      </c>
      <c r="G40" s="1">
        <v>0.69597392380827505</v>
      </c>
      <c r="H40" s="1">
        <v>342.77374742842602</v>
      </c>
      <c r="I40" s="1" t="s">
        <v>0</v>
      </c>
      <c r="J40" s="1">
        <v>0.68607460228052897</v>
      </c>
      <c r="K40" s="1">
        <v>289.25124834800698</v>
      </c>
      <c r="L40" s="1" t="s">
        <v>0</v>
      </c>
      <c r="M40" s="1">
        <v>0.648409679289083</v>
      </c>
      <c r="N40" s="7">
        <f t="shared" si="1"/>
        <v>0.1</v>
      </c>
    </row>
    <row r="41" spans="1:14" x14ac:dyDescent="0.2">
      <c r="A41" t="s">
        <v>4</v>
      </c>
      <c r="B41">
        <v>0.2</v>
      </c>
      <c r="C41">
        <v>0</v>
      </c>
      <c r="D41">
        <v>100</v>
      </c>
      <c r="E41" s="1">
        <v>6.9875972580444596</v>
      </c>
      <c r="F41" s="1" t="s">
        <v>0</v>
      </c>
      <c r="G41" s="1">
        <v>4.2651589733187403E-2</v>
      </c>
      <c r="H41" s="1">
        <v>7.7519749839398804</v>
      </c>
      <c r="I41" s="1" t="s">
        <v>0</v>
      </c>
      <c r="J41" s="1">
        <v>4.7097532136649099E-2</v>
      </c>
      <c r="K41" s="1">
        <v>17.724601285350499</v>
      </c>
      <c r="L41" s="1" t="s">
        <v>0</v>
      </c>
      <c r="M41" s="1">
        <v>0.101534832361778</v>
      </c>
      <c r="N41" s="7">
        <f t="shared" si="1"/>
        <v>0.1</v>
      </c>
    </row>
    <row r="42" spans="1:14" x14ac:dyDescent="0.2">
      <c r="A42" t="s">
        <v>4</v>
      </c>
      <c r="B42">
        <v>0.2</v>
      </c>
      <c r="C42">
        <v>0.2</v>
      </c>
      <c r="D42">
        <v>100</v>
      </c>
      <c r="E42" s="1">
        <v>2.7744060018650898</v>
      </c>
      <c r="F42" s="1" t="s">
        <v>0</v>
      </c>
      <c r="G42" s="1">
        <v>1.73816980453767E-2</v>
      </c>
      <c r="H42" s="1">
        <v>2.8137372511010201</v>
      </c>
      <c r="I42" s="1" t="s">
        <v>0</v>
      </c>
      <c r="J42" s="1">
        <v>1.76237662636726E-2</v>
      </c>
      <c r="K42" s="1">
        <v>16.161295288522101</v>
      </c>
      <c r="L42" s="1" t="s">
        <v>0</v>
      </c>
      <c r="M42" s="1">
        <v>9.3416055620793206E-2</v>
      </c>
      <c r="N42" s="7">
        <f t="shared" si="1"/>
        <v>0.1</v>
      </c>
    </row>
    <row r="43" spans="1:14" x14ac:dyDescent="0.2">
      <c r="A43" t="s">
        <v>4</v>
      </c>
      <c r="B43">
        <v>0.2</v>
      </c>
      <c r="C43">
        <v>0.9</v>
      </c>
      <c r="D43">
        <v>100</v>
      </c>
      <c r="E43" s="1">
        <v>2.7078318759423299</v>
      </c>
      <c r="F43" s="1" t="s">
        <v>0</v>
      </c>
      <c r="G43" s="1">
        <v>1.6971688767144801E-2</v>
      </c>
      <c r="H43" s="1">
        <v>4.5784052902956303</v>
      </c>
      <c r="I43" s="1" t="s">
        <v>0</v>
      </c>
      <c r="J43" s="1">
        <v>2.8363218989940601E-2</v>
      </c>
      <c r="K43" s="1">
        <v>16.897903588657801</v>
      </c>
      <c r="L43" s="1" t="s">
        <v>0</v>
      </c>
      <c r="M43" s="1">
        <v>9.7259714099992803E-2</v>
      </c>
      <c r="N43" s="7">
        <f t="shared" si="1"/>
        <v>0.1</v>
      </c>
    </row>
    <row r="44" spans="1:14" x14ac:dyDescent="0.2">
      <c r="A44" t="s">
        <v>5</v>
      </c>
      <c r="B44">
        <v>0.01</v>
      </c>
      <c r="C44">
        <v>0</v>
      </c>
      <c r="D44">
        <v>100</v>
      </c>
      <c r="E44" s="1">
        <v>148.32010679988301</v>
      </c>
      <c r="F44" s="1" t="s">
        <v>0</v>
      </c>
      <c r="G44" s="1">
        <v>0.48603693687094801</v>
      </c>
      <c r="H44" s="1">
        <v>99.982488769936694</v>
      </c>
      <c r="I44" s="1" t="s">
        <v>0</v>
      </c>
      <c r="J44" s="1">
        <v>0.38930262557741202</v>
      </c>
      <c r="K44" s="1">
        <v>76.8589519435196</v>
      </c>
      <c r="L44" s="1" t="s">
        <v>0</v>
      </c>
      <c r="M44" s="1">
        <v>0.32887721117815899</v>
      </c>
      <c r="N44" s="7">
        <f t="shared" si="1"/>
        <v>0.1</v>
      </c>
    </row>
    <row r="45" spans="1:14" x14ac:dyDescent="0.2">
      <c r="A45" t="s">
        <v>5</v>
      </c>
      <c r="B45">
        <v>0.01</v>
      </c>
      <c r="C45">
        <v>0.2</v>
      </c>
      <c r="D45">
        <v>100</v>
      </c>
      <c r="E45" s="1">
        <v>106.11092907665</v>
      </c>
      <c r="F45" s="1" t="s">
        <v>0</v>
      </c>
      <c r="G45" s="1">
        <v>0.40353567070660001</v>
      </c>
      <c r="H45" s="1">
        <v>85.729294922675805</v>
      </c>
      <c r="I45" s="1" t="s">
        <v>0</v>
      </c>
      <c r="J45" s="1">
        <v>0.35341880723365798</v>
      </c>
      <c r="K45" s="1">
        <v>50.050394880706598</v>
      </c>
      <c r="L45" s="1" t="s">
        <v>0</v>
      </c>
      <c r="M45" s="1">
        <v>0.24191497925687799</v>
      </c>
      <c r="N45" s="7">
        <f t="shared" si="1"/>
        <v>0.1</v>
      </c>
    </row>
    <row r="46" spans="1:14" x14ac:dyDescent="0.2">
      <c r="A46" t="s">
        <v>5</v>
      </c>
      <c r="B46">
        <v>0.01</v>
      </c>
      <c r="C46">
        <v>0.9</v>
      </c>
      <c r="D46">
        <v>100</v>
      </c>
      <c r="E46" s="1">
        <v>59.602767851169197</v>
      </c>
      <c r="F46" s="1" t="s">
        <v>0</v>
      </c>
      <c r="G46" s="1">
        <v>0.275371585353684</v>
      </c>
      <c r="H46" s="1">
        <v>39.9863953456384</v>
      </c>
      <c r="I46" s="1" t="s">
        <v>0</v>
      </c>
      <c r="J46" s="1">
        <v>0.20315348245787199</v>
      </c>
      <c r="K46" s="1">
        <v>121.410380506696</v>
      </c>
      <c r="L46" s="1" t="s">
        <v>0</v>
      </c>
      <c r="M46" s="1">
        <v>0.436331701299216</v>
      </c>
      <c r="N46" s="7">
        <f t="shared" si="1"/>
        <v>0.1</v>
      </c>
    </row>
    <row r="47" spans="1:14" x14ac:dyDescent="0.2">
      <c r="A47" t="s">
        <v>5</v>
      </c>
      <c r="B47">
        <v>0.2</v>
      </c>
      <c r="C47">
        <v>0</v>
      </c>
      <c r="D47">
        <v>100</v>
      </c>
      <c r="E47" s="1">
        <v>5.2255543178585198</v>
      </c>
      <c r="F47" s="1" t="s">
        <v>0</v>
      </c>
      <c r="G47" s="1">
        <v>3.2243041772601802E-2</v>
      </c>
      <c r="H47" s="1">
        <v>5.6953522504441203</v>
      </c>
      <c r="I47" s="1" t="s">
        <v>0</v>
      </c>
      <c r="J47" s="1">
        <v>3.5040244492365702E-2</v>
      </c>
      <c r="K47" s="1">
        <v>30.241476498366598</v>
      </c>
      <c r="L47" s="1" t="s">
        <v>0</v>
      </c>
      <c r="M47" s="1">
        <v>0.16164687576334399</v>
      </c>
      <c r="N47" s="7">
        <f t="shared" si="1"/>
        <v>0.1</v>
      </c>
    </row>
    <row r="48" spans="1:14" x14ac:dyDescent="0.2">
      <c r="A48" t="s">
        <v>5</v>
      </c>
      <c r="B48">
        <v>0.2</v>
      </c>
      <c r="C48">
        <v>0.2</v>
      </c>
      <c r="D48">
        <v>100</v>
      </c>
      <c r="E48" s="1">
        <v>2.33238817801473</v>
      </c>
      <c r="F48" s="1">
        <v>9.1055846501887497E-4</v>
      </c>
      <c r="G48" s="1">
        <v>1.46530271753416E-2</v>
      </c>
      <c r="H48" s="1">
        <v>2.7637016142633501</v>
      </c>
      <c r="I48" s="1" t="s">
        <v>0</v>
      </c>
      <c r="J48" s="1">
        <v>1.7315796137579699E-2</v>
      </c>
      <c r="K48" s="1">
        <v>7.1110741677723404</v>
      </c>
      <c r="L48" s="1" t="s">
        <v>0</v>
      </c>
      <c r="M48" s="1">
        <v>4.3372590836325199E-2</v>
      </c>
      <c r="N48" s="7">
        <f t="shared" si="1"/>
        <v>0.1</v>
      </c>
    </row>
    <row r="49" spans="1:14" x14ac:dyDescent="0.2">
      <c r="A49" t="s">
        <v>5</v>
      </c>
      <c r="B49">
        <v>0.2</v>
      </c>
      <c r="C49">
        <v>0.9</v>
      </c>
      <c r="D49">
        <v>100</v>
      </c>
      <c r="E49" s="1">
        <v>5.2571164514138902</v>
      </c>
      <c r="F49" s="1" t="s">
        <v>0</v>
      </c>
      <c r="G49" s="1">
        <v>3.2431472500656103E-2</v>
      </c>
      <c r="H49" s="1">
        <v>5.9511367299231299</v>
      </c>
      <c r="I49" s="1" t="s">
        <v>0</v>
      </c>
      <c r="J49" s="1">
        <v>3.6556411415260497E-2</v>
      </c>
      <c r="K49" s="1">
        <v>19.512603180171901</v>
      </c>
      <c r="L49" s="1" t="s">
        <v>0</v>
      </c>
      <c r="M49" s="1">
        <v>0.110644072689684</v>
      </c>
      <c r="N49" s="7">
        <f t="shared" si="1"/>
        <v>0.1</v>
      </c>
    </row>
    <row r="50" spans="1:14" x14ac:dyDescent="0.2">
      <c r="A50" t="s">
        <v>4</v>
      </c>
      <c r="B50">
        <v>0.01</v>
      </c>
      <c r="C50">
        <v>0</v>
      </c>
      <c r="D50">
        <v>10</v>
      </c>
      <c r="E50" s="1">
        <v>23.386839720669499</v>
      </c>
      <c r="F50" s="1" t="s">
        <v>0</v>
      </c>
      <c r="G50" s="1">
        <v>0.12976184110031899</v>
      </c>
      <c r="H50" s="1">
        <v>0.70480051039090197</v>
      </c>
      <c r="I50" s="1">
        <v>0.81751788087167898</v>
      </c>
      <c r="J50" s="1">
        <v>4.4735915753493297E-3</v>
      </c>
      <c r="K50" s="1">
        <v>2.9552995418813301</v>
      </c>
      <c r="L50" s="1" t="s">
        <v>0</v>
      </c>
      <c r="M50" s="1">
        <v>1.8494039659072901E-2</v>
      </c>
      <c r="N50" s="7">
        <f>1/5</f>
        <v>0.2</v>
      </c>
    </row>
    <row r="51" spans="1:14" x14ac:dyDescent="0.2">
      <c r="A51" t="s">
        <v>4</v>
      </c>
      <c r="B51">
        <v>0.01</v>
      </c>
      <c r="C51">
        <v>0.2</v>
      </c>
      <c r="D51">
        <v>10</v>
      </c>
      <c r="E51" s="1">
        <v>37.559626921973901</v>
      </c>
      <c r="F51" s="1" t="s">
        <v>0</v>
      </c>
      <c r="G51" s="1">
        <v>0.193206235869366</v>
      </c>
      <c r="H51" s="1">
        <v>2.6565794627599399</v>
      </c>
      <c r="I51" s="1" t="s">
        <v>0</v>
      </c>
      <c r="J51" s="1">
        <v>1.6655807960579701E-2</v>
      </c>
      <c r="K51" s="1">
        <v>7.1473335967754199</v>
      </c>
      <c r="L51" s="1" t="s">
        <v>0</v>
      </c>
      <c r="M51" s="1">
        <v>4.3584109113758901E-2</v>
      </c>
      <c r="N51" s="7">
        <f>1/5</f>
        <v>0.2</v>
      </c>
    </row>
    <row r="52" spans="1:14" x14ac:dyDescent="0.2">
      <c r="A52" t="s">
        <v>4</v>
      </c>
      <c r="B52">
        <v>0.01</v>
      </c>
      <c r="C52">
        <v>0.9</v>
      </c>
      <c r="D52">
        <v>10</v>
      </c>
      <c r="E52" s="1">
        <v>481.21086887046999</v>
      </c>
      <c r="F52" s="1" t="s">
        <v>0</v>
      </c>
      <c r="G52" s="1">
        <v>0.754186389498264</v>
      </c>
      <c r="H52" s="1">
        <v>121.93469067681799</v>
      </c>
      <c r="I52" s="1" t="s">
        <v>0</v>
      </c>
      <c r="J52" s="1">
        <v>0.43739182188991199</v>
      </c>
      <c r="K52" s="1">
        <v>92.773951588317303</v>
      </c>
      <c r="L52" s="1" t="s">
        <v>0</v>
      </c>
      <c r="M52" s="1">
        <v>0.37166660173435501</v>
      </c>
      <c r="N52" s="7">
        <f t="shared" ref="N52:N73" si="2">1/5</f>
        <v>0.2</v>
      </c>
    </row>
    <row r="53" spans="1:14" x14ac:dyDescent="0.2">
      <c r="A53" t="s">
        <v>4</v>
      </c>
      <c r="B53">
        <v>0.2</v>
      </c>
      <c r="C53">
        <v>0</v>
      </c>
      <c r="D53">
        <v>10</v>
      </c>
      <c r="E53" s="1">
        <v>2.2400073803364999</v>
      </c>
      <c r="F53" s="1">
        <v>1.5747833473067001E-3</v>
      </c>
      <c r="G53" s="1">
        <v>1.4080824947028401E-2</v>
      </c>
      <c r="H53" s="1">
        <v>1.65338403722636</v>
      </c>
      <c r="I53" s="1">
        <v>3.7045689275832301E-2</v>
      </c>
      <c r="J53" s="1">
        <v>1.0431741903347299E-2</v>
      </c>
      <c r="K53" s="1">
        <v>5.4728854746130198</v>
      </c>
      <c r="L53" s="1" t="s">
        <v>0</v>
      </c>
      <c r="M53" s="1">
        <v>3.37176834359975E-2</v>
      </c>
      <c r="N53" s="7">
        <f t="shared" si="2"/>
        <v>0.2</v>
      </c>
    </row>
    <row r="54" spans="1:14" x14ac:dyDescent="0.2">
      <c r="A54" t="s">
        <v>4</v>
      </c>
      <c r="B54">
        <v>0.2</v>
      </c>
      <c r="C54">
        <v>0.2</v>
      </c>
      <c r="D54">
        <v>10</v>
      </c>
      <c r="E54" s="1">
        <v>4.0699677282361799</v>
      </c>
      <c r="F54" s="1" t="s">
        <v>0</v>
      </c>
      <c r="G54" s="1">
        <v>2.5293116001642999E-2</v>
      </c>
      <c r="H54" s="1">
        <v>5.1635151712131204</v>
      </c>
      <c r="I54" s="1" t="s">
        <v>0</v>
      </c>
      <c r="J54" s="1">
        <v>3.1872444655738803E-2</v>
      </c>
      <c r="K54" s="1">
        <v>8.3085726516037095</v>
      </c>
      <c r="L54" s="1" t="s">
        <v>0</v>
      </c>
      <c r="M54" s="1">
        <v>5.0309043574692298E-2</v>
      </c>
      <c r="N54" s="7">
        <f t="shared" si="2"/>
        <v>0.2</v>
      </c>
    </row>
    <row r="55" spans="1:14" x14ac:dyDescent="0.2">
      <c r="A55" t="s">
        <v>4</v>
      </c>
      <c r="B55">
        <v>0.2</v>
      </c>
      <c r="C55">
        <v>0.9</v>
      </c>
      <c r="D55">
        <v>10</v>
      </c>
      <c r="E55" s="1">
        <v>1.97737260044448</v>
      </c>
      <c r="F55" s="1">
        <v>6.9841533609858201E-3</v>
      </c>
      <c r="G55" s="1">
        <v>1.2450441388194801E-2</v>
      </c>
      <c r="H55" s="1">
        <v>4.7680996315080497</v>
      </c>
      <c r="I55" s="1" t="s">
        <v>0</v>
      </c>
      <c r="J55" s="1">
        <v>2.95037038942918E-2</v>
      </c>
      <c r="K55" s="1">
        <v>13.0355717198326</v>
      </c>
      <c r="L55" s="1" t="s">
        <v>0</v>
      </c>
      <c r="M55" s="1">
        <v>7.6735048131943803E-2</v>
      </c>
      <c r="N55" s="7">
        <f t="shared" si="2"/>
        <v>0.2</v>
      </c>
    </row>
    <row r="56" spans="1:14" x14ac:dyDescent="0.2">
      <c r="A56" t="s">
        <v>5</v>
      </c>
      <c r="B56">
        <v>0.01</v>
      </c>
      <c r="C56">
        <v>0</v>
      </c>
      <c r="D56">
        <v>10</v>
      </c>
      <c r="E56" s="1">
        <v>49.576087564079202</v>
      </c>
      <c r="F56" s="1" t="s">
        <v>0</v>
      </c>
      <c r="G56" s="1">
        <v>0.24017305299040301</v>
      </c>
      <c r="H56" s="1">
        <v>2.69660877349442</v>
      </c>
      <c r="I56" s="1" t="s">
        <v>0</v>
      </c>
      <c r="J56" s="1">
        <v>1.6902535474085E-2</v>
      </c>
      <c r="K56" s="1">
        <v>4.4095232023222604</v>
      </c>
      <c r="L56" s="1" t="s">
        <v>0</v>
      </c>
      <c r="M56" s="1">
        <v>2.73456041609293E-2</v>
      </c>
      <c r="N56" s="7">
        <f t="shared" si="2"/>
        <v>0.2</v>
      </c>
    </row>
    <row r="57" spans="1:14" x14ac:dyDescent="0.2">
      <c r="A57" t="s">
        <v>5</v>
      </c>
      <c r="B57">
        <v>0.01</v>
      </c>
      <c r="C57">
        <v>0.2</v>
      </c>
      <c r="D57">
        <v>10</v>
      </c>
      <c r="E57" s="1">
        <v>23.1137407186764</v>
      </c>
      <c r="F57" s="1" t="s">
        <v>0</v>
      </c>
      <c r="G57" s="1">
        <v>0.12844117729306601</v>
      </c>
      <c r="H57" s="1">
        <v>3.3285984151463901</v>
      </c>
      <c r="I57" s="1" t="s">
        <v>0</v>
      </c>
      <c r="J57" s="1">
        <v>2.0781568281249E-2</v>
      </c>
      <c r="K57" s="1">
        <v>4.9032437212824203</v>
      </c>
      <c r="L57" s="1" t="s">
        <v>0</v>
      </c>
      <c r="M57" s="1">
        <v>3.0314588654750799E-2</v>
      </c>
      <c r="N57" s="7">
        <f t="shared" si="2"/>
        <v>0.2</v>
      </c>
    </row>
    <row r="58" spans="1:14" x14ac:dyDescent="0.2">
      <c r="A58" t="s">
        <v>5</v>
      </c>
      <c r="B58">
        <v>0.01</v>
      </c>
      <c r="C58">
        <v>0.9</v>
      </c>
      <c r="D58">
        <v>10</v>
      </c>
      <c r="E58" s="1">
        <v>35.222755370711297</v>
      </c>
      <c r="F58" s="1" t="s">
        <v>0</v>
      </c>
      <c r="G58" s="1">
        <v>0.18338989888346099</v>
      </c>
      <c r="H58" s="1">
        <v>2.6303895232260301</v>
      </c>
      <c r="I58" s="1" t="s">
        <v>0</v>
      </c>
      <c r="J58" s="1">
        <v>1.6494314751578198E-2</v>
      </c>
      <c r="K58" s="1">
        <v>8.1654315313618202</v>
      </c>
      <c r="L58" s="1" t="s">
        <v>0</v>
      </c>
      <c r="M58" s="1">
        <v>4.9485203463948801E-2</v>
      </c>
      <c r="N58" s="7">
        <f t="shared" si="2"/>
        <v>0.2</v>
      </c>
    </row>
    <row r="59" spans="1:14" x14ac:dyDescent="0.2">
      <c r="A59" t="s">
        <v>5</v>
      </c>
      <c r="B59">
        <v>0.2</v>
      </c>
      <c r="C59">
        <v>0</v>
      </c>
      <c r="D59">
        <v>10</v>
      </c>
      <c r="E59" s="1">
        <v>8.3446219059545808</v>
      </c>
      <c r="F59" s="1" t="s">
        <v>0</v>
      </c>
      <c r="G59" s="1">
        <v>5.0516297822231403E-2</v>
      </c>
      <c r="H59" s="1">
        <v>8.7075498854974303</v>
      </c>
      <c r="I59" s="1" t="s">
        <v>0</v>
      </c>
      <c r="J59" s="1">
        <v>5.2597813493954398E-2</v>
      </c>
      <c r="K59" s="1">
        <v>15.037755104771501</v>
      </c>
      <c r="L59" s="1" t="s">
        <v>0</v>
      </c>
      <c r="M59" s="1">
        <v>8.7489919252793105E-2</v>
      </c>
      <c r="N59" s="7">
        <f t="shared" si="2"/>
        <v>0.2</v>
      </c>
    </row>
    <row r="60" spans="1:14" x14ac:dyDescent="0.2">
      <c r="A60" t="s">
        <v>5</v>
      </c>
      <c r="B60">
        <v>0.2</v>
      </c>
      <c r="C60">
        <v>0.2</v>
      </c>
      <c r="D60">
        <v>10</v>
      </c>
      <c r="E60" s="1">
        <v>3.9270288087129201</v>
      </c>
      <c r="F60" s="1" t="s">
        <v>0</v>
      </c>
      <c r="G60" s="1">
        <v>2.44265096741603E-2</v>
      </c>
      <c r="H60" s="1">
        <v>4.7635517616142602</v>
      </c>
      <c r="I60" s="1" t="s">
        <v>0</v>
      </c>
      <c r="J60" s="1">
        <v>2.9476392406758801E-2</v>
      </c>
      <c r="K60" s="1">
        <v>4.2510064013557303</v>
      </c>
      <c r="L60" s="1" t="s">
        <v>0</v>
      </c>
      <c r="M60" s="1">
        <v>2.6388505116275301E-2</v>
      </c>
      <c r="N60" s="7">
        <f t="shared" si="2"/>
        <v>0.2</v>
      </c>
    </row>
    <row r="61" spans="1:14" x14ac:dyDescent="0.2">
      <c r="A61" t="s">
        <v>5</v>
      </c>
      <c r="B61">
        <v>0.2</v>
      </c>
      <c r="C61">
        <v>0.9</v>
      </c>
      <c r="D61">
        <v>10</v>
      </c>
      <c r="E61" s="1">
        <v>2.7434134087800501</v>
      </c>
      <c r="F61" s="1" t="s">
        <v>0</v>
      </c>
      <c r="G61" s="1">
        <v>1.7190866888240099E-2</v>
      </c>
      <c r="H61" s="1">
        <v>3.0920864743804501</v>
      </c>
      <c r="I61" s="1" t="s">
        <v>0</v>
      </c>
      <c r="J61" s="1">
        <v>1.9333492362000701E-2</v>
      </c>
      <c r="K61" s="1">
        <v>4.1176345195933797</v>
      </c>
      <c r="L61" s="1" t="s">
        <v>0</v>
      </c>
      <c r="M61" s="1">
        <v>2.5581766752052301E-2</v>
      </c>
      <c r="N61" s="7">
        <f t="shared" si="2"/>
        <v>0.2</v>
      </c>
    </row>
    <row r="62" spans="1:14" x14ac:dyDescent="0.2">
      <c r="A62" t="s">
        <v>4</v>
      </c>
      <c r="B62">
        <v>0.01</v>
      </c>
      <c r="C62">
        <v>0</v>
      </c>
      <c r="D62">
        <v>100</v>
      </c>
      <c r="E62" s="1">
        <v>131.10325947842799</v>
      </c>
      <c r="F62" s="1" t="s">
        <v>0</v>
      </c>
      <c r="G62" s="1">
        <v>0.45530602514155999</v>
      </c>
      <c r="H62" s="1">
        <v>98.103426617337902</v>
      </c>
      <c r="I62" s="1" t="s">
        <v>0</v>
      </c>
      <c r="J62" s="1">
        <v>0.38480151385168498</v>
      </c>
      <c r="K62" s="1">
        <v>136.32150610677601</v>
      </c>
      <c r="L62" s="1" t="s">
        <v>0</v>
      </c>
      <c r="M62" s="1">
        <v>0.46500145590973901</v>
      </c>
      <c r="N62" s="7">
        <f t="shared" si="2"/>
        <v>0.2</v>
      </c>
    </row>
    <row r="63" spans="1:14" x14ac:dyDescent="0.2">
      <c r="A63" t="s">
        <v>4</v>
      </c>
      <c r="B63">
        <v>0.01</v>
      </c>
      <c r="C63">
        <v>0.2</v>
      </c>
      <c r="D63">
        <v>100</v>
      </c>
      <c r="E63" s="1">
        <v>80.531101622355195</v>
      </c>
      <c r="F63" s="1" t="s">
        <v>0</v>
      </c>
      <c r="G63" s="1">
        <v>0.33925944161506</v>
      </c>
      <c r="H63" s="1">
        <v>61.135093140916197</v>
      </c>
      <c r="I63" s="1" t="s">
        <v>0</v>
      </c>
      <c r="J63" s="1">
        <v>0.28046554221504999</v>
      </c>
      <c r="K63" s="1">
        <v>63.958504296449497</v>
      </c>
      <c r="L63" s="1" t="s">
        <v>0</v>
      </c>
      <c r="M63" s="1">
        <v>0.28966633934578501</v>
      </c>
      <c r="N63" s="7">
        <f t="shared" si="2"/>
        <v>0.2</v>
      </c>
    </row>
    <row r="64" spans="1:14" x14ac:dyDescent="0.2">
      <c r="A64" t="s">
        <v>4</v>
      </c>
      <c r="B64">
        <v>0.01</v>
      </c>
      <c r="C64">
        <v>0.9</v>
      </c>
      <c r="D64">
        <v>100</v>
      </c>
      <c r="E64" s="1">
        <v>348.97667307490599</v>
      </c>
      <c r="F64" s="1" t="s">
        <v>0</v>
      </c>
      <c r="G64" s="1">
        <v>0.68992431285670397</v>
      </c>
      <c r="H64" s="1">
        <v>348.46544041578198</v>
      </c>
      <c r="I64" s="1" t="s">
        <v>0</v>
      </c>
      <c r="J64" s="1">
        <v>0.68961060129742902</v>
      </c>
      <c r="K64" s="1">
        <v>298.81461135542401</v>
      </c>
      <c r="L64" s="1" t="s">
        <v>0</v>
      </c>
      <c r="M64" s="1">
        <v>0.65578888768044596</v>
      </c>
      <c r="N64" s="7">
        <f t="shared" si="2"/>
        <v>0.2</v>
      </c>
    </row>
    <row r="65" spans="1:14" x14ac:dyDescent="0.2">
      <c r="A65" t="s">
        <v>4</v>
      </c>
      <c r="B65">
        <v>0.2</v>
      </c>
      <c r="C65">
        <v>0</v>
      </c>
      <c r="D65">
        <v>100</v>
      </c>
      <c r="E65" s="1">
        <v>7.1738455784328901</v>
      </c>
      <c r="F65" s="1" t="s">
        <v>0</v>
      </c>
      <c r="G65" s="1">
        <v>4.3738706763719E-2</v>
      </c>
      <c r="H65" s="1">
        <v>6.9677120723641597</v>
      </c>
      <c r="I65" s="1" t="s">
        <v>0</v>
      </c>
      <c r="J65" s="1">
        <v>4.25353753865228E-2</v>
      </c>
      <c r="K65" s="1">
        <v>18.689533759187299</v>
      </c>
      <c r="L65" s="1" t="s">
        <v>0</v>
      </c>
      <c r="M65" s="1">
        <v>0.106473874814148</v>
      </c>
      <c r="N65" s="7">
        <f t="shared" si="2"/>
        <v>0.2</v>
      </c>
    </row>
    <row r="66" spans="1:14" x14ac:dyDescent="0.2">
      <c r="A66" t="s">
        <v>4</v>
      </c>
      <c r="B66">
        <v>0.2</v>
      </c>
      <c r="C66">
        <v>0.2</v>
      </c>
      <c r="D66">
        <v>100</v>
      </c>
      <c r="E66" s="1">
        <v>5.77685611688847</v>
      </c>
      <c r="F66" s="1" t="s">
        <v>0</v>
      </c>
      <c r="G66" s="1">
        <v>3.5523877829890603E-2</v>
      </c>
      <c r="H66" s="1">
        <v>7.0937457707832099</v>
      </c>
      <c r="I66" s="1" t="s">
        <v>0</v>
      </c>
      <c r="J66" s="1">
        <v>4.3271473116118599E-2</v>
      </c>
      <c r="K66" s="1">
        <v>13.734329243284099</v>
      </c>
      <c r="L66" s="1" t="s">
        <v>0</v>
      </c>
      <c r="M66" s="1">
        <v>8.0517155157006096E-2</v>
      </c>
      <c r="N66" s="7">
        <f t="shared" si="2"/>
        <v>0.2</v>
      </c>
    </row>
    <row r="67" spans="1:14" x14ac:dyDescent="0.2">
      <c r="A67" t="s">
        <v>4</v>
      </c>
      <c r="B67">
        <v>0.2</v>
      </c>
      <c r="C67">
        <v>0.9</v>
      </c>
      <c r="D67">
        <v>100</v>
      </c>
      <c r="E67" s="1">
        <v>2.4836723870061199</v>
      </c>
      <c r="F67" s="1" t="s">
        <v>0</v>
      </c>
      <c r="G67" s="1">
        <v>1.55886412333075E-2</v>
      </c>
      <c r="H67" s="1">
        <v>3.7151596257751698</v>
      </c>
      <c r="I67" s="1" t="s">
        <v>0</v>
      </c>
      <c r="J67" s="1">
        <v>2.3139156165528699E-2</v>
      </c>
      <c r="K67" s="1">
        <v>10.827907561175801</v>
      </c>
      <c r="L67" s="1" t="s">
        <v>0</v>
      </c>
      <c r="M67" s="1">
        <v>6.4578676763865098E-2</v>
      </c>
      <c r="N67" s="7">
        <f t="shared" si="2"/>
        <v>0.2</v>
      </c>
    </row>
    <row r="68" spans="1:14" x14ac:dyDescent="0.2">
      <c r="A68" t="s">
        <v>5</v>
      </c>
      <c r="B68">
        <v>0.01</v>
      </c>
      <c r="C68">
        <v>0</v>
      </c>
      <c r="D68">
        <v>100</v>
      </c>
      <c r="E68" s="1">
        <v>96.659064483649701</v>
      </c>
      <c r="F68" s="1" t="s">
        <v>0</v>
      </c>
      <c r="G68" s="1">
        <v>0.38129632529976498</v>
      </c>
      <c r="H68" s="1">
        <v>64.297629109895595</v>
      </c>
      <c r="I68" s="1" t="s">
        <v>0</v>
      </c>
      <c r="J68" s="1">
        <v>0.29075565859832397</v>
      </c>
      <c r="K68" s="1">
        <v>101.02885545465</v>
      </c>
      <c r="L68" s="1" t="s">
        <v>0</v>
      </c>
      <c r="M68" s="1">
        <v>0.39178066104623299</v>
      </c>
      <c r="N68" s="7">
        <f t="shared" si="2"/>
        <v>0.2</v>
      </c>
    </row>
    <row r="69" spans="1:14" x14ac:dyDescent="0.2">
      <c r="A69" t="s">
        <v>5</v>
      </c>
      <c r="B69">
        <v>0.01</v>
      </c>
      <c r="C69">
        <v>0.2</v>
      </c>
      <c r="D69">
        <v>100</v>
      </c>
      <c r="E69" s="1">
        <v>44.460606083387802</v>
      </c>
      <c r="F69" s="1" t="s">
        <v>0</v>
      </c>
      <c r="G69" s="1">
        <v>0.22086441750329</v>
      </c>
      <c r="H69" s="1">
        <v>39.107616480357599</v>
      </c>
      <c r="I69" s="1" t="s">
        <v>0</v>
      </c>
      <c r="J69" s="1">
        <v>0.199579852078314</v>
      </c>
      <c r="K69" s="1">
        <v>57.740728916505603</v>
      </c>
      <c r="L69" s="1" t="s">
        <v>0</v>
      </c>
      <c r="M69" s="1">
        <v>0.26908363447264899</v>
      </c>
      <c r="N69" s="7">
        <f t="shared" si="2"/>
        <v>0.2</v>
      </c>
    </row>
    <row r="70" spans="1:14" x14ac:dyDescent="0.2">
      <c r="A70" t="s">
        <v>5</v>
      </c>
      <c r="B70">
        <v>0.01</v>
      </c>
      <c r="C70">
        <v>0.9</v>
      </c>
      <c r="D70">
        <v>100</v>
      </c>
      <c r="E70" s="1">
        <v>43.654186333163999</v>
      </c>
      <c r="F70" s="1" t="s">
        <v>0</v>
      </c>
      <c r="G70" s="1">
        <v>0.217730642225828</v>
      </c>
      <c r="H70" s="1">
        <v>33.062110556486701</v>
      </c>
      <c r="I70" s="1" t="s">
        <v>0</v>
      </c>
      <c r="J70" s="1">
        <v>0.174098876182329</v>
      </c>
      <c r="K70" s="1">
        <v>74.610902665327501</v>
      </c>
      <c r="L70" s="1" t="s">
        <v>0</v>
      </c>
      <c r="M70" s="1">
        <v>0.322358751493871</v>
      </c>
      <c r="N70" s="7">
        <f t="shared" si="2"/>
        <v>0.2</v>
      </c>
    </row>
    <row r="71" spans="1:14" x14ac:dyDescent="0.2">
      <c r="A71" t="s">
        <v>5</v>
      </c>
      <c r="B71">
        <v>0.2</v>
      </c>
      <c r="C71">
        <v>0</v>
      </c>
      <c r="D71">
        <v>100</v>
      </c>
      <c r="E71" s="1">
        <v>4.8168556402165796</v>
      </c>
      <c r="F71" s="1" t="s">
        <v>0</v>
      </c>
      <c r="G71" s="1">
        <v>2.97964035726772E-2</v>
      </c>
      <c r="H71" s="1">
        <v>5.2004310330037704</v>
      </c>
      <c r="I71" s="1" t="s">
        <v>0</v>
      </c>
      <c r="J71" s="1">
        <v>3.2092999479464202E-2</v>
      </c>
      <c r="K71" s="1">
        <v>11.1045324960361</v>
      </c>
      <c r="L71" s="1" t="s">
        <v>0</v>
      </c>
      <c r="M71" s="1">
        <v>6.6119409380246394E-2</v>
      </c>
      <c r="N71" s="7">
        <f t="shared" si="2"/>
        <v>0.2</v>
      </c>
    </row>
    <row r="72" spans="1:14" x14ac:dyDescent="0.2">
      <c r="A72" t="s">
        <v>5</v>
      </c>
      <c r="B72">
        <v>0.2</v>
      </c>
      <c r="C72">
        <v>0.2</v>
      </c>
      <c r="D72">
        <v>100</v>
      </c>
      <c r="E72" s="1">
        <v>5.2235044275308899</v>
      </c>
      <c r="F72" s="1" t="s">
        <v>0</v>
      </c>
      <c r="G72" s="1">
        <v>3.2230801078033999E-2</v>
      </c>
      <c r="H72" s="1">
        <v>7.4707111301348998</v>
      </c>
      <c r="I72" s="1" t="s">
        <v>0</v>
      </c>
      <c r="J72" s="1">
        <v>4.5466393274236697E-2</v>
      </c>
      <c r="K72" s="1">
        <v>24.5874295979261</v>
      </c>
      <c r="L72" s="1" t="s">
        <v>0</v>
      </c>
      <c r="M72" s="1">
        <v>0.135520545851325</v>
      </c>
      <c r="N72" s="7">
        <f t="shared" si="2"/>
        <v>0.2</v>
      </c>
    </row>
    <row r="73" spans="1:14" x14ac:dyDescent="0.2">
      <c r="A73" t="s">
        <v>5</v>
      </c>
      <c r="B73">
        <v>0.2</v>
      </c>
      <c r="C73">
        <v>0.9</v>
      </c>
      <c r="D73">
        <v>100</v>
      </c>
      <c r="E73" s="1">
        <v>2.3463441033951402</v>
      </c>
      <c r="F73" s="1">
        <v>8.3741941582282902E-4</v>
      </c>
      <c r="G73" s="1">
        <v>1.47394117646838E-2</v>
      </c>
      <c r="H73" s="1">
        <v>3.9047105841628702</v>
      </c>
      <c r="I73" s="1" t="s">
        <v>0</v>
      </c>
      <c r="J73" s="1">
        <v>2.42910602215076E-2</v>
      </c>
      <c r="K73" s="1">
        <v>6.95778888818037</v>
      </c>
      <c r="L73" s="1" t="s">
        <v>0</v>
      </c>
      <c r="M73" s="1">
        <v>4.24773710888477E-2</v>
      </c>
      <c r="N73" s="7">
        <f t="shared" si="2"/>
        <v>0.2</v>
      </c>
    </row>
    <row r="74" spans="1:14" x14ac:dyDescent="0.2">
      <c r="A74" t="s">
        <v>4</v>
      </c>
      <c r="B74">
        <v>0.01</v>
      </c>
      <c r="C74">
        <v>0</v>
      </c>
      <c r="D74">
        <v>10</v>
      </c>
      <c r="E74" s="1">
        <v>51.903139357414901</v>
      </c>
      <c r="F74" s="1" t="s">
        <v>0</v>
      </c>
      <c r="G74" s="1">
        <v>0.24864345749172401</v>
      </c>
      <c r="H74" s="1">
        <v>2.1259759173613402</v>
      </c>
      <c r="I74" s="1">
        <v>3.0462148485123999E-3</v>
      </c>
      <c r="J74" s="1">
        <v>1.3373602433731001E-2</v>
      </c>
      <c r="K74" s="1">
        <v>7.1628305698195902</v>
      </c>
      <c r="L74" s="1" t="s">
        <v>0</v>
      </c>
      <c r="M74" s="1">
        <v>4.3674481706539703E-2</v>
      </c>
      <c r="N74" s="7">
        <f>1/2</f>
        <v>0.5</v>
      </c>
    </row>
    <row r="75" spans="1:14" x14ac:dyDescent="0.2">
      <c r="A75" t="s">
        <v>4</v>
      </c>
      <c r="B75">
        <v>0.01</v>
      </c>
      <c r="C75">
        <v>0.2</v>
      </c>
      <c r="D75">
        <v>10</v>
      </c>
      <c r="E75" s="1">
        <v>37.153353476457902</v>
      </c>
      <c r="F75" s="1" t="s">
        <v>0</v>
      </c>
      <c r="G75" s="1">
        <v>0.19151661444985599</v>
      </c>
      <c r="H75" s="1">
        <v>1.7060970465737899</v>
      </c>
      <c r="I75" s="1">
        <v>2.86620383936231E-2</v>
      </c>
      <c r="J75" s="1">
        <v>1.0760746711216801E-2</v>
      </c>
      <c r="K75" s="1">
        <v>7.0276570087306203</v>
      </c>
      <c r="L75" s="1" t="s">
        <v>0</v>
      </c>
      <c r="M75" s="1">
        <v>4.2885623993708502E-2</v>
      </c>
      <c r="N75" s="7">
        <f>1/2</f>
        <v>0.5</v>
      </c>
    </row>
    <row r="76" spans="1:14" x14ac:dyDescent="0.2">
      <c r="A76" t="s">
        <v>4</v>
      </c>
      <c r="B76">
        <v>0.01</v>
      </c>
      <c r="C76">
        <v>0.9</v>
      </c>
      <c r="D76">
        <v>10</v>
      </c>
      <c r="E76" s="1">
        <v>180.083423756982</v>
      </c>
      <c r="F76" s="1" t="s">
        <v>0</v>
      </c>
      <c r="G76" s="1">
        <v>0.53449029012645</v>
      </c>
      <c r="H76" s="1">
        <v>52.171170017109603</v>
      </c>
      <c r="I76" s="1" t="s">
        <v>0</v>
      </c>
      <c r="J76" s="1">
        <v>0.24960696849113001</v>
      </c>
      <c r="K76" s="1">
        <v>42.227148003214801</v>
      </c>
      <c r="L76" s="1" t="s">
        <v>0</v>
      </c>
      <c r="M76" s="1">
        <v>0.21212290351394</v>
      </c>
      <c r="N76" s="7">
        <f t="shared" ref="N76:N97" si="3">1/2</f>
        <v>0.5</v>
      </c>
    </row>
    <row r="77" spans="1:14" x14ac:dyDescent="0.2">
      <c r="A77" t="s">
        <v>4</v>
      </c>
      <c r="B77">
        <v>0.2</v>
      </c>
      <c r="C77">
        <v>0</v>
      </c>
      <c r="D77">
        <v>10</v>
      </c>
      <c r="E77" s="1">
        <v>3.2137381920716601</v>
      </c>
      <c r="F77" s="1" t="s">
        <v>0</v>
      </c>
      <c r="G77" s="1">
        <v>2.00788557461858E-2</v>
      </c>
      <c r="H77" s="1">
        <v>2.9577712172252402</v>
      </c>
      <c r="I77" s="1" t="s">
        <v>0</v>
      </c>
      <c r="J77" s="1">
        <v>1.8509220922885601E-2</v>
      </c>
      <c r="K77" s="1">
        <v>4.2998636559118699</v>
      </c>
      <c r="L77" s="1" t="s">
        <v>0</v>
      </c>
      <c r="M77" s="1">
        <v>2.66836981374566E-2</v>
      </c>
      <c r="N77" s="7">
        <f t="shared" si="3"/>
        <v>0.5</v>
      </c>
    </row>
    <row r="78" spans="1:14" x14ac:dyDescent="0.2">
      <c r="A78" t="s">
        <v>4</v>
      </c>
      <c r="B78">
        <v>0.2</v>
      </c>
      <c r="C78">
        <v>0.2</v>
      </c>
      <c r="D78">
        <v>10</v>
      </c>
      <c r="E78" s="1">
        <v>2.7548724507201099</v>
      </c>
      <c r="F78" s="1" t="s">
        <v>0</v>
      </c>
      <c r="G78" s="1">
        <v>1.7261432454309899E-2</v>
      </c>
      <c r="H78" s="1">
        <v>2.7767599612634899</v>
      </c>
      <c r="I78" s="1" t="s">
        <v>0</v>
      </c>
      <c r="J78" s="1">
        <v>1.7396189086793801E-2</v>
      </c>
      <c r="K78" s="1">
        <v>5.5777500675484504</v>
      </c>
      <c r="L78" s="1" t="s">
        <v>0</v>
      </c>
      <c r="M78" s="1">
        <v>3.4341552984341002E-2</v>
      </c>
      <c r="N78" s="7">
        <f t="shared" si="3"/>
        <v>0.5</v>
      </c>
    </row>
    <row r="79" spans="1:14" x14ac:dyDescent="0.2">
      <c r="A79" t="s">
        <v>4</v>
      </c>
      <c r="B79">
        <v>0.2</v>
      </c>
      <c r="C79">
        <v>0.9</v>
      </c>
      <c r="D79">
        <v>10</v>
      </c>
      <c r="E79" s="1">
        <v>1.66725344712173</v>
      </c>
      <c r="F79" s="1">
        <v>3.4648705065398799E-2</v>
      </c>
      <c r="G79" s="1">
        <v>1.05183281333508E-2</v>
      </c>
      <c r="H79" s="1">
        <v>3.6030412931179798</v>
      </c>
      <c r="I79" s="1" t="s">
        <v>0</v>
      </c>
      <c r="J79" s="1">
        <v>2.24565302874663E-2</v>
      </c>
      <c r="K79" s="1">
        <v>6.0881531302324703</v>
      </c>
      <c r="L79" s="1" t="s">
        <v>0</v>
      </c>
      <c r="M79" s="1">
        <v>3.7366620480848899E-2</v>
      </c>
      <c r="N79" s="7">
        <f t="shared" si="3"/>
        <v>0.5</v>
      </c>
    </row>
    <row r="80" spans="1:14" x14ac:dyDescent="0.2">
      <c r="A80" t="s">
        <v>5</v>
      </c>
      <c r="B80">
        <v>0.01</v>
      </c>
      <c r="C80">
        <v>0</v>
      </c>
      <c r="D80">
        <v>10</v>
      </c>
      <c r="E80" s="1">
        <v>14.7146608028957</v>
      </c>
      <c r="F80" s="1" t="s">
        <v>0</v>
      </c>
      <c r="G80" s="1">
        <v>8.5771381335261201E-2</v>
      </c>
      <c r="H80" s="1">
        <v>0.90047211740783195</v>
      </c>
      <c r="I80" s="1">
        <v>0.58250689089089103</v>
      </c>
      <c r="J80" s="1">
        <v>5.7084912162641797E-3</v>
      </c>
      <c r="K80" s="1">
        <v>6.4268895750825301</v>
      </c>
      <c r="L80" s="1" t="s">
        <v>0</v>
      </c>
      <c r="M80" s="1">
        <v>3.93638092857128E-2</v>
      </c>
      <c r="N80" s="7">
        <f t="shared" si="3"/>
        <v>0.5</v>
      </c>
    </row>
    <row r="81" spans="1:14" x14ac:dyDescent="0.2">
      <c r="A81" t="s">
        <v>5</v>
      </c>
      <c r="B81">
        <v>0.01</v>
      </c>
      <c r="C81">
        <v>0.2</v>
      </c>
      <c r="D81">
        <v>10</v>
      </c>
      <c r="E81" s="1">
        <v>33.461011754184099</v>
      </c>
      <c r="F81" s="1" t="s">
        <v>0</v>
      </c>
      <c r="G81" s="1">
        <v>0.175830077187516</v>
      </c>
      <c r="H81" s="1">
        <v>2.9154934181674101</v>
      </c>
      <c r="I81" s="1" t="s">
        <v>0</v>
      </c>
      <c r="J81" s="1">
        <v>1.8249481979151799E-2</v>
      </c>
      <c r="K81" s="1">
        <v>8.4362634282736995</v>
      </c>
      <c r="L81" s="1" t="s">
        <v>0</v>
      </c>
      <c r="M81" s="1">
        <v>5.1042755897620702E-2</v>
      </c>
      <c r="N81" s="7">
        <f t="shared" si="3"/>
        <v>0.5</v>
      </c>
    </row>
    <row r="82" spans="1:14" x14ac:dyDescent="0.2">
      <c r="A82" t="s">
        <v>5</v>
      </c>
      <c r="B82">
        <v>0.01</v>
      </c>
      <c r="C82">
        <v>0.9</v>
      </c>
      <c r="D82">
        <v>10</v>
      </c>
      <c r="E82" s="1">
        <v>22.898052694201599</v>
      </c>
      <c r="F82" s="1" t="s">
        <v>0</v>
      </c>
      <c r="G82" s="1">
        <v>0.12739530750625999</v>
      </c>
      <c r="H82" s="1">
        <v>2.5649460572460101</v>
      </c>
      <c r="I82" s="1" t="s">
        <v>0</v>
      </c>
      <c r="J82" s="1">
        <v>1.6090543272709701E-2</v>
      </c>
      <c r="K82" s="1">
        <v>5.8668248890040999</v>
      </c>
      <c r="L82" s="1" t="s">
        <v>0</v>
      </c>
      <c r="M82" s="1">
        <v>3.6057178198624799E-2</v>
      </c>
      <c r="N82" s="7">
        <f t="shared" si="3"/>
        <v>0.5</v>
      </c>
    </row>
    <row r="83" spans="1:14" x14ac:dyDescent="0.2">
      <c r="A83" t="s">
        <v>5</v>
      </c>
      <c r="B83">
        <v>0.2</v>
      </c>
      <c r="C83">
        <v>0</v>
      </c>
      <c r="D83">
        <v>10</v>
      </c>
      <c r="E83" s="1">
        <v>1.5935179849450201</v>
      </c>
      <c r="F83" s="1">
        <v>4.9187494458641602E-2</v>
      </c>
      <c r="G83" s="1">
        <v>1.0057826341552299E-2</v>
      </c>
      <c r="H83" s="1">
        <v>2.0651269299285402</v>
      </c>
      <c r="I83" s="1">
        <v>4.2972608262834703E-3</v>
      </c>
      <c r="J83" s="1">
        <v>1.29958020250408E-2</v>
      </c>
      <c r="K83" s="1">
        <v>4.8823053718580196</v>
      </c>
      <c r="L83" s="1" t="s">
        <v>0</v>
      </c>
      <c r="M83" s="1">
        <v>3.01890441442173E-2</v>
      </c>
      <c r="N83" s="7">
        <f t="shared" si="3"/>
        <v>0.5</v>
      </c>
    </row>
    <row r="84" spans="1:14" x14ac:dyDescent="0.2">
      <c r="A84" t="s">
        <v>5</v>
      </c>
      <c r="B84">
        <v>0.2</v>
      </c>
      <c r="C84">
        <v>0.2</v>
      </c>
      <c r="D84">
        <v>10</v>
      </c>
      <c r="E84" s="1">
        <v>1.4047381428146499</v>
      </c>
      <c r="F84" s="1">
        <v>0.11315044355690899</v>
      </c>
      <c r="G84" s="1">
        <v>8.8768793903261506E-3</v>
      </c>
      <c r="H84" s="1">
        <v>1.29352210548909</v>
      </c>
      <c r="I84" s="1">
        <v>0.17604012838629701</v>
      </c>
      <c r="J84" s="1">
        <v>8.1798271965217908E-3</v>
      </c>
      <c r="K84" s="1">
        <v>3.8682890156202201</v>
      </c>
      <c r="L84" s="1" t="s">
        <v>0</v>
      </c>
      <c r="M84" s="1">
        <v>2.4069936689409401E-2</v>
      </c>
      <c r="N84" s="7">
        <f t="shared" si="3"/>
        <v>0.5</v>
      </c>
    </row>
    <row r="85" spans="1:14" x14ac:dyDescent="0.2">
      <c r="A85" t="s">
        <v>5</v>
      </c>
      <c r="B85">
        <v>0.2</v>
      </c>
      <c r="C85">
        <v>0.9</v>
      </c>
      <c r="D85">
        <v>10</v>
      </c>
      <c r="E85" s="1">
        <v>2.0001763448705798</v>
      </c>
      <c r="F85" s="1">
        <v>6.1637275356646003E-3</v>
      </c>
      <c r="G85" s="1">
        <v>1.25922161569447E-2</v>
      </c>
      <c r="H85" s="1">
        <v>2.0760393013428802</v>
      </c>
      <c r="I85" s="1">
        <v>4.04184361568028E-3</v>
      </c>
      <c r="J85" s="1">
        <v>1.3063576264573501E-2</v>
      </c>
      <c r="K85" s="1">
        <v>1.7028377523476299</v>
      </c>
      <c r="L85" s="1">
        <v>2.91256892761858E-2</v>
      </c>
      <c r="M85" s="1">
        <v>1.07404103843356E-2</v>
      </c>
      <c r="N85" s="7">
        <f t="shared" si="3"/>
        <v>0.5</v>
      </c>
    </row>
    <row r="86" spans="1:14" x14ac:dyDescent="0.2">
      <c r="A86" t="s">
        <v>4</v>
      </c>
      <c r="B86">
        <v>0.01</v>
      </c>
      <c r="C86">
        <v>0</v>
      </c>
      <c r="D86">
        <v>100</v>
      </c>
      <c r="E86" s="1">
        <v>64.942111922535901</v>
      </c>
      <c r="F86" s="1" t="s">
        <v>0</v>
      </c>
      <c r="G86" s="1">
        <v>0.29281665190883099</v>
      </c>
      <c r="H86" s="1">
        <v>26.523314214979401</v>
      </c>
      <c r="I86" s="1" t="s">
        <v>0</v>
      </c>
      <c r="J86" s="1">
        <v>0.144647307493776</v>
      </c>
      <c r="K86" s="1">
        <v>33.337225943651802</v>
      </c>
      <c r="L86" s="1" t="s">
        <v>0</v>
      </c>
      <c r="M86" s="1">
        <v>0.17529363328867401</v>
      </c>
      <c r="N86" s="7">
        <f t="shared" si="3"/>
        <v>0.5</v>
      </c>
    </row>
    <row r="87" spans="1:14" x14ac:dyDescent="0.2">
      <c r="A87" t="s">
        <v>4</v>
      </c>
      <c r="B87">
        <v>0.01</v>
      </c>
      <c r="C87">
        <v>0.2</v>
      </c>
      <c r="D87">
        <v>100</v>
      </c>
      <c r="E87" s="1">
        <v>35.450223893512401</v>
      </c>
      <c r="F87" s="1" t="s">
        <v>0</v>
      </c>
      <c r="G87" s="1">
        <v>0.184355892140811</v>
      </c>
      <c r="H87" s="1">
        <v>15.335414205799999</v>
      </c>
      <c r="I87" s="1" t="s">
        <v>0</v>
      </c>
      <c r="J87" s="1">
        <v>8.9067459289102299E-2</v>
      </c>
      <c r="K87" s="1">
        <v>53.817794894182803</v>
      </c>
      <c r="L87" s="1" t="s">
        <v>0</v>
      </c>
      <c r="M87" s="1">
        <v>0.25547242191791902</v>
      </c>
      <c r="N87" s="7">
        <f t="shared" si="3"/>
        <v>0.5</v>
      </c>
    </row>
    <row r="88" spans="1:14" x14ac:dyDescent="0.2">
      <c r="A88" t="s">
        <v>4</v>
      </c>
      <c r="B88">
        <v>0.01</v>
      </c>
      <c r="C88">
        <v>0.9</v>
      </c>
      <c r="D88">
        <v>100</v>
      </c>
      <c r="E88" s="1">
        <v>55.106629170585002</v>
      </c>
      <c r="F88" s="1" t="s">
        <v>0</v>
      </c>
      <c r="G88" s="1">
        <v>0.25999980286653601</v>
      </c>
      <c r="H88" s="1">
        <v>71.967078849816801</v>
      </c>
      <c r="I88" s="1" t="s">
        <v>0</v>
      </c>
      <c r="J88" s="1">
        <v>0.314528803241932</v>
      </c>
      <c r="K88" s="1">
        <v>126.35591783095001</v>
      </c>
      <c r="L88" s="1" t="s">
        <v>0</v>
      </c>
      <c r="M88" s="1">
        <v>0.44617514080937298</v>
      </c>
      <c r="N88" s="7">
        <f t="shared" si="3"/>
        <v>0.5</v>
      </c>
    </row>
    <row r="89" spans="1:14" x14ac:dyDescent="0.2">
      <c r="A89" t="s">
        <v>4</v>
      </c>
      <c r="B89">
        <v>0.2</v>
      </c>
      <c r="C89">
        <v>0</v>
      </c>
      <c r="D89">
        <v>100</v>
      </c>
      <c r="E89" s="1">
        <v>2.1612249732184701</v>
      </c>
      <c r="F89" s="1">
        <v>2.4892456074555899E-3</v>
      </c>
      <c r="G89" s="1">
        <v>1.35923252047965E-2</v>
      </c>
      <c r="H89" s="1">
        <v>3.08774965182252</v>
      </c>
      <c r="I89" s="1" t="s">
        <v>0</v>
      </c>
      <c r="J89" s="1">
        <v>1.9306899599602498E-2</v>
      </c>
      <c r="K89" s="1">
        <v>6.4913490430068901</v>
      </c>
      <c r="L89" s="1" t="s">
        <v>0</v>
      </c>
      <c r="M89" s="1">
        <v>3.9742923888935799E-2</v>
      </c>
      <c r="N89" s="7">
        <f t="shared" si="3"/>
        <v>0.5</v>
      </c>
    </row>
    <row r="90" spans="1:14" x14ac:dyDescent="0.2">
      <c r="A90" t="s">
        <v>4</v>
      </c>
      <c r="B90">
        <v>0.2</v>
      </c>
      <c r="C90">
        <v>0.2</v>
      </c>
      <c r="D90">
        <v>100</v>
      </c>
      <c r="E90" s="1">
        <v>3.7461665467704899</v>
      </c>
      <c r="F90" s="1" t="s">
        <v>0</v>
      </c>
      <c r="G90" s="1">
        <v>2.3327771726720101E-2</v>
      </c>
      <c r="H90" s="1">
        <v>2.1391429831561002</v>
      </c>
      <c r="I90" s="1">
        <v>2.8255197274070598E-3</v>
      </c>
      <c r="J90" s="1">
        <v>1.3455316314046501E-2</v>
      </c>
      <c r="K90" s="1">
        <v>3.7750875226006402</v>
      </c>
      <c r="L90" s="1" t="s">
        <v>0</v>
      </c>
      <c r="M90" s="1">
        <v>2.3503632812435501E-2</v>
      </c>
      <c r="N90" s="7">
        <f t="shared" si="3"/>
        <v>0.5</v>
      </c>
    </row>
    <row r="91" spans="1:14" x14ac:dyDescent="0.2">
      <c r="A91" t="s">
        <v>4</v>
      </c>
      <c r="B91">
        <v>0.2</v>
      </c>
      <c r="C91">
        <v>0.9</v>
      </c>
      <c r="D91">
        <v>100</v>
      </c>
      <c r="E91" s="1">
        <v>1.16026670579091</v>
      </c>
      <c r="F91" s="1">
        <v>0.28293938460993001</v>
      </c>
      <c r="G91" s="1">
        <v>7.3433499214741798E-3</v>
      </c>
      <c r="H91" s="1">
        <v>2.2485312164961302</v>
      </c>
      <c r="I91" s="1">
        <v>1.49788437759965E-3</v>
      </c>
      <c r="J91" s="1">
        <v>1.4133649008209801E-2</v>
      </c>
      <c r="K91" s="1">
        <v>5.7860133860370002</v>
      </c>
      <c r="L91" s="1" t="s">
        <v>0</v>
      </c>
      <c r="M91" s="1">
        <v>3.5578185581289397E-2</v>
      </c>
      <c r="N91" s="7">
        <f t="shared" si="3"/>
        <v>0.5</v>
      </c>
    </row>
    <row r="92" spans="1:14" x14ac:dyDescent="0.2">
      <c r="A92" t="s">
        <v>5</v>
      </c>
      <c r="B92">
        <v>0.01</v>
      </c>
      <c r="C92">
        <v>0</v>
      </c>
      <c r="D92">
        <v>100</v>
      </c>
      <c r="E92" s="1">
        <v>46.143901608358597</v>
      </c>
      <c r="F92" s="1" t="s">
        <v>0</v>
      </c>
      <c r="G92" s="1">
        <v>0.22732553006752901</v>
      </c>
      <c r="H92" s="1">
        <v>29.591988948748</v>
      </c>
      <c r="I92" s="1" t="s">
        <v>0</v>
      </c>
      <c r="J92" s="1">
        <v>0.15872627307703199</v>
      </c>
      <c r="K92" s="1">
        <v>32.952873275167903</v>
      </c>
      <c r="L92" s="1" t="s">
        <v>0</v>
      </c>
      <c r="M92" s="1">
        <v>0.17362352539012799</v>
      </c>
      <c r="N92" s="7">
        <f t="shared" si="3"/>
        <v>0.5</v>
      </c>
    </row>
    <row r="93" spans="1:14" x14ac:dyDescent="0.2">
      <c r="A93" t="s">
        <v>5</v>
      </c>
      <c r="B93">
        <v>0.01</v>
      </c>
      <c r="C93">
        <v>0.2</v>
      </c>
      <c r="D93">
        <v>100</v>
      </c>
      <c r="E93" s="1">
        <v>45.304757495490897</v>
      </c>
      <c r="F93" s="1" t="s">
        <v>0</v>
      </c>
      <c r="G93" s="1">
        <v>0.22411803417192799</v>
      </c>
      <c r="H93" s="1">
        <v>29.133777157714501</v>
      </c>
      <c r="I93" s="1" t="s">
        <v>0</v>
      </c>
      <c r="J93" s="1">
        <v>0.156653522911016</v>
      </c>
      <c r="K93" s="1">
        <v>39.002882367719899</v>
      </c>
      <c r="L93" s="1" t="s">
        <v>0</v>
      </c>
      <c r="M93" s="1">
        <v>0.19915180285967399</v>
      </c>
      <c r="N93" s="7">
        <f t="shared" si="3"/>
        <v>0.5</v>
      </c>
    </row>
    <row r="94" spans="1:14" x14ac:dyDescent="0.2">
      <c r="A94" t="s">
        <v>5</v>
      </c>
      <c r="B94">
        <v>0.01</v>
      </c>
      <c r="C94">
        <v>0.9</v>
      </c>
      <c r="D94">
        <v>100</v>
      </c>
      <c r="E94" s="1">
        <v>20.441974009084699</v>
      </c>
      <c r="F94" s="1" t="s">
        <v>0</v>
      </c>
      <c r="G94" s="1">
        <v>0.115306315677074</v>
      </c>
      <c r="H94" s="1">
        <v>12.8730074387624</v>
      </c>
      <c r="I94" s="1" t="s">
        <v>0</v>
      </c>
      <c r="J94" s="1">
        <v>7.5850684325160497E-2</v>
      </c>
      <c r="K94" s="1">
        <v>30.555849277264901</v>
      </c>
      <c r="L94" s="1" t="s">
        <v>0</v>
      </c>
      <c r="M94" s="1">
        <v>0.16305326999006201</v>
      </c>
      <c r="N94" s="7">
        <f t="shared" si="3"/>
        <v>0.5</v>
      </c>
    </row>
    <row r="95" spans="1:14" x14ac:dyDescent="0.2">
      <c r="A95" t="s">
        <v>5</v>
      </c>
      <c r="B95">
        <v>0.2</v>
      </c>
      <c r="C95">
        <v>0</v>
      </c>
      <c r="D95">
        <v>100</v>
      </c>
      <c r="E95" s="1">
        <v>3.1750820867304301</v>
      </c>
      <c r="F95" s="1" t="s">
        <v>0</v>
      </c>
      <c r="G95" s="1">
        <v>1.9842131581702501E-2</v>
      </c>
      <c r="H95" s="1">
        <v>4.3179116680435703</v>
      </c>
      <c r="I95" s="1" t="s">
        <v>0</v>
      </c>
      <c r="J95" s="1">
        <v>2.67926980293559E-2</v>
      </c>
      <c r="K95" s="1">
        <v>9.7190745799637597</v>
      </c>
      <c r="L95" s="1" t="s">
        <v>0</v>
      </c>
      <c r="M95" s="1">
        <v>5.8351379289686998E-2</v>
      </c>
      <c r="N95" s="7">
        <f t="shared" si="3"/>
        <v>0.5</v>
      </c>
    </row>
    <row r="96" spans="1:14" x14ac:dyDescent="0.2">
      <c r="A96" t="s">
        <v>5</v>
      </c>
      <c r="B96">
        <v>0.2</v>
      </c>
      <c r="C96">
        <v>0.2</v>
      </c>
      <c r="D96">
        <v>100</v>
      </c>
      <c r="E96" s="1">
        <v>3.52279660360115</v>
      </c>
      <c r="F96" s="1" t="s">
        <v>0</v>
      </c>
      <c r="G96" s="1">
        <v>2.19673791621069E-2</v>
      </c>
      <c r="H96" s="1">
        <v>2.17950210114304</v>
      </c>
      <c r="I96" s="1">
        <v>2.2401756008372901E-3</v>
      </c>
      <c r="J96" s="1">
        <v>1.37056978436272E-2</v>
      </c>
      <c r="K96" s="1">
        <v>4.2935540427285703</v>
      </c>
      <c r="L96" s="1" t="s">
        <v>0</v>
      </c>
      <c r="M96" s="1">
        <v>2.6645585845017999E-2</v>
      </c>
      <c r="N96" s="7">
        <f t="shared" si="3"/>
        <v>0.5</v>
      </c>
    </row>
    <row r="97" spans="1:14" x14ac:dyDescent="0.2">
      <c r="A97" t="s">
        <v>5</v>
      </c>
      <c r="B97">
        <v>0.2</v>
      </c>
      <c r="C97">
        <v>0.9</v>
      </c>
      <c r="D97">
        <v>100</v>
      </c>
      <c r="E97" s="1">
        <v>1.4023333139696299</v>
      </c>
      <c r="F97" s="1">
        <v>0.114283589280226</v>
      </c>
      <c r="G97" s="1">
        <v>8.8618173667199106E-3</v>
      </c>
      <c r="H97" s="1">
        <v>1.47508768693535</v>
      </c>
      <c r="I97" s="1">
        <v>8.3907999186488905E-2</v>
      </c>
      <c r="J97" s="1">
        <v>9.3172930838935908E-3</v>
      </c>
      <c r="K97" s="1">
        <v>4.2275344691263896</v>
      </c>
      <c r="L97" s="1" t="s">
        <v>0</v>
      </c>
      <c r="M97" s="1">
        <v>2.6246625224673199E-2</v>
      </c>
      <c r="N97" s="7">
        <f t="shared" si="3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fiftyone</vt:lpstr>
      <vt:lpstr>tenone</vt:lpstr>
      <vt:lpstr>fiveone</vt:lpstr>
      <vt:lpstr>twoone</vt:lpstr>
      <vt:lpstr>Summary Table</vt:lpstr>
      <vt:lpstr>Summary_data_long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Eryn Mcfarlane</cp:lastModifiedBy>
  <dcterms:created xsi:type="dcterms:W3CDTF">2024-03-16T03:53:38Z</dcterms:created>
  <dcterms:modified xsi:type="dcterms:W3CDTF">2024-03-22T21:33:49Z</dcterms:modified>
</cp:coreProperties>
</file>