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User\Downloads\"/>
    </mc:Choice>
  </mc:AlternateContent>
  <bookViews>
    <workbookView xWindow="0" yWindow="0" windowWidth="9570" windowHeight="6255" activeTab="2"/>
  </bookViews>
  <sheets>
    <sheet name="Basic Programming " sheetId="4" r:id="rId1"/>
    <sheet name="JavaWebMobile" sheetId="2" r:id="rId2"/>
    <sheet name="QA" sheetId="3" r:id="rId3"/>
  </sheets>
  <definedNames>
    <definedName name="page2" localSheetId="2">QA!#REF!</definedName>
    <definedName name="page3" localSheetId="2">QA!$B$66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C73" i="2"/>
  <c r="C38" i="4"/>
  <c r="E71" i="2"/>
  <c r="E84" i="3" l="1"/>
  <c r="E40" i="3"/>
  <c r="E16" i="3"/>
  <c r="D21" i="2"/>
  <c r="D10" i="2"/>
  <c r="D34" i="4"/>
  <c r="D73" i="2" l="1"/>
  <c r="E73" i="2" s="1"/>
</calcChain>
</file>

<file path=xl/sharedStrings.xml><?xml version="1.0" encoding="utf-8"?>
<sst xmlns="http://schemas.openxmlformats.org/spreadsheetml/2006/main" count="227" uniqueCount="217">
  <si>
    <t>Subject</t>
  </si>
  <si>
    <t>Topic</t>
  </si>
  <si>
    <t>Hours</t>
  </si>
  <si>
    <t>Programming Language Basics</t>
  </si>
  <si>
    <t>Basics</t>
  </si>
  <si>
    <t>Hardware and Software Architecture</t>
  </si>
  <si>
    <t>Computer and Networking Basics</t>
  </si>
  <si>
    <t>Software Ifrastructure and Applications</t>
  </si>
  <si>
    <t>Numbering Systems Notation</t>
  </si>
  <si>
    <t>Open Sources and Open Standards</t>
  </si>
  <si>
    <t>Development Platforms</t>
  </si>
  <si>
    <t>Integrated Develpoment Environment</t>
  </si>
  <si>
    <t>IDE Eclipse Basics</t>
  </si>
  <si>
    <t>Compiler and Builder</t>
  </si>
  <si>
    <t>Debugger</t>
  </si>
  <si>
    <t>Data Types</t>
  </si>
  <si>
    <t>Operators</t>
  </si>
  <si>
    <t>Statements</t>
  </si>
  <si>
    <t>Functions</t>
  </si>
  <si>
    <t>Symbol Presentation and Coding</t>
  </si>
  <si>
    <t>Arrays</t>
  </si>
  <si>
    <t>Basic Programming Patterns</t>
  </si>
  <si>
    <t>C Practicing</t>
  </si>
  <si>
    <t>Sequential and Binary Search</t>
  </si>
  <si>
    <t>Sorting</t>
  </si>
  <si>
    <t>Reversing</t>
  </si>
  <si>
    <t>Merging</t>
  </si>
  <si>
    <t>Object Oriented Programming</t>
  </si>
  <si>
    <t>Polymorphism</t>
  </si>
  <si>
    <t>Classes and Objects</t>
  </si>
  <si>
    <t>JAVA Basics</t>
  </si>
  <si>
    <t>OOP Implementation in JAVA</t>
  </si>
  <si>
    <t>JAVA Practicing</t>
  </si>
  <si>
    <t>Linux for Beginners</t>
  </si>
  <si>
    <t>Operations, Manipulations, Basic Scripting</t>
  </si>
  <si>
    <t>Basics+Terminology</t>
  </si>
  <si>
    <t>Total Basic Programming</t>
  </si>
  <si>
    <t xml:space="preserve">Java\WEB\Mobile </t>
  </si>
  <si>
    <t>Variables</t>
  </si>
  <si>
    <t>Statements (Lines, Conditions,Cycles)</t>
  </si>
  <si>
    <t>Classes and Objects as Aggregated Data Types</t>
  </si>
  <si>
    <t>Enums as predefined set of constants</t>
  </si>
  <si>
    <t>Primitives and References</t>
  </si>
  <si>
    <t>Text Processing</t>
  </si>
  <si>
    <t>Strings</t>
  </si>
  <si>
    <t>String vs StringBuilder</t>
  </si>
  <si>
    <t>Regular Expressions</t>
  </si>
  <si>
    <t>Testing Framework</t>
  </si>
  <si>
    <t>Unit Testing (JUnit )</t>
  </si>
  <si>
    <t>Object Oriented Programming (OOP) and Object Oriented Design (OOD)</t>
  </si>
  <si>
    <t>OOP Introduction (Classes and Objects as OOP Units)</t>
  </si>
  <si>
    <t>OOP Principles (Encapsulation, Inheritance, Polymorphism )</t>
  </si>
  <si>
    <t>UML - OOD modeling language</t>
  </si>
  <si>
    <t>Interfaces and Parametrization (Comparable, Comparator, Iterable, Iterator, Predicate )</t>
  </si>
  <si>
    <t>Functional Interfaces</t>
  </si>
  <si>
    <t>Abstract classes vs Interfaces</t>
  </si>
  <si>
    <t>Exceptions (Checked/Unchecked,Throwing, Handling)</t>
  </si>
  <si>
    <t>Java Timing (java.time package)</t>
  </si>
  <si>
    <t>New Architecture of Java Timing (Interfaces and Classes)</t>
  </si>
  <si>
    <t>Applying and Creating Temporal Adjusters</t>
  </si>
  <si>
    <t>Converting temporal objects to strings and visa versa applying different formats</t>
  </si>
  <si>
    <t>Java Collections Framework and Java-8 Streams</t>
  </si>
  <si>
    <t>Collections (Lists, Sets) and Algorithm Estimations (Algorithm Complexity)</t>
  </si>
  <si>
    <t>Maps and Map Reducing</t>
  </si>
  <si>
    <t>Streams, Lambda Expressions, Method References</t>
  </si>
  <si>
    <t>Main Streams Scenarios</t>
  </si>
  <si>
    <t>Input-Output Persistence</t>
  </si>
  <si>
    <t>File and Files classes</t>
  </si>
  <si>
    <t>Byte Oriented, Line Oriented and Object Oriented Streams</t>
  </si>
  <si>
    <t xml:space="preserve">     Networking</t>
  </si>
  <si>
    <t>Transport Layer: TCP and UDP protocols</t>
  </si>
  <si>
    <t>Application Layer: URL class</t>
  </si>
  <si>
    <t xml:space="preserve">     Multithreading</t>
  </si>
  <si>
    <t>Two ways creating Threads</t>
  </si>
  <si>
    <t>User and Daemon Threads</t>
  </si>
  <si>
    <t>Inter-threads synchronization and communication</t>
  </si>
  <si>
    <t>Dead Locks and ways of their prevention</t>
  </si>
  <si>
    <t>Class Reflection</t>
  </si>
  <si>
    <t>Class Reflection Scenarios</t>
  </si>
  <si>
    <t>Annotations (Creation and Processing)</t>
  </si>
  <si>
    <t>JSON</t>
  </si>
  <si>
    <t>JSON Introduction</t>
  </si>
  <si>
    <t>Jackson Mapper</t>
  </si>
  <si>
    <t>Data Transfer Objects (DTO) and conversions to from JSON strings</t>
  </si>
  <si>
    <t>JSON and Polymorphism</t>
  </si>
  <si>
    <t>Spring Framework</t>
  </si>
  <si>
    <t>XML files</t>
  </si>
  <si>
    <t>Spring Introduction (Configurator and Integrator)</t>
  </si>
  <si>
    <t>Aspect Oriented Programming</t>
  </si>
  <si>
    <t>Non-SQL Databases</t>
  </si>
  <si>
    <t>Document-based Databases Introduction</t>
  </si>
  <si>
    <t>MongoDB Clouding</t>
  </si>
  <si>
    <t>MongoDB and Spring</t>
  </si>
  <si>
    <t>MongoDB Repository and CRUD (Create-Read-Update-Delete) functionality</t>
  </si>
  <si>
    <t>Object Relations Mapping (ORM) and SQL Databases</t>
  </si>
  <si>
    <t>ORM Architecture</t>
  </si>
  <si>
    <t>Java Persistence API and Hibernate</t>
  </si>
  <si>
    <t>Entities and Entities Manager</t>
  </si>
  <si>
    <t>Spring and Hibernate</t>
  </si>
  <si>
    <t>Entity Relations Diagram</t>
  </si>
  <si>
    <t>JPQL vs SQL</t>
  </si>
  <si>
    <t>Creation Complex Information Model and Hibernate Tips</t>
  </si>
  <si>
    <t>Service Oriented Architecture</t>
  </si>
  <si>
    <t>SOA Introduction</t>
  </si>
  <si>
    <t>REST API</t>
  </si>
  <si>
    <t>REST Java Client</t>
  </si>
  <si>
    <t>Creating WEB Services Using Spring Boot</t>
  </si>
  <si>
    <t>Spring Security (Authentication, Authorization)</t>
  </si>
  <si>
    <t>Big Data</t>
  </si>
  <si>
    <t>Big Data Philosophy</t>
  </si>
  <si>
    <t>Big Data Technologies</t>
  </si>
  <si>
    <t>Microservices based Architecture (Spring Clouding Data Flow and Kafka)</t>
  </si>
  <si>
    <t>Web tech</t>
  </si>
  <si>
    <t>Android</t>
  </si>
  <si>
    <t>Application development(using JAVA)</t>
  </si>
  <si>
    <t>Java Technilogy</t>
  </si>
  <si>
    <t>Web Technology</t>
  </si>
  <si>
    <t>HTML, CSS, JavaScript, DOM, JQ, Angular</t>
  </si>
  <si>
    <t>Mobile programming</t>
  </si>
  <si>
    <t>Total Java\Web\Mobile</t>
  </si>
  <si>
    <t>Java Programming</t>
  </si>
  <si>
    <t>Introduction in Java and JVM</t>
  </si>
  <si>
    <t>Data Types (Primitives and Classes)</t>
  </si>
  <si>
    <t>Operators and Methods</t>
  </si>
  <si>
    <t>Basic Algorithms</t>
  </si>
  <si>
    <t>Java Inheritance</t>
  </si>
  <si>
    <t>Interfaces</t>
  </si>
  <si>
    <t>Java Collections Framework (JCF)</t>
  </si>
  <si>
    <t>Iterator Design Pattern</t>
  </si>
  <si>
    <t>Exceptions</t>
  </si>
  <si>
    <t>Input-Output Streams</t>
  </si>
  <si>
    <t>Multithreading</t>
  </si>
  <si>
    <t>JDBC</t>
  </si>
  <si>
    <t>JUnit — Java Automation Testing</t>
  </si>
  <si>
    <t>Database and SQL Basics</t>
  </si>
  <si>
    <t>Relational Databases</t>
  </si>
  <si>
    <t>Tables</t>
  </si>
  <si>
    <t>Logical Structure</t>
  </si>
  <si>
    <t>Keys</t>
  </si>
  <si>
    <t>Indexes</t>
  </si>
  <si>
    <t>SQL Development Platform</t>
  </si>
  <si>
    <t>Table Creation</t>
  </si>
  <si>
    <t>Create Table Statement</t>
  </si>
  <si>
    <t>Table Update</t>
  </si>
  <si>
    <t>Insert Statement</t>
  </si>
  <si>
    <t>Update Statement</t>
  </si>
  <si>
    <t>Combination of Select and Update Statements</t>
  </si>
  <si>
    <t>Selection from Table</t>
  </si>
  <si>
    <t>Simple Select Statement</t>
  </si>
  <si>
    <t>Using WHERE clause</t>
  </si>
  <si>
    <t>Selection Conditions</t>
  </si>
  <si>
    <t>Ordering</t>
  </si>
  <si>
    <t>Grouping vs. Ordering</t>
  </si>
  <si>
    <t>Agregated Functions</t>
  </si>
  <si>
    <t>Tables Joining</t>
  </si>
  <si>
    <t>Examples of Complex Select Statements</t>
  </si>
  <si>
    <t>Fundamentals of testing:</t>
  </si>
  <si>
    <t>Why is testing necessary?</t>
  </si>
  <si>
    <t>Testing Objectives, Roles of Testing</t>
  </si>
  <si>
    <t>Model QA-QC-Testing, V&amp;V</t>
  </si>
  <si>
    <t>Fundamental test process, Test Plan</t>
  </si>
  <si>
    <t>The psychology of testing</t>
  </si>
  <si>
    <t>Testing throughout the software life cycle:</t>
  </si>
  <si>
    <t>Software development models (V-Model, RAD,</t>
  </si>
  <si>
    <t>Agile)</t>
  </si>
  <si>
    <t>Test levels</t>
  </si>
  <si>
    <t>Test types</t>
  </si>
  <si>
    <t>Test design techniques:</t>
  </si>
  <si>
    <t>Identifying test conditions and designing test cases</t>
  </si>
  <si>
    <t>Choosing a test technique</t>
  </si>
  <si>
    <t>Test management:</t>
  </si>
  <si>
    <t>Test organization</t>
  </si>
  <si>
    <t>Test plans, estimates, and strategies</t>
  </si>
  <si>
    <t>Test progress monitoring and control</t>
  </si>
  <si>
    <t>Configuration management</t>
  </si>
  <si>
    <t>Risk and testing</t>
  </si>
  <si>
    <t>Incident management</t>
  </si>
  <si>
    <t>Tool support for testing</t>
  </si>
  <si>
    <t>Types of test tool</t>
  </si>
  <si>
    <t>Effective use of tools: Potential benefits and risks</t>
  </si>
  <si>
    <t>Introducing a tool into an organization</t>
  </si>
  <si>
    <t>Test and Incident</t>
  </si>
  <si>
    <t>management tools (Bugzilla, Testopia, Jira)</t>
  </si>
  <si>
    <t>Load testing</t>
  </si>
  <si>
    <t>Autotesting</t>
  </si>
  <si>
    <t>Basic autotests concept, HTML, DOM</t>
  </si>
  <si>
    <t>Setting  up Browser, Project, IDE</t>
  </si>
  <si>
    <t>Recording tests with Selenium IDE</t>
  </si>
  <si>
    <t>CSS and Xpath</t>
  </si>
  <si>
    <t>Using FireBug and FirePath plugins</t>
  </si>
  <si>
    <t>Selenium webdriver commands</t>
  </si>
  <si>
    <t>Using projects patterns - PageObject and PageFactory Creating test data generators Assertions and Expectations</t>
  </si>
  <si>
    <t>Infrastructure for building and running tests - Maven and Ant</t>
  </si>
  <si>
    <t>Testing frameworks - JUNIT and TestNG</t>
  </si>
  <si>
    <t>Spring and Selenium</t>
  </si>
  <si>
    <t>Running tests on grid, local network and cloud service</t>
  </si>
  <si>
    <t>Running tests in parallel</t>
  </si>
  <si>
    <t>Continuos integration - Jenkins and TeamCity</t>
  </si>
  <si>
    <t>Logging, screenshooting and videoreports</t>
  </si>
  <si>
    <t>QA(Manual&amp;Automatic)</t>
  </si>
  <si>
    <t xml:space="preserve">Practical work </t>
  </si>
  <si>
    <t>Databases</t>
  </si>
  <si>
    <t>Total QA module</t>
  </si>
  <si>
    <t>UE</t>
  </si>
  <si>
    <t>Fach</t>
  </si>
  <si>
    <t>Thema</t>
  </si>
  <si>
    <t>Skype-Stunden</t>
  </si>
  <si>
    <t>Wiederholung, Festigung, Hausaufgaben</t>
  </si>
  <si>
    <t>Wiederholung, Festigung, Hausaufgaben (Skype)</t>
  </si>
  <si>
    <t>Basiskurs Programmierung  192 UE</t>
  </si>
  <si>
    <t>Wiederholung, Festigung, Prüfung Hausaufgaben</t>
  </si>
  <si>
    <t>итого:</t>
  </si>
  <si>
    <t xml:space="preserve">итого: </t>
  </si>
  <si>
    <t xml:space="preserve"> davon Online-Stunden</t>
  </si>
  <si>
    <t>Basic terminology for software developer</t>
  </si>
  <si>
    <t>Encoupsalation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</si>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</sst>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8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0" workbookViewId="0">
      <selection activeCell="C33" sqref="C33"/>
    </sheetView>
  </sheetViews>
  <sheetFormatPr defaultColWidth="9.140625" defaultRowHeight="15" x14ac:dyDescent="0.25"/>
  <cols>
    <col min="1" max="1" width="41.140625" customWidth="1"/>
    <col min="2" max="2" width="30.85546875" bestFit="1" customWidth="1"/>
    <col min="3" max="3" width="9.140625" style="60"/>
  </cols>
  <sheetData>
    <row r="1" spans="1:3" ht="18.75" x14ac:dyDescent="0.25">
      <c r="A1" s="38" t="s">
        <v>209</v>
      </c>
      <c r="B1" s="38"/>
      <c r="C1" s="38"/>
    </row>
    <row r="2" spans="1:3" x14ac:dyDescent="0.25">
      <c r="A2" s="1" t="s">
        <v>204</v>
      </c>
      <c r="B2" s="1" t="s">
        <v>205</v>
      </c>
      <c r="C2" s="57" t="s">
        <v>203</v>
      </c>
    </row>
    <row r="3" spans="1:3" x14ac:dyDescent="0.25">
      <c r="A3" s="39" t="s">
        <v>3</v>
      </c>
      <c r="B3" s="2" t="s">
        <v>4</v>
      </c>
      <c r="C3" s="28">
        <v>0.5</v>
      </c>
    </row>
    <row r="4" spans="1:3" ht="30" x14ac:dyDescent="0.25">
      <c r="A4" s="40"/>
      <c r="B4" s="2" t="s">
        <v>5</v>
      </c>
      <c r="C4" s="29">
        <v>0.5</v>
      </c>
    </row>
    <row r="5" spans="1:3" ht="15" customHeight="1" x14ac:dyDescent="0.25">
      <c r="A5" s="40"/>
      <c r="B5" s="2" t="s">
        <v>6</v>
      </c>
      <c r="C5" s="29">
        <v>0.5</v>
      </c>
    </row>
    <row r="6" spans="1:3" ht="30" x14ac:dyDescent="0.25">
      <c r="A6" s="40"/>
      <c r="B6" s="2" t="s">
        <v>7</v>
      </c>
      <c r="C6" s="29">
        <v>0.5</v>
      </c>
    </row>
    <row r="7" spans="1:3" x14ac:dyDescent="0.25">
      <c r="A7" s="40"/>
      <c r="B7" s="2" t="s">
        <v>8</v>
      </c>
      <c r="C7" s="29">
        <v>0.5</v>
      </c>
    </row>
    <row r="8" spans="1:3" ht="30" x14ac:dyDescent="0.25">
      <c r="A8" s="40"/>
      <c r="B8" s="2" t="s">
        <v>9</v>
      </c>
      <c r="C8" s="29">
        <v>0.5</v>
      </c>
    </row>
    <row r="9" spans="1:3" x14ac:dyDescent="0.25">
      <c r="A9" s="40"/>
      <c r="B9" s="2" t="s">
        <v>10</v>
      </c>
      <c r="C9" s="29">
        <v>0.5</v>
      </c>
    </row>
    <row r="10" spans="1:3" ht="30" x14ac:dyDescent="0.25">
      <c r="A10" s="40"/>
      <c r="B10" s="2" t="s">
        <v>11</v>
      </c>
      <c r="C10" s="29">
        <v>0.5</v>
      </c>
    </row>
    <row r="11" spans="1:3" x14ac:dyDescent="0.25">
      <c r="A11" s="40"/>
      <c r="B11" s="2" t="s">
        <v>12</v>
      </c>
      <c r="C11" s="29">
        <v>1</v>
      </c>
    </row>
    <row r="12" spans="1:3" x14ac:dyDescent="0.25">
      <c r="A12" s="40"/>
      <c r="B12" s="2" t="s">
        <v>13</v>
      </c>
      <c r="C12" s="29">
        <v>1</v>
      </c>
    </row>
    <row r="13" spans="1:3" x14ac:dyDescent="0.25">
      <c r="A13" s="40"/>
      <c r="B13" s="2" t="s">
        <v>14</v>
      </c>
      <c r="C13" s="29">
        <v>1</v>
      </c>
    </row>
    <row r="14" spans="1:3" x14ac:dyDescent="0.25">
      <c r="A14" s="40"/>
      <c r="B14" s="2" t="s">
        <v>3</v>
      </c>
      <c r="C14" s="29">
        <v>2</v>
      </c>
    </row>
    <row r="15" spans="1:3" x14ac:dyDescent="0.25">
      <c r="A15" s="40"/>
      <c r="B15" s="2" t="s">
        <v>15</v>
      </c>
      <c r="C15" s="29">
        <v>3</v>
      </c>
    </row>
    <row r="16" spans="1:3" x14ac:dyDescent="0.25">
      <c r="A16" s="40"/>
      <c r="B16" s="2" t="s">
        <v>16</v>
      </c>
      <c r="C16" s="29">
        <v>4</v>
      </c>
    </row>
    <row r="17" spans="1:3" x14ac:dyDescent="0.25">
      <c r="A17" s="40"/>
      <c r="B17" s="2" t="s">
        <v>17</v>
      </c>
      <c r="C17" s="29">
        <v>4</v>
      </c>
    </row>
    <row r="18" spans="1:3" x14ac:dyDescent="0.25">
      <c r="A18" s="40"/>
      <c r="B18" s="2" t="s">
        <v>18</v>
      </c>
      <c r="C18" s="29">
        <v>4</v>
      </c>
    </row>
    <row r="19" spans="1:3" x14ac:dyDescent="0.25">
      <c r="A19" s="40"/>
      <c r="B19" s="2" t="s">
        <v>19</v>
      </c>
      <c r="C19" s="29">
        <v>2</v>
      </c>
    </row>
    <row r="20" spans="1:3" x14ac:dyDescent="0.25">
      <c r="A20" s="40"/>
      <c r="B20" s="2" t="s">
        <v>20</v>
      </c>
      <c r="C20" s="29">
        <v>8</v>
      </c>
    </row>
    <row r="21" spans="1:3" x14ac:dyDescent="0.25">
      <c r="A21" s="40"/>
      <c r="B21" s="2" t="s">
        <v>21</v>
      </c>
      <c r="C21" s="29">
        <v>2</v>
      </c>
    </row>
    <row r="22" spans="1:3" x14ac:dyDescent="0.25">
      <c r="A22" s="40"/>
      <c r="B22" s="2" t="s">
        <v>22</v>
      </c>
      <c r="C22" s="29">
        <v>8</v>
      </c>
    </row>
    <row r="23" spans="1:3" x14ac:dyDescent="0.25">
      <c r="A23" s="40"/>
      <c r="B23" s="2" t="s">
        <v>23</v>
      </c>
      <c r="C23" s="29">
        <v>8</v>
      </c>
    </row>
    <row r="24" spans="1:3" x14ac:dyDescent="0.25">
      <c r="A24" s="40"/>
      <c r="B24" s="2" t="s">
        <v>24</v>
      </c>
      <c r="C24" s="29">
        <v>4</v>
      </c>
    </row>
    <row r="25" spans="1:3" x14ac:dyDescent="0.25">
      <c r="A25" s="40"/>
      <c r="B25" s="2" t="s">
        <v>25</v>
      </c>
      <c r="C25" s="29">
        <v>4</v>
      </c>
    </row>
    <row r="26" spans="1:3" x14ac:dyDescent="0.25">
      <c r="A26" s="40"/>
      <c r="B26" s="2" t="s">
        <v>26</v>
      </c>
      <c r="C26" s="29">
        <v>4</v>
      </c>
    </row>
    <row r="27" spans="1:3" x14ac:dyDescent="0.25">
      <c r="A27" s="40"/>
      <c r="B27" s="2" t="s">
        <v>27</v>
      </c>
      <c r="C27" s="29">
        <v>4</v>
      </c>
    </row>
    <row r="28" spans="1:3" x14ac:dyDescent="0.25">
      <c r="A28" s="40"/>
      <c r="B28" s="2" t="s">
        <v>215</v>
      </c>
      <c r="C28" s="29">
        <v>4</v>
      </c>
    </row>
    <row r="29" spans="1:3" x14ac:dyDescent="0.25">
      <c r="A29" s="40"/>
      <c r="B29" s="2" t="s">
        <v>216</v>
      </c>
      <c r="C29" s="29">
        <v>4</v>
      </c>
    </row>
    <row r="30" spans="1:3" x14ac:dyDescent="0.25">
      <c r="A30" s="40"/>
      <c r="B30" s="2" t="s">
        <v>28</v>
      </c>
      <c r="C30" s="29">
        <v>4</v>
      </c>
    </row>
    <row r="31" spans="1:3" x14ac:dyDescent="0.25">
      <c r="A31" s="40"/>
      <c r="B31" s="2" t="s">
        <v>29</v>
      </c>
      <c r="C31" s="29">
        <v>4</v>
      </c>
    </row>
    <row r="32" spans="1:3" x14ac:dyDescent="0.25">
      <c r="A32" s="40"/>
      <c r="B32" s="2" t="s">
        <v>30</v>
      </c>
      <c r="C32" s="29">
        <v>6</v>
      </c>
    </row>
    <row r="33" spans="1:7" x14ac:dyDescent="0.25">
      <c r="A33" s="40"/>
      <c r="B33" s="2" t="s">
        <v>31</v>
      </c>
      <c r="C33" s="29">
        <v>8</v>
      </c>
    </row>
    <row r="34" spans="1:7" x14ac:dyDescent="0.25">
      <c r="A34" s="41"/>
      <c r="B34" s="2" t="s">
        <v>32</v>
      </c>
      <c r="C34" s="30">
        <v>8</v>
      </c>
      <c r="D34">
        <f>SUM(C3:C34)</f>
        <v>106</v>
      </c>
    </row>
    <row r="35" spans="1:7" ht="30" customHeight="1" x14ac:dyDescent="0.25">
      <c r="A35" s="4" t="s">
        <v>33</v>
      </c>
      <c r="B35" s="5" t="s">
        <v>34</v>
      </c>
      <c r="C35" s="4">
        <v>10</v>
      </c>
    </row>
    <row r="36" spans="1:7" x14ac:dyDescent="0.25">
      <c r="A36" s="21" t="s">
        <v>214</v>
      </c>
      <c r="B36" s="5" t="s">
        <v>35</v>
      </c>
      <c r="C36" s="4">
        <v>12</v>
      </c>
    </row>
    <row r="37" spans="1:7" ht="30" x14ac:dyDescent="0.25">
      <c r="A37" s="25" t="s">
        <v>213</v>
      </c>
      <c r="B37" s="26" t="s">
        <v>210</v>
      </c>
      <c r="C37" s="25">
        <v>64</v>
      </c>
    </row>
    <row r="38" spans="1:7" x14ac:dyDescent="0.25">
      <c r="A38" s="42" t="s">
        <v>36</v>
      </c>
      <c r="B38" s="42"/>
      <c r="C38" s="35">
        <f>SUM(C3:C37)</f>
        <v>192</v>
      </c>
    </row>
    <row r="39" spans="1:7" x14ac:dyDescent="0.25">
      <c r="A39" s="36"/>
      <c r="B39" s="36"/>
      <c r="C39" s="58"/>
    </row>
    <row r="40" spans="1:7" x14ac:dyDescent="0.25">
      <c r="A40" s="37" t="s">
        <v>212</v>
      </c>
      <c r="B40" s="37"/>
      <c r="C40" s="59">
        <v>192</v>
      </c>
    </row>
    <row r="47" spans="1:7" x14ac:dyDescent="0.25">
      <c r="A47" s="3"/>
      <c r="B47" s="3"/>
      <c r="C47" s="3"/>
      <c r="D47" s="3"/>
      <c r="E47" s="3"/>
      <c r="F47" s="3"/>
      <c r="G47" s="3"/>
    </row>
    <row r="48" spans="1:7" x14ac:dyDescent="0.25">
      <c r="A48" s="3"/>
      <c r="B48" s="3"/>
      <c r="C48" s="3"/>
      <c r="D48" s="3"/>
      <c r="E48" s="3"/>
      <c r="F48" s="3"/>
      <c r="G48" s="3"/>
    </row>
  </sheetData>
  <mergeCells count="3">
    <mergeCell ref="A1:C1"/>
    <mergeCell ref="A3:A34"/>
    <mergeCell ref="A38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61" workbookViewId="0">
      <selection activeCell="C73" sqref="C73"/>
    </sheetView>
  </sheetViews>
  <sheetFormatPr defaultColWidth="9.140625" defaultRowHeight="15" x14ac:dyDescent="0.25"/>
  <cols>
    <col min="1" max="1" width="19.5703125" bestFit="1" customWidth="1"/>
    <col min="2" max="2" width="30.5703125" customWidth="1"/>
    <col min="3" max="3" width="6.28515625" bestFit="1" customWidth="1"/>
  </cols>
  <sheetData>
    <row r="1" spans="1:4" x14ac:dyDescent="0.25">
      <c r="A1" s="7" t="s">
        <v>37</v>
      </c>
      <c r="B1" s="6"/>
      <c r="C1" s="6"/>
    </row>
    <row r="2" spans="1:4" x14ac:dyDescent="0.25">
      <c r="A2" s="8" t="s">
        <v>0</v>
      </c>
      <c r="B2" s="8" t="s">
        <v>1</v>
      </c>
      <c r="C2" s="8" t="s">
        <v>2</v>
      </c>
    </row>
    <row r="3" spans="1:4" x14ac:dyDescent="0.25">
      <c r="A3" s="43" t="s">
        <v>4</v>
      </c>
      <c r="B3" s="43" t="s">
        <v>38</v>
      </c>
      <c r="C3" s="51">
        <v>2</v>
      </c>
    </row>
    <row r="4" spans="1:4" ht="15.75" customHeight="1" x14ac:dyDescent="0.25">
      <c r="A4" s="43"/>
      <c r="B4" s="43"/>
      <c r="C4" s="52"/>
    </row>
    <row r="5" spans="1:4" x14ac:dyDescent="0.25">
      <c r="A5" s="43"/>
      <c r="B5" s="8" t="s">
        <v>16</v>
      </c>
      <c r="C5" s="31">
        <v>2</v>
      </c>
    </row>
    <row r="6" spans="1:4" ht="30" x14ac:dyDescent="0.25">
      <c r="A6" s="43"/>
      <c r="B6" s="8" t="s">
        <v>39</v>
      </c>
      <c r="C6" s="31">
        <v>2</v>
      </c>
    </row>
    <row r="7" spans="1:4" ht="30" x14ac:dyDescent="0.25">
      <c r="A7" s="43"/>
      <c r="B7" s="8" t="s">
        <v>40</v>
      </c>
      <c r="C7" s="31">
        <v>6</v>
      </c>
    </row>
    <row r="8" spans="1:4" ht="30" x14ac:dyDescent="0.25">
      <c r="A8" s="43"/>
      <c r="B8" s="8" t="s">
        <v>41</v>
      </c>
      <c r="C8" s="31">
        <v>2</v>
      </c>
    </row>
    <row r="9" spans="1:4" x14ac:dyDescent="0.25">
      <c r="A9" s="43"/>
      <c r="B9" s="8" t="s">
        <v>42</v>
      </c>
      <c r="C9" s="31">
        <v>2</v>
      </c>
    </row>
    <row r="10" spans="1:4" x14ac:dyDescent="0.25">
      <c r="A10" s="43"/>
      <c r="B10" s="8" t="s">
        <v>20</v>
      </c>
      <c r="C10" s="31">
        <v>6</v>
      </c>
      <c r="D10">
        <f>SUM(C3:C10)</f>
        <v>22</v>
      </c>
    </row>
    <row r="11" spans="1:4" x14ac:dyDescent="0.25">
      <c r="A11" s="43" t="s">
        <v>43</v>
      </c>
      <c r="B11" s="8" t="s">
        <v>44</v>
      </c>
      <c r="C11" s="31">
        <v>4</v>
      </c>
    </row>
    <row r="12" spans="1:4" x14ac:dyDescent="0.25">
      <c r="A12" s="43"/>
      <c r="B12" s="8" t="s">
        <v>45</v>
      </c>
      <c r="C12" s="31">
        <v>4</v>
      </c>
    </row>
    <row r="13" spans="1:4" x14ac:dyDescent="0.25">
      <c r="A13" s="43"/>
      <c r="B13" s="8" t="s">
        <v>46</v>
      </c>
      <c r="C13" s="31">
        <v>4</v>
      </c>
    </row>
    <row r="14" spans="1:4" x14ac:dyDescent="0.25">
      <c r="A14" s="10" t="s">
        <v>47</v>
      </c>
      <c r="B14" s="10" t="s">
        <v>48</v>
      </c>
      <c r="C14" s="10">
        <v>9</v>
      </c>
    </row>
    <row r="15" spans="1:4" ht="30" x14ac:dyDescent="0.25">
      <c r="A15" s="43" t="s">
        <v>49</v>
      </c>
      <c r="B15" s="8" t="s">
        <v>50</v>
      </c>
      <c r="C15" s="31">
        <v>2</v>
      </c>
    </row>
    <row r="16" spans="1:4" ht="30" x14ac:dyDescent="0.25">
      <c r="A16" s="43"/>
      <c r="B16" s="8" t="s">
        <v>51</v>
      </c>
      <c r="C16" s="31">
        <v>2</v>
      </c>
    </row>
    <row r="17" spans="1:4" x14ac:dyDescent="0.25">
      <c r="A17" s="43"/>
      <c r="B17" s="8" t="s">
        <v>52</v>
      </c>
      <c r="C17" s="31">
        <v>2</v>
      </c>
    </row>
    <row r="18" spans="1:4" ht="45" x14ac:dyDescent="0.25">
      <c r="A18" s="43"/>
      <c r="B18" s="8" t="s">
        <v>53</v>
      </c>
      <c r="C18" s="31">
        <v>2</v>
      </c>
    </row>
    <row r="19" spans="1:4" x14ac:dyDescent="0.25">
      <c r="A19" s="43"/>
      <c r="B19" s="8" t="s">
        <v>54</v>
      </c>
      <c r="C19" s="31">
        <v>2</v>
      </c>
    </row>
    <row r="20" spans="1:4" x14ac:dyDescent="0.25">
      <c r="A20" s="43"/>
      <c r="B20" s="8" t="s">
        <v>55</v>
      </c>
      <c r="C20" s="31">
        <v>2</v>
      </c>
    </row>
    <row r="21" spans="1:4" ht="45" x14ac:dyDescent="0.25">
      <c r="A21" s="43"/>
      <c r="B21" s="8" t="s">
        <v>56</v>
      </c>
      <c r="C21" s="31">
        <v>2</v>
      </c>
      <c r="D21">
        <f>SUM(C15:C21)</f>
        <v>14</v>
      </c>
    </row>
    <row r="22" spans="1:4" ht="109.5" customHeight="1" x14ac:dyDescent="0.25">
      <c r="A22" s="46" t="s">
        <v>57</v>
      </c>
      <c r="B22" s="46" t="s">
        <v>58</v>
      </c>
      <c r="C22" s="53">
        <v>2</v>
      </c>
    </row>
    <row r="23" spans="1:4" ht="15.75" customHeight="1" x14ac:dyDescent="0.25">
      <c r="A23" s="46"/>
      <c r="B23" s="46"/>
      <c r="C23" s="54"/>
    </row>
    <row r="24" spans="1:4" ht="30" x14ac:dyDescent="0.25">
      <c r="A24" s="46"/>
      <c r="B24" s="10" t="s">
        <v>59</v>
      </c>
      <c r="C24" s="32">
        <v>3</v>
      </c>
    </row>
    <row r="25" spans="1:4" ht="45" x14ac:dyDescent="0.25">
      <c r="A25" s="46"/>
      <c r="B25" s="10" t="s">
        <v>60</v>
      </c>
      <c r="C25" s="32">
        <v>4</v>
      </c>
    </row>
    <row r="26" spans="1:4" ht="45" x14ac:dyDescent="0.25">
      <c r="A26" s="46" t="s">
        <v>61</v>
      </c>
      <c r="B26" s="10" t="s">
        <v>62</v>
      </c>
      <c r="C26" s="32">
        <v>4</v>
      </c>
    </row>
    <row r="27" spans="1:4" x14ac:dyDescent="0.25">
      <c r="A27" s="46"/>
      <c r="B27" s="10" t="s">
        <v>63</v>
      </c>
      <c r="C27" s="32">
        <v>7</v>
      </c>
    </row>
    <row r="28" spans="1:4" ht="30" x14ac:dyDescent="0.25">
      <c r="A28" s="46"/>
      <c r="B28" s="10" t="s">
        <v>64</v>
      </c>
      <c r="C28" s="32">
        <v>7</v>
      </c>
    </row>
    <row r="29" spans="1:4" x14ac:dyDescent="0.25">
      <c r="A29" s="46"/>
      <c r="B29" s="10" t="s">
        <v>65</v>
      </c>
      <c r="C29" s="32">
        <v>7</v>
      </c>
    </row>
    <row r="30" spans="1:4" x14ac:dyDescent="0.25">
      <c r="A30" s="46" t="s">
        <v>66</v>
      </c>
      <c r="B30" s="10" t="s">
        <v>67</v>
      </c>
      <c r="C30" s="32">
        <v>4</v>
      </c>
    </row>
    <row r="31" spans="1:4" ht="30" x14ac:dyDescent="0.25">
      <c r="A31" s="46"/>
      <c r="B31" s="10" t="s">
        <v>68</v>
      </c>
      <c r="C31" s="32">
        <v>8</v>
      </c>
    </row>
    <row r="32" spans="1:4" ht="30" x14ac:dyDescent="0.25">
      <c r="A32" s="10"/>
      <c r="B32" s="10" t="s">
        <v>70</v>
      </c>
      <c r="C32" s="32">
        <v>4</v>
      </c>
    </row>
    <row r="33" spans="1:3" x14ac:dyDescent="0.25">
      <c r="A33" s="10" t="s">
        <v>69</v>
      </c>
      <c r="B33" s="10" t="s">
        <v>71</v>
      </c>
      <c r="C33" s="32">
        <v>4</v>
      </c>
    </row>
    <row r="34" spans="1:3" x14ac:dyDescent="0.25">
      <c r="A34" s="46" t="s">
        <v>72</v>
      </c>
      <c r="B34" s="10" t="s">
        <v>73</v>
      </c>
      <c r="C34" s="32">
        <v>5</v>
      </c>
    </row>
    <row r="35" spans="1:3" x14ac:dyDescent="0.25">
      <c r="A35" s="46"/>
      <c r="B35" s="10" t="s">
        <v>74</v>
      </c>
      <c r="C35" s="32">
        <v>5</v>
      </c>
    </row>
    <row r="36" spans="1:3" ht="30" x14ac:dyDescent="0.25">
      <c r="A36" s="46"/>
      <c r="B36" s="10" t="s">
        <v>75</v>
      </c>
      <c r="C36" s="32">
        <v>5</v>
      </c>
    </row>
    <row r="37" spans="1:3" ht="30" x14ac:dyDescent="0.25">
      <c r="A37" s="46"/>
      <c r="B37" s="10" t="s">
        <v>76</v>
      </c>
      <c r="C37" s="32">
        <v>5</v>
      </c>
    </row>
    <row r="38" spans="1:3" x14ac:dyDescent="0.25">
      <c r="A38" s="43" t="s">
        <v>77</v>
      </c>
      <c r="B38" s="8" t="s">
        <v>78</v>
      </c>
      <c r="C38" s="31">
        <v>4</v>
      </c>
    </row>
    <row r="39" spans="1:3" ht="30" x14ac:dyDescent="0.25">
      <c r="A39" s="43"/>
      <c r="B39" s="8" t="s">
        <v>79</v>
      </c>
      <c r="C39" s="31">
        <v>4</v>
      </c>
    </row>
    <row r="40" spans="1:3" x14ac:dyDescent="0.25">
      <c r="A40" s="8" t="s">
        <v>115</v>
      </c>
      <c r="B40" s="8"/>
      <c r="C40" s="8"/>
    </row>
    <row r="41" spans="1:3" x14ac:dyDescent="0.25">
      <c r="A41" s="43" t="s">
        <v>80</v>
      </c>
      <c r="B41" s="8" t="s">
        <v>81</v>
      </c>
      <c r="C41" s="31">
        <v>2</v>
      </c>
    </row>
    <row r="42" spans="1:3" x14ac:dyDescent="0.25">
      <c r="A42" s="43"/>
      <c r="B42" s="8" t="s">
        <v>82</v>
      </c>
      <c r="C42" s="31">
        <v>2</v>
      </c>
    </row>
    <row r="43" spans="1:3" ht="45" x14ac:dyDescent="0.25">
      <c r="A43" s="43"/>
      <c r="B43" s="8" t="s">
        <v>83</v>
      </c>
      <c r="C43" s="31">
        <v>2</v>
      </c>
    </row>
    <row r="44" spans="1:3" x14ac:dyDescent="0.25">
      <c r="A44" s="43"/>
      <c r="B44" s="8" t="s">
        <v>84</v>
      </c>
      <c r="C44" s="31">
        <v>2</v>
      </c>
    </row>
    <row r="45" spans="1:3" x14ac:dyDescent="0.25">
      <c r="A45" s="43" t="s">
        <v>85</v>
      </c>
      <c r="B45" s="8" t="s">
        <v>86</v>
      </c>
      <c r="C45" s="31">
        <v>4</v>
      </c>
    </row>
    <row r="46" spans="1:3" ht="30" x14ac:dyDescent="0.25">
      <c r="A46" s="43"/>
      <c r="B46" s="8" t="s">
        <v>87</v>
      </c>
      <c r="C46" s="31">
        <v>8</v>
      </c>
    </row>
    <row r="47" spans="1:3" x14ac:dyDescent="0.25">
      <c r="A47" s="43"/>
      <c r="B47" s="8" t="s">
        <v>88</v>
      </c>
      <c r="C47" s="31">
        <v>4</v>
      </c>
    </row>
    <row r="48" spans="1:3" ht="30" x14ac:dyDescent="0.25">
      <c r="A48" s="43" t="s">
        <v>89</v>
      </c>
      <c r="B48" s="8" t="s">
        <v>90</v>
      </c>
      <c r="C48" s="31">
        <v>3</v>
      </c>
    </row>
    <row r="49" spans="1:3" x14ac:dyDescent="0.25">
      <c r="A49" s="43"/>
      <c r="B49" s="8" t="s">
        <v>91</v>
      </c>
      <c r="C49" s="31">
        <v>3</v>
      </c>
    </row>
    <row r="50" spans="1:3" x14ac:dyDescent="0.25">
      <c r="A50" s="43"/>
      <c r="B50" s="8" t="s">
        <v>92</v>
      </c>
      <c r="C50" s="31">
        <v>3</v>
      </c>
    </row>
    <row r="51" spans="1:3" ht="45" x14ac:dyDescent="0.25">
      <c r="A51" s="43"/>
      <c r="B51" s="8" t="s">
        <v>93</v>
      </c>
      <c r="C51" s="31">
        <v>3</v>
      </c>
    </row>
    <row r="52" spans="1:3" ht="47.25" customHeight="1" x14ac:dyDescent="0.25">
      <c r="A52" s="43" t="s">
        <v>94</v>
      </c>
      <c r="B52" s="8" t="s">
        <v>95</v>
      </c>
      <c r="C52" s="31">
        <v>4</v>
      </c>
    </row>
    <row r="53" spans="1:3" ht="30" x14ac:dyDescent="0.25">
      <c r="A53" s="43"/>
      <c r="B53" s="8" t="s">
        <v>96</v>
      </c>
      <c r="C53" s="31">
        <v>4</v>
      </c>
    </row>
    <row r="54" spans="1:3" x14ac:dyDescent="0.25">
      <c r="A54" s="43"/>
      <c r="B54" s="8" t="s">
        <v>97</v>
      </c>
      <c r="C54" s="31">
        <v>4</v>
      </c>
    </row>
    <row r="55" spans="1:3" x14ac:dyDescent="0.25">
      <c r="A55" s="43"/>
      <c r="B55" s="8" t="s">
        <v>98</v>
      </c>
      <c r="C55" s="31">
        <v>4</v>
      </c>
    </row>
    <row r="56" spans="1:3" x14ac:dyDescent="0.25">
      <c r="A56" s="43"/>
      <c r="B56" s="8" t="s">
        <v>99</v>
      </c>
      <c r="C56" s="31">
        <v>4</v>
      </c>
    </row>
    <row r="57" spans="1:3" x14ac:dyDescent="0.25">
      <c r="A57" s="43"/>
      <c r="B57" s="8" t="s">
        <v>100</v>
      </c>
      <c r="C57" s="31">
        <v>4</v>
      </c>
    </row>
    <row r="58" spans="1:3" ht="30" x14ac:dyDescent="0.25">
      <c r="A58" s="43"/>
      <c r="B58" s="8" t="s">
        <v>101</v>
      </c>
      <c r="C58" s="31">
        <v>4</v>
      </c>
    </row>
    <row r="59" spans="1:3" ht="31.5" customHeight="1" x14ac:dyDescent="0.25">
      <c r="A59" s="43" t="s">
        <v>102</v>
      </c>
      <c r="B59" s="8" t="s">
        <v>103</v>
      </c>
      <c r="C59" s="31">
        <v>4</v>
      </c>
    </row>
    <row r="60" spans="1:3" x14ac:dyDescent="0.25">
      <c r="A60" s="43"/>
      <c r="B60" s="8" t="s">
        <v>104</v>
      </c>
      <c r="C60" s="31">
        <v>5</v>
      </c>
    </row>
    <row r="61" spans="1:3" x14ac:dyDescent="0.25">
      <c r="A61" s="43"/>
      <c r="B61" s="8" t="s">
        <v>105</v>
      </c>
      <c r="C61" s="31">
        <v>5</v>
      </c>
    </row>
    <row r="62" spans="1:3" ht="30" x14ac:dyDescent="0.25">
      <c r="A62" s="43"/>
      <c r="B62" s="8" t="s">
        <v>106</v>
      </c>
      <c r="C62" s="31">
        <v>5</v>
      </c>
    </row>
    <row r="63" spans="1:3" ht="30" x14ac:dyDescent="0.25">
      <c r="A63" s="43"/>
      <c r="B63" s="8" t="s">
        <v>107</v>
      </c>
      <c r="C63" s="31">
        <v>8</v>
      </c>
    </row>
    <row r="64" spans="1:3" x14ac:dyDescent="0.25">
      <c r="A64" s="43" t="s">
        <v>108</v>
      </c>
      <c r="B64" s="8" t="s">
        <v>109</v>
      </c>
      <c r="C64" s="31">
        <v>4</v>
      </c>
    </row>
    <row r="65" spans="1:5" x14ac:dyDescent="0.25">
      <c r="A65" s="43"/>
      <c r="B65" s="8" t="s">
        <v>110</v>
      </c>
      <c r="C65" s="31">
        <v>4</v>
      </c>
    </row>
    <row r="66" spans="1:5" ht="45" x14ac:dyDescent="0.25">
      <c r="A66" s="43"/>
      <c r="B66" s="8" t="s">
        <v>111</v>
      </c>
      <c r="C66" s="31">
        <v>4</v>
      </c>
    </row>
    <row r="67" spans="1:5" x14ac:dyDescent="0.25">
      <c r="A67" s="9"/>
      <c r="B67" s="9"/>
      <c r="C67" s="9"/>
    </row>
    <row r="68" spans="1:5" x14ac:dyDescent="0.25">
      <c r="A68" s="11" t="s">
        <v>116</v>
      </c>
      <c r="B68" s="12"/>
      <c r="C68" s="12"/>
    </row>
    <row r="69" spans="1:5" ht="30" x14ac:dyDescent="0.25">
      <c r="A69" s="8" t="s">
        <v>112</v>
      </c>
      <c r="B69" s="8" t="s">
        <v>117</v>
      </c>
      <c r="C69" s="8">
        <v>92</v>
      </c>
    </row>
    <row r="70" spans="1:5" x14ac:dyDescent="0.25">
      <c r="A70" s="11" t="s">
        <v>118</v>
      </c>
      <c r="B70" s="12"/>
      <c r="C70" s="12"/>
    </row>
    <row r="71" spans="1:5" ht="30" x14ac:dyDescent="0.25">
      <c r="A71" s="8" t="s">
        <v>113</v>
      </c>
      <c r="B71" s="8" t="s">
        <v>114</v>
      </c>
      <c r="C71" s="8">
        <v>92</v>
      </c>
      <c r="E71">
        <f>SUM(C3:C71)</f>
        <v>426</v>
      </c>
    </row>
    <row r="72" spans="1:5" ht="30" x14ac:dyDescent="0.25">
      <c r="A72" s="25" t="s">
        <v>206</v>
      </c>
      <c r="B72" s="26" t="s">
        <v>207</v>
      </c>
      <c r="C72" s="27">
        <v>213</v>
      </c>
    </row>
    <row r="73" spans="1:5" x14ac:dyDescent="0.25">
      <c r="A73" s="44" t="s">
        <v>119</v>
      </c>
      <c r="B73" s="45"/>
      <c r="C73" s="12">
        <f>SUM(C3:C72)</f>
        <v>639</v>
      </c>
      <c r="D73">
        <f>C73*8.78</f>
        <v>5610.4199999999992</v>
      </c>
      <c r="E73">
        <f>D73+1000</f>
        <v>6610.4199999999992</v>
      </c>
    </row>
    <row r="75" spans="1:5" x14ac:dyDescent="0.25">
      <c r="B75" s="22" t="s">
        <v>211</v>
      </c>
      <c r="C75" s="22">
        <v>639</v>
      </c>
    </row>
  </sheetData>
  <mergeCells count="19">
    <mergeCell ref="C3:C4"/>
    <mergeCell ref="C22:C23"/>
    <mergeCell ref="B22:B23"/>
    <mergeCell ref="A38:A39"/>
    <mergeCell ref="A34:A37"/>
    <mergeCell ref="B3:B4"/>
    <mergeCell ref="A30:A31"/>
    <mergeCell ref="A3:A10"/>
    <mergeCell ref="A11:A13"/>
    <mergeCell ref="A15:A21"/>
    <mergeCell ref="A22:A25"/>
    <mergeCell ref="A26:A29"/>
    <mergeCell ref="A64:A66"/>
    <mergeCell ref="A73:B73"/>
    <mergeCell ref="A41:A44"/>
    <mergeCell ref="A45:A47"/>
    <mergeCell ref="A48:A51"/>
    <mergeCell ref="A52:A58"/>
    <mergeCell ref="A59:A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71" zoomScale="90" zoomScaleNormal="90" workbookViewId="0">
      <selection activeCell="C21" sqref="C21"/>
    </sheetView>
  </sheetViews>
  <sheetFormatPr defaultColWidth="9.140625" defaultRowHeight="15" x14ac:dyDescent="0.25"/>
  <cols>
    <col min="1" max="1" width="24.140625" bestFit="1" customWidth="1"/>
    <col min="2" max="2" width="63.5703125" customWidth="1"/>
  </cols>
  <sheetData>
    <row r="1" spans="1:5" ht="15.75" x14ac:dyDescent="0.25">
      <c r="A1" s="16" t="s">
        <v>199</v>
      </c>
      <c r="B1" s="16"/>
      <c r="C1" s="16"/>
    </row>
    <row r="2" spans="1:5" ht="15.75" x14ac:dyDescent="0.25">
      <c r="A2" s="14" t="s">
        <v>0</v>
      </c>
      <c r="B2" s="14" t="s">
        <v>1</v>
      </c>
      <c r="C2" s="14" t="s">
        <v>2</v>
      </c>
    </row>
    <row r="3" spans="1:5" ht="15.75" x14ac:dyDescent="0.25">
      <c r="A3" s="47" t="s">
        <v>120</v>
      </c>
      <c r="B3" s="15" t="s">
        <v>121</v>
      </c>
      <c r="C3" s="34">
        <v>1</v>
      </c>
      <c r="D3" s="13"/>
      <c r="E3">
        <v>100</v>
      </c>
    </row>
    <row r="4" spans="1:5" ht="15.75" x14ac:dyDescent="0.25">
      <c r="A4" s="47"/>
      <c r="B4" s="15" t="s">
        <v>122</v>
      </c>
      <c r="C4" s="34">
        <v>4</v>
      </c>
      <c r="D4" s="13"/>
    </row>
    <row r="5" spans="1:5" ht="15.75" x14ac:dyDescent="0.25">
      <c r="A5" s="47"/>
      <c r="B5" s="15" t="s">
        <v>123</v>
      </c>
      <c r="C5" s="34">
        <v>4</v>
      </c>
      <c r="D5" s="13"/>
    </row>
    <row r="6" spans="1:5" ht="15.75" x14ac:dyDescent="0.25">
      <c r="A6" s="47"/>
      <c r="B6" s="15" t="s">
        <v>124</v>
      </c>
      <c r="C6" s="34">
        <v>9</v>
      </c>
      <c r="D6" s="13"/>
    </row>
    <row r="7" spans="1:5" ht="15.75" x14ac:dyDescent="0.25">
      <c r="A7" s="47"/>
      <c r="B7" s="15" t="s">
        <v>20</v>
      </c>
      <c r="C7" s="34">
        <v>9</v>
      </c>
      <c r="D7" s="13"/>
    </row>
    <row r="8" spans="1:5" ht="15.75" x14ac:dyDescent="0.25">
      <c r="A8" s="47"/>
      <c r="B8" s="15" t="s">
        <v>125</v>
      </c>
      <c r="C8" s="34">
        <v>9</v>
      </c>
      <c r="D8" s="13"/>
    </row>
    <row r="9" spans="1:5" ht="15.75" x14ac:dyDescent="0.25">
      <c r="A9" s="47"/>
      <c r="B9" s="15" t="s">
        <v>126</v>
      </c>
      <c r="C9" s="34">
        <v>12</v>
      </c>
      <c r="D9" s="13"/>
    </row>
    <row r="10" spans="1:5" ht="15.75" x14ac:dyDescent="0.25">
      <c r="A10" s="47"/>
      <c r="B10" s="15" t="s">
        <v>127</v>
      </c>
      <c r="C10" s="34">
        <v>15</v>
      </c>
      <c r="D10" s="13"/>
    </row>
    <row r="11" spans="1:5" ht="15.75" x14ac:dyDescent="0.25">
      <c r="A11" s="47"/>
      <c r="B11" s="15" t="s">
        <v>128</v>
      </c>
      <c r="C11" s="34">
        <v>9</v>
      </c>
      <c r="D11" s="13"/>
    </row>
    <row r="12" spans="1:5" ht="15.75" x14ac:dyDescent="0.25">
      <c r="A12" s="47"/>
      <c r="B12" s="15" t="s">
        <v>129</v>
      </c>
      <c r="C12" s="34">
        <v>9</v>
      </c>
      <c r="D12" s="13"/>
    </row>
    <row r="13" spans="1:5" ht="15.75" x14ac:dyDescent="0.25">
      <c r="A13" s="47"/>
      <c r="B13" s="15" t="s">
        <v>130</v>
      </c>
      <c r="C13" s="34">
        <v>12</v>
      </c>
      <c r="D13" s="13"/>
    </row>
    <row r="14" spans="1:5" ht="15.75" x14ac:dyDescent="0.25">
      <c r="A14" s="47"/>
      <c r="B14" s="15" t="s">
        <v>131</v>
      </c>
      <c r="C14" s="34">
        <v>12</v>
      </c>
      <c r="D14" s="13"/>
    </row>
    <row r="15" spans="1:5" ht="15.75" x14ac:dyDescent="0.25">
      <c r="A15" s="47"/>
      <c r="B15" s="15" t="s">
        <v>132</v>
      </c>
      <c r="C15" s="34">
        <v>12</v>
      </c>
      <c r="D15" s="13"/>
    </row>
    <row r="16" spans="1:5" ht="15.75" x14ac:dyDescent="0.25">
      <c r="A16" s="47"/>
      <c r="B16" s="18" t="s">
        <v>133</v>
      </c>
      <c r="C16" s="34">
        <v>14</v>
      </c>
      <c r="D16" s="13"/>
      <c r="E16">
        <f>SUM(C3:C16)</f>
        <v>131</v>
      </c>
    </row>
    <row r="17" spans="1:4" ht="15.75" x14ac:dyDescent="0.25">
      <c r="A17" s="47" t="s">
        <v>201</v>
      </c>
      <c r="B17" s="15" t="s">
        <v>134</v>
      </c>
      <c r="C17" s="33">
        <v>1</v>
      </c>
      <c r="D17" s="13"/>
    </row>
    <row r="18" spans="1:4" ht="15" customHeight="1" x14ac:dyDescent="0.25">
      <c r="A18" s="47"/>
      <c r="B18" s="50" t="s">
        <v>135</v>
      </c>
      <c r="C18" s="55">
        <v>2</v>
      </c>
      <c r="D18" s="13"/>
    </row>
    <row r="19" spans="1:4" ht="15" customHeight="1" x14ac:dyDescent="0.25">
      <c r="A19" s="47"/>
      <c r="B19" s="50"/>
      <c r="C19" s="56"/>
    </row>
    <row r="20" spans="1:4" ht="15.75" x14ac:dyDescent="0.25">
      <c r="A20" s="47"/>
      <c r="B20" s="15" t="s">
        <v>136</v>
      </c>
      <c r="C20" s="33">
        <v>2</v>
      </c>
    </row>
    <row r="21" spans="1:4" ht="15.75" x14ac:dyDescent="0.25">
      <c r="A21" s="47"/>
      <c r="B21" s="15" t="s">
        <v>137</v>
      </c>
      <c r="C21" s="34">
        <v>2</v>
      </c>
      <c r="D21" s="13"/>
    </row>
    <row r="22" spans="1:4" ht="15.75" x14ac:dyDescent="0.25">
      <c r="A22" s="47"/>
      <c r="B22" s="15" t="s">
        <v>138</v>
      </c>
      <c r="C22" s="34">
        <v>2</v>
      </c>
      <c r="D22" s="13"/>
    </row>
    <row r="23" spans="1:4" ht="29.25" customHeight="1" x14ac:dyDescent="0.25">
      <c r="A23" s="47"/>
      <c r="B23" s="15" t="s">
        <v>139</v>
      </c>
      <c r="C23" s="34">
        <v>2</v>
      </c>
      <c r="D23" s="13"/>
    </row>
    <row r="24" spans="1:4" ht="15.75" x14ac:dyDescent="0.25">
      <c r="A24" s="47"/>
      <c r="B24" s="15" t="s">
        <v>140</v>
      </c>
      <c r="C24" s="34">
        <v>2</v>
      </c>
      <c r="D24" s="13"/>
    </row>
    <row r="25" spans="1:4" ht="15.75" x14ac:dyDescent="0.25">
      <c r="A25" s="47"/>
      <c r="B25" s="15" t="s">
        <v>141</v>
      </c>
      <c r="C25" s="34">
        <v>2</v>
      </c>
      <c r="D25" s="13"/>
    </row>
    <row r="26" spans="1:4" ht="15.75" x14ac:dyDescent="0.25">
      <c r="A26" s="47"/>
      <c r="B26" s="15" t="s">
        <v>142</v>
      </c>
      <c r="C26" s="34">
        <v>2</v>
      </c>
      <c r="D26" s="13"/>
    </row>
    <row r="27" spans="1:4" ht="15.75" x14ac:dyDescent="0.25">
      <c r="A27" s="47"/>
      <c r="B27" s="15" t="s">
        <v>15</v>
      </c>
      <c r="C27" s="34">
        <v>2</v>
      </c>
      <c r="D27" s="13"/>
    </row>
    <row r="28" spans="1:4" ht="15.75" x14ac:dyDescent="0.25">
      <c r="A28" s="47"/>
      <c r="B28" s="15" t="s">
        <v>143</v>
      </c>
      <c r="C28" s="34">
        <v>2</v>
      </c>
      <c r="D28" s="13"/>
    </row>
    <row r="29" spans="1:4" ht="15.75" x14ac:dyDescent="0.25">
      <c r="A29" s="47"/>
      <c r="B29" s="15" t="s">
        <v>144</v>
      </c>
      <c r="C29" s="34">
        <v>2</v>
      </c>
      <c r="D29" s="13"/>
    </row>
    <row r="30" spans="1:4" ht="15.75" x14ac:dyDescent="0.25">
      <c r="A30" s="47"/>
      <c r="B30" s="15" t="s">
        <v>145</v>
      </c>
      <c r="C30" s="34">
        <v>2</v>
      </c>
      <c r="D30" s="13"/>
    </row>
    <row r="31" spans="1:4" ht="15.75" x14ac:dyDescent="0.25">
      <c r="A31" s="47"/>
      <c r="B31" s="15" t="s">
        <v>146</v>
      </c>
      <c r="C31" s="34">
        <v>2</v>
      </c>
      <c r="D31" s="13"/>
    </row>
    <row r="32" spans="1:4" ht="15.75" x14ac:dyDescent="0.25">
      <c r="A32" s="47"/>
      <c r="B32" s="15" t="s">
        <v>147</v>
      </c>
      <c r="C32" s="34">
        <v>4</v>
      </c>
      <c r="D32" s="13"/>
    </row>
    <row r="33" spans="1:5" ht="15.75" x14ac:dyDescent="0.25">
      <c r="A33" s="47"/>
      <c r="B33" s="15" t="s">
        <v>148</v>
      </c>
      <c r="C33" s="34">
        <v>2</v>
      </c>
      <c r="D33" s="13"/>
    </row>
    <row r="34" spans="1:5" ht="15.75" x14ac:dyDescent="0.25">
      <c r="A34" s="47"/>
      <c r="B34" s="15" t="s">
        <v>149</v>
      </c>
      <c r="C34" s="34">
        <v>2</v>
      </c>
      <c r="D34" s="13"/>
    </row>
    <row r="35" spans="1:5" ht="15.75" x14ac:dyDescent="0.25">
      <c r="A35" s="47"/>
      <c r="B35" s="15" t="s">
        <v>150</v>
      </c>
      <c r="C35" s="34">
        <v>2</v>
      </c>
      <c r="D35" s="13"/>
    </row>
    <row r="36" spans="1:5" ht="15.75" x14ac:dyDescent="0.25">
      <c r="A36" s="47"/>
      <c r="B36" s="15" t="s">
        <v>151</v>
      </c>
      <c r="C36" s="34">
        <v>2</v>
      </c>
      <c r="D36" s="13"/>
    </row>
    <row r="37" spans="1:5" ht="15.75" x14ac:dyDescent="0.25">
      <c r="A37" s="47"/>
      <c r="B37" s="15" t="s">
        <v>152</v>
      </c>
      <c r="C37" s="34">
        <v>2</v>
      </c>
      <c r="D37" s="13"/>
    </row>
    <row r="38" spans="1:5" ht="15.75" x14ac:dyDescent="0.25">
      <c r="A38" s="47"/>
      <c r="B38" s="15" t="s">
        <v>153</v>
      </c>
      <c r="C38" s="34">
        <v>2</v>
      </c>
      <c r="D38" s="13"/>
    </row>
    <row r="39" spans="1:5" ht="15.75" x14ac:dyDescent="0.25">
      <c r="A39" s="47"/>
      <c r="B39" s="15" t="s">
        <v>154</v>
      </c>
      <c r="C39" s="34">
        <v>2</v>
      </c>
      <c r="D39" s="13"/>
    </row>
    <row r="40" spans="1:5" ht="15.75" x14ac:dyDescent="0.25">
      <c r="A40" s="47"/>
      <c r="B40" s="15" t="s">
        <v>155</v>
      </c>
      <c r="C40" s="34">
        <v>2</v>
      </c>
      <c r="D40" s="13"/>
      <c r="E40">
        <f>SUM(C17:C40)</f>
        <v>47</v>
      </c>
    </row>
    <row r="41" spans="1:5" ht="15" customHeight="1" x14ac:dyDescent="0.25">
      <c r="A41" s="47"/>
      <c r="B41" s="17" t="s">
        <v>156</v>
      </c>
      <c r="C41" s="34"/>
      <c r="D41" s="13"/>
      <c r="E41">
        <v>160</v>
      </c>
    </row>
    <row r="42" spans="1:5" ht="15" customHeight="1" x14ac:dyDescent="0.25">
      <c r="A42" s="47"/>
      <c r="B42" s="15" t="s">
        <v>157</v>
      </c>
      <c r="C42" s="34">
        <v>2</v>
      </c>
      <c r="D42" s="13"/>
    </row>
    <row r="43" spans="1:5" ht="15" customHeight="1" x14ac:dyDescent="0.25">
      <c r="A43" s="47"/>
      <c r="B43" s="15" t="s">
        <v>158</v>
      </c>
      <c r="C43" s="34">
        <v>2</v>
      </c>
      <c r="D43" s="13"/>
    </row>
    <row r="44" spans="1:5" ht="15" customHeight="1" x14ac:dyDescent="0.25">
      <c r="A44" s="47"/>
      <c r="B44" s="15" t="s">
        <v>159</v>
      </c>
      <c r="C44" s="34">
        <v>4</v>
      </c>
      <c r="D44" s="13"/>
    </row>
    <row r="45" spans="1:5" ht="15" customHeight="1" x14ac:dyDescent="0.25">
      <c r="A45" s="47"/>
      <c r="B45" s="15" t="s">
        <v>160</v>
      </c>
      <c r="C45" s="34">
        <v>4</v>
      </c>
      <c r="D45" s="13"/>
    </row>
    <row r="46" spans="1:5" ht="15" customHeight="1" x14ac:dyDescent="0.25">
      <c r="A46" s="47"/>
      <c r="B46" s="15" t="s">
        <v>161</v>
      </c>
      <c r="C46" s="34">
        <v>4</v>
      </c>
      <c r="D46" s="13"/>
    </row>
    <row r="47" spans="1:5" ht="15" customHeight="1" x14ac:dyDescent="0.25">
      <c r="A47" s="47"/>
      <c r="B47" s="17" t="s">
        <v>162</v>
      </c>
      <c r="C47" s="34"/>
      <c r="D47" s="13"/>
    </row>
    <row r="48" spans="1:5" ht="15" customHeight="1" x14ac:dyDescent="0.25">
      <c r="A48" s="47"/>
      <c r="B48" s="15" t="s">
        <v>163</v>
      </c>
      <c r="C48" s="34">
        <v>4</v>
      </c>
      <c r="D48" s="13"/>
    </row>
    <row r="49" spans="1:4" ht="15" customHeight="1" x14ac:dyDescent="0.25">
      <c r="A49" s="47"/>
      <c r="B49" s="15" t="s">
        <v>164</v>
      </c>
      <c r="C49" s="34">
        <v>4</v>
      </c>
      <c r="D49" s="13"/>
    </row>
    <row r="50" spans="1:4" ht="15" customHeight="1" x14ac:dyDescent="0.25">
      <c r="A50" s="47"/>
      <c r="B50" s="15" t="s">
        <v>165</v>
      </c>
      <c r="C50" s="34">
        <v>4</v>
      </c>
      <c r="D50" s="13"/>
    </row>
    <row r="51" spans="1:4" ht="15" customHeight="1" x14ac:dyDescent="0.25">
      <c r="A51" s="47"/>
      <c r="B51" s="15" t="s">
        <v>166</v>
      </c>
      <c r="C51" s="34">
        <v>4</v>
      </c>
      <c r="D51" s="13"/>
    </row>
    <row r="52" spans="1:4" ht="15" customHeight="1" x14ac:dyDescent="0.25">
      <c r="A52" s="47"/>
      <c r="B52" s="17" t="s">
        <v>167</v>
      </c>
      <c r="C52" s="34"/>
      <c r="D52" s="13"/>
    </row>
    <row r="53" spans="1:4" ht="15" customHeight="1" x14ac:dyDescent="0.25">
      <c r="A53" s="47"/>
      <c r="B53" s="15" t="s">
        <v>168</v>
      </c>
      <c r="C53" s="34">
        <v>4</v>
      </c>
      <c r="D53" s="13"/>
    </row>
    <row r="54" spans="1:4" ht="15" customHeight="1" x14ac:dyDescent="0.25">
      <c r="A54" s="47"/>
      <c r="B54" s="15" t="s">
        <v>169</v>
      </c>
      <c r="C54" s="34">
        <v>4</v>
      </c>
      <c r="D54" s="13"/>
    </row>
    <row r="55" spans="1:4" ht="15" customHeight="1" x14ac:dyDescent="0.25">
      <c r="A55" s="47"/>
      <c r="B55" s="17" t="s">
        <v>170</v>
      </c>
      <c r="C55" s="34"/>
      <c r="D55" s="13"/>
    </row>
    <row r="56" spans="1:4" ht="15" customHeight="1" x14ac:dyDescent="0.25">
      <c r="A56" s="47"/>
      <c r="B56" s="15" t="s">
        <v>171</v>
      </c>
      <c r="C56" s="34">
        <v>4</v>
      </c>
      <c r="D56" s="13"/>
    </row>
    <row r="57" spans="1:4" ht="15" customHeight="1" x14ac:dyDescent="0.25">
      <c r="A57" s="47"/>
      <c r="B57" s="15" t="s">
        <v>172</v>
      </c>
      <c r="C57" s="34">
        <v>4</v>
      </c>
      <c r="D57" s="13"/>
    </row>
    <row r="58" spans="1:4" ht="15" customHeight="1" x14ac:dyDescent="0.25">
      <c r="A58" s="47"/>
      <c r="B58" s="15" t="s">
        <v>173</v>
      </c>
      <c r="C58" s="34">
        <v>4</v>
      </c>
      <c r="D58" s="13"/>
    </row>
    <row r="59" spans="1:4" ht="15" customHeight="1" x14ac:dyDescent="0.25">
      <c r="A59" s="47"/>
      <c r="B59" s="15" t="s">
        <v>174</v>
      </c>
      <c r="C59" s="34">
        <v>4</v>
      </c>
      <c r="D59" s="13"/>
    </row>
    <row r="60" spans="1:4" ht="15" customHeight="1" x14ac:dyDescent="0.25">
      <c r="A60" s="47"/>
      <c r="B60" s="15" t="s">
        <v>175</v>
      </c>
      <c r="C60" s="34">
        <v>4</v>
      </c>
      <c r="D60" s="13"/>
    </row>
    <row r="61" spans="1:4" ht="15" customHeight="1" x14ac:dyDescent="0.25">
      <c r="A61" s="47"/>
      <c r="B61" s="15" t="s">
        <v>176</v>
      </c>
      <c r="C61" s="34">
        <v>4</v>
      </c>
      <c r="D61" s="13"/>
    </row>
    <row r="62" spans="1:4" ht="15" customHeight="1" x14ac:dyDescent="0.25">
      <c r="A62" s="47"/>
      <c r="B62" s="17" t="s">
        <v>177</v>
      </c>
      <c r="C62" s="34"/>
      <c r="D62" s="13"/>
    </row>
    <row r="63" spans="1:4" ht="15" customHeight="1" x14ac:dyDescent="0.25">
      <c r="A63" s="47"/>
      <c r="B63" s="15" t="s">
        <v>178</v>
      </c>
      <c r="C63" s="34">
        <v>4</v>
      </c>
      <c r="D63" s="13"/>
    </row>
    <row r="64" spans="1:4" ht="15" customHeight="1" x14ac:dyDescent="0.25">
      <c r="A64" s="47"/>
      <c r="B64" s="15" t="s">
        <v>179</v>
      </c>
      <c r="C64" s="34">
        <v>4</v>
      </c>
      <c r="D64" s="13"/>
    </row>
    <row r="65" spans="1:4" ht="15" customHeight="1" x14ac:dyDescent="0.25">
      <c r="A65" s="47"/>
      <c r="B65" s="15" t="s">
        <v>180</v>
      </c>
      <c r="C65" s="34">
        <v>4</v>
      </c>
      <c r="D65" s="13"/>
    </row>
    <row r="66" spans="1:4" ht="15.75" x14ac:dyDescent="0.25">
      <c r="A66" s="47"/>
      <c r="B66" s="16" t="s">
        <v>181</v>
      </c>
      <c r="C66" s="34">
        <v>4</v>
      </c>
      <c r="D66" s="13"/>
    </row>
    <row r="67" spans="1:4" ht="15.75" x14ac:dyDescent="0.25">
      <c r="A67" s="47"/>
      <c r="B67" s="16" t="s">
        <v>182</v>
      </c>
      <c r="C67" s="34">
        <v>4</v>
      </c>
      <c r="D67" s="13"/>
    </row>
    <row r="68" spans="1:4" ht="15.75" x14ac:dyDescent="0.25">
      <c r="A68" s="47"/>
      <c r="B68" s="16" t="s">
        <v>183</v>
      </c>
      <c r="C68" s="34">
        <v>4</v>
      </c>
    </row>
    <row r="69" spans="1:4" ht="15.75" x14ac:dyDescent="0.25">
      <c r="A69" s="47"/>
      <c r="B69" s="19" t="s">
        <v>184</v>
      </c>
      <c r="C69" s="34"/>
    </row>
    <row r="70" spans="1:4" ht="15.75" x14ac:dyDescent="0.25">
      <c r="A70" s="47"/>
      <c r="B70" s="16" t="s">
        <v>185</v>
      </c>
      <c r="C70" s="34">
        <v>9</v>
      </c>
    </row>
    <row r="71" spans="1:4" ht="15.75" x14ac:dyDescent="0.25">
      <c r="A71" s="47"/>
      <c r="B71" s="16" t="s">
        <v>186</v>
      </c>
      <c r="C71" s="34">
        <v>9</v>
      </c>
    </row>
    <row r="72" spans="1:4" ht="15.75" x14ac:dyDescent="0.25">
      <c r="A72" s="47"/>
      <c r="B72" s="16" t="s">
        <v>187</v>
      </c>
      <c r="C72" s="34">
        <v>9</v>
      </c>
    </row>
    <row r="73" spans="1:4" ht="15.75" x14ac:dyDescent="0.25">
      <c r="A73" s="47"/>
      <c r="B73" s="16" t="s">
        <v>188</v>
      </c>
      <c r="C73" s="34">
        <v>9</v>
      </c>
    </row>
    <row r="74" spans="1:4" ht="15.75" x14ac:dyDescent="0.25">
      <c r="A74" s="47"/>
      <c r="B74" s="16" t="s">
        <v>189</v>
      </c>
      <c r="C74" s="34">
        <v>9</v>
      </c>
    </row>
    <row r="75" spans="1:4" ht="15.75" x14ac:dyDescent="0.25">
      <c r="A75" s="47"/>
      <c r="B75" s="16" t="s">
        <v>190</v>
      </c>
      <c r="C75" s="34">
        <v>9</v>
      </c>
    </row>
    <row r="76" spans="1:4" ht="15.75" x14ac:dyDescent="0.25">
      <c r="A76" s="47"/>
      <c r="B76" s="16" t="s">
        <v>191</v>
      </c>
      <c r="C76" s="34">
        <v>9</v>
      </c>
    </row>
    <row r="77" spans="1:4" ht="15.75" x14ac:dyDescent="0.25">
      <c r="A77" s="47"/>
      <c r="B77" s="16" t="s">
        <v>192</v>
      </c>
      <c r="C77" s="34">
        <v>9</v>
      </c>
    </row>
    <row r="78" spans="1:4" ht="15.75" x14ac:dyDescent="0.25">
      <c r="A78" s="47"/>
      <c r="B78" s="16" t="s">
        <v>193</v>
      </c>
      <c r="C78" s="34">
        <v>9</v>
      </c>
    </row>
    <row r="79" spans="1:4" ht="15.75" x14ac:dyDescent="0.25">
      <c r="A79" s="47"/>
      <c r="B79" s="16" t="s">
        <v>194</v>
      </c>
      <c r="C79" s="34">
        <v>9</v>
      </c>
    </row>
    <row r="80" spans="1:4" ht="15.75" x14ac:dyDescent="0.25">
      <c r="A80" s="47"/>
      <c r="B80" s="15" t="s">
        <v>195</v>
      </c>
      <c r="C80" s="34">
        <v>9</v>
      </c>
    </row>
    <row r="81" spans="1:5" ht="15.75" x14ac:dyDescent="0.25">
      <c r="A81" s="47"/>
      <c r="B81" s="15" t="s">
        <v>196</v>
      </c>
      <c r="C81" s="34">
        <v>9</v>
      </c>
    </row>
    <row r="82" spans="1:5" ht="15.75" x14ac:dyDescent="0.25">
      <c r="A82" s="47"/>
      <c r="B82" s="15" t="s">
        <v>197</v>
      </c>
      <c r="C82" s="34">
        <v>9</v>
      </c>
    </row>
    <row r="83" spans="1:5" ht="15.75" x14ac:dyDescent="0.25">
      <c r="A83" s="47"/>
      <c r="B83" s="15" t="s">
        <v>198</v>
      </c>
      <c r="C83" s="34">
        <v>4</v>
      </c>
    </row>
    <row r="84" spans="1:5" ht="15.75" x14ac:dyDescent="0.25">
      <c r="A84" s="47"/>
      <c r="B84" s="15" t="s">
        <v>200</v>
      </c>
      <c r="C84" s="34">
        <v>9</v>
      </c>
      <c r="E84">
        <f>SUM(C41:C84)</f>
        <v>218</v>
      </c>
    </row>
    <row r="85" spans="1:5" ht="45" customHeight="1" x14ac:dyDescent="0.25">
      <c r="A85" s="13"/>
      <c r="B85" s="24" t="s">
        <v>208</v>
      </c>
      <c r="C85" s="22">
        <v>198</v>
      </c>
    </row>
    <row r="86" spans="1:5" ht="30" customHeight="1" x14ac:dyDescent="0.25">
      <c r="A86" s="48" t="s">
        <v>202</v>
      </c>
      <c r="B86" s="49"/>
      <c r="C86" s="20">
        <f>SUM(C3:C85)</f>
        <v>594</v>
      </c>
    </row>
    <row r="87" spans="1:5" ht="45" customHeight="1" x14ac:dyDescent="0.25">
      <c r="A87" s="13"/>
      <c r="B87" s="23" t="s">
        <v>211</v>
      </c>
      <c r="C87" s="22">
        <v>594</v>
      </c>
    </row>
    <row r="88" spans="1:5" ht="45" customHeight="1" x14ac:dyDescent="0.25">
      <c r="A88" s="13"/>
    </row>
    <row r="89" spans="1:5" x14ac:dyDescent="0.25">
      <c r="D89" s="13"/>
    </row>
    <row r="90" spans="1:5" ht="28.5" customHeight="1" x14ac:dyDescent="0.25">
      <c r="D90" s="13"/>
    </row>
    <row r="91" spans="1:5" x14ac:dyDescent="0.25">
      <c r="D91" s="13"/>
    </row>
    <row r="92" spans="1:5" x14ac:dyDescent="0.25">
      <c r="D92" s="13"/>
    </row>
    <row r="93" spans="1:5" x14ac:dyDescent="0.25">
      <c r="D93" s="13"/>
    </row>
    <row r="94" spans="1:5" ht="28.5" customHeight="1" x14ac:dyDescent="0.25">
      <c r="D94" s="13"/>
    </row>
  </sheetData>
  <mergeCells count="6">
    <mergeCell ref="A41:A84"/>
    <mergeCell ref="A86:B86"/>
    <mergeCell ref="A3:A16"/>
    <mergeCell ref="A17:A40"/>
    <mergeCell ref="B18:B19"/>
    <mergeCell ref="C18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Basic Programming </vt:lpstr>
      <vt:lpstr>JavaWebMobile</vt:lpstr>
      <vt:lpstr>QA</vt:lpstr>
      <vt:lpstr>QA!page3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LenovoUser</dc:creator>
  <cp:lastModifiedBy>LenovoUser</cp:lastModifiedBy>
  <dcterms:created xsi:type="dcterms:W3CDTF">2018-01-05T11:21:12Z</dcterms:created>
  <dcterms:modified xsi:type="dcterms:W3CDTF">2018-04-24T12:59:25Z</dcterms:modified>
</cp:coreProperties>
</file>