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ork\Project-SmallBot\"/>
    </mc:Choice>
  </mc:AlternateContent>
  <xr:revisionPtr revIDLastSave="0" documentId="13_ncr:1_{B6E84CE6-909F-457A-9405-C6599390B64D}" xr6:coauthVersionLast="47" xr6:coauthVersionMax="47" xr10:uidLastSave="{00000000-0000-0000-0000-000000000000}"/>
  <bookViews>
    <workbookView xWindow="8148" yWindow="3396" windowWidth="12960" windowHeight="8964" xr2:uid="{00000000-000D-0000-FFFF-FFFF00000000}"/>
  </bookViews>
  <sheets>
    <sheet name="Lite" sheetId="1" r:id="rId1"/>
    <sheet name="P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5" i="2"/>
  <c r="E4" i="2"/>
  <c r="E3" i="2"/>
  <c r="E2" i="2"/>
  <c r="E13" i="1"/>
  <c r="E10" i="1"/>
  <c r="E11" i="1"/>
  <c r="E12" i="1"/>
  <c r="E3" i="1"/>
  <c r="E4" i="1"/>
  <c r="E5" i="1"/>
  <c r="E6" i="1"/>
  <c r="E7" i="1"/>
  <c r="E8" i="1"/>
  <c r="E9" i="1"/>
  <c r="E2" i="1"/>
  <c r="E15" i="1" l="1"/>
  <c r="E15" i="2"/>
</calcChain>
</file>

<file path=xl/sharedStrings.xml><?xml version="1.0" encoding="utf-8"?>
<sst xmlns="http://schemas.openxmlformats.org/spreadsheetml/2006/main" count="73" uniqueCount="44">
  <si>
    <t>物品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</si>
  <si>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</si>
  <si>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</si>
  <si>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</si>
  <si>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树莓派</t>
    <phoneticPr fontId="1" type="noConversion"/>
  </si>
  <si>
    <t>链接</t>
    <phoneticPr fontId="1" type="noConversion"/>
  </si>
  <si>
    <t>备注</t>
    <phoneticPr fontId="1" type="noConversion"/>
  </si>
  <si>
    <t>电池</t>
  </si>
  <si>
    <t>规格</t>
    <phoneticPr fontId="1" type="noConversion"/>
  </si>
  <si>
    <t>4b，2G</t>
    <phoneticPr fontId="1" type="noConversion"/>
  </si>
  <si>
    <t>3s, 5000mah</t>
    <phoneticPr fontId="1" type="noConversion"/>
  </si>
  <si>
    <t>3s, 4000mah</t>
    <phoneticPr fontId="1" type="noConversion"/>
  </si>
  <si>
    <t>随便找的</t>
    <phoneticPr fontId="1" type="noConversion"/>
  </si>
  <si>
    <t>充电器</t>
    <phoneticPr fontId="1" type="noConversion"/>
  </si>
  <si>
    <t>-</t>
    <phoneticPr fontId="1" type="noConversion"/>
  </si>
  <si>
    <t>用PD</t>
    <phoneticPr fontId="1" type="noConversion"/>
  </si>
  <si>
    <t>电机</t>
    <phoneticPr fontId="1" type="noConversion"/>
  </si>
  <si>
    <t>轮子</t>
    <phoneticPr fontId="1" type="noConversion"/>
  </si>
  <si>
    <t>底盘</t>
    <phoneticPr fontId="1" type="noConversion"/>
  </si>
  <si>
    <t>驱动</t>
    <phoneticPr fontId="1" type="noConversion"/>
  </si>
  <si>
    <t>MCU</t>
    <phoneticPr fontId="1" type="noConversion"/>
  </si>
  <si>
    <t>亚克力切割</t>
    <phoneticPr fontId="1" type="noConversion"/>
  </si>
  <si>
    <t xml:space="preserve"> 自己画</t>
    <phoneticPr fontId="1" type="noConversion"/>
  </si>
  <si>
    <t>核心板复用</t>
    <phoneticPr fontId="1" type="noConversion"/>
  </si>
  <si>
    <t>GD32VF103CBT6</t>
    <phoneticPr fontId="1" type="noConversion"/>
  </si>
  <si>
    <t>https://item.taobao.com/item.htm?id=558594789309</t>
    <phoneticPr fontId="1" type="noConversion"/>
  </si>
  <si>
    <t>https://item.taobao.com/item.htm?id=601743142093</t>
    <phoneticPr fontId="1" type="noConversion"/>
  </si>
  <si>
    <t>摄像头</t>
    <phoneticPr fontId="1" type="noConversion"/>
  </si>
  <si>
    <t>720p/30fps</t>
    <phoneticPr fontId="1" type="noConversion"/>
  </si>
  <si>
    <t>激光雷达</t>
    <phoneticPr fontId="1" type="noConversion"/>
  </si>
  <si>
    <t>捡垃圾</t>
    <phoneticPr fontId="1" type="noConversion"/>
  </si>
  <si>
    <t>能用就行</t>
    <phoneticPr fontId="1" type="noConversion"/>
  </si>
  <si>
    <t>IMU</t>
    <phoneticPr fontId="1" type="noConversion"/>
  </si>
  <si>
    <t>BNO055</t>
    <phoneticPr fontId="1" type="noConversion"/>
  </si>
  <si>
    <t>https://detail.tmall.com/item.htm?spm=a230r.1.14.28.31026963su1DKV&amp;id=611465622037&amp;ns=1&amp;abbucket=15</t>
  </si>
  <si>
    <t>https://www.dfrobot.com.cn/goods-2947.html</t>
    <phoneticPr fontId="1" type="noConversion"/>
  </si>
  <si>
    <t>BMX160</t>
    <phoneticPr fontId="1" type="noConversion"/>
  </si>
  <si>
    <t>https://item.taobao.com/item.htm?id=534516871550</t>
    <phoneticPr fontId="1" type="noConversion"/>
  </si>
  <si>
    <t>TB6612</t>
  </si>
  <si>
    <t>https://item.taobao.com/item.htm?id=641640085622</t>
    <phoneticPr fontId="1" type="noConversion"/>
  </si>
  <si>
    <t>加支架</t>
    <phoneticPr fontId="1" type="noConversion"/>
  </si>
  <si>
    <t>58mm</t>
    <phoneticPr fontId="1" type="noConversion"/>
  </si>
  <si>
    <t>加轴连器</t>
    <phoneticPr fontId="1" type="noConversion"/>
  </si>
  <si>
    <t>https://item.taobao.com/item.htm?id=609475981510&amp;abbucket=15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</si>
</sst>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558594789309" TargetMode="External"/><Relationship Id="rId2" Type="http://schemas.openxmlformats.org/officeDocument/2006/relationships/hyperlink" Target="https://item.taobao.com/item.htm?id=609475981510&amp;abbucket=15" TargetMode="External"/><Relationship Id="rId1" Type="http://schemas.openxmlformats.org/officeDocument/2006/relationships/hyperlink" Target="https://item.taobao.com/item.htm?id=64164008562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id=60174314209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601743142093" TargetMode="External"/><Relationship Id="rId2" Type="http://schemas.openxmlformats.org/officeDocument/2006/relationships/hyperlink" Target="https://item.taobao.com/item.htm?id=558594789309" TargetMode="External"/><Relationship Id="rId1" Type="http://schemas.openxmlformats.org/officeDocument/2006/relationships/hyperlink" Target="https://item.taobao.com/item.htm?id=53451687155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frobot.com.cn/goods-29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6" sqref="D16"/>
    </sheetView>
  </sheetViews>
  <sheetFormatPr defaultRowHeight="13.8" x14ac:dyDescent="0.25"/>
  <cols>
    <col min="6" max="6" width="11.6640625" bestFit="1" customWidth="1"/>
  </cols>
  <sheetData>
    <row r="1" spans="1:7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 t="s">
        <v>4</v>
      </c>
      <c r="B2" t="s">
        <v>9</v>
      </c>
      <c r="C2">
        <v>1</v>
      </c>
      <c r="D2">
        <v>400</v>
      </c>
      <c r="E2">
        <f>C2*D2</f>
        <v>400</v>
      </c>
    </row>
    <row r="3" spans="1:7" x14ac:dyDescent="0.25">
      <c r="A3" t="s">
        <v>7</v>
      </c>
      <c r="B3" t="s">
        <v>11</v>
      </c>
      <c r="C3">
        <v>1</v>
      </c>
      <c r="D3">
        <v>50</v>
      </c>
      <c r="E3">
        <f t="shared" ref="E3:E13" si="0">C3*D3</f>
        <v>50</v>
      </c>
      <c r="F3" t="s">
        <v>12</v>
      </c>
    </row>
    <row r="4" spans="1:7" x14ac:dyDescent="0.25">
      <c r="A4" t="s">
        <v>13</v>
      </c>
      <c r="B4" t="s">
        <v>14</v>
      </c>
      <c r="E4">
        <f t="shared" si="0"/>
        <v>0</v>
      </c>
      <c r="F4" t="s">
        <v>15</v>
      </c>
    </row>
    <row r="5" spans="1:7" x14ac:dyDescent="0.25">
      <c r="A5" t="s">
        <v>16</v>
      </c>
      <c r="B5">
        <v>520</v>
      </c>
      <c r="C5">
        <v>3</v>
      </c>
      <c r="D5">
        <v>49</v>
      </c>
      <c r="E5">
        <f>C5*D5</f>
        <v>147</v>
      </c>
      <c r="F5" t="s">
        <v>40</v>
      </c>
      <c r="G5" s="1" t="s">
        <v>39</v>
      </c>
    </row>
    <row r="6" spans="1:7" x14ac:dyDescent="0.25">
      <c r="A6" t="s">
        <v>17</v>
      </c>
      <c r="B6" t="s">
        <v>41</v>
      </c>
      <c r="C6">
        <v>3</v>
      </c>
      <c r="D6">
        <v>44</v>
      </c>
      <c r="E6">
        <f t="shared" si="0"/>
        <v>132</v>
      </c>
      <c r="F6" t="s">
        <v>42</v>
      </c>
      <c r="G6" s="1" t="s">
        <v>43</v>
      </c>
    </row>
    <row r="7" spans="1:7" x14ac:dyDescent="0.25">
      <c r="A7" t="s">
        <v>18</v>
      </c>
      <c r="B7" t="s">
        <v>22</v>
      </c>
      <c r="C7">
        <v>1</v>
      </c>
      <c r="D7">
        <v>50</v>
      </c>
      <c r="E7">
        <f t="shared" si="0"/>
        <v>50</v>
      </c>
      <c r="F7" t="s">
        <v>21</v>
      </c>
    </row>
    <row r="8" spans="1:7" x14ac:dyDescent="0.25">
      <c r="A8" t="s">
        <v>19</v>
      </c>
      <c r="C8">
        <v>2</v>
      </c>
      <c r="D8">
        <v>8.6999999999999993</v>
      </c>
      <c r="E8">
        <f t="shared" si="0"/>
        <v>17.399999999999999</v>
      </c>
      <c r="G8" s="1" t="s">
        <v>25</v>
      </c>
    </row>
    <row r="9" spans="1:7" x14ac:dyDescent="0.25">
      <c r="A9" t="s">
        <v>20</v>
      </c>
      <c r="B9" t="s">
        <v>24</v>
      </c>
      <c r="C9">
        <v>1</v>
      </c>
      <c r="D9">
        <v>27</v>
      </c>
      <c r="E9">
        <f t="shared" si="0"/>
        <v>27</v>
      </c>
      <c r="F9" t="s">
        <v>23</v>
      </c>
      <c r="G9" s="1" t="s">
        <v>26</v>
      </c>
    </row>
    <row r="10" spans="1:7" x14ac:dyDescent="0.25">
      <c r="E10">
        <f t="shared" si="0"/>
        <v>0</v>
      </c>
    </row>
    <row r="11" spans="1:7" x14ac:dyDescent="0.25">
      <c r="A11" t="s">
        <v>27</v>
      </c>
      <c r="B11" t="s">
        <v>28</v>
      </c>
      <c r="C11">
        <v>1</v>
      </c>
      <c r="D11">
        <v>70</v>
      </c>
      <c r="E11">
        <f t="shared" si="0"/>
        <v>70</v>
      </c>
      <c r="F11" t="s">
        <v>31</v>
      </c>
    </row>
    <row r="12" spans="1:7" x14ac:dyDescent="0.25">
      <c r="A12" t="s">
        <v>29</v>
      </c>
      <c r="B12" t="s">
        <v>14</v>
      </c>
      <c r="C12">
        <v>1</v>
      </c>
      <c r="D12">
        <v>115</v>
      </c>
      <c r="E12">
        <f t="shared" si="0"/>
        <v>115</v>
      </c>
      <c r="F12" t="s">
        <v>30</v>
      </c>
    </row>
    <row r="13" spans="1:7" x14ac:dyDescent="0.25">
      <c r="A13" t="s">
        <v>32</v>
      </c>
      <c r="B13" t="s">
        <v>33</v>
      </c>
      <c r="C13">
        <v>1</v>
      </c>
      <c r="D13">
        <v>58</v>
      </c>
      <c r="E13">
        <f t="shared" si="0"/>
        <v>58</v>
      </c>
      <c r="G13" t="s">
        <v>34</v>
      </c>
    </row>
    <row r="15" spans="1:7" x14ac:dyDescent="0.25">
      <c r="E15">
        <f>SUM(E2:E13)</f>
        <v>1066.4000000000001</v>
      </c>
    </row>
  </sheetData>
  <phoneticPr fontId="1" type="noConversion"/>
  <hyperlinks>
    <hyperlink ref="G5" r:id="rId1" xr:uid="{ED537EFD-8734-4CDD-B5B0-7549587D667F}"/>
    <hyperlink ref="G6" r:id="rId2" xr:uid="{83205344-3C86-40B2-8191-682B9DBDE05F}"/>
    <hyperlink ref="G8" r:id="rId3" xr:uid="{9F05B49D-C3C0-4B12-8A7E-25D2FEB4D24E}"/>
    <hyperlink ref="G9" r:id="rId4" xr:uid="{82E3D2B0-87AF-4688-92BD-727A514F2E2D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9ACF-7F05-41D5-9698-EA74A46F4867}">
  <dimension ref="A1:G15"/>
  <sheetViews>
    <sheetView workbookViewId="0">
      <selection activeCell="G20" sqref="G20"/>
    </sheetView>
  </sheetViews>
  <sheetFormatPr defaultRowHeight="13.8" x14ac:dyDescent="0.25"/>
  <cols>
    <col min="6" max="6" width="11.6640625" bestFit="1" customWidth="1"/>
    <col min="7" max="7" width="50" bestFit="1" customWidth="1"/>
  </cols>
  <sheetData>
    <row r="1" spans="1:7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 t="s">
        <v>4</v>
      </c>
      <c r="B2" t="s">
        <v>9</v>
      </c>
      <c r="C2">
        <v>1</v>
      </c>
      <c r="D2">
        <v>400</v>
      </c>
      <c r="E2">
        <f>C2*D2</f>
        <v>400</v>
      </c>
    </row>
    <row r="3" spans="1:7" x14ac:dyDescent="0.25">
      <c r="A3" t="s">
        <v>7</v>
      </c>
      <c r="B3" t="s">
        <v>10</v>
      </c>
      <c r="C3">
        <v>1</v>
      </c>
      <c r="D3">
        <v>100</v>
      </c>
      <c r="E3">
        <f t="shared" ref="E3:E13" si="0">C3*D3</f>
        <v>100</v>
      </c>
      <c r="F3" t="s">
        <v>12</v>
      </c>
    </row>
    <row r="4" spans="1:7" x14ac:dyDescent="0.25">
      <c r="A4" t="s">
        <v>13</v>
      </c>
      <c r="C4">
        <v>1</v>
      </c>
      <c r="D4">
        <v>38</v>
      </c>
      <c r="E4">
        <f t="shared" si="0"/>
        <v>38</v>
      </c>
    </row>
    <row r="5" spans="1:7" x14ac:dyDescent="0.25">
      <c r="A5" t="s">
        <v>16</v>
      </c>
      <c r="B5" s="3" t="s">
        <v>18</v>
      </c>
      <c r="C5" s="3">
        <v>1</v>
      </c>
      <c r="D5" s="3">
        <v>369</v>
      </c>
      <c r="E5" s="3">
        <f t="shared" si="0"/>
        <v>369</v>
      </c>
      <c r="F5" s="2"/>
      <c r="G5" s="4" t="s">
        <v>37</v>
      </c>
    </row>
    <row r="6" spans="1:7" x14ac:dyDescent="0.25">
      <c r="A6" t="s">
        <v>17</v>
      </c>
      <c r="B6" s="3"/>
      <c r="C6" s="3"/>
      <c r="D6" s="3"/>
      <c r="E6" s="3"/>
      <c r="F6" s="2"/>
      <c r="G6" s="4"/>
    </row>
    <row r="7" spans="1:7" x14ac:dyDescent="0.25">
      <c r="A7" t="s">
        <v>18</v>
      </c>
      <c r="B7" s="3"/>
      <c r="C7" s="3"/>
      <c r="D7" s="3"/>
      <c r="E7" s="3"/>
      <c r="F7" s="2"/>
      <c r="G7" s="4"/>
    </row>
    <row r="8" spans="1:7" x14ac:dyDescent="0.25">
      <c r="A8" t="s">
        <v>19</v>
      </c>
      <c r="B8" t="s">
        <v>38</v>
      </c>
      <c r="C8">
        <v>2</v>
      </c>
      <c r="D8">
        <v>8.6999999999999993</v>
      </c>
      <c r="E8">
        <f t="shared" si="0"/>
        <v>17.399999999999999</v>
      </c>
      <c r="G8" s="1" t="s">
        <v>25</v>
      </c>
    </row>
    <row r="9" spans="1:7" x14ac:dyDescent="0.25">
      <c r="A9" t="s">
        <v>20</v>
      </c>
      <c r="B9" t="s">
        <v>24</v>
      </c>
      <c r="C9">
        <v>1</v>
      </c>
      <c r="D9">
        <v>27</v>
      </c>
      <c r="E9">
        <f t="shared" si="0"/>
        <v>27</v>
      </c>
      <c r="F9" t="s">
        <v>23</v>
      </c>
      <c r="G9" s="1" t="s">
        <v>26</v>
      </c>
    </row>
    <row r="10" spans="1:7" x14ac:dyDescent="0.25">
      <c r="E10">
        <f t="shared" si="0"/>
        <v>0</v>
      </c>
    </row>
    <row r="11" spans="1:7" x14ac:dyDescent="0.25">
      <c r="A11" t="s">
        <v>27</v>
      </c>
      <c r="B11" t="s">
        <v>28</v>
      </c>
      <c r="C11">
        <v>1</v>
      </c>
      <c r="E11">
        <f t="shared" si="0"/>
        <v>0</v>
      </c>
      <c r="F11" t="s">
        <v>31</v>
      </c>
    </row>
    <row r="12" spans="1:7" x14ac:dyDescent="0.25">
      <c r="A12" t="s">
        <v>29</v>
      </c>
      <c r="B12" t="s">
        <v>14</v>
      </c>
      <c r="C12">
        <v>1</v>
      </c>
      <c r="E12">
        <f t="shared" si="0"/>
        <v>0</v>
      </c>
    </row>
    <row r="13" spans="1:7" x14ac:dyDescent="0.25">
      <c r="A13" t="s">
        <v>32</v>
      </c>
      <c r="B13" t="s">
        <v>36</v>
      </c>
      <c r="C13">
        <v>1</v>
      </c>
      <c r="D13">
        <v>99</v>
      </c>
      <c r="E13">
        <f t="shared" si="0"/>
        <v>99</v>
      </c>
      <c r="G13" s="1" t="s">
        <v>35</v>
      </c>
    </row>
    <row r="15" spans="1:7" x14ac:dyDescent="0.25">
      <c r="E15">
        <f>SUM(E2:E13)</f>
        <v>1050.4000000000001</v>
      </c>
    </row>
  </sheetData>
  <mergeCells count="6">
    <mergeCell ref="B5:B7"/>
    <mergeCell ref="C5:C7"/>
    <mergeCell ref="D5:D7"/>
    <mergeCell ref="E5:E7"/>
    <mergeCell ref="F5:F7"/>
    <mergeCell ref="G5:G7"/>
  </mergeCells>
  <phoneticPr fontId="1" type="noConversion"/>
  <hyperlinks>
    <hyperlink ref="G5" r:id="rId1" xr:uid="{BA9C6C8C-12B1-409D-835C-5FEF581FFAC7}"/>
    <hyperlink ref="G8" r:id="rId2" xr:uid="{C0293A78-3AE9-493F-8E0A-A6340529A35B}"/>
    <hyperlink ref="G9" r:id="rId3" xr:uid="{9AF6DD1E-A963-4198-AA92-A1C110FD2462}"/>
    <hyperlink ref="G13" r:id="rId4" xr:uid="{8768B25A-F83E-4592-803A-F4AA1CCC5ED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Lite</vt:lpstr>
      <vt:lpstr>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Jiang</dc:creator>
  <cp:lastModifiedBy>1399 jiangming</cp:lastModifiedBy>
  <dcterms:created xsi:type="dcterms:W3CDTF">2015-06-05T18:19:34Z</dcterms:created>
  <dcterms:modified xsi:type="dcterms:W3CDTF">2021-07-13T12:49:42Z</dcterms:modified>
</cp:coreProperties>
</file>