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8592" yWindow="1896" windowWidth="14592" windowHeight="6948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4" i="1"/>
  <c r="C16"/>
  <c r="C15"/>
  <c r="C17"/>
  <c r="C19"/>
  <c r="C18"/>
  <c r="C14"/>
  <c r="E5"/>
  <c r="E6"/>
  <c r="D3"/>
  <c r="D4"/>
  <c r="D5"/>
  <c r="F5" s="1"/>
  <c r="D11"/>
  <c r="D2"/>
  <c r="I4"/>
  <c r="E4" s="1"/>
  <c r="I3"/>
  <c r="D10" s="1"/>
  <c r="F4" l="1"/>
  <c r="D6"/>
  <c r="F6" s="1"/>
  <c r="E8"/>
  <c r="E7"/>
  <c r="D7"/>
  <c r="E9"/>
  <c r="D8"/>
  <c r="E10"/>
  <c r="F10" s="1"/>
  <c r="D9"/>
  <c r="E11"/>
  <c r="F11" s="1"/>
  <c r="E3"/>
  <c r="F3" s="1"/>
  <c r="E2"/>
  <c r="F2" s="1"/>
  <c r="F12" l="1"/>
  <c r="F7"/>
  <c r="F8"/>
  <c r="F9"/>
</calcChain>
</file>

<file path=xl/sharedStrings.xml><?xml version="1.0" encoding="utf-8"?>
<sst xmlns="http://schemas.openxmlformats.org/spreadsheetml/2006/main" count="16" uniqueCount="16">
  <si>
    <t>주</t>
    <phoneticPr fontId="1" type="noConversion"/>
  </si>
  <si>
    <t>광고횟수</t>
    <phoneticPr fontId="1" type="noConversion"/>
  </si>
  <si>
    <t>매출액(단위:$100)</t>
    <phoneticPr fontId="1" type="noConversion"/>
  </si>
  <si>
    <t>x의 편차</t>
    <phoneticPr fontId="1" type="noConversion"/>
  </si>
  <si>
    <t>y의 편차</t>
    <phoneticPr fontId="1" type="noConversion"/>
  </si>
  <si>
    <t>x편차 y편차의 곱</t>
    <phoneticPr fontId="1" type="noConversion"/>
  </si>
  <si>
    <t>합계</t>
    <phoneticPr fontId="1" type="noConversion"/>
  </si>
  <si>
    <t>수동공분산</t>
    <phoneticPr fontId="1" type="noConversion"/>
  </si>
  <si>
    <t>상관계수</t>
    <phoneticPr fontId="1" type="noConversion"/>
  </si>
  <si>
    <t>x의 표준편차</t>
    <phoneticPr fontId="1" type="noConversion"/>
  </si>
  <si>
    <t>y의 표준편차</t>
    <phoneticPr fontId="1" type="noConversion"/>
  </si>
  <si>
    <t>광고횟수 평균</t>
    <phoneticPr fontId="1" type="noConversion"/>
  </si>
  <si>
    <t>매출액 평균</t>
    <phoneticPr fontId="1" type="noConversion"/>
  </si>
  <si>
    <t>자동공분산</t>
    <phoneticPr fontId="1" type="noConversion"/>
  </si>
  <si>
    <t>x분산</t>
    <phoneticPr fontId="1" type="noConversion"/>
  </si>
  <si>
    <t>y분산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</si>
</sst>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16" workbookViewId="0">
      <selection activeCell="F16" sqref="F16"/>
    </sheetView>
  </sheetViews>
  <sheetFormatPr defaultRowHeight="17.399999999999999"/>
  <cols>
    <col min="2" max="2" width="13.69921875" style="1" bestFit="1" customWidth="1"/>
    <col min="3" max="3" width="19.19921875" bestFit="1" customWidth="1"/>
    <col min="4" max="4" width="9" bestFit="1" customWidth="1"/>
    <col min="5" max="5" width="8.59765625" bestFit="1" customWidth="1"/>
    <col min="6" max="6" width="15.5" bestFit="1" customWidth="1"/>
    <col min="8" max="8" width="13" bestFit="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 s="1">
        <v>2</v>
      </c>
      <c r="C2">
        <v>50</v>
      </c>
      <c r="D2">
        <f>B2-$I$3</f>
        <v>-1</v>
      </c>
      <c r="E2">
        <f>C2-$I$4</f>
        <v>-1</v>
      </c>
      <c r="F2">
        <f>D2*E2</f>
        <v>1</v>
      </c>
    </row>
    <row r="3" spans="1:9">
      <c r="A3">
        <v>2</v>
      </c>
      <c r="B3" s="1">
        <v>5</v>
      </c>
      <c r="C3">
        <v>57</v>
      </c>
      <c r="D3">
        <f t="shared" ref="D3:D11" si="0">B3-$I$3</f>
        <v>2</v>
      </c>
      <c r="E3">
        <f>C3-$I$4</f>
        <v>6</v>
      </c>
      <c r="F3">
        <f t="shared" ref="F3:F11" si="1">D3*E3</f>
        <v>12</v>
      </c>
      <c r="H3" t="s">
        <v>11</v>
      </c>
      <c r="I3">
        <f>AVERAGE(B2:B11)</f>
        <v>3</v>
      </c>
    </row>
    <row r="4" spans="1:9">
      <c r="A4">
        <v>3</v>
      </c>
      <c r="B4" s="1">
        <v>1</v>
      </c>
      <c r="C4">
        <v>41</v>
      </c>
      <c r="D4">
        <f t="shared" si="0"/>
        <v>-2</v>
      </c>
      <c r="E4">
        <f>C4-$I$4</f>
        <v>-10</v>
      </c>
      <c r="F4">
        <f t="shared" si="1"/>
        <v>20</v>
      </c>
      <c r="H4" t="s">
        <v>12</v>
      </c>
      <c r="I4">
        <f>AVERAGE(C2:C11)</f>
        <v>51</v>
      </c>
    </row>
    <row r="5" spans="1:9">
      <c r="A5">
        <v>4</v>
      </c>
      <c r="B5" s="1">
        <v>3</v>
      </c>
      <c r="C5">
        <v>54</v>
      </c>
      <c r="D5">
        <f t="shared" si="0"/>
        <v>0</v>
      </c>
      <c r="E5">
        <f>C5-$I$4</f>
        <v>3</v>
      </c>
      <c r="F5">
        <f t="shared" si="1"/>
        <v>0</v>
      </c>
    </row>
    <row r="6" spans="1:9">
      <c r="A6">
        <v>5</v>
      </c>
      <c r="B6" s="1">
        <v>4</v>
      </c>
      <c r="C6">
        <v>54</v>
      </c>
      <c r="D6">
        <f t="shared" si="0"/>
        <v>1</v>
      </c>
      <c r="E6">
        <f>C6-$I$4</f>
        <v>3</v>
      </c>
      <c r="F6">
        <f t="shared" si="1"/>
        <v>3</v>
      </c>
    </row>
    <row r="7" spans="1:9" ht="16.5" customHeight="1">
      <c r="A7">
        <v>6</v>
      </c>
      <c r="B7" s="1">
        <v>1</v>
      </c>
      <c r="C7">
        <v>38</v>
      </c>
      <c r="D7">
        <f t="shared" si="0"/>
        <v>-2</v>
      </c>
      <c r="E7">
        <f>C7-$I$4</f>
        <v>-13</v>
      </c>
      <c r="F7">
        <f t="shared" si="1"/>
        <v>26</v>
      </c>
      <c r="G7" s="3"/>
      <c r="H7" s="3"/>
    </row>
    <row r="8" spans="1:9">
      <c r="A8">
        <v>7</v>
      </c>
      <c r="B8" s="1">
        <v>5</v>
      </c>
      <c r="C8">
        <v>63</v>
      </c>
      <c r="D8">
        <f t="shared" si="0"/>
        <v>2</v>
      </c>
      <c r="E8">
        <f>C8-$I$4</f>
        <v>12</v>
      </c>
      <c r="F8">
        <f t="shared" si="1"/>
        <v>24</v>
      </c>
    </row>
    <row r="9" spans="1:9">
      <c r="A9">
        <v>8</v>
      </c>
      <c r="B9" s="1">
        <v>3</v>
      </c>
      <c r="C9">
        <v>48</v>
      </c>
      <c r="D9">
        <f t="shared" si="0"/>
        <v>0</v>
      </c>
      <c r="E9">
        <f>C9-$I$4</f>
        <v>-3</v>
      </c>
      <c r="F9">
        <f t="shared" si="1"/>
        <v>0</v>
      </c>
    </row>
    <row r="10" spans="1:9">
      <c r="A10">
        <v>9</v>
      </c>
      <c r="B10" s="1">
        <v>4</v>
      </c>
      <c r="C10">
        <v>59</v>
      </c>
      <c r="D10">
        <f t="shared" si="0"/>
        <v>1</v>
      </c>
      <c r="E10">
        <f>C10-$I$4</f>
        <v>8</v>
      </c>
      <c r="F10">
        <f t="shared" si="1"/>
        <v>8</v>
      </c>
    </row>
    <row r="11" spans="1:9">
      <c r="A11">
        <v>10</v>
      </c>
      <c r="B11" s="1">
        <v>2</v>
      </c>
      <c r="C11">
        <v>46</v>
      </c>
      <c r="D11">
        <f t="shared" si="0"/>
        <v>-1</v>
      </c>
      <c r="E11">
        <f>C11-$I$4</f>
        <v>-5</v>
      </c>
      <c r="F11">
        <f t="shared" si="1"/>
        <v>5</v>
      </c>
    </row>
    <row r="12" spans="1:9">
      <c r="E12" t="s">
        <v>6</v>
      </c>
      <c r="F12">
        <f>SUM(F2:F11)</f>
        <v>99</v>
      </c>
    </row>
    <row r="14" spans="1:9">
      <c r="B14" s="1" t="s">
        <v>7</v>
      </c>
      <c r="C14">
        <f>F12/9</f>
        <v>11</v>
      </c>
      <c r="D14" t="s">
        <v>8</v>
      </c>
      <c r="E14">
        <f>CORREL(B2:B11,C2:C11)</f>
        <v>0.93049058074117896</v>
      </c>
    </row>
    <row r="15" spans="1:9">
      <c r="B15" s="1" t="s">
        <v>9</v>
      </c>
      <c r="C15">
        <f>SQRT(C18)</f>
        <v>1.4907119849998598</v>
      </c>
    </row>
    <row r="16" spans="1:9">
      <c r="B16" s="1" t="s">
        <v>10</v>
      </c>
      <c r="C16">
        <f>SQRT(C19)</f>
        <v>7.9302515022468789</v>
      </c>
    </row>
    <row r="17" spans="2:3">
      <c r="B17" s="2" t="s">
        <v>13</v>
      </c>
      <c r="C17">
        <f>COVAR(B2:B11,C2:C11)</f>
        <v>9.9</v>
      </c>
    </row>
    <row r="18" spans="2:3">
      <c r="B18" s="2" t="s">
        <v>14</v>
      </c>
      <c r="C18">
        <f>VAR(D2:D11)</f>
        <v>2.2222222222222223</v>
      </c>
    </row>
    <row r="19" spans="2:3">
      <c r="B19" s="2" t="s">
        <v>15</v>
      </c>
      <c r="C19">
        <f>VAR(E2:E11)</f>
        <v>62.888888888888886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0" sqref="F9:F10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JungHwan Kim</cp:lastModifiedBy>
  <dcterms:created xsi:type="dcterms:W3CDTF">2015-12-01T05:13:06Z</dcterms:created>
  <dcterms:modified xsi:type="dcterms:W3CDTF">2015-12-01T16:05:53Z</dcterms:modified>
</cp:coreProperties>
</file>