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72" windowWidth="21768" windowHeight="89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" i="1"/>
  <c r="C17"/>
  <c r="D16"/>
  <c r="C16"/>
  <c r="D15"/>
  <c r="C15"/>
  <c r="D14"/>
  <c r="C14"/>
  <c r="D13"/>
  <c r="C13"/>
  <c r="D12"/>
  <c r="C12"/>
  <c r="E12" s="1"/>
  <c r="E13" s="1"/>
  <c r="E14" s="1"/>
  <c r="E15" s="1"/>
  <c r="E16" s="1"/>
  <c r="E17" s="1"/>
  <c r="C8"/>
</calcChain>
</file>

<file path=xl/sharedStrings.xml><?xml version="1.0" encoding="utf-8"?>
<sst xmlns="http://schemas.openxmlformats.org/spreadsheetml/2006/main" count="9" uniqueCount="9">
  <si>
    <t>&lt;&lt; 할부금 계산표 &gt;&gt;</t>
    <phoneticPr fontId="2" type="noConversion"/>
  </si>
  <si>
    <t>금액</t>
    <phoneticPr fontId="2" type="noConversion"/>
  </si>
  <si>
    <t>금리</t>
    <phoneticPr fontId="2" type="noConversion"/>
  </si>
  <si>
    <t>할부개월</t>
    <phoneticPr fontId="2" type="noConversion"/>
  </si>
  <si>
    <t>매월 상환액</t>
    <phoneticPr fontId="2" type="noConversion"/>
  </si>
  <si>
    <t>회차</t>
    <phoneticPr fontId="2" type="noConversion"/>
  </si>
  <si>
    <t>원금</t>
    <phoneticPr fontId="2" type="noConversion"/>
  </si>
  <si>
    <t>이자</t>
    <phoneticPr fontId="2" type="noConversion"/>
  </si>
  <si>
    <t>잔액</t>
    <phoneticPr fontId="2" type="noConversion"/>
  </si>
</sst>
</file>

<file path=xl/styles.xml><?xml version="1.0" encoding="utf-8"?>
<styleSheet xmlns="http://schemas.openxmlformats.org/spreadsheetml/2006/main">
  <numFmts count="2">
    <numFmt numFmtId="6" formatCode="&quot;₩&quot;#,##0;[Red]\-&quot;₩&quot;#,##0"/>
    <numFmt numFmtId="42" formatCode="_-&quot;₩&quot;* #,##0_-;\-&quot;₩&quot;* #,##0_-;_-&quot;₩&quot;* &quot;-&quot;_-;_-@_-"/>
  </numFmts>
  <fonts count="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7"/>
  <sheetViews>
    <sheetView tabSelected="1" workbookViewId="0">
      <selection activeCell="D15" sqref="D15"/>
    </sheetView>
  </sheetViews>
  <sheetFormatPr defaultRowHeight="17.399999999999999"/>
  <cols>
    <col min="2" max="2" width="11.09765625" bestFit="1" customWidth="1"/>
    <col min="3" max="3" width="13.296875" bestFit="1" customWidth="1"/>
    <col min="4" max="4" width="10.69921875" customWidth="1"/>
    <col min="5" max="5" width="13.296875" bestFit="1" customWidth="1"/>
  </cols>
  <sheetData>
    <row r="2" spans="2:5" ht="25.05" customHeight="1">
      <c r="B2" s="1" t="s">
        <v>0</v>
      </c>
      <c r="C2" s="1"/>
    </row>
    <row r="3" spans="2:5" ht="25.05" customHeight="1">
      <c r="B3" s="1"/>
      <c r="C3" s="1"/>
    </row>
    <row r="4" spans="2:5">
      <c r="B4" s="2"/>
      <c r="C4" s="2"/>
    </row>
    <row r="5" spans="2:5">
      <c r="B5" s="3" t="s">
        <v>1</v>
      </c>
      <c r="C5" s="4">
        <v>10000000</v>
      </c>
    </row>
    <row r="6" spans="2:5">
      <c r="B6" s="3" t="s">
        <v>2</v>
      </c>
      <c r="C6" s="5">
        <v>6.4500000000000002E-2</v>
      </c>
    </row>
    <row r="7" spans="2:5">
      <c r="B7" s="3" t="s">
        <v>3</v>
      </c>
      <c r="C7" s="6">
        <v>6</v>
      </c>
    </row>
    <row r="8" spans="2:5">
      <c r="B8" s="3" t="s">
        <v>4</v>
      </c>
      <c r="C8" s="7">
        <f>PMT(C6/12,C7,-C5,0)</f>
        <v>1698160.8953027029</v>
      </c>
    </row>
    <row r="10" spans="2:5">
      <c r="B10" s="3" t="s">
        <v>5</v>
      </c>
      <c r="C10" s="3" t="s">
        <v>6</v>
      </c>
      <c r="D10" s="3" t="s">
        <v>7</v>
      </c>
      <c r="E10" s="3" t="s">
        <v>8</v>
      </c>
    </row>
    <row r="11" spans="2:5">
      <c r="B11" s="6">
        <v>0</v>
      </c>
      <c r="C11" s="8"/>
      <c r="D11" s="8"/>
      <c r="E11" s="9">
        <v>10000000</v>
      </c>
    </row>
    <row r="12" spans="2:5">
      <c r="B12" s="6">
        <v>1</v>
      </c>
      <c r="C12" s="7">
        <f>PPMT($C$6/12,B12,$C$7,-$C$5,0)</f>
        <v>1644410.8953027029</v>
      </c>
      <c r="D12" s="7">
        <f>IPMT($C$6/12,B12,$C$7,-$C$5,0)</f>
        <v>53750.000000000007</v>
      </c>
      <c r="E12" s="9">
        <f>E11-C12</f>
        <v>8355589.1046972973</v>
      </c>
    </row>
    <row r="13" spans="2:5">
      <c r="B13" s="6">
        <v>2</v>
      </c>
      <c r="C13" s="7">
        <f t="shared" ref="C13:C17" si="0">PPMT($C$6/12,B13,$C$7,-$C$5,0)</f>
        <v>1653249.6038649548</v>
      </c>
      <c r="D13" s="7">
        <f t="shared" ref="D13:D17" si="1">IPMT($C$6/12,B13,$C$7,-$C$5,0)</f>
        <v>44911.291437748128</v>
      </c>
      <c r="E13" s="9">
        <f t="shared" ref="E13:E17" si="2">E12-C13</f>
        <v>6702339.5008323425</v>
      </c>
    </row>
    <row r="14" spans="2:5">
      <c r="B14" s="6">
        <v>3</v>
      </c>
      <c r="C14" s="7">
        <f t="shared" si="0"/>
        <v>1662135.8204857286</v>
      </c>
      <c r="D14" s="7">
        <f t="shared" si="1"/>
        <v>36025.074816974324</v>
      </c>
      <c r="E14" s="9">
        <f t="shared" si="2"/>
        <v>5040203.6803466137</v>
      </c>
    </row>
    <row r="15" spans="2:5">
      <c r="B15" s="6">
        <v>4</v>
      </c>
      <c r="C15" s="7">
        <f t="shared" si="0"/>
        <v>1671069.8005208392</v>
      </c>
      <c r="D15" s="7">
        <f t="shared" si="1"/>
        <v>27091.094781863656</v>
      </c>
      <c r="E15" s="9">
        <f t="shared" si="2"/>
        <v>3369133.8798257746</v>
      </c>
    </row>
    <row r="16" spans="2:5">
      <c r="B16" s="6">
        <v>5</v>
      </c>
      <c r="C16" s="7">
        <f t="shared" si="0"/>
        <v>1680051.8006986384</v>
      </c>
      <c r="D16" s="7">
        <f t="shared" si="1"/>
        <v>18109.094604064558</v>
      </c>
      <c r="E16" s="9">
        <f t="shared" si="2"/>
        <v>1689082.0791271362</v>
      </c>
    </row>
    <row r="17" spans="2:5">
      <c r="B17" s="6">
        <v>6</v>
      </c>
      <c r="C17" s="7">
        <f t="shared" si="0"/>
        <v>1689082.0791273934</v>
      </c>
      <c r="D17" s="7">
        <f t="shared" si="1"/>
        <v>9078.8161753095119</v>
      </c>
      <c r="E17" s="9">
        <f t="shared" si="2"/>
        <v>-2.5727786123752594E-7</v>
      </c>
    </row>
  </sheetData>
  <mergeCells count="1">
    <mergeCell ref="B2:C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2015-10-06T11:01:58Z</dcterms:created>
  <dcterms:modified xsi:type="dcterms:W3CDTF">2015-10-06T11:04:23Z</dcterms:modified>
</cp:coreProperties>
</file>