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Теория игр\"/>
    </mc:Choice>
  </mc:AlternateContent>
  <xr:revisionPtr revIDLastSave="0" documentId="13_ncr:1_{F4011546-4056-44A8-9B2A-172BE6D29583}" xr6:coauthVersionLast="47" xr6:coauthVersionMax="47" xr10:uidLastSave="{00000000-0000-0000-0000-000000000000}"/>
  <bookViews>
    <workbookView xWindow="-108" yWindow="-108" windowWidth="23256" windowHeight="12576" activeTab="2" xr2:uid="{26331526-5D0A-4E39-B938-AFBF7EC2BB8C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1" i="3" l="1" a="1"/>
  <c r="I41" i="3" s="1"/>
  <c r="I31" i="3" a="1"/>
  <c r="I31" i="3" s="1"/>
  <c r="F101" i="3" a="1"/>
  <c r="F101" i="3" s="1"/>
  <c r="F89" i="3" a="1"/>
  <c r="F89" i="3" s="1"/>
  <c r="C53" i="3" a="1"/>
  <c r="C53" i="3" s="1"/>
  <c r="F101" i="2" a="1"/>
  <c r="F101" i="2" s="1"/>
  <c r="F89" i="2" a="1"/>
  <c r="F89" i="2" s="1"/>
  <c r="F77" i="2" a="1"/>
  <c r="F77" i="2" s="1"/>
  <c r="F65" i="2" a="1"/>
  <c r="F65" i="2" s="1"/>
  <c r="C14" i="2"/>
  <c r="C15" i="2"/>
  <c r="C53" i="2" a="1"/>
  <c r="C5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<sst xmlns="http://schemas.openxmlformats.org/spreadsheetml/2006/main" count="193" uniqueCount="69">
  <si>
    <t>fk</t>
  </si>
  <si>
    <t xml:space="preserve"> -выигрыш коалиции</t>
  </si>
  <si>
    <t>sk</t>
  </si>
  <si>
    <t xml:space="preserve"> -стартегия игрока k</t>
  </si>
  <si>
    <t>s/k</t>
  </si>
  <si>
    <t xml:space="preserve"> -стратегии всех других игроков коалиции</t>
  </si>
  <si>
    <t>т.е. решаем 2 на 2, где есть наша коалиция, все остальные против нас в коалицию по умолчанию</t>
  </si>
  <si>
    <t>Коалиции</t>
  </si>
  <si>
    <t>A, B</t>
  </si>
  <si>
    <t>B</t>
  </si>
  <si>
    <t>A</t>
  </si>
  <si>
    <t>C</t>
  </si>
  <si>
    <t>B, C</t>
  </si>
  <si>
    <t>A, C</t>
  </si>
  <si>
    <t>A, B, C</t>
  </si>
  <si>
    <t>1)</t>
  </si>
  <si>
    <t>A1</t>
  </si>
  <si>
    <t>A2</t>
  </si>
  <si>
    <t>(B1, C1)</t>
  </si>
  <si>
    <t>(B1, C2)</t>
  </si>
  <si>
    <t>(B2, C1)</t>
  </si>
  <si>
    <t>(B2, C2)</t>
  </si>
  <si>
    <t>Fa(A1, Y)</t>
  </si>
  <si>
    <t>Fa(A2, Y)</t>
  </si>
  <si>
    <t xml:space="preserve"> 3y1 + 5y4 = 1</t>
  </si>
  <si>
    <t xml:space="preserve"> 5y1 + 4y4 = 1</t>
  </si>
  <si>
    <t>2y1 - y4 = 0</t>
  </si>
  <si>
    <t>y4 = 1- y1</t>
  </si>
  <si>
    <t>y1 = 1/3</t>
  </si>
  <si>
    <t>y4 = 2/3</t>
  </si>
  <si>
    <t>Va = 13/3</t>
  </si>
  <si>
    <t>(игра анагонистическая)</t>
  </si>
  <si>
    <t>2)</t>
  </si>
  <si>
    <t>B1</t>
  </si>
  <si>
    <t>B2</t>
  </si>
  <si>
    <t>(A1, C1)</t>
  </si>
  <si>
    <t>(A1, C2)</t>
  </si>
  <si>
    <t>(A2, C1)</t>
  </si>
  <si>
    <t>(A2, C2)</t>
  </si>
  <si>
    <t xml:space="preserve"> 6y1 + 7y3 = 1</t>
  </si>
  <si>
    <t xml:space="preserve"> 7y1 + 5y3 = 1</t>
  </si>
  <si>
    <t>y3 = 1- y1</t>
  </si>
  <si>
    <t>y1 - 2y3 = 0</t>
  </si>
  <si>
    <t>y1 = 2/3</t>
  </si>
  <si>
    <t>y3 = 1/3</t>
  </si>
  <si>
    <t>Va = 19/3</t>
  </si>
  <si>
    <t>C1</t>
  </si>
  <si>
    <t>C2</t>
  </si>
  <si>
    <t>(A1, B1)</t>
  </si>
  <si>
    <t>(A1, B2)</t>
  </si>
  <si>
    <t>(A2, B1)</t>
  </si>
  <si>
    <t>(A2, B2)</t>
  </si>
  <si>
    <t>y1</t>
  </si>
  <si>
    <t>y2</t>
  </si>
  <si>
    <t>V</t>
  </si>
  <si>
    <t>3)</t>
  </si>
  <si>
    <t>y4</t>
  </si>
  <si>
    <t>4)</t>
  </si>
  <si>
    <t>5)</t>
  </si>
  <si>
    <t>6)</t>
  </si>
  <si>
    <t>(A2,C2)</t>
  </si>
  <si>
    <t>7) A, B, C</t>
  </si>
  <si>
    <t>(A1, B1, C1)</t>
  </si>
  <si>
    <t>(A1, B1, C2)</t>
  </si>
  <si>
    <t>(A1, B2, C1)</t>
  </si>
  <si>
    <t>(A2, B1, C1)</t>
  </si>
  <si>
    <t>(A2, B1, C2)</t>
  </si>
  <si>
    <t>(A2, B2, C1)</t>
  </si>
  <si>
    <t>выполняется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</si>
</sst>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0" fillId="2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2" borderId="5" xfId="0" applyFill="1" applyBorder="1"/>
    <xf numFmtId="0" fontId="0" fillId="0" borderId="6" xfId="0" applyFill="1" applyBorder="1"/>
    <xf numFmtId="0" fontId="0" fillId="2" borderId="3" xfId="0" applyFill="1" applyBorder="1"/>
    <xf numFmtId="0" fontId="0" fillId="2" borderId="6" xfId="0" applyFill="1" applyBorder="1"/>
    <xf numFmtId="2" fontId="0" fillId="0" borderId="0" xfId="0" applyNumberFormat="1"/>
    <xf numFmtId="0" fontId="0" fillId="0" borderId="8" xfId="0" applyBorder="1"/>
    <xf numFmtId="0" fontId="0" fillId="2" borderId="1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7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5" xfId="0" applyFill="1" applyBorder="1"/>
    <xf numFmtId="0" fontId="0" fillId="4" borderId="0" xfId="0" applyFill="1"/>
    <xf numFmtId="2" fontId="0" fillId="0" borderId="0" xfId="0" applyNumberForma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594360</xdr:colOff>
      <xdr:row>5</xdr:row>
      <xdr:rowOff>68580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1CCD3C8-59C2-4BB8-A848-015E632FB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51960" cy="98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8</xdr:col>
      <xdr:colOff>276944</xdr:colOff>
      <xdr:row>15</xdr:row>
      <xdr:rowOff>5767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94F4BB3-93B0-4F71-84C3-8012E8904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77440"/>
          <a:ext cx="5153744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11</xdr:col>
      <xdr:colOff>467726</xdr:colOff>
      <xdr:row>37</xdr:row>
      <xdr:rowOff>93894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8A9AE4C-AC4A-41C6-A277-EF23DDCB1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6080"/>
          <a:ext cx="7173326" cy="3934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449580</xdr:colOff>
      <xdr:row>9</xdr:row>
      <xdr:rowOff>113515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E69C63F-6BEC-4EE1-84A9-29AD3F028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7820" cy="17594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60960</xdr:colOff>
      <xdr:row>10</xdr:row>
      <xdr:rowOff>108261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23FDAF4-E67E-42F0-8AAA-53C3D7640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766560" cy="1937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28FF-EA21-4F08-8EFA-8B3E025AD0C7}">
  <dimension ref="A8:B12"/>
  <sheetViews>
    <sheetView topLeftCell="A22" workbookViewId="0">
      <selection activeCell="N28" sqref="N28"/>
    </sheetView>
  </sheetViews>
  <sheetFormatPr defaultRowHeight="14.4" x14ac:dyDescent="0.3"/>
  <sheetData>
    <row r="8" spans="1:2" x14ac:dyDescent="0.3">
      <c r="A8" t="s">
        <v>0</v>
      </c>
      <c r="B8" t="s">
        <v>1</v>
      </c>
    </row>
    <row r="9" spans="1:2" x14ac:dyDescent="0.3">
      <c r="A9" t="s">
        <v>2</v>
      </c>
      <c r="B9" t="s">
        <v>3</v>
      </c>
    </row>
    <row r="10" spans="1:2" x14ac:dyDescent="0.3">
      <c r="A10" t="s">
        <v>4</v>
      </c>
      <c r="B10" t="s">
        <v>5</v>
      </c>
    </row>
    <row r="12" spans="1:2" x14ac:dyDescent="0.3">
      <c r="A12" s="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1AD6-8048-457B-A383-2A62BBDF3139}">
  <dimension ref="A12:I112"/>
  <sheetViews>
    <sheetView workbookViewId="0">
      <pane xSplit="9" ySplit="10" topLeftCell="J41" activePane="bottomRight" state="frozen"/>
      <selection pane="topRight" activeCell="J1" sqref="J1"/>
      <selection pane="bottomLeft" activeCell="A11" sqref="A11"/>
      <selection pane="bottomRight" activeCell="I115" sqref="A1:I115"/>
    </sheetView>
  </sheetViews>
  <sheetFormatPr defaultRowHeight="14.4" x14ac:dyDescent="0.3"/>
  <cols>
    <col min="1" max="1" width="10.21875" bestFit="1" customWidth="1"/>
  </cols>
  <sheetData>
    <row r="12" spans="1:3" x14ac:dyDescent="0.3">
      <c r="A12" t="s">
        <v>7</v>
      </c>
    </row>
    <row r="14" spans="1:3" x14ac:dyDescent="0.3">
      <c r="A14">
        <v>1</v>
      </c>
      <c r="B14" t="s">
        <v>10</v>
      </c>
      <c r="C14">
        <f>13/3</f>
        <v>4.333333333333333</v>
      </c>
    </row>
    <row r="15" spans="1:3" x14ac:dyDescent="0.3">
      <c r="A15">
        <v>2</v>
      </c>
      <c r="B15" t="s">
        <v>9</v>
      </c>
      <c r="C15" s="20">
        <f>19/3</f>
        <v>6.333333333333333</v>
      </c>
    </row>
    <row r="16" spans="1:3" x14ac:dyDescent="0.3">
      <c r="A16">
        <v>3</v>
      </c>
      <c r="B16" t="s">
        <v>11</v>
      </c>
      <c r="C16">
        <v>6</v>
      </c>
    </row>
    <row r="17" spans="1:9" x14ac:dyDescent="0.3">
      <c r="A17">
        <v>4</v>
      </c>
      <c r="B17" t="s">
        <v>8</v>
      </c>
      <c r="C17">
        <v>12.2</v>
      </c>
    </row>
    <row r="18" spans="1:9" x14ac:dyDescent="0.3">
      <c r="A18">
        <v>5</v>
      </c>
      <c r="B18" t="s">
        <v>12</v>
      </c>
      <c r="C18">
        <v>13.67</v>
      </c>
    </row>
    <row r="19" spans="1:9" x14ac:dyDescent="0.3">
      <c r="A19">
        <v>6</v>
      </c>
      <c r="B19" t="s">
        <v>13</v>
      </c>
      <c r="C19">
        <v>12.5</v>
      </c>
    </row>
    <row r="20" spans="1:9" x14ac:dyDescent="0.3">
      <c r="A20">
        <v>7</v>
      </c>
      <c r="B20" s="31" t="s">
        <v>14</v>
      </c>
      <c r="C20" s="31">
        <v>20</v>
      </c>
    </row>
    <row r="23" spans="1:9" x14ac:dyDescent="0.3">
      <c r="A23" t="s">
        <v>15</v>
      </c>
      <c r="C23" t="s">
        <v>18</v>
      </c>
      <c r="D23" s="2" t="s">
        <v>19</v>
      </c>
      <c r="E23" s="2" t="s">
        <v>20</v>
      </c>
      <c r="F23" t="s">
        <v>21</v>
      </c>
    </row>
    <row r="24" spans="1:9" x14ac:dyDescent="0.3">
      <c r="B24" t="s">
        <v>16</v>
      </c>
      <c r="C24">
        <v>3</v>
      </c>
      <c r="D24" s="2">
        <v>5</v>
      </c>
      <c r="E24" s="2">
        <v>6</v>
      </c>
      <c r="F24">
        <v>5</v>
      </c>
    </row>
    <row r="25" spans="1:9" x14ac:dyDescent="0.3">
      <c r="B25" t="s">
        <v>17</v>
      </c>
      <c r="C25">
        <v>5</v>
      </c>
      <c r="D25" s="2">
        <v>6</v>
      </c>
      <c r="E25" s="2">
        <v>5</v>
      </c>
      <c r="F25">
        <v>4</v>
      </c>
    </row>
    <row r="28" spans="1:9" x14ac:dyDescent="0.3">
      <c r="B28" t="s">
        <v>22</v>
      </c>
      <c r="C28" t="s">
        <v>24</v>
      </c>
      <c r="E28" t="s">
        <v>26</v>
      </c>
      <c r="G28" t="s">
        <v>28</v>
      </c>
    </row>
    <row r="29" spans="1:9" x14ac:dyDescent="0.3">
      <c r="B29" t="s">
        <v>23</v>
      </c>
      <c r="C29" t="s">
        <v>25</v>
      </c>
      <c r="E29" t="s">
        <v>27</v>
      </c>
      <c r="G29" t="s">
        <v>29</v>
      </c>
    </row>
    <row r="30" spans="1:9" x14ac:dyDescent="0.3">
      <c r="G30" t="s">
        <v>30</v>
      </c>
      <c r="I30" t="s">
        <v>31</v>
      </c>
    </row>
    <row r="32" spans="1:9" x14ac:dyDescent="0.3">
      <c r="A32" s="4"/>
      <c r="B32" s="4"/>
      <c r="C32" s="4"/>
      <c r="D32" s="4"/>
      <c r="E32" s="4"/>
      <c r="F32" s="4"/>
      <c r="G32" s="4"/>
      <c r="H32" s="4"/>
    </row>
    <row r="35" spans="1:7" ht="15" thickBot="1" x14ac:dyDescent="0.35">
      <c r="A35" t="s">
        <v>32</v>
      </c>
      <c r="C35" t="s">
        <v>35</v>
      </c>
      <c r="D35" s="2" t="s">
        <v>36</v>
      </c>
      <c r="E35" s="3" t="s">
        <v>37</v>
      </c>
      <c r="F35" s="2" t="s">
        <v>38</v>
      </c>
    </row>
    <row r="36" spans="1:7" x14ac:dyDescent="0.3">
      <c r="B36" t="s">
        <v>33</v>
      </c>
      <c r="C36" s="5">
        <v>6</v>
      </c>
      <c r="D36" s="13">
        <v>8</v>
      </c>
      <c r="E36" s="6">
        <v>7</v>
      </c>
      <c r="F36" s="18">
        <v>6</v>
      </c>
    </row>
    <row r="37" spans="1:7" ht="15" thickBot="1" x14ac:dyDescent="0.35">
      <c r="B37" t="s">
        <v>34</v>
      </c>
      <c r="C37" s="8">
        <v>7</v>
      </c>
      <c r="D37" s="16">
        <v>7</v>
      </c>
      <c r="E37" s="9">
        <v>5</v>
      </c>
      <c r="F37" s="19">
        <v>8</v>
      </c>
    </row>
    <row r="39" spans="1:7" x14ac:dyDescent="0.3">
      <c r="B39" t="s">
        <v>22</v>
      </c>
      <c r="C39" t="s">
        <v>39</v>
      </c>
      <c r="E39" t="s">
        <v>42</v>
      </c>
      <c r="G39" t="s">
        <v>43</v>
      </c>
    </row>
    <row r="40" spans="1:7" x14ac:dyDescent="0.3">
      <c r="B40" t="s">
        <v>23</v>
      </c>
      <c r="C40" t="s">
        <v>40</v>
      </c>
      <c r="E40" t="s">
        <v>41</v>
      </c>
      <c r="G40" t="s">
        <v>44</v>
      </c>
    </row>
    <row r="41" spans="1:7" x14ac:dyDescent="0.3">
      <c r="G41" t="s">
        <v>45</v>
      </c>
    </row>
    <row r="44" spans="1:7" ht="15" thickBot="1" x14ac:dyDescent="0.35">
      <c r="A44" s="3" t="s">
        <v>55</v>
      </c>
      <c r="B44" s="3"/>
      <c r="C44" s="3" t="s">
        <v>48</v>
      </c>
      <c r="D44" s="2" t="s">
        <v>49</v>
      </c>
      <c r="E44" s="2" t="s">
        <v>50</v>
      </c>
      <c r="F44" s="3" t="s">
        <v>51</v>
      </c>
    </row>
    <row r="45" spans="1:7" x14ac:dyDescent="0.3">
      <c r="A45" s="3"/>
      <c r="B45" s="3" t="s">
        <v>46</v>
      </c>
      <c r="C45" s="12">
        <v>5</v>
      </c>
      <c r="D45" s="13">
        <v>6</v>
      </c>
      <c r="E45" s="13">
        <v>8</v>
      </c>
      <c r="F45" s="14">
        <v>7</v>
      </c>
    </row>
    <row r="46" spans="1:7" ht="15" thickBot="1" x14ac:dyDescent="0.35">
      <c r="A46" s="3"/>
      <c r="B46" s="3" t="s">
        <v>47</v>
      </c>
      <c r="C46" s="15">
        <v>7</v>
      </c>
      <c r="D46" s="16">
        <v>8</v>
      </c>
      <c r="E46" s="16">
        <v>6</v>
      </c>
      <c r="F46" s="17">
        <v>5</v>
      </c>
    </row>
    <row r="48" spans="1:7" ht="15" thickBot="1" x14ac:dyDescent="0.35"/>
    <row r="49" spans="1:8" x14ac:dyDescent="0.3">
      <c r="B49" s="5">
        <v>5</v>
      </c>
      <c r="C49" s="6">
        <v>7</v>
      </c>
      <c r="D49" s="7">
        <v>-1</v>
      </c>
      <c r="E49" s="7">
        <v>0</v>
      </c>
    </row>
    <row r="50" spans="1:8" ht="15" thickBot="1" x14ac:dyDescent="0.35">
      <c r="B50" s="8">
        <v>7</v>
      </c>
      <c r="C50" s="9">
        <v>5</v>
      </c>
      <c r="D50" s="10">
        <v>-1</v>
      </c>
      <c r="E50" s="11">
        <v>0</v>
      </c>
    </row>
    <row r="51" spans="1:8" ht="15" thickBot="1" x14ac:dyDescent="0.35">
      <c r="B51" s="8">
        <v>1</v>
      </c>
      <c r="C51" s="9">
        <v>1</v>
      </c>
      <c r="D51" s="9">
        <v>0</v>
      </c>
      <c r="E51" s="10">
        <v>1</v>
      </c>
    </row>
    <row r="53" spans="1:8" x14ac:dyDescent="0.3">
      <c r="B53" t="s">
        <v>52</v>
      </c>
      <c r="C53" cm="1">
        <f t="array" ref="C53:C55">MMULT(MINVERSE(B49:D51), E49:E51)</f>
        <v>0.5</v>
      </c>
    </row>
    <row r="54" spans="1:8" x14ac:dyDescent="0.3">
      <c r="B54" t="s">
        <v>56</v>
      </c>
      <c r="C54">
        <v>0.5</v>
      </c>
    </row>
    <row r="55" spans="1:8" x14ac:dyDescent="0.3">
      <c r="B55" t="s">
        <v>54</v>
      </c>
      <c r="C55">
        <v>6</v>
      </c>
    </row>
    <row r="58" spans="1:8" ht="15" thickBot="1" x14ac:dyDescent="0.35">
      <c r="A58" t="s">
        <v>57</v>
      </c>
      <c r="B58" t="s">
        <v>46</v>
      </c>
      <c r="C58" t="s">
        <v>47</v>
      </c>
    </row>
    <row r="59" spans="1:8" x14ac:dyDescent="0.3">
      <c r="A59" s="3" t="s">
        <v>48</v>
      </c>
      <c r="B59" s="12">
        <v>9</v>
      </c>
      <c r="C59" s="14">
        <v>13</v>
      </c>
    </row>
    <row r="60" spans="1:8" ht="15" thickBot="1" x14ac:dyDescent="0.35">
      <c r="A60" t="s">
        <v>49</v>
      </c>
      <c r="B60" s="21">
        <v>13</v>
      </c>
      <c r="C60" s="11">
        <v>12</v>
      </c>
    </row>
    <row r="61" spans="1:8" x14ac:dyDescent="0.3">
      <c r="A61" s="2" t="s">
        <v>50</v>
      </c>
      <c r="B61" s="24">
        <v>12</v>
      </c>
      <c r="C61" s="25">
        <v>12</v>
      </c>
      <c r="E61" s="12">
        <v>9</v>
      </c>
      <c r="F61" s="27">
        <v>13</v>
      </c>
      <c r="G61" s="7">
        <v>-1</v>
      </c>
      <c r="H61" s="7">
        <v>0</v>
      </c>
    </row>
    <row r="62" spans="1:8" ht="15" thickBot="1" x14ac:dyDescent="0.35">
      <c r="A62" s="2" t="s">
        <v>51</v>
      </c>
      <c r="B62" s="23">
        <v>10</v>
      </c>
      <c r="C62" s="19">
        <v>12</v>
      </c>
      <c r="E62" s="8">
        <v>13</v>
      </c>
      <c r="F62" s="9">
        <v>12</v>
      </c>
      <c r="G62" s="10">
        <v>-1</v>
      </c>
      <c r="H62" s="11">
        <v>0</v>
      </c>
    </row>
    <row r="63" spans="1:8" ht="15" thickBot="1" x14ac:dyDescent="0.35">
      <c r="E63" s="8">
        <v>1</v>
      </c>
      <c r="F63" s="9">
        <v>1</v>
      </c>
      <c r="G63" s="9">
        <v>0</v>
      </c>
      <c r="H63" s="10">
        <v>1</v>
      </c>
    </row>
    <row r="65" spans="1:8" x14ac:dyDescent="0.3">
      <c r="E65" t="s">
        <v>52</v>
      </c>
      <c r="F65" cm="1">
        <f t="array" ref="F65:F67">MMULT(MINVERSE(E61:G63), H61:H63)</f>
        <v>0.20000000000000012</v>
      </c>
    </row>
    <row r="66" spans="1:8" x14ac:dyDescent="0.3">
      <c r="E66" t="s">
        <v>53</v>
      </c>
      <c r="F66">
        <v>0.79999999999999982</v>
      </c>
    </row>
    <row r="67" spans="1:8" x14ac:dyDescent="0.3">
      <c r="E67" t="s">
        <v>54</v>
      </c>
      <c r="F67">
        <v>12.2</v>
      </c>
    </row>
    <row r="70" spans="1:8" ht="15" thickBot="1" x14ac:dyDescent="0.35">
      <c r="A70" t="s">
        <v>58</v>
      </c>
      <c r="B70" t="s">
        <v>16</v>
      </c>
      <c r="C70" t="s">
        <v>17</v>
      </c>
    </row>
    <row r="71" spans="1:8" x14ac:dyDescent="0.3">
      <c r="A71" s="3" t="s">
        <v>18</v>
      </c>
      <c r="B71" s="12">
        <v>11</v>
      </c>
      <c r="C71" s="14">
        <v>15</v>
      </c>
    </row>
    <row r="72" spans="1:8" ht="15" thickBot="1" x14ac:dyDescent="0.35">
      <c r="A72" s="2" t="s">
        <v>19</v>
      </c>
      <c r="B72" s="24">
        <v>15</v>
      </c>
      <c r="C72" s="25">
        <v>12</v>
      </c>
    </row>
    <row r="73" spans="1:8" x14ac:dyDescent="0.3">
      <c r="A73" s="2" t="s">
        <v>20</v>
      </c>
      <c r="B73" s="24">
        <v>13</v>
      </c>
      <c r="C73" s="25">
        <v>12</v>
      </c>
      <c r="E73" s="12">
        <v>11</v>
      </c>
      <c r="F73" s="27">
        <v>15</v>
      </c>
      <c r="G73" s="7">
        <v>-1</v>
      </c>
      <c r="H73" s="7">
        <v>0</v>
      </c>
    </row>
    <row r="74" spans="1:8" ht="15" thickBot="1" x14ac:dyDescent="0.35">
      <c r="A74" s="3" t="s">
        <v>21</v>
      </c>
      <c r="B74" s="15">
        <v>15</v>
      </c>
      <c r="C74" s="17">
        <v>13</v>
      </c>
      <c r="E74" s="15">
        <v>15</v>
      </c>
      <c r="F74" s="30">
        <v>13</v>
      </c>
      <c r="G74" s="10">
        <v>-1</v>
      </c>
      <c r="H74" s="11">
        <v>0</v>
      </c>
    </row>
    <row r="75" spans="1:8" ht="15" thickBot="1" x14ac:dyDescent="0.35">
      <c r="E75" s="8">
        <v>1</v>
      </c>
      <c r="F75" s="9">
        <v>1</v>
      </c>
      <c r="G75" s="9">
        <v>0</v>
      </c>
      <c r="H75" s="10">
        <v>1</v>
      </c>
    </row>
    <row r="77" spans="1:8" x14ac:dyDescent="0.3">
      <c r="E77" t="s">
        <v>52</v>
      </c>
      <c r="F77" cm="1">
        <f t="array" ref="F77:F79">MMULT(MINVERSE(E73:G75), H73:H75)</f>
        <v>0.3333333333333332</v>
      </c>
    </row>
    <row r="78" spans="1:8" x14ac:dyDescent="0.3">
      <c r="E78" t="s">
        <v>53</v>
      </c>
      <c r="F78">
        <v>0.66666666666666685</v>
      </c>
    </row>
    <row r="79" spans="1:8" x14ac:dyDescent="0.3">
      <c r="E79" t="s">
        <v>54</v>
      </c>
      <c r="F79">
        <v>13.666666666666668</v>
      </c>
    </row>
    <row r="82" spans="1:8" ht="15" thickBot="1" x14ac:dyDescent="0.35">
      <c r="A82" t="s">
        <v>59</v>
      </c>
      <c r="B82" t="s">
        <v>33</v>
      </c>
      <c r="C82" t="s">
        <v>34</v>
      </c>
    </row>
    <row r="83" spans="1:8" x14ac:dyDescent="0.3">
      <c r="A83" s="2" t="s">
        <v>35</v>
      </c>
      <c r="B83" s="22">
        <v>8</v>
      </c>
      <c r="C83" s="18">
        <v>12</v>
      </c>
    </row>
    <row r="84" spans="1:8" ht="15" thickBot="1" x14ac:dyDescent="0.35">
      <c r="A84" t="s">
        <v>36</v>
      </c>
      <c r="B84" s="21">
        <v>12</v>
      </c>
      <c r="C84" s="11">
        <v>13</v>
      </c>
    </row>
    <row r="85" spans="1:8" x14ac:dyDescent="0.3">
      <c r="A85" s="3" t="s">
        <v>37</v>
      </c>
      <c r="B85" s="28">
        <v>13</v>
      </c>
      <c r="C85" s="29">
        <v>12</v>
      </c>
      <c r="E85" s="5">
        <v>12</v>
      </c>
      <c r="F85" s="6">
        <v>13</v>
      </c>
      <c r="G85" s="7">
        <v>-1</v>
      </c>
      <c r="H85" s="7">
        <v>0</v>
      </c>
    </row>
    <row r="86" spans="1:8" ht="15" thickBot="1" x14ac:dyDescent="0.35">
      <c r="A86" s="2" t="s">
        <v>60</v>
      </c>
      <c r="B86" s="23">
        <v>12</v>
      </c>
      <c r="C86" s="19">
        <v>9</v>
      </c>
      <c r="E86" s="15">
        <v>13</v>
      </c>
      <c r="F86" s="30">
        <v>12</v>
      </c>
      <c r="G86" s="10">
        <v>-1</v>
      </c>
      <c r="H86" s="11">
        <v>0</v>
      </c>
    </row>
    <row r="87" spans="1:8" ht="15" thickBot="1" x14ac:dyDescent="0.35">
      <c r="E87" s="8">
        <v>1</v>
      </c>
      <c r="F87" s="9">
        <v>1</v>
      </c>
      <c r="G87" s="9">
        <v>0</v>
      </c>
      <c r="H87" s="10">
        <v>1</v>
      </c>
    </row>
    <row r="89" spans="1:8" x14ac:dyDescent="0.3">
      <c r="E89" t="s">
        <v>52</v>
      </c>
      <c r="F89" cm="1">
        <f t="array" ref="F89:F91">MMULT(MINVERSE(E85:G87), H85:H87)</f>
        <v>0.50000000000000033</v>
      </c>
    </row>
    <row r="90" spans="1:8" x14ac:dyDescent="0.3">
      <c r="E90" t="s">
        <v>53</v>
      </c>
      <c r="F90">
        <v>0.49999999999999961</v>
      </c>
    </row>
    <row r="91" spans="1:8" x14ac:dyDescent="0.3">
      <c r="E91" t="s">
        <v>54</v>
      </c>
      <c r="F91">
        <v>12.5</v>
      </c>
    </row>
    <row r="93" spans="1:8" x14ac:dyDescent="0.3">
      <c r="A93" t="s">
        <v>61</v>
      </c>
      <c r="B93" t="s">
        <v>33</v>
      </c>
      <c r="C93" t="s">
        <v>34</v>
      </c>
    </row>
    <row r="94" spans="1:8" ht="15" thickBot="1" x14ac:dyDescent="0.35"/>
    <row r="95" spans="1:8" x14ac:dyDescent="0.3">
      <c r="A95" s="3" t="s">
        <v>35</v>
      </c>
      <c r="B95" s="12">
        <v>8</v>
      </c>
      <c r="C95" s="14">
        <v>12</v>
      </c>
      <c r="D95" s="3"/>
      <c r="E95" s="3"/>
      <c r="F95" s="3"/>
      <c r="G95" s="3"/>
      <c r="H95" s="3"/>
    </row>
    <row r="96" spans="1:8" ht="15" thickBot="1" x14ac:dyDescent="0.35">
      <c r="A96" s="3" t="s">
        <v>36</v>
      </c>
      <c r="B96" s="28">
        <v>12</v>
      </c>
      <c r="C96" s="29">
        <v>13</v>
      </c>
      <c r="D96" s="3"/>
      <c r="E96" s="3"/>
      <c r="F96" s="3"/>
      <c r="G96" s="3"/>
      <c r="H96" s="3"/>
    </row>
    <row r="97" spans="1:8" x14ac:dyDescent="0.3">
      <c r="A97" s="3" t="s">
        <v>37</v>
      </c>
      <c r="B97" s="28">
        <v>13</v>
      </c>
      <c r="C97" s="29">
        <v>12</v>
      </c>
      <c r="D97" s="3"/>
      <c r="E97" s="12">
        <v>12</v>
      </c>
      <c r="F97" s="27">
        <v>13</v>
      </c>
      <c r="G97" s="14">
        <v>-1</v>
      </c>
      <c r="H97" s="14">
        <v>0</v>
      </c>
    </row>
    <row r="98" spans="1:8" ht="15" thickBot="1" x14ac:dyDescent="0.35">
      <c r="A98" s="3" t="s">
        <v>60</v>
      </c>
      <c r="B98" s="15">
        <v>12</v>
      </c>
      <c r="C98" s="17">
        <v>9</v>
      </c>
      <c r="D98" s="3"/>
      <c r="E98" s="15">
        <v>13</v>
      </c>
      <c r="F98" s="30">
        <v>12</v>
      </c>
      <c r="G98" s="17">
        <v>-1</v>
      </c>
      <c r="H98" s="29">
        <v>0</v>
      </c>
    </row>
    <row r="99" spans="1:8" ht="15" thickBot="1" x14ac:dyDescent="0.35">
      <c r="A99" s="3"/>
      <c r="B99" s="3"/>
      <c r="C99" s="3"/>
      <c r="D99" s="3"/>
      <c r="E99" s="15">
        <v>1</v>
      </c>
      <c r="F99" s="30">
        <v>1</v>
      </c>
      <c r="G99" s="30">
        <v>0</v>
      </c>
      <c r="H99" s="17">
        <v>1</v>
      </c>
    </row>
    <row r="100" spans="1:8" x14ac:dyDescent="0.3">
      <c r="A100" s="3"/>
      <c r="B100" s="3"/>
      <c r="C100" s="3"/>
      <c r="D100" s="3"/>
      <c r="E100" s="3"/>
      <c r="F100" s="3"/>
      <c r="G100" s="3"/>
      <c r="H100" s="3"/>
    </row>
    <row r="101" spans="1:8" x14ac:dyDescent="0.3">
      <c r="A101" s="3"/>
      <c r="B101" s="3"/>
      <c r="C101" s="3"/>
      <c r="D101" s="3"/>
      <c r="E101" s="3" t="s">
        <v>52</v>
      </c>
      <c r="F101" s="3" cm="1">
        <f t="array" ref="F101:F103">MMULT(MINVERSE(E97:G99), H97:H99)</f>
        <v>0.50000000000000033</v>
      </c>
      <c r="G101" s="3"/>
      <c r="H101" s="3"/>
    </row>
    <row r="102" spans="1:8" x14ac:dyDescent="0.3">
      <c r="A102" s="3"/>
      <c r="B102" s="3"/>
      <c r="C102" s="3"/>
      <c r="D102" s="3"/>
      <c r="E102" s="3" t="s">
        <v>53</v>
      </c>
      <c r="F102" s="3">
        <v>0.49999999999999961</v>
      </c>
      <c r="G102" s="3"/>
      <c r="H102" s="3"/>
    </row>
    <row r="103" spans="1:8" x14ac:dyDescent="0.3">
      <c r="A103" s="3"/>
      <c r="B103" s="3"/>
      <c r="C103" s="3"/>
      <c r="D103" s="3"/>
      <c r="E103" s="3" t="s">
        <v>54</v>
      </c>
      <c r="F103" s="3">
        <v>12.5</v>
      </c>
      <c r="G103" s="3"/>
      <c r="H103" s="3"/>
    </row>
    <row r="105" spans="1:8" x14ac:dyDescent="0.3">
      <c r="A105" t="s">
        <v>62</v>
      </c>
    </row>
    <row r="106" spans="1:8" x14ac:dyDescent="0.3">
      <c r="A106" t="s">
        <v>63</v>
      </c>
    </row>
    <row r="107" spans="1:8" x14ac:dyDescent="0.3">
      <c r="A107" t="s">
        <v>64</v>
      </c>
    </row>
    <row r="108" spans="1:8" x14ac:dyDescent="0.3">
      <c r="A108" t="s">
        <v>63</v>
      </c>
    </row>
    <row r="109" spans="1:8" x14ac:dyDescent="0.3">
      <c r="A109" t="s">
        <v>65</v>
      </c>
    </row>
    <row r="110" spans="1:8" x14ac:dyDescent="0.3">
      <c r="A110" t="s">
        <v>66</v>
      </c>
    </row>
    <row r="111" spans="1:8" x14ac:dyDescent="0.3">
      <c r="A111" t="s">
        <v>67</v>
      </c>
    </row>
    <row r="112" spans="1:8" x14ac:dyDescent="0.3">
      <c r="A112" t="s">
        <v>66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542B-C296-496C-953F-11116F08CACB}">
  <dimension ref="A12:K112"/>
  <sheetViews>
    <sheetView tabSelected="1" workbookViewId="0">
      <pane ySplit="11" topLeftCell="A93" activePane="bottomLeft" state="frozen"/>
      <selection pane="bottomLeft" activeCell="B70" sqref="B70:B74"/>
    </sheetView>
  </sheetViews>
  <sheetFormatPr defaultRowHeight="14.4" x14ac:dyDescent="0.3"/>
  <cols>
    <col min="1" max="16384" width="8.88671875" style="3"/>
  </cols>
  <sheetData>
    <row r="12" spans="1:3" x14ac:dyDescent="0.3">
      <c r="A12" s="3" t="s">
        <v>7</v>
      </c>
    </row>
    <row r="14" spans="1:3" x14ac:dyDescent="0.3">
      <c r="A14" s="3">
        <v>1</v>
      </c>
      <c r="B14" s="3" t="s">
        <v>10</v>
      </c>
      <c r="C14" s="3">
        <v>3.5</v>
      </c>
    </row>
    <row r="15" spans="1:3" x14ac:dyDescent="0.3">
      <c r="A15" s="3">
        <v>2</v>
      </c>
      <c r="B15" s="3" t="s">
        <v>9</v>
      </c>
      <c r="C15" s="32">
        <v>4.43</v>
      </c>
    </row>
    <row r="16" spans="1:3" x14ac:dyDescent="0.3">
      <c r="A16" s="3">
        <v>3</v>
      </c>
      <c r="B16" s="3" t="s">
        <v>11</v>
      </c>
      <c r="C16" s="3">
        <v>3.5</v>
      </c>
    </row>
    <row r="17" spans="1:11" x14ac:dyDescent="0.3">
      <c r="A17" s="3">
        <v>4</v>
      </c>
      <c r="B17" s="3" t="s">
        <v>8</v>
      </c>
      <c r="C17" s="3">
        <v>11</v>
      </c>
    </row>
    <row r="18" spans="1:11" x14ac:dyDescent="0.3">
      <c r="A18" s="3">
        <v>5</v>
      </c>
      <c r="B18" s="3" t="s">
        <v>12</v>
      </c>
      <c r="C18" s="3">
        <v>10</v>
      </c>
      <c r="E18" s="3" t="s">
        <v>68</v>
      </c>
    </row>
    <row r="19" spans="1:11" x14ac:dyDescent="0.3">
      <c r="A19" s="3">
        <v>6</v>
      </c>
      <c r="B19" s="3" t="s">
        <v>13</v>
      </c>
      <c r="C19" s="3">
        <v>8.5</v>
      </c>
    </row>
    <row r="20" spans="1:11" x14ac:dyDescent="0.3">
      <c r="A20" s="3">
        <v>7</v>
      </c>
      <c r="B20" s="3" t="s">
        <v>14</v>
      </c>
      <c r="C20" s="3">
        <v>16</v>
      </c>
    </row>
    <row r="23" spans="1:11" x14ac:dyDescent="0.3">
      <c r="A23" s="3" t="s">
        <v>15</v>
      </c>
      <c r="C23" s="3" t="s">
        <v>18</v>
      </c>
      <c r="D23" s="2" t="s">
        <v>19</v>
      </c>
      <c r="E23" s="3" t="s">
        <v>20</v>
      </c>
      <c r="F23" s="2" t="s">
        <v>21</v>
      </c>
    </row>
    <row r="24" spans="1:11" x14ac:dyDescent="0.3">
      <c r="B24" s="3" t="s">
        <v>16</v>
      </c>
      <c r="C24" s="3">
        <v>5</v>
      </c>
      <c r="D24" s="2">
        <v>6</v>
      </c>
      <c r="E24" s="3">
        <v>1</v>
      </c>
      <c r="F24" s="2">
        <v>3</v>
      </c>
    </row>
    <row r="25" spans="1:11" x14ac:dyDescent="0.3">
      <c r="B25" s="3" t="s">
        <v>17</v>
      </c>
      <c r="C25" s="3">
        <v>2</v>
      </c>
      <c r="D25" s="2">
        <v>3</v>
      </c>
      <c r="E25" s="3">
        <v>6</v>
      </c>
      <c r="F25" s="2">
        <v>7</v>
      </c>
    </row>
    <row r="26" spans="1:11" ht="15" thickBot="1" x14ac:dyDescent="0.35"/>
    <row r="27" spans="1:11" x14ac:dyDescent="0.3">
      <c r="H27" s="12">
        <v>5</v>
      </c>
      <c r="I27" s="27">
        <v>1</v>
      </c>
      <c r="J27" s="14">
        <v>-1</v>
      </c>
      <c r="K27" s="14">
        <v>0</v>
      </c>
    </row>
    <row r="28" spans="1:11" ht="15" thickBot="1" x14ac:dyDescent="0.35">
      <c r="H28" s="15">
        <v>2</v>
      </c>
      <c r="I28" s="30">
        <v>6</v>
      </c>
      <c r="J28" s="17">
        <v>-1</v>
      </c>
      <c r="K28" s="29">
        <v>0</v>
      </c>
    </row>
    <row r="29" spans="1:11" ht="15" thickBot="1" x14ac:dyDescent="0.35">
      <c r="H29" s="15">
        <v>1</v>
      </c>
      <c r="I29" s="30">
        <v>1</v>
      </c>
      <c r="J29" s="30">
        <v>0</v>
      </c>
      <c r="K29" s="17">
        <v>1</v>
      </c>
    </row>
    <row r="31" spans="1:11" x14ac:dyDescent="0.3">
      <c r="H31" s="3" t="s">
        <v>52</v>
      </c>
      <c r="I31" s="3" cm="1">
        <f t="array" ref="I31:I33">MMULT(MINVERSE(H27:J29), K27:K29)</f>
        <v>0.62499999999999989</v>
      </c>
    </row>
    <row r="32" spans="1:11" x14ac:dyDescent="0.3">
      <c r="A32" s="33"/>
      <c r="F32" s="33"/>
      <c r="G32" s="33"/>
      <c r="H32" s="3" t="s">
        <v>56</v>
      </c>
      <c r="I32" s="3">
        <v>0.37499999999999994</v>
      </c>
    </row>
    <row r="33" spans="1:11" x14ac:dyDescent="0.3">
      <c r="H33" s="3" t="s">
        <v>54</v>
      </c>
      <c r="I33" s="3">
        <v>3.4999999999999996</v>
      </c>
    </row>
    <row r="35" spans="1:11" ht="15" thickBot="1" x14ac:dyDescent="0.35">
      <c r="A35" s="3" t="s">
        <v>32</v>
      </c>
      <c r="C35" s="2" t="s">
        <v>35</v>
      </c>
      <c r="D35" s="3" t="s">
        <v>36</v>
      </c>
      <c r="E35" s="2" t="s">
        <v>37</v>
      </c>
      <c r="F35" s="3" t="s">
        <v>38</v>
      </c>
    </row>
    <row r="36" spans="1:11" ht="15" thickBot="1" x14ac:dyDescent="0.35">
      <c r="B36" s="3" t="s">
        <v>33</v>
      </c>
      <c r="C36" s="22">
        <v>2</v>
      </c>
      <c r="D36" s="27">
        <v>1</v>
      </c>
      <c r="E36" s="13">
        <v>7</v>
      </c>
      <c r="F36" s="14">
        <v>5</v>
      </c>
    </row>
    <row r="37" spans="1:11" ht="15" thickBot="1" x14ac:dyDescent="0.35">
      <c r="B37" s="3" t="s">
        <v>34</v>
      </c>
      <c r="C37" s="23">
        <v>8</v>
      </c>
      <c r="D37" s="30">
        <v>7</v>
      </c>
      <c r="E37" s="16">
        <v>6</v>
      </c>
      <c r="F37" s="17">
        <v>4</v>
      </c>
      <c r="H37" s="27">
        <v>1</v>
      </c>
      <c r="I37" s="14">
        <v>5</v>
      </c>
      <c r="J37" s="14">
        <v>-1</v>
      </c>
      <c r="K37" s="14">
        <v>0</v>
      </c>
    </row>
    <row r="38" spans="1:11" ht="15" thickBot="1" x14ac:dyDescent="0.35">
      <c r="H38" s="30">
        <v>7</v>
      </c>
      <c r="I38" s="17">
        <v>4</v>
      </c>
      <c r="J38" s="17">
        <v>-1</v>
      </c>
      <c r="K38" s="29">
        <v>0</v>
      </c>
    </row>
    <row r="39" spans="1:11" ht="15" thickBot="1" x14ac:dyDescent="0.35">
      <c r="H39" s="15">
        <v>1</v>
      </c>
      <c r="I39" s="30">
        <v>1</v>
      </c>
      <c r="J39" s="30">
        <v>0</v>
      </c>
      <c r="K39" s="17">
        <v>1</v>
      </c>
    </row>
    <row r="41" spans="1:11" x14ac:dyDescent="0.3">
      <c r="H41" s="3" t="s">
        <v>52</v>
      </c>
      <c r="I41" s="3" cm="1">
        <f t="array" ref="I41:I43">MMULT(MINVERSE(H37:J39), K37:K39)</f>
        <v>0.14285714285714285</v>
      </c>
    </row>
    <row r="42" spans="1:11" x14ac:dyDescent="0.3">
      <c r="H42" s="3" t="s">
        <v>56</v>
      </c>
      <c r="I42" s="3">
        <v>0.85714285714285721</v>
      </c>
    </row>
    <row r="43" spans="1:11" x14ac:dyDescent="0.3">
      <c r="H43" s="3" t="s">
        <v>54</v>
      </c>
      <c r="I43" s="3">
        <v>4.4285714285714288</v>
      </c>
    </row>
    <row r="44" spans="1:11" ht="15" thickBot="1" x14ac:dyDescent="0.35">
      <c r="A44" s="3" t="s">
        <v>55</v>
      </c>
      <c r="C44" s="3" t="s">
        <v>48</v>
      </c>
      <c r="D44" s="2" t="s">
        <v>49</v>
      </c>
      <c r="E44" s="3" t="s">
        <v>50</v>
      </c>
      <c r="F44" s="2" t="s">
        <v>51</v>
      </c>
    </row>
    <row r="45" spans="1:11" x14ac:dyDescent="0.3">
      <c r="B45" s="3" t="s">
        <v>46</v>
      </c>
      <c r="C45" s="12">
        <v>4</v>
      </c>
      <c r="D45" s="13">
        <v>5</v>
      </c>
      <c r="E45" s="27">
        <v>3</v>
      </c>
      <c r="F45" s="18">
        <v>4</v>
      </c>
    </row>
    <row r="46" spans="1:11" ht="15" thickBot="1" x14ac:dyDescent="0.35">
      <c r="B46" s="3" t="s">
        <v>47</v>
      </c>
      <c r="C46" s="15">
        <v>2</v>
      </c>
      <c r="D46" s="16">
        <v>2</v>
      </c>
      <c r="E46" s="30">
        <v>5</v>
      </c>
      <c r="F46" s="19">
        <v>4</v>
      </c>
    </row>
    <row r="48" spans="1:11" ht="15" thickBot="1" x14ac:dyDescent="0.35"/>
    <row r="49" spans="1:8" x14ac:dyDescent="0.3">
      <c r="B49" s="12">
        <v>4</v>
      </c>
      <c r="C49" s="27">
        <v>3</v>
      </c>
      <c r="D49" s="14">
        <v>-1</v>
      </c>
      <c r="E49" s="14">
        <v>0</v>
      </c>
    </row>
    <row r="50" spans="1:8" ht="15" thickBot="1" x14ac:dyDescent="0.35">
      <c r="B50" s="15">
        <v>2</v>
      </c>
      <c r="C50" s="30">
        <v>5</v>
      </c>
      <c r="D50" s="17">
        <v>-1</v>
      </c>
      <c r="E50" s="29">
        <v>0</v>
      </c>
    </row>
    <row r="51" spans="1:8" ht="15" thickBot="1" x14ac:dyDescent="0.35">
      <c r="B51" s="15">
        <v>1</v>
      </c>
      <c r="C51" s="30">
        <v>1</v>
      </c>
      <c r="D51" s="30">
        <v>0</v>
      </c>
      <c r="E51" s="17">
        <v>1</v>
      </c>
    </row>
    <row r="53" spans="1:8" x14ac:dyDescent="0.3">
      <c r="B53" s="3" t="s">
        <v>52</v>
      </c>
      <c r="C53" s="3" cm="1">
        <f t="array" ref="C53:C55">MMULT(MINVERSE(B49:D51), E49:E51)</f>
        <v>0.5</v>
      </c>
    </row>
    <row r="54" spans="1:8" x14ac:dyDescent="0.3">
      <c r="B54" s="3" t="s">
        <v>56</v>
      </c>
      <c r="C54" s="3">
        <v>0.5</v>
      </c>
    </row>
    <row r="55" spans="1:8" x14ac:dyDescent="0.3">
      <c r="B55" s="3" t="s">
        <v>54</v>
      </c>
      <c r="C55" s="3">
        <v>3.5</v>
      </c>
    </row>
    <row r="58" spans="1:8" ht="15" thickBot="1" x14ac:dyDescent="0.35">
      <c r="A58" s="3" t="s">
        <v>57</v>
      </c>
      <c r="B58" s="2" t="s">
        <v>46</v>
      </c>
      <c r="C58" s="3" t="s">
        <v>47</v>
      </c>
    </row>
    <row r="59" spans="1:8" x14ac:dyDescent="0.3">
      <c r="A59" s="2" t="s">
        <v>48</v>
      </c>
      <c r="B59" s="22">
        <v>7</v>
      </c>
      <c r="C59" s="18">
        <v>7</v>
      </c>
    </row>
    <row r="60" spans="1:8" ht="15" thickBot="1" x14ac:dyDescent="0.35">
      <c r="A60" s="2" t="s">
        <v>49</v>
      </c>
      <c r="B60" s="24">
        <v>9</v>
      </c>
      <c r="C60" s="25">
        <v>10</v>
      </c>
    </row>
    <row r="61" spans="1:8" x14ac:dyDescent="0.3">
      <c r="A61" s="2" t="s">
        <v>50</v>
      </c>
      <c r="B61" s="24">
        <v>9</v>
      </c>
      <c r="C61" s="25">
        <v>8</v>
      </c>
      <c r="E61" s="28">
        <v>9</v>
      </c>
      <c r="F61" s="29">
        <v>10</v>
      </c>
      <c r="G61" s="14">
        <v>-1</v>
      </c>
      <c r="H61" s="14">
        <v>0</v>
      </c>
    </row>
    <row r="62" spans="1:8" ht="15" thickBot="1" x14ac:dyDescent="0.35">
      <c r="A62" s="3" t="s">
        <v>51</v>
      </c>
      <c r="B62" s="23">
        <v>12</v>
      </c>
      <c r="C62" s="17">
        <v>11</v>
      </c>
      <c r="E62" s="15">
        <v>12</v>
      </c>
      <c r="F62" s="17">
        <v>11</v>
      </c>
      <c r="G62" s="17">
        <v>-1</v>
      </c>
      <c r="H62" s="29">
        <v>0</v>
      </c>
    </row>
    <row r="63" spans="1:8" ht="15" thickBot="1" x14ac:dyDescent="0.35">
      <c r="E63" s="15">
        <v>1</v>
      </c>
      <c r="F63" s="30">
        <v>1</v>
      </c>
      <c r="G63" s="30">
        <v>0</v>
      </c>
      <c r="H63" s="17">
        <v>1</v>
      </c>
    </row>
    <row r="65" spans="1:8" x14ac:dyDescent="0.3">
      <c r="E65" s="3" t="s">
        <v>52</v>
      </c>
      <c r="F65" s="3">
        <v>0</v>
      </c>
    </row>
    <row r="66" spans="1:8" x14ac:dyDescent="0.3">
      <c r="E66" s="3" t="s">
        <v>53</v>
      </c>
      <c r="F66" s="26">
        <v>1</v>
      </c>
    </row>
    <row r="67" spans="1:8" x14ac:dyDescent="0.3">
      <c r="E67" s="3" t="s">
        <v>54</v>
      </c>
      <c r="F67" s="3">
        <v>11</v>
      </c>
    </row>
    <row r="70" spans="1:8" ht="15" thickBot="1" x14ac:dyDescent="0.35">
      <c r="A70" s="3" t="s">
        <v>58</v>
      </c>
      <c r="B70" s="2" t="s">
        <v>16</v>
      </c>
      <c r="C70" s="3" t="s">
        <v>17</v>
      </c>
    </row>
    <row r="71" spans="1:8" x14ac:dyDescent="0.3">
      <c r="A71" s="2" t="s">
        <v>18</v>
      </c>
      <c r="B71" s="22">
        <v>6</v>
      </c>
      <c r="C71" s="18">
        <v>10</v>
      </c>
    </row>
    <row r="72" spans="1:8" ht="15" thickBot="1" x14ac:dyDescent="0.35">
      <c r="A72" s="2" t="s">
        <v>19</v>
      </c>
      <c r="B72" s="24">
        <v>3</v>
      </c>
      <c r="C72" s="25">
        <v>10</v>
      </c>
    </row>
    <row r="73" spans="1:8" x14ac:dyDescent="0.3">
      <c r="A73" s="3" t="s">
        <v>20</v>
      </c>
      <c r="B73" s="24">
        <v>13</v>
      </c>
      <c r="C73" s="29">
        <v>10</v>
      </c>
      <c r="E73" s="12">
        <v>11</v>
      </c>
      <c r="F73" s="27">
        <v>15</v>
      </c>
      <c r="G73" s="14">
        <v>-1</v>
      </c>
      <c r="H73" s="14">
        <v>0</v>
      </c>
    </row>
    <row r="74" spans="1:8" ht="15" thickBot="1" x14ac:dyDescent="0.35">
      <c r="A74" s="2" t="s">
        <v>21</v>
      </c>
      <c r="B74" s="23">
        <v>9</v>
      </c>
      <c r="C74" s="19">
        <v>8</v>
      </c>
      <c r="E74" s="15">
        <v>15</v>
      </c>
      <c r="F74" s="30">
        <v>13</v>
      </c>
      <c r="G74" s="17">
        <v>-1</v>
      </c>
      <c r="H74" s="29">
        <v>0</v>
      </c>
    </row>
    <row r="75" spans="1:8" ht="15" thickBot="1" x14ac:dyDescent="0.35">
      <c r="E75" s="15">
        <v>1</v>
      </c>
      <c r="F75" s="30">
        <v>1</v>
      </c>
      <c r="G75" s="30">
        <v>0</v>
      </c>
      <c r="H75" s="17">
        <v>1</v>
      </c>
    </row>
    <row r="77" spans="1:8" x14ac:dyDescent="0.3">
      <c r="E77" s="3" t="s">
        <v>52</v>
      </c>
      <c r="F77" s="3">
        <v>0</v>
      </c>
    </row>
    <row r="78" spans="1:8" x14ac:dyDescent="0.3">
      <c r="E78" s="3" t="s">
        <v>53</v>
      </c>
      <c r="F78" s="3">
        <v>1</v>
      </c>
    </row>
    <row r="79" spans="1:8" x14ac:dyDescent="0.3">
      <c r="E79" s="3" t="s">
        <v>54</v>
      </c>
      <c r="F79" s="3">
        <v>10</v>
      </c>
    </row>
    <row r="82" spans="1:8" ht="15" thickBot="1" x14ac:dyDescent="0.35">
      <c r="A82" s="3" t="s">
        <v>59</v>
      </c>
      <c r="B82" s="3" t="s">
        <v>33</v>
      </c>
      <c r="C82" s="3" t="s">
        <v>34</v>
      </c>
    </row>
    <row r="83" spans="1:8" x14ac:dyDescent="0.3">
      <c r="A83" s="3" t="s">
        <v>35</v>
      </c>
      <c r="B83" s="12">
        <v>9</v>
      </c>
      <c r="C83" s="14">
        <v>6</v>
      </c>
    </row>
    <row r="84" spans="1:8" ht="15" thickBot="1" x14ac:dyDescent="0.35">
      <c r="A84" s="2" t="s">
        <v>36</v>
      </c>
      <c r="B84" s="24">
        <v>8</v>
      </c>
      <c r="C84" s="25">
        <v>5</v>
      </c>
    </row>
    <row r="85" spans="1:8" x14ac:dyDescent="0.3">
      <c r="A85" s="2" t="s">
        <v>37</v>
      </c>
      <c r="B85" s="24">
        <v>5</v>
      </c>
      <c r="C85" s="25">
        <v>10</v>
      </c>
      <c r="E85" s="12">
        <v>9</v>
      </c>
      <c r="F85" s="14">
        <v>6</v>
      </c>
      <c r="G85" s="14">
        <v>-1</v>
      </c>
      <c r="H85" s="14">
        <v>0</v>
      </c>
    </row>
    <row r="86" spans="1:8" ht="15" thickBot="1" x14ac:dyDescent="0.35">
      <c r="A86" s="3" t="s">
        <v>60</v>
      </c>
      <c r="B86" s="15">
        <v>8</v>
      </c>
      <c r="C86" s="17">
        <v>11</v>
      </c>
      <c r="E86" s="15">
        <v>8</v>
      </c>
      <c r="F86" s="17">
        <v>11</v>
      </c>
      <c r="G86" s="17">
        <v>-1</v>
      </c>
      <c r="H86" s="29">
        <v>0</v>
      </c>
    </row>
    <row r="87" spans="1:8" ht="15" thickBot="1" x14ac:dyDescent="0.35">
      <c r="E87" s="15">
        <v>1</v>
      </c>
      <c r="F87" s="30">
        <v>1</v>
      </c>
      <c r="G87" s="30">
        <v>0</v>
      </c>
      <c r="H87" s="17">
        <v>1</v>
      </c>
    </row>
    <row r="89" spans="1:8" x14ac:dyDescent="0.3">
      <c r="E89" s="3" t="s">
        <v>52</v>
      </c>
      <c r="F89" s="3" cm="1">
        <f t="array" ref="F89:F91">MMULT(MINVERSE(E85:G87), H85:H87)</f>
        <v>0.83333333333333337</v>
      </c>
    </row>
    <row r="90" spans="1:8" x14ac:dyDescent="0.3">
      <c r="E90" s="3" t="s">
        <v>53</v>
      </c>
      <c r="F90" s="3">
        <v>0.16666666666666674</v>
      </c>
    </row>
    <row r="91" spans="1:8" x14ac:dyDescent="0.3">
      <c r="E91" s="3" t="s">
        <v>54</v>
      </c>
      <c r="F91" s="3">
        <v>8.5</v>
      </c>
    </row>
    <row r="93" spans="1:8" x14ac:dyDescent="0.3">
      <c r="A93" s="3" t="s">
        <v>61</v>
      </c>
      <c r="B93" s="3" t="s">
        <v>33</v>
      </c>
      <c r="C93" s="3" t="s">
        <v>34</v>
      </c>
    </row>
    <row r="94" spans="1:8" ht="15" thickBot="1" x14ac:dyDescent="0.35"/>
    <row r="95" spans="1:8" x14ac:dyDescent="0.3">
      <c r="A95" s="3" t="s">
        <v>35</v>
      </c>
      <c r="B95" s="12">
        <v>8</v>
      </c>
      <c r="C95" s="14">
        <v>12</v>
      </c>
    </row>
    <row r="96" spans="1:8" ht="15" thickBot="1" x14ac:dyDescent="0.35">
      <c r="A96" s="3" t="s">
        <v>36</v>
      </c>
      <c r="B96" s="28">
        <v>12</v>
      </c>
      <c r="C96" s="29">
        <v>13</v>
      </c>
    </row>
    <row r="97" spans="1:8" x14ac:dyDescent="0.3">
      <c r="A97" s="3" t="s">
        <v>37</v>
      </c>
      <c r="B97" s="28">
        <v>13</v>
      </c>
      <c r="C97" s="29">
        <v>12</v>
      </c>
      <c r="E97" s="12">
        <v>12</v>
      </c>
      <c r="F97" s="27">
        <v>13</v>
      </c>
      <c r="G97" s="14">
        <v>-1</v>
      </c>
      <c r="H97" s="14">
        <v>0</v>
      </c>
    </row>
    <row r="98" spans="1:8" ht="15" thickBot="1" x14ac:dyDescent="0.35">
      <c r="A98" s="3" t="s">
        <v>60</v>
      </c>
      <c r="B98" s="15">
        <v>12</v>
      </c>
      <c r="C98" s="17">
        <v>9</v>
      </c>
      <c r="E98" s="15">
        <v>13</v>
      </c>
      <c r="F98" s="30">
        <v>12</v>
      </c>
      <c r="G98" s="17">
        <v>-1</v>
      </c>
      <c r="H98" s="29">
        <v>0</v>
      </c>
    </row>
    <row r="99" spans="1:8" ht="15" thickBot="1" x14ac:dyDescent="0.35">
      <c r="E99" s="15">
        <v>1</v>
      </c>
      <c r="F99" s="30">
        <v>1</v>
      </c>
      <c r="G99" s="30">
        <v>0</v>
      </c>
      <c r="H99" s="17">
        <v>1</v>
      </c>
    </row>
    <row r="101" spans="1:8" x14ac:dyDescent="0.3">
      <c r="E101" s="3" t="s">
        <v>52</v>
      </c>
      <c r="F101" s="3" cm="1">
        <f t="array" ref="F101:F103">MMULT(MINVERSE(E97:G99), H97:H99)</f>
        <v>0.50000000000000033</v>
      </c>
    </row>
    <row r="102" spans="1:8" x14ac:dyDescent="0.3">
      <c r="E102" s="3" t="s">
        <v>53</v>
      </c>
      <c r="F102" s="3">
        <v>0.49999999999999961</v>
      </c>
    </row>
    <row r="103" spans="1:8" x14ac:dyDescent="0.3">
      <c r="E103" s="3" t="s">
        <v>54</v>
      </c>
      <c r="F103" s="3">
        <v>12.5</v>
      </c>
    </row>
    <row r="105" spans="1:8" x14ac:dyDescent="0.3">
      <c r="A105" s="3" t="s">
        <v>62</v>
      </c>
    </row>
    <row r="106" spans="1:8" x14ac:dyDescent="0.3">
      <c r="A106" s="3" t="s">
        <v>63</v>
      </c>
    </row>
    <row r="107" spans="1:8" x14ac:dyDescent="0.3">
      <c r="A107" s="3" t="s">
        <v>64</v>
      </c>
    </row>
    <row r="108" spans="1:8" x14ac:dyDescent="0.3">
      <c r="A108" s="3" t="s">
        <v>63</v>
      </c>
    </row>
    <row r="109" spans="1:8" x14ac:dyDescent="0.3">
      <c r="A109" s="3" t="s">
        <v>65</v>
      </c>
    </row>
    <row r="110" spans="1:8" x14ac:dyDescent="0.3">
      <c r="A110" s="3" t="s">
        <v>66</v>
      </c>
    </row>
    <row r="111" spans="1:8" x14ac:dyDescent="0.3">
      <c r="A111" s="3" t="s">
        <v>67</v>
      </c>
    </row>
    <row r="112" spans="1:8" x14ac:dyDescent="0.3">
      <c r="A112" s="3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2022-04-21T14:23:44Z</dcterms:created>
  <dcterms:modified xsi:type="dcterms:W3CDTF">2022-04-21T15:34:29Z</dcterms:modified>
</cp:coreProperties>
</file>