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ячеслав\Desktop\Прога\Excel\"/>
    </mc:Choice>
  </mc:AlternateContent>
  <xr:revisionPtr revIDLastSave="0" documentId="13_ncr:1_{8E531D80-2D2D-4515-90CE-AF74D564C8AA}" xr6:coauthVersionLast="47" xr6:coauthVersionMax="47" xr10:uidLastSave="{00000000-0000-0000-0000-000000000000}"/>
  <bookViews>
    <workbookView xWindow="-108" yWindow="-108" windowWidth="23256" windowHeight="12576" activeTab="3" xr2:uid="{C6D78FA9-9507-4925-80CC-9637D187EFBA}"/>
  </bookViews>
  <sheets>
    <sheet name="ПЕЧЕНЬКИ" sheetId="1" r:id="rId1"/>
    <sheet name="Матрица" sheetId="2" r:id="rId2"/>
    <sheet name="Матрица по числу печенек" sheetId="4" r:id="rId3"/>
    <sheet name="Маршрутный лист" sheetId="3" r:id="rId4"/>
  </sheets>
  <definedNames>
    <definedName name="_xlcn.WorksheetConnection_Лист1A1F181" hidden="1">ПЕЧЕНЬКИ!$A$1:$F$18</definedName>
    <definedName name="_xlcn.WorksheetConnection_Таб1" hidden="1">Таб[]</definedName>
    <definedName name="_xlnm._FilterDatabase" localSheetId="1" hidden="1">Матрица!$BB$1:$BF$374</definedName>
    <definedName name="_xlnm._FilterDatabase" localSheetId="2" hidden="1">'Матрица по числу печенек'!$BB$1:$BF$373</definedName>
    <definedName name="inf">Матрица!$AF$1</definedName>
    <definedName name="infin">'Матрица по числу печенек'!$AF$1</definedName>
    <definedName name="_xlnm.Criteria" localSheetId="3">'Маршрутный лист'!$A$2</definedName>
    <definedName name="_xlnm.Criteria" localSheetId="1">Матрица!$BH$2</definedName>
    <definedName name="Критерий">Матрица!$BH$2</definedName>
    <definedName name="Путь">Матрица!$BB$1:$BF$374</definedName>
  </definedNames>
  <calcPr calcId="191029"/>
  <pivotCaches>
    <pivotCache cacheId="19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Диапазон" name="Диапазон" connection="WorksheetConnection_Лист1!$A$1:$F$18"/>
          <x15:modelTable id="Таб" name="Таб" connection="WorksheetConnection_Таб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6" i="4" l="1" a="1"/>
  <c r="AF6" i="4" s="1"/>
  <c r="AG6" i="4" a="1"/>
  <c r="AG6" i="4" s="1"/>
  <c r="AF7" i="4" a="1"/>
  <c r="AF7" i="4" s="1"/>
  <c r="AG7" i="4" a="1"/>
  <c r="AG7" i="4" s="1"/>
  <c r="AF8" i="4" a="1"/>
  <c r="AF8" i="4" s="1"/>
  <c r="AG8" i="4" a="1"/>
  <c r="AG8" i="4" s="1"/>
  <c r="AF9" i="4" a="1"/>
  <c r="AF9" i="4" s="1"/>
  <c r="AG9" i="4" a="1"/>
  <c r="AG9" i="4" s="1"/>
  <c r="AF10" i="4" a="1"/>
  <c r="AF10" i="4" s="1"/>
  <c r="AG10" i="4" a="1"/>
  <c r="AG10" i="4" s="1"/>
  <c r="AF11" i="4" a="1"/>
  <c r="AF11" i="4" s="1"/>
  <c r="AG11" i="4" a="1"/>
  <c r="AG11" i="4" s="1"/>
  <c r="AF12" i="4" a="1"/>
  <c r="AF12" i="4" s="1"/>
  <c r="AG12" i="4" a="1"/>
  <c r="AG12" i="4" s="1"/>
  <c r="AF13" i="4" a="1"/>
  <c r="AF13" i="4" s="1"/>
  <c r="AG13" i="4" a="1"/>
  <c r="AG13" i="4" s="1"/>
  <c r="AF14" i="4" a="1"/>
  <c r="AF14" i="4" s="1"/>
  <c r="AG14" i="4" a="1"/>
  <c r="AG14" i="4" s="1"/>
  <c r="AF15" i="4" a="1"/>
  <c r="AF15" i="4" s="1"/>
  <c r="AG15" i="4" a="1"/>
  <c r="AG15" i="4" s="1"/>
  <c r="AF16" i="4" a="1"/>
  <c r="AF16" i="4" s="1"/>
  <c r="AG16" i="4" a="1"/>
  <c r="AG16" i="4" s="1"/>
  <c r="AF17" i="4" a="1"/>
  <c r="AF17" i="4" s="1"/>
  <c r="AG17" i="4" a="1"/>
  <c r="AG17" i="4" s="1"/>
  <c r="AF18" i="4" a="1"/>
  <c r="AF18" i="4" s="1"/>
  <c r="AG18" i="4" a="1"/>
  <c r="AG18" i="4" s="1"/>
  <c r="AF19" i="4" a="1"/>
  <c r="AF19" i="4" s="1"/>
  <c r="AG19" i="4" a="1"/>
  <c r="AG19" i="4" s="1"/>
  <c r="AF20" i="4" a="1"/>
  <c r="AF20" i="4" s="1"/>
  <c r="AG20" i="4" a="1"/>
  <c r="AG20" i="4" s="1"/>
  <c r="AF21" i="4" a="1"/>
  <c r="AF21" i="4" s="1"/>
  <c r="AG21" i="4" a="1"/>
  <c r="AG21" i="4" s="1"/>
  <c r="AG5" i="4" a="1"/>
  <c r="AG5" i="4" s="1"/>
  <c r="AF5" i="4" a="1"/>
  <c r="AF5" i="4" s="1"/>
  <c r="AF6" i="2" a="1"/>
  <c r="AF6" i="2" s="1"/>
  <c r="AG6" i="2" a="1"/>
  <c r="AG6" i="2" s="1"/>
  <c r="AF7" i="2" a="1"/>
  <c r="AF7" i="2" s="1"/>
  <c r="AG7" i="2" a="1"/>
  <c r="AG7" i="2" s="1"/>
  <c r="AF8" i="2" a="1"/>
  <c r="AF8" i="2" s="1"/>
  <c r="AG8" i="2" a="1"/>
  <c r="AG8" i="2" s="1"/>
  <c r="AF9" i="2" a="1"/>
  <c r="AF9" i="2" s="1"/>
  <c r="AG9" i="2" a="1"/>
  <c r="AG9" i="2" s="1"/>
  <c r="AF10" i="2" a="1"/>
  <c r="AF10" i="2" s="1"/>
  <c r="AG10" i="2" a="1"/>
  <c r="AG10" i="2" s="1"/>
  <c r="AF11" i="2" a="1"/>
  <c r="AF11" i="2" s="1"/>
  <c r="AG11" i="2" a="1"/>
  <c r="AG11" i="2" s="1"/>
  <c r="AF12" i="2" a="1"/>
  <c r="AF12" i="2" s="1"/>
  <c r="AG12" i="2" a="1"/>
  <c r="AG12" i="2" s="1"/>
  <c r="AF13" i="2" a="1"/>
  <c r="AF13" i="2" s="1"/>
  <c r="AG13" i="2" a="1"/>
  <c r="AG13" i="2" s="1"/>
  <c r="AF14" i="2" a="1"/>
  <c r="AF14" i="2" s="1"/>
  <c r="AG14" i="2" a="1"/>
  <c r="AG14" i="2" s="1"/>
  <c r="AF15" i="2" a="1"/>
  <c r="AF15" i="2" s="1"/>
  <c r="AG15" i="2" a="1"/>
  <c r="AG15" i="2" s="1"/>
  <c r="AF16" i="2" a="1"/>
  <c r="AF16" i="2" s="1"/>
  <c r="AG16" i="2" a="1"/>
  <c r="AG16" i="2" s="1"/>
  <c r="AF17" i="2" a="1"/>
  <c r="AF17" i="2" s="1"/>
  <c r="AG17" i="2" a="1"/>
  <c r="AG17" i="2" s="1"/>
  <c r="AF18" i="2" a="1"/>
  <c r="AF18" i="2" s="1"/>
  <c r="AG18" i="2" a="1"/>
  <c r="AG18" i="2" s="1"/>
  <c r="AF19" i="2" a="1"/>
  <c r="AF19" i="2" s="1"/>
  <c r="AG19" i="2" a="1"/>
  <c r="AG19" i="2" s="1"/>
  <c r="AF20" i="2" a="1"/>
  <c r="AF20" i="2" s="1"/>
  <c r="AG20" i="2" a="1"/>
  <c r="AG20" i="2" s="1"/>
  <c r="AF21" i="2" a="1"/>
  <c r="AF21" i="2" s="1"/>
  <c r="AG21" i="2" a="1"/>
  <c r="AG21" i="2" s="1"/>
  <c r="AG5" i="2" a="1"/>
  <c r="AG5" i="2" s="1"/>
  <c r="AF5" i="2" a="1"/>
  <c r="AF5" i="2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2" i="1"/>
  <c r="BE45" i="4"/>
  <c r="BE46" i="4"/>
  <c r="BE47" i="4"/>
  <c r="BE48" i="4"/>
  <c r="BE50" i="4"/>
  <c r="BB51" i="4"/>
  <c r="BB52" i="4" s="1"/>
  <c r="BB53" i="4" s="1"/>
  <c r="BB54" i="4" s="1"/>
  <c r="BB55" i="4" s="1"/>
  <c r="BB56" i="4" s="1"/>
  <c r="BB57" i="4" s="1"/>
  <c r="BB58" i="4" s="1"/>
  <c r="BB59" i="4" s="1"/>
  <c r="BB60" i="4" s="1"/>
  <c r="BB61" i="4" s="1"/>
  <c r="BB62" i="4" s="1"/>
  <c r="BB63" i="4" s="1"/>
  <c r="BB64" i="4" s="1"/>
  <c r="BB65" i="4" s="1"/>
  <c r="BB66" i="4" s="1"/>
  <c r="BB67" i="4" s="1"/>
  <c r="BB68" i="4" s="1"/>
  <c r="BB69" i="4" s="1"/>
  <c r="BB70" i="4" s="1"/>
  <c r="BE51" i="4"/>
  <c r="BE52" i="4"/>
  <c r="BE53" i="4"/>
  <c r="BE54" i="4"/>
  <c r="BE55" i="4"/>
  <c r="BE56" i="4"/>
  <c r="BE57" i="4"/>
  <c r="BE58" i="4"/>
  <c r="BE59" i="4"/>
  <c r="BE60" i="4"/>
  <c r="BE61" i="4"/>
  <c r="BE62" i="4"/>
  <c r="BE63" i="4"/>
  <c r="BE64" i="4"/>
  <c r="BE65" i="4"/>
  <c r="BE66" i="4"/>
  <c r="BE67" i="4"/>
  <c r="BE68" i="4"/>
  <c r="BE69" i="4"/>
  <c r="BE70" i="4"/>
  <c r="BE72" i="4"/>
  <c r="BB73" i="4"/>
  <c r="BB74" i="4" s="1"/>
  <c r="BB75" i="4" s="1"/>
  <c r="BB76" i="4" s="1"/>
  <c r="BB77" i="4" s="1"/>
  <c r="BB78" i="4" s="1"/>
  <c r="BB79" i="4" s="1"/>
  <c r="BB80" i="4" s="1"/>
  <c r="BB81" i="4" s="1"/>
  <c r="BB82" i="4" s="1"/>
  <c r="BB83" i="4" s="1"/>
  <c r="BB84" i="4" s="1"/>
  <c r="BB85" i="4" s="1"/>
  <c r="BB86" i="4" s="1"/>
  <c r="BB87" i="4" s="1"/>
  <c r="BB88" i="4" s="1"/>
  <c r="BB89" i="4" s="1"/>
  <c r="BB90" i="4" s="1"/>
  <c r="BB91" i="4" s="1"/>
  <c r="BB92" i="4" s="1"/>
  <c r="BE73" i="4"/>
  <c r="BE74" i="4"/>
  <c r="BE75" i="4"/>
  <c r="BE76" i="4"/>
  <c r="BE77" i="4"/>
  <c r="BE78" i="4"/>
  <c r="BE79" i="4"/>
  <c r="BE80" i="4"/>
  <c r="BE81" i="4"/>
  <c r="BE82" i="4"/>
  <c r="BE83" i="4"/>
  <c r="BE84" i="4"/>
  <c r="BE85" i="4"/>
  <c r="BE86" i="4"/>
  <c r="BE87" i="4"/>
  <c r="BE88" i="4"/>
  <c r="BE89" i="4"/>
  <c r="BE90" i="4"/>
  <c r="BE91" i="4"/>
  <c r="BE92" i="4"/>
  <c r="BE94" i="4"/>
  <c r="BB95" i="4"/>
  <c r="BB96" i="4" s="1"/>
  <c r="BB97" i="4" s="1"/>
  <c r="BB98" i="4" s="1"/>
  <c r="BB99" i="4" s="1"/>
  <c r="BB100" i="4" s="1"/>
  <c r="BB101" i="4" s="1"/>
  <c r="BB102" i="4" s="1"/>
  <c r="BB103" i="4" s="1"/>
  <c r="BB104" i="4" s="1"/>
  <c r="BB105" i="4" s="1"/>
  <c r="BB106" i="4" s="1"/>
  <c r="BB107" i="4" s="1"/>
  <c r="BB108" i="4" s="1"/>
  <c r="BB109" i="4" s="1"/>
  <c r="BB110" i="4" s="1"/>
  <c r="BB111" i="4" s="1"/>
  <c r="BB112" i="4" s="1"/>
  <c r="BB113" i="4" s="1"/>
  <c r="BB114" i="4" s="1"/>
  <c r="BE95" i="4"/>
  <c r="BE96" i="4"/>
  <c r="BE97" i="4"/>
  <c r="BE98" i="4"/>
  <c r="BE99" i="4"/>
  <c r="BE100" i="4"/>
  <c r="BE101" i="4"/>
  <c r="BE102" i="4"/>
  <c r="BE103" i="4"/>
  <c r="BE104" i="4"/>
  <c r="BE105" i="4"/>
  <c r="BE106" i="4"/>
  <c r="BE107" i="4"/>
  <c r="BE108" i="4"/>
  <c r="BE109" i="4"/>
  <c r="BE110" i="4"/>
  <c r="BE111" i="4"/>
  <c r="BE112" i="4"/>
  <c r="BE113" i="4"/>
  <c r="BE114" i="4"/>
  <c r="BE116" i="4"/>
  <c r="BB117" i="4"/>
  <c r="BB118" i="4" s="1"/>
  <c r="BB119" i="4" s="1"/>
  <c r="BB120" i="4" s="1"/>
  <c r="BB121" i="4" s="1"/>
  <c r="BB122" i="4" s="1"/>
  <c r="BB123" i="4" s="1"/>
  <c r="BB124" i="4" s="1"/>
  <c r="BB125" i="4" s="1"/>
  <c r="BB126" i="4" s="1"/>
  <c r="BB127" i="4" s="1"/>
  <c r="BB128" i="4" s="1"/>
  <c r="BB129" i="4" s="1"/>
  <c r="BB130" i="4" s="1"/>
  <c r="BB131" i="4" s="1"/>
  <c r="BB132" i="4" s="1"/>
  <c r="BB133" i="4" s="1"/>
  <c r="BB134" i="4" s="1"/>
  <c r="BB135" i="4" s="1"/>
  <c r="BB136" i="4" s="1"/>
  <c r="BE117" i="4"/>
  <c r="BE118" i="4"/>
  <c r="BE119" i="4"/>
  <c r="BE120" i="4"/>
  <c r="BE121" i="4"/>
  <c r="BE122" i="4"/>
  <c r="BE123" i="4"/>
  <c r="BE124" i="4"/>
  <c r="BE125" i="4"/>
  <c r="BE126" i="4"/>
  <c r="BE127" i="4"/>
  <c r="BE128" i="4"/>
  <c r="BE129" i="4"/>
  <c r="BE130" i="4"/>
  <c r="BE131" i="4"/>
  <c r="BE132" i="4"/>
  <c r="BE133" i="4"/>
  <c r="BE134" i="4"/>
  <c r="BE135" i="4"/>
  <c r="BE136" i="4"/>
  <c r="BE138" i="4"/>
  <c r="BB139" i="4"/>
  <c r="BB140" i="4" s="1"/>
  <c r="BB141" i="4" s="1"/>
  <c r="BB142" i="4" s="1"/>
  <c r="BB143" i="4" s="1"/>
  <c r="BB144" i="4" s="1"/>
  <c r="BB145" i="4" s="1"/>
  <c r="BB146" i="4" s="1"/>
  <c r="BB147" i="4" s="1"/>
  <c r="BB148" i="4" s="1"/>
  <c r="BB149" i="4" s="1"/>
  <c r="BB150" i="4" s="1"/>
  <c r="BB151" i="4" s="1"/>
  <c r="BB152" i="4" s="1"/>
  <c r="BB153" i="4" s="1"/>
  <c r="BB154" i="4" s="1"/>
  <c r="BB155" i="4" s="1"/>
  <c r="BB156" i="4" s="1"/>
  <c r="BB157" i="4" s="1"/>
  <c r="BB158" i="4" s="1"/>
  <c r="BE139" i="4"/>
  <c r="BE140" i="4"/>
  <c r="BE141" i="4"/>
  <c r="BE142" i="4"/>
  <c r="BE143" i="4"/>
  <c r="BE144" i="4"/>
  <c r="BE145" i="4"/>
  <c r="BE146" i="4"/>
  <c r="BE147" i="4"/>
  <c r="BE148" i="4"/>
  <c r="BE149" i="4"/>
  <c r="BE150" i="4"/>
  <c r="BE151" i="4"/>
  <c r="BE152" i="4"/>
  <c r="BE153" i="4"/>
  <c r="BE154" i="4"/>
  <c r="BE155" i="4"/>
  <c r="BE156" i="4"/>
  <c r="BE157" i="4"/>
  <c r="BE158" i="4"/>
  <c r="BE160" i="4"/>
  <c r="BB161" i="4"/>
  <c r="BB162" i="4" s="1"/>
  <c r="BB163" i="4" s="1"/>
  <c r="BB164" i="4" s="1"/>
  <c r="BB165" i="4" s="1"/>
  <c r="BB166" i="4" s="1"/>
  <c r="BB167" i="4" s="1"/>
  <c r="BB168" i="4" s="1"/>
  <c r="BB169" i="4" s="1"/>
  <c r="BB170" i="4" s="1"/>
  <c r="BB171" i="4" s="1"/>
  <c r="BB172" i="4" s="1"/>
  <c r="BB173" i="4" s="1"/>
  <c r="BB174" i="4" s="1"/>
  <c r="BB175" i="4" s="1"/>
  <c r="BB176" i="4" s="1"/>
  <c r="BB177" i="4" s="1"/>
  <c r="BB178" i="4" s="1"/>
  <c r="BB179" i="4" s="1"/>
  <c r="BB180" i="4" s="1"/>
  <c r="BE161" i="4"/>
  <c r="BE162" i="4"/>
  <c r="BE163" i="4"/>
  <c r="BE164" i="4"/>
  <c r="BE165" i="4"/>
  <c r="BE166" i="4"/>
  <c r="BE167" i="4"/>
  <c r="BE168" i="4"/>
  <c r="BE169" i="4"/>
  <c r="BE170" i="4"/>
  <c r="BE171" i="4"/>
  <c r="BE172" i="4"/>
  <c r="BE173" i="4"/>
  <c r="BE174" i="4"/>
  <c r="BE175" i="4"/>
  <c r="BE176" i="4"/>
  <c r="BE177" i="4"/>
  <c r="BE178" i="4"/>
  <c r="BE179" i="4"/>
  <c r="BE180" i="4"/>
  <c r="BE182" i="4"/>
  <c r="BB183" i="4"/>
  <c r="BB184" i="4" s="1"/>
  <c r="BB185" i="4" s="1"/>
  <c r="BB186" i="4" s="1"/>
  <c r="BB187" i="4" s="1"/>
  <c r="BB188" i="4" s="1"/>
  <c r="BB189" i="4" s="1"/>
  <c r="BB190" i="4" s="1"/>
  <c r="BB191" i="4" s="1"/>
  <c r="BB192" i="4" s="1"/>
  <c r="BB193" i="4" s="1"/>
  <c r="BB194" i="4" s="1"/>
  <c r="BB195" i="4" s="1"/>
  <c r="BB196" i="4" s="1"/>
  <c r="BB197" i="4" s="1"/>
  <c r="BB198" i="4" s="1"/>
  <c r="BB199" i="4" s="1"/>
  <c r="BB200" i="4" s="1"/>
  <c r="BB201" i="4" s="1"/>
  <c r="BB202" i="4" s="1"/>
  <c r="BE183" i="4"/>
  <c r="BE184" i="4"/>
  <c r="BE185" i="4"/>
  <c r="BE186" i="4"/>
  <c r="BE187" i="4"/>
  <c r="BE188" i="4"/>
  <c r="BE189" i="4"/>
  <c r="BE190" i="4"/>
  <c r="BE191" i="4"/>
  <c r="BE192" i="4"/>
  <c r="BE193" i="4"/>
  <c r="BE194" i="4"/>
  <c r="BE195" i="4"/>
  <c r="BE196" i="4"/>
  <c r="BE197" i="4"/>
  <c r="BE198" i="4"/>
  <c r="BE199" i="4"/>
  <c r="BE200" i="4"/>
  <c r="BE201" i="4"/>
  <c r="BE202" i="4"/>
  <c r="BE204" i="4"/>
  <c r="BB205" i="4"/>
  <c r="BB206" i="4" s="1"/>
  <c r="BB207" i="4" s="1"/>
  <c r="BB208" i="4" s="1"/>
  <c r="BB209" i="4" s="1"/>
  <c r="BB210" i="4" s="1"/>
  <c r="BB211" i="4" s="1"/>
  <c r="BB212" i="4" s="1"/>
  <c r="BB213" i="4" s="1"/>
  <c r="BB214" i="4" s="1"/>
  <c r="BB215" i="4" s="1"/>
  <c r="BB216" i="4" s="1"/>
  <c r="BB217" i="4" s="1"/>
  <c r="BB218" i="4" s="1"/>
  <c r="BB219" i="4" s="1"/>
  <c r="BB220" i="4" s="1"/>
  <c r="BB221" i="4" s="1"/>
  <c r="BB222" i="4" s="1"/>
  <c r="BB223" i="4" s="1"/>
  <c r="BB224" i="4" s="1"/>
  <c r="BE205" i="4"/>
  <c r="BE206" i="4"/>
  <c r="BE207" i="4"/>
  <c r="BE208" i="4"/>
  <c r="BE209" i="4"/>
  <c r="BE210" i="4"/>
  <c r="BE211" i="4"/>
  <c r="BE212" i="4"/>
  <c r="BE213" i="4"/>
  <c r="BE214" i="4"/>
  <c r="BE215" i="4"/>
  <c r="BE216" i="4"/>
  <c r="BE217" i="4"/>
  <c r="BE218" i="4"/>
  <c r="BE219" i="4"/>
  <c r="BE220" i="4"/>
  <c r="BE221" i="4"/>
  <c r="BE222" i="4"/>
  <c r="BE223" i="4"/>
  <c r="BE224" i="4"/>
  <c r="BE226" i="4"/>
  <c r="BB227" i="4"/>
  <c r="BB228" i="4" s="1"/>
  <c r="BB229" i="4" s="1"/>
  <c r="BB230" i="4" s="1"/>
  <c r="BB231" i="4" s="1"/>
  <c r="BB232" i="4" s="1"/>
  <c r="BB233" i="4" s="1"/>
  <c r="BB234" i="4" s="1"/>
  <c r="BB235" i="4" s="1"/>
  <c r="BB236" i="4" s="1"/>
  <c r="BB237" i="4" s="1"/>
  <c r="BB238" i="4" s="1"/>
  <c r="BB239" i="4" s="1"/>
  <c r="BB240" i="4" s="1"/>
  <c r="BB241" i="4" s="1"/>
  <c r="BB242" i="4" s="1"/>
  <c r="BB243" i="4" s="1"/>
  <c r="BB244" i="4" s="1"/>
  <c r="BB245" i="4" s="1"/>
  <c r="BB246" i="4" s="1"/>
  <c r="BE227" i="4"/>
  <c r="BE228" i="4"/>
  <c r="BE229" i="4"/>
  <c r="BE230" i="4"/>
  <c r="BE231" i="4"/>
  <c r="BE232" i="4"/>
  <c r="BE233" i="4"/>
  <c r="BE234" i="4"/>
  <c r="BE235" i="4"/>
  <c r="BE236" i="4"/>
  <c r="BE237" i="4"/>
  <c r="BE238" i="4"/>
  <c r="BE239" i="4"/>
  <c r="BE240" i="4"/>
  <c r="BE241" i="4"/>
  <c r="BE242" i="4"/>
  <c r="BE243" i="4"/>
  <c r="BE244" i="4"/>
  <c r="BE245" i="4"/>
  <c r="BE246" i="4"/>
  <c r="BE248" i="4"/>
  <c r="BB249" i="4"/>
  <c r="BB250" i="4" s="1"/>
  <c r="BB251" i="4" s="1"/>
  <c r="BB252" i="4" s="1"/>
  <c r="BB253" i="4" s="1"/>
  <c r="BB254" i="4" s="1"/>
  <c r="BB255" i="4" s="1"/>
  <c r="BB256" i="4" s="1"/>
  <c r="BB257" i="4" s="1"/>
  <c r="BB258" i="4" s="1"/>
  <c r="BB259" i="4" s="1"/>
  <c r="BB260" i="4" s="1"/>
  <c r="BB261" i="4" s="1"/>
  <c r="BB262" i="4" s="1"/>
  <c r="BB263" i="4" s="1"/>
  <c r="BB264" i="4" s="1"/>
  <c r="BB265" i="4" s="1"/>
  <c r="BB266" i="4" s="1"/>
  <c r="BB267" i="4" s="1"/>
  <c r="BB268" i="4" s="1"/>
  <c r="BE249" i="4"/>
  <c r="BE250" i="4"/>
  <c r="BE251" i="4"/>
  <c r="BE252" i="4"/>
  <c r="BE253" i="4"/>
  <c r="BE254" i="4"/>
  <c r="BE255" i="4"/>
  <c r="BE256" i="4"/>
  <c r="BE257" i="4"/>
  <c r="BE258" i="4"/>
  <c r="BE259" i="4"/>
  <c r="BE260" i="4"/>
  <c r="BE261" i="4"/>
  <c r="BE262" i="4"/>
  <c r="BE263" i="4"/>
  <c r="BE264" i="4"/>
  <c r="BE265" i="4"/>
  <c r="BE266" i="4"/>
  <c r="BE267" i="4"/>
  <c r="BE268" i="4"/>
  <c r="BE270" i="4"/>
  <c r="BB271" i="4"/>
  <c r="BB272" i="4" s="1"/>
  <c r="BB273" i="4" s="1"/>
  <c r="BB274" i="4" s="1"/>
  <c r="BB275" i="4" s="1"/>
  <c r="BB276" i="4" s="1"/>
  <c r="BB277" i="4" s="1"/>
  <c r="BB278" i="4" s="1"/>
  <c r="BB279" i="4" s="1"/>
  <c r="BB280" i="4" s="1"/>
  <c r="BB281" i="4" s="1"/>
  <c r="BB282" i="4" s="1"/>
  <c r="BB283" i="4" s="1"/>
  <c r="BB284" i="4" s="1"/>
  <c r="BB285" i="4" s="1"/>
  <c r="BB286" i="4" s="1"/>
  <c r="BB287" i="4" s="1"/>
  <c r="BB288" i="4" s="1"/>
  <c r="BB289" i="4" s="1"/>
  <c r="BB290" i="4" s="1"/>
  <c r="BE271" i="4"/>
  <c r="BE272" i="4"/>
  <c r="BE273" i="4"/>
  <c r="BE274" i="4"/>
  <c r="BE275" i="4"/>
  <c r="BE276" i="4"/>
  <c r="BE277" i="4"/>
  <c r="BE278" i="4"/>
  <c r="BE279" i="4"/>
  <c r="BE280" i="4"/>
  <c r="BE281" i="4"/>
  <c r="BE282" i="4"/>
  <c r="BE283" i="4"/>
  <c r="BE284" i="4"/>
  <c r="BE285" i="4"/>
  <c r="BE286" i="4"/>
  <c r="BE287" i="4"/>
  <c r="BE288" i="4"/>
  <c r="BE289" i="4"/>
  <c r="BE290" i="4"/>
  <c r="BE292" i="4"/>
  <c r="BB293" i="4"/>
  <c r="BB294" i="4" s="1"/>
  <c r="BB295" i="4" s="1"/>
  <c r="BB296" i="4" s="1"/>
  <c r="BB297" i="4" s="1"/>
  <c r="BB298" i="4" s="1"/>
  <c r="BB299" i="4" s="1"/>
  <c r="BB300" i="4" s="1"/>
  <c r="BB301" i="4" s="1"/>
  <c r="BB302" i="4" s="1"/>
  <c r="BB303" i="4" s="1"/>
  <c r="BB304" i="4" s="1"/>
  <c r="BB305" i="4" s="1"/>
  <c r="BB306" i="4" s="1"/>
  <c r="BB307" i="4" s="1"/>
  <c r="BB308" i="4" s="1"/>
  <c r="BB309" i="4" s="1"/>
  <c r="BB310" i="4" s="1"/>
  <c r="BB311" i="4" s="1"/>
  <c r="BB312" i="4" s="1"/>
  <c r="BE293" i="4"/>
  <c r="BE294" i="4"/>
  <c r="BE295" i="4"/>
  <c r="BE296" i="4"/>
  <c r="BE297" i="4"/>
  <c r="BE298" i="4"/>
  <c r="BE299" i="4"/>
  <c r="BE300" i="4"/>
  <c r="BE301" i="4"/>
  <c r="BE302" i="4"/>
  <c r="BE303" i="4"/>
  <c r="BE304" i="4"/>
  <c r="BE305" i="4"/>
  <c r="BE306" i="4"/>
  <c r="BE307" i="4"/>
  <c r="BE308" i="4"/>
  <c r="BE309" i="4"/>
  <c r="BE310" i="4"/>
  <c r="BE311" i="4"/>
  <c r="BE312" i="4"/>
  <c r="BE314" i="4"/>
  <c r="BB315" i="4"/>
  <c r="BB316" i="4" s="1"/>
  <c r="BB317" i="4" s="1"/>
  <c r="BB318" i="4" s="1"/>
  <c r="BB319" i="4" s="1"/>
  <c r="BB320" i="4" s="1"/>
  <c r="BB321" i="4" s="1"/>
  <c r="BB322" i="4" s="1"/>
  <c r="BB323" i="4" s="1"/>
  <c r="BB324" i="4" s="1"/>
  <c r="BB325" i="4" s="1"/>
  <c r="BB326" i="4" s="1"/>
  <c r="BB327" i="4" s="1"/>
  <c r="BB328" i="4" s="1"/>
  <c r="BB329" i="4" s="1"/>
  <c r="BB330" i="4" s="1"/>
  <c r="BB331" i="4" s="1"/>
  <c r="BB332" i="4" s="1"/>
  <c r="BB333" i="4" s="1"/>
  <c r="BB334" i="4" s="1"/>
  <c r="BE315" i="4"/>
  <c r="BE316" i="4"/>
  <c r="BE317" i="4"/>
  <c r="BE318" i="4"/>
  <c r="BE319" i="4"/>
  <c r="BE320" i="4"/>
  <c r="BE321" i="4"/>
  <c r="BE322" i="4"/>
  <c r="BE323" i="4"/>
  <c r="BE324" i="4"/>
  <c r="BE325" i="4"/>
  <c r="BE326" i="4"/>
  <c r="BE327" i="4"/>
  <c r="BE328" i="4"/>
  <c r="BE329" i="4"/>
  <c r="BE330" i="4"/>
  <c r="BE331" i="4"/>
  <c r="BE332" i="4"/>
  <c r="BE333" i="4"/>
  <c r="BE334" i="4"/>
  <c r="BE336" i="4"/>
  <c r="BB337" i="4"/>
  <c r="BB338" i="4" s="1"/>
  <c r="BB339" i="4" s="1"/>
  <c r="BB340" i="4" s="1"/>
  <c r="BB341" i="4" s="1"/>
  <c r="BB342" i="4" s="1"/>
  <c r="BB343" i="4" s="1"/>
  <c r="BB344" i="4" s="1"/>
  <c r="BB345" i="4" s="1"/>
  <c r="BB346" i="4" s="1"/>
  <c r="BB347" i="4" s="1"/>
  <c r="BB348" i="4" s="1"/>
  <c r="BB349" i="4" s="1"/>
  <c r="BB350" i="4" s="1"/>
  <c r="BB351" i="4" s="1"/>
  <c r="BB352" i="4" s="1"/>
  <c r="BB353" i="4" s="1"/>
  <c r="BB354" i="4" s="1"/>
  <c r="BB355" i="4" s="1"/>
  <c r="BB356" i="4" s="1"/>
  <c r="BE337" i="4"/>
  <c r="BE338" i="4"/>
  <c r="BE339" i="4"/>
  <c r="BE340" i="4"/>
  <c r="BE341" i="4"/>
  <c r="BE342" i="4"/>
  <c r="BE343" i="4"/>
  <c r="BE344" i="4"/>
  <c r="BE345" i="4"/>
  <c r="BE346" i="4"/>
  <c r="BE347" i="4"/>
  <c r="BE348" i="4"/>
  <c r="BE349" i="4"/>
  <c r="BE350" i="4"/>
  <c r="BE351" i="4"/>
  <c r="BE352" i="4"/>
  <c r="BE353" i="4"/>
  <c r="BE354" i="4"/>
  <c r="BE355" i="4"/>
  <c r="BE356" i="4"/>
  <c r="BE358" i="4"/>
  <c r="BB359" i="4"/>
  <c r="BB360" i="4" s="1"/>
  <c r="BB361" i="4" s="1"/>
  <c r="BB362" i="4" s="1"/>
  <c r="BB363" i="4" s="1"/>
  <c r="BB364" i="4" s="1"/>
  <c r="BB365" i="4" s="1"/>
  <c r="BB366" i="4" s="1"/>
  <c r="BB367" i="4" s="1"/>
  <c r="BB368" i="4" s="1"/>
  <c r="BB369" i="4" s="1"/>
  <c r="BB370" i="4" s="1"/>
  <c r="BB371" i="4" s="1"/>
  <c r="BB372" i="4" s="1"/>
  <c r="BB373" i="4" s="1"/>
  <c r="BE359" i="4"/>
  <c r="BE360" i="4"/>
  <c r="BE361" i="4"/>
  <c r="BE362" i="4"/>
  <c r="BE363" i="4"/>
  <c r="BE364" i="4"/>
  <c r="BE365" i="4"/>
  <c r="BE366" i="4"/>
  <c r="BE367" i="4"/>
  <c r="BE368" i="4"/>
  <c r="BE369" i="4"/>
  <c r="BE370" i="4"/>
  <c r="BE371" i="4"/>
  <c r="BE372" i="4"/>
  <c r="BE373" i="4"/>
  <c r="AF1" i="4"/>
  <c r="O8" i="1"/>
  <c r="P8" i="1" s="1"/>
  <c r="O9" i="1"/>
  <c r="P9" i="1" s="1"/>
  <c r="O7" i="1"/>
  <c r="P7" i="1" s="1"/>
  <c r="P2" i="1"/>
  <c r="P1" i="1"/>
  <c r="N2" i="1"/>
  <c r="N3" i="1" s="1"/>
  <c r="G9" i="1" s="1"/>
  <c r="N1" i="1"/>
  <c r="BE44" i="4"/>
  <c r="BE43" i="4"/>
  <c r="BE42" i="4"/>
  <c r="BE41" i="4"/>
  <c r="BE40" i="4"/>
  <c r="BE39" i="4"/>
  <c r="BE38" i="4"/>
  <c r="BE37" i="4"/>
  <c r="BE36" i="4"/>
  <c r="BE35" i="4"/>
  <c r="BE34" i="4"/>
  <c r="BE33" i="4"/>
  <c r="BE32" i="4"/>
  <c r="BE31" i="4"/>
  <c r="BE30" i="4"/>
  <c r="BE29" i="4"/>
  <c r="BB29" i="4"/>
  <c r="BB30" i="4" s="1"/>
  <c r="BB31" i="4" s="1"/>
  <c r="BB32" i="4" s="1"/>
  <c r="BB33" i="4" s="1"/>
  <c r="BB34" i="4" s="1"/>
  <c r="BB35" i="4" s="1"/>
  <c r="BB36" i="4" s="1"/>
  <c r="BB37" i="4" s="1"/>
  <c r="BB38" i="4" s="1"/>
  <c r="BB39" i="4" s="1"/>
  <c r="BB40" i="4" s="1"/>
  <c r="BB41" i="4" s="1"/>
  <c r="BB42" i="4" s="1"/>
  <c r="BB43" i="4" s="1"/>
  <c r="BB44" i="4" s="1"/>
  <c r="BB45" i="4" s="1"/>
  <c r="BB46" i="4" s="1"/>
  <c r="BB47" i="4" s="1"/>
  <c r="BB48" i="4" s="1"/>
  <c r="BE28" i="4"/>
  <c r="BB27" i="4"/>
  <c r="BB49" i="4" s="1"/>
  <c r="BB71" i="4" s="1"/>
  <c r="BB93" i="4" s="1"/>
  <c r="BB115" i="4" s="1"/>
  <c r="BB137" i="4" s="1"/>
  <c r="BB159" i="4" s="1"/>
  <c r="BB181" i="4" s="1"/>
  <c r="BB203" i="4" s="1"/>
  <c r="BB225" i="4" s="1"/>
  <c r="BB247" i="4" s="1"/>
  <c r="BB269" i="4" s="1"/>
  <c r="BB291" i="4" s="1"/>
  <c r="BB313" i="4" s="1"/>
  <c r="BB335" i="4" s="1"/>
  <c r="BB357" i="4" s="1"/>
  <c r="BE26" i="4"/>
  <c r="BE25" i="4"/>
  <c r="BE24" i="4"/>
  <c r="BE23" i="4"/>
  <c r="BE22" i="4"/>
  <c r="BE21" i="4"/>
  <c r="BE20" i="4"/>
  <c r="BE19" i="4"/>
  <c r="BE18" i="4"/>
  <c r="BE17" i="4"/>
  <c r="BE16" i="4"/>
  <c r="BE15" i="4"/>
  <c r="BE14" i="4"/>
  <c r="BE13" i="4"/>
  <c r="BE12" i="4"/>
  <c r="BE11" i="4"/>
  <c r="BE10" i="4"/>
  <c r="BE9" i="4"/>
  <c r="BE8" i="4"/>
  <c r="BE7" i="4"/>
  <c r="BE6" i="4"/>
  <c r="BC6" i="4"/>
  <c r="BC7" i="4" s="1"/>
  <c r="BC8" i="4" s="1"/>
  <c r="BB6" i="4"/>
  <c r="BB7" i="4" s="1"/>
  <c r="BB8" i="4" s="1"/>
  <c r="BB9" i="4" s="1"/>
  <c r="BB10" i="4" s="1"/>
  <c r="BB11" i="4" s="1"/>
  <c r="BB12" i="4" s="1"/>
  <c r="BB13" i="4" s="1"/>
  <c r="BB14" i="4" s="1"/>
  <c r="BB15" i="4" s="1"/>
  <c r="BB16" i="4" s="1"/>
  <c r="BB17" i="4" s="1"/>
  <c r="BB18" i="4" s="1"/>
  <c r="BB19" i="4" s="1"/>
  <c r="BB20" i="4" s="1"/>
  <c r="BB21" i="4" s="1"/>
  <c r="BB22" i="4" s="1"/>
  <c r="BB23" i="4" s="1"/>
  <c r="BB24" i="4" s="1"/>
  <c r="BB25" i="4" s="1"/>
  <c r="BB26" i="4" s="1"/>
  <c r="BE5" i="4"/>
  <c r="BE27" i="4" s="1"/>
  <c r="BE49" i="4" s="1"/>
  <c r="BE71" i="4" s="1"/>
  <c r="BE93" i="4" s="1"/>
  <c r="BE115" i="4" s="1"/>
  <c r="BE137" i="4" s="1"/>
  <c r="BE159" i="4" s="1"/>
  <c r="BE181" i="4" s="1"/>
  <c r="BE203" i="4" s="1"/>
  <c r="BE225" i="4" s="1"/>
  <c r="BE247" i="4" s="1"/>
  <c r="BE269" i="4" s="1"/>
  <c r="BE291" i="4" s="1"/>
  <c r="BE313" i="4" s="1"/>
  <c r="BE335" i="4" s="1"/>
  <c r="BE357" i="4" s="1"/>
  <c r="BE4" i="4"/>
  <c r="BE3" i="4"/>
  <c r="BE2" i="4"/>
  <c r="BM4" i="2"/>
  <c r="BL4" i="2"/>
  <c r="BN4" i="2" s="1" a="1"/>
  <c r="BN4" i="2" s="1"/>
  <c r="BH2" i="2"/>
  <c r="BE358" i="2"/>
  <c r="BB359" i="2"/>
  <c r="BB360" i="2" s="1"/>
  <c r="BB361" i="2" s="1"/>
  <c r="BB362" i="2" s="1"/>
  <c r="BB363" i="2" s="1"/>
  <c r="BB364" i="2" s="1"/>
  <c r="BB365" i="2" s="1"/>
  <c r="BB366" i="2" s="1"/>
  <c r="BB367" i="2" s="1"/>
  <c r="BB368" i="2" s="1"/>
  <c r="BB369" i="2" s="1"/>
  <c r="BB370" i="2" s="1"/>
  <c r="BB371" i="2" s="1"/>
  <c r="BB372" i="2" s="1"/>
  <c r="BB373" i="2" s="1"/>
  <c r="BB374" i="2" s="1"/>
  <c r="BE359" i="2"/>
  <c r="BE360" i="2"/>
  <c r="BE361" i="2"/>
  <c r="BE362" i="2"/>
  <c r="BE363" i="2"/>
  <c r="BE364" i="2"/>
  <c r="BE365" i="2"/>
  <c r="BE366" i="2"/>
  <c r="BE367" i="2"/>
  <c r="BE368" i="2"/>
  <c r="BE369" i="2"/>
  <c r="BE370" i="2"/>
  <c r="BE371" i="2"/>
  <c r="BE372" i="2"/>
  <c r="BE373" i="2"/>
  <c r="BE374" i="2"/>
  <c r="BE353" i="2"/>
  <c r="BE354" i="2"/>
  <c r="BE355" i="2"/>
  <c r="BE356" i="2"/>
  <c r="BE3" i="2"/>
  <c r="BE4" i="2"/>
  <c r="BE2" i="2"/>
  <c r="BE44" i="2"/>
  <c r="BE45" i="2"/>
  <c r="BE46" i="2"/>
  <c r="BE47" i="2"/>
  <c r="BE48" i="2"/>
  <c r="BE50" i="2"/>
  <c r="BB51" i="2"/>
  <c r="BB52" i="2" s="1"/>
  <c r="BB53" i="2" s="1"/>
  <c r="BB54" i="2" s="1"/>
  <c r="BB55" i="2" s="1"/>
  <c r="BB56" i="2" s="1"/>
  <c r="BB57" i="2" s="1"/>
  <c r="BB58" i="2" s="1"/>
  <c r="BB59" i="2" s="1"/>
  <c r="BB60" i="2" s="1"/>
  <c r="BB61" i="2" s="1"/>
  <c r="BB62" i="2" s="1"/>
  <c r="BB63" i="2" s="1"/>
  <c r="BB64" i="2" s="1"/>
  <c r="BB65" i="2" s="1"/>
  <c r="BB66" i="2" s="1"/>
  <c r="BB67" i="2" s="1"/>
  <c r="BB68" i="2" s="1"/>
  <c r="BB69" i="2" s="1"/>
  <c r="BB70" i="2" s="1"/>
  <c r="BE51" i="2"/>
  <c r="BE52" i="2"/>
  <c r="BE53" i="2"/>
  <c r="BE54" i="2"/>
  <c r="BE55" i="2"/>
  <c r="BE56" i="2"/>
  <c r="BE57" i="2"/>
  <c r="BE58" i="2"/>
  <c r="BE59" i="2"/>
  <c r="BE60" i="2"/>
  <c r="BE61" i="2"/>
  <c r="BE62" i="2"/>
  <c r="BE63" i="2"/>
  <c r="BE64" i="2"/>
  <c r="BE65" i="2"/>
  <c r="BE66" i="2"/>
  <c r="BE67" i="2"/>
  <c r="BE68" i="2"/>
  <c r="BE69" i="2"/>
  <c r="BE70" i="2"/>
  <c r="BE72" i="2"/>
  <c r="BB73" i="2"/>
  <c r="BB74" i="2" s="1"/>
  <c r="BB75" i="2" s="1"/>
  <c r="BB76" i="2" s="1"/>
  <c r="BB77" i="2" s="1"/>
  <c r="BB78" i="2" s="1"/>
  <c r="BB79" i="2" s="1"/>
  <c r="BB80" i="2" s="1"/>
  <c r="BB81" i="2" s="1"/>
  <c r="BB82" i="2" s="1"/>
  <c r="BB83" i="2" s="1"/>
  <c r="BB84" i="2" s="1"/>
  <c r="BB85" i="2" s="1"/>
  <c r="BB86" i="2" s="1"/>
  <c r="BB87" i="2" s="1"/>
  <c r="BB88" i="2" s="1"/>
  <c r="BB89" i="2" s="1"/>
  <c r="BB90" i="2" s="1"/>
  <c r="BB91" i="2" s="1"/>
  <c r="BB92" i="2" s="1"/>
  <c r="BE73" i="2"/>
  <c r="BE74" i="2"/>
  <c r="BE75" i="2"/>
  <c r="BE76" i="2"/>
  <c r="BE77" i="2"/>
  <c r="BE78" i="2"/>
  <c r="BE79" i="2"/>
  <c r="BE80" i="2"/>
  <c r="BE81" i="2"/>
  <c r="BE82" i="2"/>
  <c r="BE83" i="2"/>
  <c r="BE84" i="2"/>
  <c r="BE85" i="2"/>
  <c r="BE86" i="2"/>
  <c r="BE87" i="2"/>
  <c r="BE88" i="2"/>
  <c r="BE89" i="2"/>
  <c r="BE90" i="2"/>
  <c r="BE91" i="2"/>
  <c r="BE92" i="2"/>
  <c r="BE94" i="2"/>
  <c r="BB95" i="2"/>
  <c r="BB96" i="2" s="1"/>
  <c r="BB97" i="2" s="1"/>
  <c r="BB98" i="2" s="1"/>
  <c r="BB99" i="2" s="1"/>
  <c r="BB100" i="2" s="1"/>
  <c r="BB101" i="2" s="1"/>
  <c r="BB102" i="2" s="1"/>
  <c r="BB103" i="2" s="1"/>
  <c r="BB104" i="2" s="1"/>
  <c r="BB105" i="2" s="1"/>
  <c r="BB106" i="2" s="1"/>
  <c r="BB107" i="2" s="1"/>
  <c r="BB108" i="2" s="1"/>
  <c r="BB109" i="2" s="1"/>
  <c r="BB110" i="2" s="1"/>
  <c r="BB111" i="2" s="1"/>
  <c r="BB112" i="2" s="1"/>
  <c r="BB113" i="2" s="1"/>
  <c r="BB114" i="2" s="1"/>
  <c r="BE95" i="2"/>
  <c r="BE96" i="2"/>
  <c r="BE97" i="2"/>
  <c r="BE98" i="2"/>
  <c r="BE99" i="2"/>
  <c r="BE100" i="2"/>
  <c r="BE101" i="2"/>
  <c r="BE102" i="2"/>
  <c r="BE103" i="2"/>
  <c r="BE104" i="2"/>
  <c r="BE105" i="2"/>
  <c r="BE106" i="2"/>
  <c r="BE107" i="2"/>
  <c r="BE108" i="2"/>
  <c r="BE109" i="2"/>
  <c r="BE110" i="2"/>
  <c r="BE111" i="2"/>
  <c r="BE112" i="2"/>
  <c r="BE113" i="2"/>
  <c r="BE114" i="2"/>
  <c r="BE116" i="2"/>
  <c r="BB117" i="2"/>
  <c r="BB118" i="2" s="1"/>
  <c r="BB119" i="2" s="1"/>
  <c r="BB120" i="2" s="1"/>
  <c r="BB121" i="2" s="1"/>
  <c r="BB122" i="2" s="1"/>
  <c r="BB123" i="2" s="1"/>
  <c r="BB124" i="2" s="1"/>
  <c r="BB125" i="2" s="1"/>
  <c r="BB126" i="2" s="1"/>
  <c r="BB127" i="2" s="1"/>
  <c r="BB128" i="2" s="1"/>
  <c r="BB129" i="2" s="1"/>
  <c r="BB130" i="2" s="1"/>
  <c r="BB131" i="2" s="1"/>
  <c r="BB132" i="2" s="1"/>
  <c r="BB133" i="2" s="1"/>
  <c r="BB134" i="2" s="1"/>
  <c r="BB135" i="2" s="1"/>
  <c r="BB136" i="2" s="1"/>
  <c r="BE117" i="2"/>
  <c r="BE118" i="2"/>
  <c r="BE119" i="2"/>
  <c r="BE120" i="2"/>
  <c r="BE121" i="2"/>
  <c r="BE122" i="2"/>
  <c r="BE123" i="2"/>
  <c r="BE124" i="2"/>
  <c r="BE125" i="2"/>
  <c r="BE126" i="2"/>
  <c r="BE127" i="2"/>
  <c r="BE128" i="2"/>
  <c r="BE129" i="2"/>
  <c r="BE130" i="2"/>
  <c r="BE131" i="2"/>
  <c r="BE132" i="2"/>
  <c r="BE133" i="2"/>
  <c r="BE134" i="2"/>
  <c r="BE135" i="2"/>
  <c r="BE136" i="2"/>
  <c r="BE138" i="2"/>
  <c r="BB139" i="2"/>
  <c r="BB140" i="2" s="1"/>
  <c r="BB141" i="2" s="1"/>
  <c r="BB142" i="2" s="1"/>
  <c r="BB143" i="2" s="1"/>
  <c r="BB144" i="2" s="1"/>
  <c r="BB145" i="2" s="1"/>
  <c r="BB146" i="2" s="1"/>
  <c r="BB147" i="2" s="1"/>
  <c r="BB148" i="2" s="1"/>
  <c r="BB149" i="2" s="1"/>
  <c r="BB150" i="2" s="1"/>
  <c r="BB151" i="2" s="1"/>
  <c r="BB152" i="2" s="1"/>
  <c r="BB153" i="2" s="1"/>
  <c r="BB154" i="2" s="1"/>
  <c r="BB155" i="2" s="1"/>
  <c r="BB156" i="2" s="1"/>
  <c r="BB157" i="2" s="1"/>
  <c r="BB158" i="2" s="1"/>
  <c r="BE139" i="2"/>
  <c r="BE140" i="2"/>
  <c r="BE141" i="2"/>
  <c r="BE142" i="2"/>
  <c r="BE143" i="2"/>
  <c r="BE144" i="2"/>
  <c r="BE145" i="2"/>
  <c r="BE146" i="2"/>
  <c r="BE147" i="2"/>
  <c r="BE148" i="2"/>
  <c r="BE149" i="2"/>
  <c r="BE150" i="2"/>
  <c r="BE151" i="2"/>
  <c r="BE152" i="2"/>
  <c r="BE153" i="2"/>
  <c r="BE154" i="2"/>
  <c r="BE155" i="2"/>
  <c r="BE156" i="2"/>
  <c r="BE157" i="2"/>
  <c r="BE158" i="2"/>
  <c r="BE160" i="2"/>
  <c r="BB161" i="2"/>
  <c r="BB162" i="2" s="1"/>
  <c r="BB163" i="2" s="1"/>
  <c r="BB164" i="2" s="1"/>
  <c r="BB165" i="2" s="1"/>
  <c r="BB166" i="2" s="1"/>
  <c r="BB167" i="2" s="1"/>
  <c r="BB168" i="2" s="1"/>
  <c r="BB169" i="2" s="1"/>
  <c r="BB170" i="2" s="1"/>
  <c r="BB171" i="2" s="1"/>
  <c r="BB172" i="2" s="1"/>
  <c r="BB173" i="2" s="1"/>
  <c r="BB174" i="2" s="1"/>
  <c r="BB175" i="2" s="1"/>
  <c r="BB176" i="2" s="1"/>
  <c r="BB177" i="2" s="1"/>
  <c r="BB178" i="2" s="1"/>
  <c r="BB179" i="2" s="1"/>
  <c r="BB180" i="2" s="1"/>
  <c r="BE161" i="2"/>
  <c r="BE162" i="2"/>
  <c r="BE163" i="2"/>
  <c r="BE164" i="2"/>
  <c r="BE165" i="2"/>
  <c r="BE166" i="2"/>
  <c r="BE167" i="2"/>
  <c r="BE168" i="2"/>
  <c r="BE169" i="2"/>
  <c r="BE170" i="2"/>
  <c r="BE171" i="2"/>
  <c r="BE172" i="2"/>
  <c r="BE173" i="2"/>
  <c r="BE174" i="2"/>
  <c r="BE175" i="2"/>
  <c r="BE176" i="2"/>
  <c r="BE177" i="2"/>
  <c r="BE178" i="2"/>
  <c r="BE179" i="2"/>
  <c r="BE180" i="2"/>
  <c r="BE182" i="2"/>
  <c r="BB183" i="2"/>
  <c r="BB184" i="2" s="1"/>
  <c r="BB185" i="2" s="1"/>
  <c r="BB186" i="2" s="1"/>
  <c r="BB187" i="2" s="1"/>
  <c r="BB188" i="2" s="1"/>
  <c r="BB189" i="2" s="1"/>
  <c r="BB190" i="2" s="1"/>
  <c r="BB191" i="2" s="1"/>
  <c r="BB192" i="2" s="1"/>
  <c r="BB193" i="2" s="1"/>
  <c r="BB194" i="2" s="1"/>
  <c r="BB195" i="2" s="1"/>
  <c r="BB196" i="2" s="1"/>
  <c r="BB197" i="2" s="1"/>
  <c r="BB198" i="2" s="1"/>
  <c r="BB199" i="2" s="1"/>
  <c r="BB200" i="2" s="1"/>
  <c r="BB201" i="2" s="1"/>
  <c r="BB202" i="2" s="1"/>
  <c r="BE183" i="2"/>
  <c r="BE184" i="2"/>
  <c r="BE185" i="2"/>
  <c r="BE186" i="2"/>
  <c r="BE187" i="2"/>
  <c r="BE188" i="2"/>
  <c r="BE189" i="2"/>
  <c r="BE190" i="2"/>
  <c r="BE191" i="2"/>
  <c r="BE192" i="2"/>
  <c r="BE193" i="2"/>
  <c r="BE194" i="2"/>
  <c r="BE195" i="2"/>
  <c r="BE196" i="2"/>
  <c r="BE197" i="2"/>
  <c r="BE198" i="2"/>
  <c r="BE199" i="2"/>
  <c r="BE200" i="2"/>
  <c r="BE201" i="2"/>
  <c r="BE202" i="2"/>
  <c r="BE204" i="2"/>
  <c r="BB205" i="2"/>
  <c r="BB206" i="2" s="1"/>
  <c r="BB207" i="2" s="1"/>
  <c r="BB208" i="2" s="1"/>
  <c r="BB209" i="2" s="1"/>
  <c r="BB210" i="2" s="1"/>
  <c r="BB211" i="2" s="1"/>
  <c r="BB212" i="2" s="1"/>
  <c r="BB213" i="2" s="1"/>
  <c r="BB214" i="2" s="1"/>
  <c r="BB215" i="2" s="1"/>
  <c r="BB216" i="2" s="1"/>
  <c r="BB217" i="2" s="1"/>
  <c r="BB218" i="2" s="1"/>
  <c r="BB219" i="2" s="1"/>
  <c r="BB220" i="2" s="1"/>
  <c r="BB221" i="2" s="1"/>
  <c r="BB222" i="2" s="1"/>
  <c r="BB223" i="2" s="1"/>
  <c r="BB224" i="2" s="1"/>
  <c r="BE205" i="2"/>
  <c r="BE206" i="2"/>
  <c r="BE207" i="2"/>
  <c r="BE208" i="2"/>
  <c r="BE209" i="2"/>
  <c r="BE210" i="2"/>
  <c r="BE211" i="2"/>
  <c r="BE212" i="2"/>
  <c r="BE213" i="2"/>
  <c r="BE214" i="2"/>
  <c r="BE215" i="2"/>
  <c r="BE216" i="2"/>
  <c r="BE217" i="2"/>
  <c r="BE218" i="2"/>
  <c r="BE219" i="2"/>
  <c r="BE220" i="2"/>
  <c r="BE221" i="2"/>
  <c r="BE222" i="2"/>
  <c r="BE223" i="2"/>
  <c r="BE224" i="2"/>
  <c r="BE226" i="2"/>
  <c r="BB227" i="2"/>
  <c r="BB228" i="2" s="1"/>
  <c r="BB229" i="2" s="1"/>
  <c r="BB230" i="2" s="1"/>
  <c r="BB231" i="2" s="1"/>
  <c r="BB232" i="2" s="1"/>
  <c r="BB233" i="2" s="1"/>
  <c r="BB234" i="2" s="1"/>
  <c r="BB235" i="2" s="1"/>
  <c r="BB236" i="2" s="1"/>
  <c r="BB237" i="2" s="1"/>
  <c r="BB238" i="2" s="1"/>
  <c r="BB239" i="2" s="1"/>
  <c r="BB240" i="2" s="1"/>
  <c r="BB241" i="2" s="1"/>
  <c r="BB242" i="2" s="1"/>
  <c r="BB243" i="2" s="1"/>
  <c r="BB244" i="2" s="1"/>
  <c r="BB245" i="2" s="1"/>
  <c r="BB246" i="2" s="1"/>
  <c r="BE227" i="2"/>
  <c r="BE228" i="2"/>
  <c r="BE229" i="2"/>
  <c r="BE230" i="2"/>
  <c r="BE231" i="2"/>
  <c r="BE232" i="2"/>
  <c r="BE233" i="2"/>
  <c r="BE234" i="2"/>
  <c r="BE235" i="2"/>
  <c r="BE236" i="2"/>
  <c r="BE237" i="2"/>
  <c r="BE238" i="2"/>
  <c r="BE239" i="2"/>
  <c r="BE240" i="2"/>
  <c r="BE241" i="2"/>
  <c r="BE242" i="2"/>
  <c r="BE243" i="2"/>
  <c r="BE244" i="2"/>
  <c r="BE245" i="2"/>
  <c r="BE246" i="2"/>
  <c r="BE248" i="2"/>
  <c r="BB249" i="2"/>
  <c r="BB250" i="2" s="1"/>
  <c r="BB251" i="2" s="1"/>
  <c r="BB252" i="2" s="1"/>
  <c r="BB253" i="2" s="1"/>
  <c r="BB254" i="2" s="1"/>
  <c r="BB255" i="2" s="1"/>
  <c r="BB256" i="2" s="1"/>
  <c r="BB257" i="2" s="1"/>
  <c r="BB258" i="2" s="1"/>
  <c r="BB259" i="2" s="1"/>
  <c r="BB260" i="2" s="1"/>
  <c r="BB261" i="2" s="1"/>
  <c r="BB262" i="2" s="1"/>
  <c r="BB263" i="2" s="1"/>
  <c r="BB264" i="2" s="1"/>
  <c r="BB265" i="2" s="1"/>
  <c r="BB266" i="2" s="1"/>
  <c r="BB267" i="2" s="1"/>
  <c r="BB268" i="2" s="1"/>
  <c r="BE249" i="2"/>
  <c r="BE250" i="2"/>
  <c r="BE251" i="2"/>
  <c r="BE252" i="2"/>
  <c r="BE253" i="2"/>
  <c r="BE254" i="2"/>
  <c r="BE255" i="2"/>
  <c r="BE256" i="2"/>
  <c r="BE257" i="2"/>
  <c r="BE258" i="2"/>
  <c r="BE259" i="2"/>
  <c r="BE260" i="2"/>
  <c r="BE261" i="2"/>
  <c r="BE262" i="2"/>
  <c r="BE263" i="2"/>
  <c r="BE264" i="2"/>
  <c r="BE265" i="2"/>
  <c r="BE266" i="2"/>
  <c r="BE267" i="2"/>
  <c r="BE268" i="2"/>
  <c r="BE270" i="2"/>
  <c r="BB271" i="2"/>
  <c r="BB272" i="2" s="1"/>
  <c r="BB273" i="2" s="1"/>
  <c r="BB274" i="2" s="1"/>
  <c r="BB275" i="2" s="1"/>
  <c r="BB276" i="2" s="1"/>
  <c r="BB277" i="2" s="1"/>
  <c r="BB278" i="2" s="1"/>
  <c r="BB279" i="2" s="1"/>
  <c r="BB280" i="2" s="1"/>
  <c r="BB281" i="2" s="1"/>
  <c r="BB282" i="2" s="1"/>
  <c r="BB283" i="2" s="1"/>
  <c r="BB284" i="2" s="1"/>
  <c r="BB285" i="2" s="1"/>
  <c r="BB286" i="2" s="1"/>
  <c r="BB287" i="2" s="1"/>
  <c r="BB288" i="2" s="1"/>
  <c r="BB289" i="2" s="1"/>
  <c r="BB290" i="2" s="1"/>
  <c r="BE271" i="2"/>
  <c r="BE272" i="2"/>
  <c r="BE273" i="2"/>
  <c r="BE274" i="2"/>
  <c r="BE275" i="2"/>
  <c r="BE276" i="2"/>
  <c r="BE277" i="2"/>
  <c r="BE278" i="2"/>
  <c r="BE279" i="2"/>
  <c r="BE280" i="2"/>
  <c r="BE281" i="2"/>
  <c r="BE282" i="2"/>
  <c r="BE283" i="2"/>
  <c r="BE284" i="2"/>
  <c r="BE285" i="2"/>
  <c r="BE286" i="2"/>
  <c r="BE287" i="2"/>
  <c r="BE288" i="2"/>
  <c r="BE289" i="2"/>
  <c r="BE290" i="2"/>
  <c r="BE292" i="2"/>
  <c r="BB293" i="2"/>
  <c r="BB294" i="2" s="1"/>
  <c r="BB295" i="2" s="1"/>
  <c r="BB296" i="2" s="1"/>
  <c r="BB297" i="2" s="1"/>
  <c r="BB298" i="2" s="1"/>
  <c r="BB299" i="2" s="1"/>
  <c r="BB300" i="2" s="1"/>
  <c r="BB301" i="2" s="1"/>
  <c r="BB302" i="2" s="1"/>
  <c r="BB303" i="2" s="1"/>
  <c r="BB304" i="2" s="1"/>
  <c r="BB305" i="2" s="1"/>
  <c r="BB306" i="2" s="1"/>
  <c r="BB307" i="2" s="1"/>
  <c r="BB308" i="2" s="1"/>
  <c r="BB309" i="2" s="1"/>
  <c r="BB310" i="2" s="1"/>
  <c r="BB311" i="2" s="1"/>
  <c r="BB312" i="2" s="1"/>
  <c r="BE293" i="2"/>
  <c r="BE294" i="2"/>
  <c r="BE295" i="2"/>
  <c r="BE296" i="2"/>
  <c r="BE297" i="2"/>
  <c r="BE298" i="2"/>
  <c r="BE299" i="2"/>
  <c r="BE300" i="2"/>
  <c r="BE301" i="2"/>
  <c r="BE302" i="2"/>
  <c r="BE303" i="2"/>
  <c r="BE304" i="2"/>
  <c r="BE305" i="2"/>
  <c r="BE306" i="2"/>
  <c r="BE307" i="2"/>
  <c r="BE308" i="2"/>
  <c r="BE309" i="2"/>
  <c r="BE310" i="2"/>
  <c r="BE311" i="2"/>
  <c r="BE312" i="2"/>
  <c r="BE314" i="2"/>
  <c r="BB315" i="2"/>
  <c r="BB316" i="2" s="1"/>
  <c r="BB317" i="2" s="1"/>
  <c r="BB318" i="2" s="1"/>
  <c r="BB319" i="2" s="1"/>
  <c r="BB320" i="2" s="1"/>
  <c r="BB321" i="2" s="1"/>
  <c r="BB322" i="2" s="1"/>
  <c r="BB323" i="2" s="1"/>
  <c r="BB324" i="2" s="1"/>
  <c r="BB325" i="2" s="1"/>
  <c r="BB326" i="2" s="1"/>
  <c r="BB327" i="2" s="1"/>
  <c r="BB328" i="2" s="1"/>
  <c r="BB329" i="2" s="1"/>
  <c r="BB330" i="2" s="1"/>
  <c r="BB331" i="2" s="1"/>
  <c r="BB332" i="2" s="1"/>
  <c r="BB333" i="2" s="1"/>
  <c r="BB334" i="2" s="1"/>
  <c r="BE315" i="2"/>
  <c r="BE316" i="2"/>
  <c r="BE317" i="2"/>
  <c r="BE318" i="2"/>
  <c r="BE319" i="2"/>
  <c r="BE320" i="2"/>
  <c r="BE321" i="2"/>
  <c r="BE322" i="2"/>
  <c r="BE323" i="2"/>
  <c r="BE324" i="2"/>
  <c r="BE325" i="2"/>
  <c r="BE326" i="2"/>
  <c r="BE327" i="2"/>
  <c r="BE328" i="2"/>
  <c r="BE329" i="2"/>
  <c r="BE330" i="2"/>
  <c r="BE331" i="2"/>
  <c r="BE332" i="2"/>
  <c r="BE333" i="2"/>
  <c r="BE334" i="2"/>
  <c r="BE336" i="2"/>
  <c r="BB337" i="2"/>
  <c r="BB338" i="2" s="1"/>
  <c r="BB339" i="2" s="1"/>
  <c r="BB340" i="2" s="1"/>
  <c r="BB341" i="2" s="1"/>
  <c r="BB342" i="2" s="1"/>
  <c r="BB343" i="2" s="1"/>
  <c r="BB344" i="2" s="1"/>
  <c r="BB345" i="2" s="1"/>
  <c r="BB346" i="2" s="1"/>
  <c r="BB347" i="2" s="1"/>
  <c r="BB348" i="2" s="1"/>
  <c r="BB349" i="2" s="1"/>
  <c r="BB350" i="2" s="1"/>
  <c r="BB351" i="2" s="1"/>
  <c r="BB352" i="2" s="1"/>
  <c r="BB353" i="2" s="1"/>
  <c r="BB354" i="2" s="1"/>
  <c r="BB355" i="2" s="1"/>
  <c r="BB356" i="2" s="1"/>
  <c r="BE337" i="2"/>
  <c r="BE338" i="2"/>
  <c r="BE339" i="2"/>
  <c r="BE340" i="2"/>
  <c r="BE341" i="2"/>
  <c r="BE342" i="2"/>
  <c r="BE343" i="2"/>
  <c r="BE344" i="2"/>
  <c r="BE345" i="2"/>
  <c r="BE346" i="2"/>
  <c r="BE347" i="2"/>
  <c r="BE348" i="2"/>
  <c r="BE349" i="2"/>
  <c r="BE350" i="2"/>
  <c r="BE351" i="2"/>
  <c r="BE352" i="2"/>
  <c r="BE28" i="2"/>
  <c r="BE29" i="2"/>
  <c r="BE30" i="2"/>
  <c r="BE31" i="2"/>
  <c r="BE32" i="2"/>
  <c r="BE33" i="2"/>
  <c r="BE34" i="2"/>
  <c r="BE35" i="2"/>
  <c r="BE36" i="2"/>
  <c r="BE37" i="2"/>
  <c r="BE38" i="2"/>
  <c r="BE39" i="2"/>
  <c r="BE40" i="2"/>
  <c r="BE41" i="2"/>
  <c r="BE42" i="2"/>
  <c r="BE43" i="2"/>
  <c r="BB29" i="2"/>
  <c r="BB30" i="2" s="1"/>
  <c r="BB31" i="2" s="1"/>
  <c r="BB32" i="2" s="1"/>
  <c r="BB33" i="2" s="1"/>
  <c r="BB34" i="2" s="1"/>
  <c r="BB35" i="2" s="1"/>
  <c r="BB36" i="2" s="1"/>
  <c r="BB37" i="2" s="1"/>
  <c r="BB38" i="2" s="1"/>
  <c r="BB39" i="2" s="1"/>
  <c r="BB40" i="2" s="1"/>
  <c r="BB41" i="2" s="1"/>
  <c r="BB42" i="2" s="1"/>
  <c r="BB43" i="2" s="1"/>
  <c r="BB44" i="2" s="1"/>
  <c r="BB45" i="2" s="1"/>
  <c r="BB46" i="2" s="1"/>
  <c r="BB47" i="2" s="1"/>
  <c r="BB48" i="2" s="1"/>
  <c r="BC6" i="2"/>
  <c r="BC7" i="2" s="1"/>
  <c r="BC8" i="2" s="1"/>
  <c r="BB6" i="2"/>
  <c r="BB7" i="2" s="1"/>
  <c r="BB8" i="2" s="1"/>
  <c r="BB9" i="2" s="1"/>
  <c r="BB10" i="2" s="1"/>
  <c r="BB11" i="2" s="1"/>
  <c r="BB12" i="2" s="1"/>
  <c r="BB13" i="2" s="1"/>
  <c r="BB14" i="2" s="1"/>
  <c r="BB15" i="2" s="1"/>
  <c r="BB16" i="2" s="1"/>
  <c r="BB17" i="2" s="1"/>
  <c r="BB18" i="2" s="1"/>
  <c r="BB19" i="2" s="1"/>
  <c r="BB20" i="2" s="1"/>
  <c r="BB21" i="2" s="1"/>
  <c r="BB22" i="2" s="1"/>
  <c r="BB23" i="2" s="1"/>
  <c r="BB24" i="2" s="1"/>
  <c r="BB25" i="2" s="1"/>
  <c r="BB26" i="2" s="1"/>
  <c r="BE27" i="2"/>
  <c r="BE49" i="2" s="1"/>
  <c r="BE71" i="2" s="1"/>
  <c r="BE93" i="2" s="1"/>
  <c r="BE115" i="2" s="1"/>
  <c r="BE137" i="2" s="1"/>
  <c r="BE159" i="2" s="1"/>
  <c r="BE181" i="2" s="1"/>
  <c r="BE203" i="2" s="1"/>
  <c r="BE225" i="2" s="1"/>
  <c r="BE247" i="2" s="1"/>
  <c r="BE269" i="2" s="1"/>
  <c r="BE291" i="2" s="1"/>
  <c r="BE313" i="2" s="1"/>
  <c r="BE335" i="2" s="1"/>
  <c r="BE357" i="2" s="1"/>
  <c r="BB27" i="2"/>
  <c r="BB49" i="2" s="1"/>
  <c r="BB71" i="2" s="1"/>
  <c r="BB93" i="2" s="1"/>
  <c r="BB115" i="2" s="1"/>
  <c r="BB137" i="2" s="1"/>
  <c r="BB159" i="2" s="1"/>
  <c r="BB181" i="2" s="1"/>
  <c r="BB203" i="2" s="1"/>
  <c r="BB225" i="2" s="1"/>
  <c r="BB247" i="2" s="1"/>
  <c r="BB269" i="2" s="1"/>
  <c r="BB291" i="2" s="1"/>
  <c r="BB313" i="2" s="1"/>
  <c r="BB335" i="2" s="1"/>
  <c r="BB357" i="2" s="1"/>
  <c r="BE22" i="2"/>
  <c r="BE23" i="2"/>
  <c r="BE24" i="2"/>
  <c r="BE25" i="2"/>
  <c r="BE2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6" i="2"/>
  <c r="BE5" i="2"/>
  <c r="AX20" i="2"/>
  <c r="AY21" i="2"/>
  <c r="AV18" i="2"/>
  <c r="AW19" i="2"/>
  <c r="AU17" i="2"/>
  <c r="AS15" i="2"/>
  <c r="AT16" i="2"/>
  <c r="AR14" i="2"/>
  <c r="AP12" i="2"/>
  <c r="AQ13" i="2"/>
  <c r="AO11" i="2"/>
  <c r="AM9" i="2"/>
  <c r="AN10" i="2"/>
  <c r="AL8" i="2"/>
  <c r="AK7" i="2"/>
  <c r="AJ6" i="2"/>
  <c r="AI5" i="2"/>
  <c r="AI1" i="4" l="1" a="1"/>
  <c r="AQ3" i="4" s="1"/>
  <c r="AE27" i="4" a="1"/>
  <c r="AE27" i="4" s="1"/>
  <c r="AE49" i="4" s="1" a="1"/>
  <c r="AE49" i="4" s="1"/>
  <c r="AE71" i="4" s="1" a="1"/>
  <c r="AE71" i="4" s="1"/>
  <c r="AE93" i="4" s="1" a="1"/>
  <c r="AE93" i="4" s="1"/>
  <c r="AE115" i="4" s="1" a="1"/>
  <c r="AE115" i="4" s="1"/>
  <c r="AE137" i="4" s="1" a="1"/>
  <c r="AE137" i="4" s="1"/>
  <c r="AE159" i="4" s="1" a="1"/>
  <c r="AE159" i="4" s="1"/>
  <c r="AE181" i="4" s="1" a="1"/>
  <c r="AE181" i="4" s="1"/>
  <c r="AE203" i="4" s="1" a="1"/>
  <c r="AE203" i="4" s="1"/>
  <c r="AE225" i="4" s="1" a="1"/>
  <c r="AE225" i="4" s="1"/>
  <c r="AE247" i="4" s="1" a="1"/>
  <c r="AE247" i="4" s="1"/>
  <c r="AE269" i="4" s="1" a="1"/>
  <c r="AE269" i="4" s="1"/>
  <c r="AE291" i="4" s="1" a="1"/>
  <c r="AE291" i="4" s="1"/>
  <c r="AE313" i="4" s="1" a="1"/>
  <c r="AE313" i="4" s="1"/>
  <c r="AE335" i="4" s="1" a="1"/>
  <c r="AE335" i="4" s="1"/>
  <c r="AE357" i="4" s="1" a="1"/>
  <c r="AE357" i="4" s="1"/>
  <c r="G2" i="1"/>
  <c r="G7" i="1"/>
  <c r="G18" i="1"/>
  <c r="G6" i="1"/>
  <c r="G17" i="1"/>
  <c r="G5" i="1"/>
  <c r="G15" i="1"/>
  <c r="G3" i="1"/>
  <c r="G8" i="1"/>
  <c r="G16" i="1"/>
  <c r="G14" i="1"/>
  <c r="G13" i="1"/>
  <c r="G12" i="1"/>
  <c r="G11" i="1"/>
  <c r="G4" i="1"/>
  <c r="G10" i="1"/>
  <c r="P3" i="1"/>
  <c r="H11" i="1" s="1"/>
  <c r="AI1" i="2" a="1"/>
  <c r="AI1" i="2" s="1"/>
  <c r="H6" i="1"/>
  <c r="H18" i="1"/>
  <c r="I18" i="1" s="1"/>
  <c r="J18" i="1" s="1"/>
  <c r="H7" i="1"/>
  <c r="H2" i="1"/>
  <c r="H8" i="1"/>
  <c r="H9" i="1"/>
  <c r="I9" i="1" s="1"/>
  <c r="J9" i="1" s="1"/>
  <c r="H10" i="1"/>
  <c r="H3" i="1"/>
  <c r="H15" i="1"/>
  <c r="H4" i="1"/>
  <c r="I4" i="1" s="1"/>
  <c r="J4" i="1" s="1"/>
  <c r="H16" i="1"/>
  <c r="H5" i="1"/>
  <c r="I5" i="1" s="1"/>
  <c r="J5" i="1" s="1"/>
  <c r="H17" i="1"/>
  <c r="AE27" i="2" a="1"/>
  <c r="AE27" i="2" s="1"/>
  <c r="AE49" i="2" s="1" a="1"/>
  <c r="AE49" i="2" s="1"/>
  <c r="AE71" i="2" s="1" a="1"/>
  <c r="AE71" i="2" s="1"/>
  <c r="AE93" i="2" s="1" a="1"/>
  <c r="AE93" i="2" s="1"/>
  <c r="AE115" i="2" s="1" a="1"/>
  <c r="AE115" i="2" s="1"/>
  <c r="AE137" i="2" s="1" a="1"/>
  <c r="AE137" i="2" s="1"/>
  <c r="AE159" i="2" s="1" a="1"/>
  <c r="AE159" i="2" s="1"/>
  <c r="AE181" i="2" s="1" a="1"/>
  <c r="AE181" i="2" s="1"/>
  <c r="AE203" i="2" s="1" a="1"/>
  <c r="AE203" i="2" s="1"/>
  <c r="AE225" i="2" s="1" a="1"/>
  <c r="AE225" i="2" s="1"/>
  <c r="AE247" i="2" s="1" a="1"/>
  <c r="AE247" i="2" s="1"/>
  <c r="AE269" i="2" s="1" a="1"/>
  <c r="AE269" i="2" s="1"/>
  <c r="AE291" i="2" s="1" a="1"/>
  <c r="AE291" i="2" s="1"/>
  <c r="AE313" i="2" s="1" a="1"/>
  <c r="AE313" i="2" s="1"/>
  <c r="AE335" i="2" s="1" a="1"/>
  <c r="AE335" i="2" s="1"/>
  <c r="AE357" i="2" s="1" a="1"/>
  <c r="AE357" i="2" s="1"/>
  <c r="AK7" i="4"/>
  <c r="AW19" i="4"/>
  <c r="AL8" i="4"/>
  <c r="AN10" i="4"/>
  <c r="AY21" i="4"/>
  <c r="AM9" i="4"/>
  <c r="AX20" i="4"/>
  <c r="AP12" i="4"/>
  <c r="AO11" i="4"/>
  <c r="AR14" i="4"/>
  <c r="AQ13" i="4"/>
  <c r="AT16" i="4"/>
  <c r="AS15" i="4"/>
  <c r="AI5" i="4"/>
  <c r="AV18" i="4"/>
  <c r="AJ6" i="4"/>
  <c r="AU17" i="4"/>
  <c r="BC9" i="4"/>
  <c r="BC9" i="2"/>
  <c r="I16" i="1" l="1"/>
  <c r="J16" i="1" s="1"/>
  <c r="I2" i="1"/>
  <c r="J2" i="1" s="1"/>
  <c r="I15" i="1"/>
  <c r="J15" i="1" s="1"/>
  <c r="I3" i="1"/>
  <c r="J3" i="1" s="1"/>
  <c r="I8" i="1"/>
  <c r="J8" i="1" s="1"/>
  <c r="H14" i="1"/>
  <c r="H13" i="1"/>
  <c r="H12" i="1"/>
  <c r="I12" i="1" s="1"/>
  <c r="J12" i="1" s="1"/>
  <c r="AT2" i="4"/>
  <c r="AO3" i="4"/>
  <c r="AN1" i="4"/>
  <c r="AI2" i="4"/>
  <c r="AI6" i="4" s="1"/>
  <c r="AY1" i="4"/>
  <c r="AY27" i="4" s="1"/>
  <c r="AR1" i="4"/>
  <c r="AR27" i="4" s="1"/>
  <c r="AU2" i="4"/>
  <c r="AU11" i="4" s="1"/>
  <c r="AP3" i="4"/>
  <c r="AO1" i="4"/>
  <c r="AO27" i="4" s="1"/>
  <c r="AJ2" i="4"/>
  <c r="AJ17" i="4" s="1"/>
  <c r="AV2" i="4"/>
  <c r="AM1" i="4"/>
  <c r="AM27" i="4" s="1"/>
  <c r="AX1" i="4"/>
  <c r="AX27" i="4" s="1"/>
  <c r="AY2" i="4"/>
  <c r="AY14" i="4" s="1"/>
  <c r="AW3" i="4"/>
  <c r="AI1" i="4"/>
  <c r="AI31" i="4" s="1"/>
  <c r="AK2" i="4"/>
  <c r="AI3" i="4"/>
  <c r="AX3" i="4"/>
  <c r="AJ1" i="4"/>
  <c r="AJ27" i="4" s="1"/>
  <c r="AL2" i="4"/>
  <c r="AL5" i="4" s="1"/>
  <c r="AJ3" i="4"/>
  <c r="AY3" i="4"/>
  <c r="AW1" i="4"/>
  <c r="AW27" i="4" s="1"/>
  <c r="AK1" i="4"/>
  <c r="AK27" i="4" s="1"/>
  <c r="AM2" i="4"/>
  <c r="AK3" i="4"/>
  <c r="AL1" i="4"/>
  <c r="AN2" i="4"/>
  <c r="AL3" i="4"/>
  <c r="AX2" i="4"/>
  <c r="AP1" i="4"/>
  <c r="AP27" i="4" s="1"/>
  <c r="AO2" i="4"/>
  <c r="AO13" i="4" s="1"/>
  <c r="AM3" i="4"/>
  <c r="AT3" i="4"/>
  <c r="AQ1" i="4"/>
  <c r="AQ27" i="4" s="1"/>
  <c r="AP2" i="4"/>
  <c r="AN3" i="4"/>
  <c r="AN16" i="4" s="1"/>
  <c r="AU1" i="4"/>
  <c r="AU27" i="4" s="1"/>
  <c r="AS1" i="4"/>
  <c r="AS27" i="4" s="1"/>
  <c r="AQ2" i="4"/>
  <c r="AR3" i="4"/>
  <c r="AS2" i="4"/>
  <c r="AS21" i="4" s="1"/>
  <c r="AT1" i="4"/>
  <c r="AT27" i="4" s="1"/>
  <c r="AR2" i="4"/>
  <c r="AR16" i="4" s="1"/>
  <c r="AS3" i="4"/>
  <c r="AV3" i="4"/>
  <c r="AV1" i="4"/>
  <c r="AV27" i="4" s="1"/>
  <c r="AW2" i="4"/>
  <c r="AU3" i="4"/>
  <c r="AU9" i="4" s="1"/>
  <c r="AU31" i="4" s="1"/>
  <c r="AN27" i="4"/>
  <c r="AR2" i="2"/>
  <c r="AR7" i="2" s="1"/>
  <c r="I7" i="1"/>
  <c r="J7" i="1" s="1"/>
  <c r="AJ1" i="2"/>
  <c r="AJ27" i="2" s="1"/>
  <c r="AM3" i="2"/>
  <c r="AM13" i="2" s="1"/>
  <c r="AX1" i="2"/>
  <c r="AX27" i="2" s="1"/>
  <c r="I6" i="1"/>
  <c r="J6" i="1" s="1"/>
  <c r="AS2" i="2"/>
  <c r="AS19" i="2" s="1"/>
  <c r="AV3" i="2"/>
  <c r="AN1" i="2"/>
  <c r="AN27" i="2" s="1"/>
  <c r="I14" i="1"/>
  <c r="J14" i="1" s="1"/>
  <c r="AJ3" i="2"/>
  <c r="AJ12" i="2" s="1"/>
  <c r="AO1" i="2"/>
  <c r="AO27" i="2" s="1"/>
  <c r="AJ2" i="2"/>
  <c r="AJ10" i="2" s="1"/>
  <c r="AR3" i="2"/>
  <c r="I11" i="1"/>
  <c r="J11" i="1" s="1"/>
  <c r="I13" i="1"/>
  <c r="J13" i="1" s="1"/>
  <c r="AQ1" i="2"/>
  <c r="AQ27" i="2" s="1"/>
  <c r="I10" i="1"/>
  <c r="J10" i="1" s="1"/>
  <c r="AU1" i="2"/>
  <c r="AU27" i="2" s="1"/>
  <c r="AS3" i="2"/>
  <c r="AP2" i="2"/>
  <c r="I17" i="1"/>
  <c r="J17" i="1" s="1"/>
  <c r="AJ9" i="2"/>
  <c r="AJ31" i="2" s="1"/>
  <c r="AX3" i="2"/>
  <c r="AX18" i="2" s="1"/>
  <c r="AI2" i="2"/>
  <c r="AM2" i="2"/>
  <c r="AM14" i="2" s="1"/>
  <c r="AK1" i="2"/>
  <c r="AK27" i="2" s="1"/>
  <c r="AU2" i="2"/>
  <c r="AU20" i="2" s="1"/>
  <c r="AY2" i="2"/>
  <c r="AW1" i="2"/>
  <c r="AW27" i="2" s="1"/>
  <c r="AP3" i="2"/>
  <c r="AP5" i="2"/>
  <c r="AY3" i="2"/>
  <c r="AV2" i="2"/>
  <c r="AL1" i="2"/>
  <c r="AW2" i="2"/>
  <c r="AK3" i="2"/>
  <c r="AT2" i="2"/>
  <c r="AT18" i="2" s="1"/>
  <c r="AL2" i="2"/>
  <c r="AW3" i="2"/>
  <c r="AO3" i="2"/>
  <c r="AX2" i="2"/>
  <c r="AI28" i="2"/>
  <c r="AI29" i="2"/>
  <c r="AI30" i="2"/>
  <c r="AI27" i="2"/>
  <c r="AU3" i="2"/>
  <c r="AR1" i="2"/>
  <c r="AI3" i="2"/>
  <c r="AO2" i="2"/>
  <c r="AR16" i="2"/>
  <c r="AN2" i="2"/>
  <c r="AV1" i="2"/>
  <c r="AN3" i="2"/>
  <c r="AQ3" i="2"/>
  <c r="AT3" i="2"/>
  <c r="AT1" i="2"/>
  <c r="AQ2" i="2"/>
  <c r="AM1" i="2"/>
  <c r="AM31" i="2" s="1"/>
  <c r="AP1" i="2"/>
  <c r="AS1" i="2"/>
  <c r="AL3" i="2"/>
  <c r="AY1" i="2"/>
  <c r="AY27" i="2" s="1"/>
  <c r="AK2" i="2"/>
  <c r="AW20" i="2"/>
  <c r="AY8" i="4"/>
  <c r="AY30" i="4" s="1"/>
  <c r="AY15" i="4"/>
  <c r="AY13" i="4"/>
  <c r="G10" i="3" s="1" a="1"/>
  <c r="G10" i="3" s="1"/>
  <c r="AY19" i="4"/>
  <c r="AO12" i="4"/>
  <c r="AI12" i="4"/>
  <c r="AI15" i="4"/>
  <c r="AI18" i="4"/>
  <c r="AI21" i="4"/>
  <c r="AI16" i="4"/>
  <c r="AI8" i="4"/>
  <c r="AI17" i="4"/>
  <c r="N3" i="3" s="1" a="1"/>
  <c r="N3" i="3" s="1"/>
  <c r="AI20" i="4"/>
  <c r="AP7" i="4"/>
  <c r="AP9" i="4"/>
  <c r="AP31" i="4" s="1"/>
  <c r="AL6" i="4"/>
  <c r="G8" i="3" s="1" a="1"/>
  <c r="G8" i="3" s="1"/>
  <c r="AL18" i="4"/>
  <c r="AL16" i="4"/>
  <c r="AL19" i="4"/>
  <c r="AQ16" i="4"/>
  <c r="AR15" i="4"/>
  <c r="AR21" i="4"/>
  <c r="AR11" i="4"/>
  <c r="AS18" i="4"/>
  <c r="AS10" i="4"/>
  <c r="AS13" i="4"/>
  <c r="AS5" i="4"/>
  <c r="AS20" i="4"/>
  <c r="AS12" i="4"/>
  <c r="AJ9" i="4"/>
  <c r="AJ31" i="4" s="1"/>
  <c r="AJ12" i="4"/>
  <c r="AJ15" i="4"/>
  <c r="AJ18" i="4"/>
  <c r="AJ21" i="4"/>
  <c r="G9" i="3" s="1" a="1"/>
  <c r="G9" i="3" s="1"/>
  <c r="AJ10" i="4"/>
  <c r="AJ13" i="4"/>
  <c r="AJ19" i="4"/>
  <c r="AJ20" i="4"/>
  <c r="AJ8" i="4"/>
  <c r="AJ11" i="4"/>
  <c r="AN8" i="4"/>
  <c r="AN30" i="4" s="1"/>
  <c r="AN11" i="4"/>
  <c r="AN9" i="4"/>
  <c r="AN15" i="4"/>
  <c r="AN21" i="4"/>
  <c r="AN13" i="4"/>
  <c r="AN19" i="4"/>
  <c r="AN7" i="4"/>
  <c r="AN29" i="4" s="1"/>
  <c r="AU6" i="4"/>
  <c r="AU28" i="4" s="1"/>
  <c r="AU16" i="4"/>
  <c r="AU8" i="4"/>
  <c r="AU30" i="4" s="1"/>
  <c r="AU20" i="4"/>
  <c r="AK15" i="4"/>
  <c r="AK21" i="4"/>
  <c r="AK5" i="4"/>
  <c r="AK10" i="4"/>
  <c r="BC10" i="4"/>
  <c r="AI31" i="2"/>
  <c r="BC10" i="2"/>
  <c r="AO5" i="4" l="1"/>
  <c r="AU19" i="4"/>
  <c r="AN12" i="4"/>
  <c r="AJ16" i="4"/>
  <c r="AS9" i="4"/>
  <c r="AS31" i="4" s="1"/>
  <c r="AR8" i="4"/>
  <c r="AR30" i="4" s="1"/>
  <c r="AL12" i="4"/>
  <c r="AI19" i="4"/>
  <c r="G3" i="3" s="1" a="1"/>
  <c r="G3" i="3" s="1"/>
  <c r="AO15" i="4"/>
  <c r="AJ21" i="2"/>
  <c r="AK8" i="4"/>
  <c r="AK30" i="4" s="1"/>
  <c r="AM14" i="4"/>
  <c r="AU13" i="4"/>
  <c r="N4" i="3" s="1" a="1"/>
  <c r="N4" i="3" s="1"/>
  <c r="AR18" i="4"/>
  <c r="AO9" i="4"/>
  <c r="AO31" i="4" s="1"/>
  <c r="AU12" i="4"/>
  <c r="AP10" i="4"/>
  <c r="AT12" i="4"/>
  <c r="AN6" i="4"/>
  <c r="AN28" i="4" s="1"/>
  <c r="AS14" i="4"/>
  <c r="AI13" i="4"/>
  <c r="AS14" i="2"/>
  <c r="AJ7" i="4"/>
  <c r="AJ29" i="4" s="1"/>
  <c r="AS7" i="4"/>
  <c r="AS29" i="4" s="1"/>
  <c r="AL20" i="4"/>
  <c r="AX5" i="4"/>
  <c r="AU18" i="4"/>
  <c r="AN20" i="4"/>
  <c r="AS8" i="4"/>
  <c r="G7" i="3" s="1" a="1"/>
  <c r="G7" i="3" s="1"/>
  <c r="AR5" i="4"/>
  <c r="AL17" i="4"/>
  <c r="AI10" i="4"/>
  <c r="AO20" i="4"/>
  <c r="AR20" i="2"/>
  <c r="AX12" i="2"/>
  <c r="AU15" i="4"/>
  <c r="AN14" i="4"/>
  <c r="AJ5" i="4"/>
  <c r="AS16" i="4"/>
  <c r="AR10" i="4"/>
  <c r="AL14" i="4"/>
  <c r="AI7" i="4"/>
  <c r="AK29" i="2"/>
  <c r="AS8" i="2"/>
  <c r="AV20" i="4"/>
  <c r="AR9" i="4"/>
  <c r="AR31" i="4" s="1"/>
  <c r="AL13" i="4"/>
  <c r="AI14" i="4"/>
  <c r="AI9" i="4"/>
  <c r="AU18" i="2"/>
  <c r="AN18" i="4"/>
  <c r="AJ14" i="4"/>
  <c r="AR20" i="4"/>
  <c r="AL7" i="4"/>
  <c r="AL29" i="4" s="1"/>
  <c r="AI11" i="4"/>
  <c r="AW10" i="2"/>
  <c r="AR6" i="2"/>
  <c r="AX14" i="2"/>
  <c r="AY19" i="2"/>
  <c r="AO16" i="4"/>
  <c r="AO8" i="4"/>
  <c r="AU14" i="4"/>
  <c r="AN5" i="4"/>
  <c r="AN17" i="4"/>
  <c r="AS17" i="4"/>
  <c r="AR12" i="4"/>
  <c r="AR13" i="4"/>
  <c r="AL21" i="4"/>
  <c r="AP20" i="4"/>
  <c r="AO6" i="4"/>
  <c r="AO28" i="4" s="1"/>
  <c r="AX10" i="2"/>
  <c r="AX21" i="4"/>
  <c r="AX8" i="4"/>
  <c r="AX30" i="4" s="1"/>
  <c r="AS11" i="4"/>
  <c r="AR6" i="4"/>
  <c r="AR28" i="4" s="1"/>
  <c r="AR7" i="4"/>
  <c r="AR29" i="4" s="1"/>
  <c r="AL15" i="4"/>
  <c r="N8" i="3" s="1" a="1"/>
  <c r="N8" i="3" s="1"/>
  <c r="AO17" i="4"/>
  <c r="AJ14" i="2"/>
  <c r="AM19" i="2"/>
  <c r="AO14" i="4"/>
  <c r="AU5" i="4"/>
  <c r="AS19" i="4"/>
  <c r="N9" i="3" s="1" a="1"/>
  <c r="N9" i="3" s="1"/>
  <c r="AR17" i="4"/>
  <c r="AQ21" i="4"/>
  <c r="N5" i="3" s="1" a="1"/>
  <c r="N5" i="3" s="1"/>
  <c r="AL9" i="4"/>
  <c r="AL31" i="4" s="1"/>
  <c r="AO30" i="4"/>
  <c r="AX19" i="2"/>
  <c r="AW18" i="2"/>
  <c r="AO10" i="4"/>
  <c r="AY20" i="4"/>
  <c r="AP17" i="2"/>
  <c r="AT21" i="4"/>
  <c r="AY12" i="4"/>
  <c r="AR19" i="4"/>
  <c r="AL10" i="4"/>
  <c r="AL11" i="4"/>
  <c r="AS6" i="4"/>
  <c r="AS28" i="4" s="1"/>
  <c r="AO7" i="4"/>
  <c r="AO29" i="4" s="1"/>
  <c r="AQ20" i="2"/>
  <c r="AR19" i="2"/>
  <c r="AL14" i="2"/>
  <c r="AS12" i="2"/>
  <c r="AJ30" i="4"/>
  <c r="N7" i="3" a="1"/>
  <c r="N7" i="3" s="1"/>
  <c r="AQ18" i="4"/>
  <c r="AQ10" i="4"/>
  <c r="AV16" i="4"/>
  <c r="AM19" i="4"/>
  <c r="AM11" i="4"/>
  <c r="AV5" i="4"/>
  <c r="AQ15" i="4"/>
  <c r="AQ7" i="4"/>
  <c r="AQ29" i="4" s="1"/>
  <c r="AV13" i="4"/>
  <c r="AM16" i="4"/>
  <c r="AM8" i="4"/>
  <c r="AM30" i="4" s="1"/>
  <c r="AQ12" i="4"/>
  <c r="AQ5" i="4"/>
  <c r="AV10" i="4"/>
  <c r="N12" i="3" s="1" a="1"/>
  <c r="N12" i="3" s="1"/>
  <c r="AM13" i="4"/>
  <c r="G13" i="3" a="1"/>
  <c r="G13" i="3" s="1"/>
  <c r="N13" i="3" a="1"/>
  <c r="N13" i="3" s="1"/>
  <c r="G5" i="3" a="1"/>
  <c r="G5" i="3" s="1"/>
  <c r="N11" i="3" a="1"/>
  <c r="N11" i="3" s="1"/>
  <c r="AQ9" i="4"/>
  <c r="AQ31" i="4" s="1"/>
  <c r="AV7" i="4"/>
  <c r="AV29" i="4" s="1"/>
  <c r="AM10" i="4"/>
  <c r="AT20" i="4"/>
  <c r="N17" i="3" a="1"/>
  <c r="N17" i="3" s="1"/>
  <c r="G17" i="3" a="1"/>
  <c r="G17" i="3" s="1"/>
  <c r="AQ6" i="4"/>
  <c r="AQ28" i="4" s="1"/>
  <c r="AV21" i="4"/>
  <c r="AW7" i="4"/>
  <c r="AW29" i="4" s="1"/>
  <c r="AM5" i="4"/>
  <c r="AQ20" i="4"/>
  <c r="AV15" i="4"/>
  <c r="G6" i="3" s="1" a="1"/>
  <c r="G6" i="3" s="1"/>
  <c r="AW18" i="4"/>
  <c r="AM18" i="4"/>
  <c r="AT11" i="4"/>
  <c r="AQ17" i="4"/>
  <c r="G11" i="3" s="1" a="1"/>
  <c r="G11" i="3" s="1"/>
  <c r="AV12" i="4"/>
  <c r="AM15" i="4"/>
  <c r="AQ14" i="4"/>
  <c r="AV17" i="4"/>
  <c r="AV9" i="4"/>
  <c r="AV31" i="4" s="1"/>
  <c r="AM12" i="4"/>
  <c r="AQ11" i="4"/>
  <c r="AV14" i="4"/>
  <c r="AV6" i="4"/>
  <c r="AV28" i="4" s="1"/>
  <c r="N16" i="3" a="1"/>
  <c r="N16" i="3" s="1"/>
  <c r="G16" i="3" a="1"/>
  <c r="G16" i="3" s="1"/>
  <c r="AM6" i="4"/>
  <c r="AM28" i="4" s="1"/>
  <c r="AK11" i="4"/>
  <c r="AM31" i="4"/>
  <c r="AQ8" i="4"/>
  <c r="AQ30" i="4" s="1"/>
  <c r="AV11" i="4"/>
  <c r="AM20" i="4"/>
  <c r="AM21" i="4"/>
  <c r="AY6" i="4"/>
  <c r="AQ19" i="4"/>
  <c r="AV8" i="4"/>
  <c r="AV30" i="4" s="1"/>
  <c r="AM17" i="4"/>
  <c r="AW10" i="4"/>
  <c r="AX10" i="4"/>
  <c r="AP6" i="4"/>
  <c r="AP28" i="4" s="1"/>
  <c r="AW21" i="4"/>
  <c r="AY5" i="4"/>
  <c r="AY17" i="4"/>
  <c r="AX7" i="4"/>
  <c r="AX29" i="4" s="1"/>
  <c r="AT15" i="4"/>
  <c r="AK18" i="4"/>
  <c r="AP17" i="4"/>
  <c r="AW15" i="4"/>
  <c r="AY16" i="4"/>
  <c r="AY11" i="4"/>
  <c r="AX18" i="4"/>
  <c r="AT9" i="4"/>
  <c r="AT31" i="4" s="1"/>
  <c r="AP14" i="4"/>
  <c r="AW12" i="4"/>
  <c r="AX15" i="4"/>
  <c r="AK12" i="4"/>
  <c r="AP11" i="4"/>
  <c r="AW14" i="4"/>
  <c r="AW9" i="4"/>
  <c r="AW31" i="4" s="1"/>
  <c r="AY10" i="4"/>
  <c r="AY32" i="4" s="1"/>
  <c r="AX12" i="4"/>
  <c r="AT6" i="4"/>
  <c r="AT28" i="4" s="1"/>
  <c r="AK9" i="4"/>
  <c r="AK31" i="4" s="1"/>
  <c r="AP8" i="4"/>
  <c r="AP30" i="4" s="1"/>
  <c r="AW11" i="4"/>
  <c r="AW6" i="4"/>
  <c r="AW28" i="4" s="1"/>
  <c r="AY7" i="4"/>
  <c r="AY29" i="4" s="1"/>
  <c r="AX14" i="4"/>
  <c r="AT17" i="4"/>
  <c r="AP19" i="4"/>
  <c r="AW8" i="4"/>
  <c r="AW30" i="4" s="1"/>
  <c r="AW17" i="4"/>
  <c r="AY18" i="4"/>
  <c r="AX9" i="4"/>
  <c r="AX31" i="4" s="1"/>
  <c r="AT8" i="4"/>
  <c r="AT30" i="4" s="1"/>
  <c r="AK29" i="4"/>
  <c r="AP16" i="4"/>
  <c r="AW5" i="4"/>
  <c r="AW20" i="4"/>
  <c r="AX6" i="4"/>
  <c r="AX28" i="4" s="1"/>
  <c r="AT19" i="4"/>
  <c r="AT10" i="4"/>
  <c r="AI23" i="4" a="1"/>
  <c r="AI23" i="4" s="1"/>
  <c r="AI45" i="4" s="1" a="1"/>
  <c r="AI45" i="4" s="1"/>
  <c r="AI67" i="4" s="1" a="1"/>
  <c r="AI67" i="4" s="1"/>
  <c r="AI89" i="4" s="1" a="1"/>
  <c r="AI89" i="4" s="1"/>
  <c r="AI111" i="4" s="1" a="1"/>
  <c r="AI111" i="4" s="1"/>
  <c r="AI133" i="4" s="1" a="1"/>
  <c r="AI133" i="4" s="1"/>
  <c r="AI155" i="4" s="1" a="1"/>
  <c r="AI155" i="4" s="1"/>
  <c r="AI177" i="4" s="1" a="1"/>
  <c r="AI177" i="4" s="1"/>
  <c r="AI199" i="4" s="1" a="1"/>
  <c r="AI199" i="4" s="1"/>
  <c r="AI221" i="4" s="1" a="1"/>
  <c r="AI221" i="4" s="1"/>
  <c r="AI243" i="4" s="1" a="1"/>
  <c r="AI243" i="4" s="1"/>
  <c r="AI265" i="4" s="1" a="1"/>
  <c r="AI265" i="4" s="1"/>
  <c r="AI287" i="4" s="1" a="1"/>
  <c r="AI287" i="4" s="1"/>
  <c r="AI309" i="4" s="1" a="1"/>
  <c r="AI309" i="4" s="1"/>
  <c r="AI331" i="4" s="1" a="1"/>
  <c r="AI331" i="4" s="1"/>
  <c r="AI353" i="4" s="1" a="1"/>
  <c r="AI353" i="4" s="1"/>
  <c r="AK20" i="4"/>
  <c r="AK17" i="4"/>
  <c r="AP21" i="4"/>
  <c r="AP13" i="4"/>
  <c r="AW16" i="4"/>
  <c r="AX11" i="4"/>
  <c r="AX19" i="4"/>
  <c r="AT7" i="4"/>
  <c r="AT29" i="4" s="1"/>
  <c r="AK19" i="4"/>
  <c r="AU10" i="4"/>
  <c r="G12" i="3" s="1" a="1"/>
  <c r="G12" i="3" s="1"/>
  <c r="AK16" i="4"/>
  <c r="AK14" i="4"/>
  <c r="AU7" i="4"/>
  <c r="AU29" i="4" s="1"/>
  <c r="AV19" i="4"/>
  <c r="AP18" i="4"/>
  <c r="AP5" i="4"/>
  <c r="AW13" i="4"/>
  <c r="AO21" i="4"/>
  <c r="AO19" i="4"/>
  <c r="AY9" i="4"/>
  <c r="AY31" i="4" s="1"/>
  <c r="AM7" i="4"/>
  <c r="AM29" i="4" s="1"/>
  <c r="AX16" i="4"/>
  <c r="AX17" i="4"/>
  <c r="AK6" i="4"/>
  <c r="AK28" i="4" s="1"/>
  <c r="AK13" i="4"/>
  <c r="AU21" i="4"/>
  <c r="AP15" i="4"/>
  <c r="AO18" i="4"/>
  <c r="AL30" i="4"/>
  <c r="AL27" i="4"/>
  <c r="AI27" i="4"/>
  <c r="AI29" i="4"/>
  <c r="AI30" i="4"/>
  <c r="AI28" i="4"/>
  <c r="AJ28" i="4"/>
  <c r="AQ18" i="2"/>
  <c r="AK19" i="2"/>
  <c r="AJ5" i="2"/>
  <c r="AP10" i="2"/>
  <c r="AP19" i="2"/>
  <c r="AL19" i="2"/>
  <c r="AU14" i="2"/>
  <c r="AP16" i="2"/>
  <c r="AN20" i="2"/>
  <c r="AY14" i="2"/>
  <c r="AQ10" i="2"/>
  <c r="AJ16" i="2"/>
  <c r="AJ13" i="2"/>
  <c r="AR11" i="2"/>
  <c r="AP11" i="2"/>
  <c r="AO9" i="2"/>
  <c r="AO31" i="2" s="1"/>
  <c r="AP15" i="2"/>
  <c r="AS11" i="2"/>
  <c r="AT8" i="2"/>
  <c r="AQ9" i="2"/>
  <c r="AQ31" i="2" s="1"/>
  <c r="AJ19" i="2"/>
  <c r="AS9" i="2"/>
  <c r="AS31" i="2" s="1"/>
  <c r="AR13" i="2"/>
  <c r="AP18" i="2"/>
  <c r="AS20" i="2"/>
  <c r="AS21" i="2"/>
  <c r="AS10" i="2"/>
  <c r="AU10" i="2"/>
  <c r="AS5" i="2"/>
  <c r="AS17" i="2"/>
  <c r="AS6" i="2"/>
  <c r="AR10" i="2"/>
  <c r="AR5" i="2"/>
  <c r="AR15" i="2"/>
  <c r="AJ7" i="2"/>
  <c r="AJ29" i="2" s="1"/>
  <c r="AX13" i="4"/>
  <c r="AT14" i="4"/>
  <c r="AR17" i="2"/>
  <c r="AL10" i="2"/>
  <c r="AT18" i="4"/>
  <c r="AT13" i="4"/>
  <c r="AR12" i="2"/>
  <c r="AR8" i="2"/>
  <c r="AT5" i="4"/>
  <c r="BD5" i="4" s="1"/>
  <c r="BC27" i="4" s="1"/>
  <c r="AR21" i="2"/>
  <c r="AR9" i="2"/>
  <c r="AR31" i="2" s="1"/>
  <c r="AS13" i="2"/>
  <c r="AS18" i="2"/>
  <c r="AS7" i="2"/>
  <c r="AS29" i="2" s="1"/>
  <c r="AS16" i="2"/>
  <c r="AT19" i="2"/>
  <c r="AU9" i="2"/>
  <c r="AU31" i="2" s="1"/>
  <c r="AJ28" i="2"/>
  <c r="AJ20" i="2"/>
  <c r="AJ18" i="2"/>
  <c r="AJ8" i="2"/>
  <c r="AJ30" i="2" s="1"/>
  <c r="AJ17" i="2"/>
  <c r="AJ11" i="2"/>
  <c r="AJ15" i="2"/>
  <c r="AR18" i="2"/>
  <c r="AV15" i="2"/>
  <c r="AV19" i="2"/>
  <c r="AV8" i="2"/>
  <c r="AV14" i="2"/>
  <c r="AV7" i="2"/>
  <c r="AV29" i="2" s="1"/>
  <c r="AV20" i="2"/>
  <c r="AV17" i="2"/>
  <c r="AV16" i="2"/>
  <c r="AV10" i="2"/>
  <c r="AV32" i="2" s="1"/>
  <c r="AV12" i="2"/>
  <c r="AV13" i="2"/>
  <c r="AV21" i="2"/>
  <c r="AV9" i="2"/>
  <c r="AV31" i="2" s="1"/>
  <c r="AV11" i="2"/>
  <c r="AV6" i="2"/>
  <c r="AV28" i="2" s="1"/>
  <c r="AV5" i="2"/>
  <c r="AL7" i="2"/>
  <c r="AL29" i="2" s="1"/>
  <c r="AX9" i="2"/>
  <c r="AX31" i="2" s="1"/>
  <c r="AT9" i="2"/>
  <c r="AT31" i="2" s="1"/>
  <c r="AX17" i="2"/>
  <c r="AX6" i="2"/>
  <c r="AX28" i="2" s="1"/>
  <c r="AX21" i="2"/>
  <c r="AX11" i="2"/>
  <c r="AX16" i="2"/>
  <c r="AX7" i="2"/>
  <c r="AX29" i="2" s="1"/>
  <c r="AX5" i="2"/>
  <c r="AX8" i="2"/>
  <c r="AX30" i="2" s="1"/>
  <c r="AX15" i="2"/>
  <c r="AX13" i="2"/>
  <c r="AT14" i="2"/>
  <c r="AY20" i="2"/>
  <c r="AY8" i="2"/>
  <c r="AY11" i="2"/>
  <c r="AY12" i="2"/>
  <c r="AY16" i="2"/>
  <c r="AY18" i="2"/>
  <c r="AY6" i="2"/>
  <c r="AY28" i="2" s="1"/>
  <c r="AY15" i="2"/>
  <c r="AY10" i="2"/>
  <c r="AY17" i="2"/>
  <c r="AY13" i="2"/>
  <c r="AY9" i="2"/>
  <c r="AY31" i="2" s="1"/>
  <c r="AY7" i="2"/>
  <c r="AY5" i="2"/>
  <c r="AT20" i="2"/>
  <c r="AW9" i="2"/>
  <c r="AW31" i="2" s="1"/>
  <c r="AW7" i="2"/>
  <c r="AW29" i="2" s="1"/>
  <c r="AW21" i="2"/>
  <c r="AW11" i="2"/>
  <c r="AW5" i="2"/>
  <c r="AW12" i="2"/>
  <c r="AW14" i="2"/>
  <c r="AW8" i="2"/>
  <c r="AW30" i="2" s="1"/>
  <c r="AW15" i="2"/>
  <c r="AW13" i="2"/>
  <c r="AW16" i="2"/>
  <c r="AW6" i="2"/>
  <c r="AW28" i="2" s="1"/>
  <c r="AW17" i="2"/>
  <c r="AP14" i="2"/>
  <c r="AP20" i="2"/>
  <c r="AP6" i="2"/>
  <c r="AP28" i="2" s="1"/>
  <c r="AP9" i="2"/>
  <c r="AP31" i="2" s="1"/>
  <c r="AP21" i="2"/>
  <c r="AT12" i="2"/>
  <c r="AL27" i="2"/>
  <c r="AL30" i="2"/>
  <c r="AP8" i="2"/>
  <c r="AP30" i="2" s="1"/>
  <c r="AP13" i="2"/>
  <c r="AT10" i="2"/>
  <c r="AT32" i="2" s="1"/>
  <c r="AM20" i="2"/>
  <c r="AM12" i="2"/>
  <c r="AM7" i="2"/>
  <c r="AM29" i="2" s="1"/>
  <c r="AM18" i="2"/>
  <c r="AM5" i="2"/>
  <c r="AM15" i="2"/>
  <c r="AM8" i="2"/>
  <c r="AM10" i="2"/>
  <c r="AM21" i="2"/>
  <c r="AM17" i="2"/>
  <c r="AM6" i="2"/>
  <c r="AM16" i="2"/>
  <c r="AM11" i="2"/>
  <c r="AP7" i="2"/>
  <c r="AP29" i="2" s="1"/>
  <c r="AS27" i="2"/>
  <c r="AS30" i="2"/>
  <c r="AP27" i="2"/>
  <c r="AR27" i="2"/>
  <c r="AR30" i="2"/>
  <c r="AR28" i="2"/>
  <c r="AI11" i="2"/>
  <c r="AI6" i="2"/>
  <c r="AI12" i="2"/>
  <c r="AI8" i="2"/>
  <c r="AI7" i="2"/>
  <c r="AI15" i="2"/>
  <c r="AI16" i="2"/>
  <c r="AI13" i="2"/>
  <c r="AI17" i="2"/>
  <c r="AI21" i="2"/>
  <c r="AI14" i="2"/>
  <c r="AI20" i="2"/>
  <c r="AK17" i="2"/>
  <c r="AK14" i="2"/>
  <c r="AK21" i="2"/>
  <c r="AK15" i="2"/>
  <c r="AK12" i="2"/>
  <c r="AK18" i="2"/>
  <c r="AK11" i="2"/>
  <c r="AK16" i="2"/>
  <c r="AK5" i="2"/>
  <c r="AK10" i="2"/>
  <c r="AK32" i="2" s="1"/>
  <c r="AK9" i="2"/>
  <c r="AK31" i="2" s="1"/>
  <c r="AK8" i="2"/>
  <c r="AK30" i="2" s="1"/>
  <c r="AK13" i="2"/>
  <c r="AK6" i="2"/>
  <c r="AK28" i="2" s="1"/>
  <c r="AM27" i="2"/>
  <c r="AM30" i="2"/>
  <c r="AN19" i="2"/>
  <c r="AN8" i="2"/>
  <c r="AN30" i="2" s="1"/>
  <c r="AN13" i="2"/>
  <c r="AN12" i="2"/>
  <c r="AN5" i="2"/>
  <c r="AN9" i="2"/>
  <c r="AN31" i="2" s="1"/>
  <c r="AN6" i="2"/>
  <c r="AN28" i="2" s="1"/>
  <c r="AN14" i="2"/>
  <c r="AN17" i="2"/>
  <c r="AN7" i="2"/>
  <c r="AN29" i="2" s="1"/>
  <c r="AN21" i="2"/>
  <c r="AN15" i="2"/>
  <c r="AN11" i="2"/>
  <c r="AN18" i="2"/>
  <c r="AN16" i="2"/>
  <c r="AK20" i="2"/>
  <c r="AM28" i="2"/>
  <c r="AQ19" i="2"/>
  <c r="AQ8" i="2"/>
  <c r="AQ30" i="2" s="1"/>
  <c r="AQ17" i="2"/>
  <c r="AQ16" i="2"/>
  <c r="AQ14" i="2"/>
  <c r="AQ21" i="2"/>
  <c r="AQ6" i="2"/>
  <c r="AQ28" i="2" s="1"/>
  <c r="AQ12" i="2"/>
  <c r="AQ15" i="2"/>
  <c r="AQ7" i="2"/>
  <c r="AQ29" i="2" s="1"/>
  <c r="AQ11" i="2"/>
  <c r="AQ5" i="2"/>
  <c r="AL15" i="2"/>
  <c r="AL12" i="2"/>
  <c r="AL17" i="2"/>
  <c r="AL21" i="2"/>
  <c r="AL6" i="2"/>
  <c r="AL28" i="2" s="1"/>
  <c r="AL11" i="2"/>
  <c r="AL9" i="2"/>
  <c r="AL31" i="2" s="1"/>
  <c r="AL18" i="2"/>
  <c r="AL16" i="2"/>
  <c r="AL5" i="2"/>
  <c r="AL13" i="2"/>
  <c r="AY30" i="2"/>
  <c r="AT27" i="2"/>
  <c r="AT30" i="2"/>
  <c r="AS28" i="2"/>
  <c r="AR29" i="2"/>
  <c r="AI23" i="2" a="1"/>
  <c r="AI23" i="2" s="1"/>
  <c r="AI45" i="2" s="1" a="1"/>
  <c r="AI45" i="2" s="1"/>
  <c r="AI67" i="2" s="1" a="1"/>
  <c r="AI67" i="2" s="1"/>
  <c r="AI89" i="2" s="1" a="1"/>
  <c r="AI89" i="2" s="1"/>
  <c r="AI111" i="2" s="1" a="1"/>
  <c r="AI111" i="2" s="1"/>
  <c r="AI133" i="2" s="1" a="1"/>
  <c r="AI133" i="2" s="1"/>
  <c r="AI155" i="2" s="1" a="1"/>
  <c r="AI155" i="2" s="1"/>
  <c r="AI177" i="2" s="1" a="1"/>
  <c r="AI177" i="2" s="1"/>
  <c r="AI199" i="2" s="1" a="1"/>
  <c r="AI199" i="2" s="1"/>
  <c r="AI221" i="2" s="1" a="1"/>
  <c r="AI221" i="2" s="1"/>
  <c r="AI243" i="2" s="1" a="1"/>
  <c r="AI243" i="2" s="1"/>
  <c r="AI265" i="2" s="1" a="1"/>
  <c r="AI265" i="2" s="1"/>
  <c r="AI287" i="2" s="1" a="1"/>
  <c r="AI287" i="2" s="1"/>
  <c r="AI309" i="2" s="1" a="1"/>
  <c r="AI309" i="2" s="1"/>
  <c r="AI331" i="2" s="1" a="1"/>
  <c r="AI331" i="2" s="1"/>
  <c r="AI353" i="2" s="1" a="1"/>
  <c r="AI353" i="2" s="1"/>
  <c r="AI18" i="2"/>
  <c r="AT5" i="2"/>
  <c r="AT13" i="2"/>
  <c r="AT17" i="2"/>
  <c r="AT21" i="2"/>
  <c r="AT6" i="2"/>
  <c r="AT28" i="2" s="1"/>
  <c r="AT11" i="2"/>
  <c r="AT15" i="2"/>
  <c r="AT7" i="2"/>
  <c r="AT29" i="2" s="1"/>
  <c r="AY29" i="2"/>
  <c r="AU8" i="2"/>
  <c r="AU30" i="2" s="1"/>
  <c r="AU7" i="2"/>
  <c r="AU29" i="2" s="1"/>
  <c r="AU15" i="2"/>
  <c r="AU12" i="2"/>
  <c r="AU19" i="2"/>
  <c r="AU16" i="2"/>
  <c r="AU13" i="2"/>
  <c r="AU21" i="2"/>
  <c r="AU6" i="2"/>
  <c r="AU28" i="2" s="1"/>
  <c r="AU11" i="2"/>
  <c r="AU5" i="2"/>
  <c r="AI10" i="2"/>
  <c r="AI19" i="2"/>
  <c r="AV27" i="2"/>
  <c r="AV30" i="2"/>
  <c r="AO8" i="2"/>
  <c r="AO30" i="2" s="1"/>
  <c r="AO21" i="2"/>
  <c r="AO6" i="2"/>
  <c r="AO28" i="2" s="1"/>
  <c r="AO15" i="2"/>
  <c r="AO20" i="2"/>
  <c r="AO12" i="2"/>
  <c r="AO19" i="2"/>
  <c r="AO13" i="2"/>
  <c r="AO16" i="2"/>
  <c r="AO14" i="2"/>
  <c r="AO17" i="2"/>
  <c r="AO7" i="2"/>
  <c r="AO29" i="2" s="1"/>
  <c r="AO18" i="2"/>
  <c r="AO10" i="2"/>
  <c r="AO32" i="2" s="1"/>
  <c r="AO5" i="2"/>
  <c r="AL20" i="2"/>
  <c r="AI9" i="2"/>
  <c r="AL28" i="4"/>
  <c r="AP29" i="4"/>
  <c r="AN31" i="4"/>
  <c r="AS30" i="4"/>
  <c r="AM32" i="4"/>
  <c r="AN32" i="4"/>
  <c r="AO32" i="4"/>
  <c r="AL32" i="4"/>
  <c r="AP32" i="4"/>
  <c r="AQ32" i="4"/>
  <c r="AR32" i="4"/>
  <c r="AS32" i="4"/>
  <c r="AT32" i="4"/>
  <c r="AI32" i="4"/>
  <c r="AU32" i="4"/>
  <c r="AJ32" i="4"/>
  <c r="AV32" i="4"/>
  <c r="AK32" i="4"/>
  <c r="AW32" i="4"/>
  <c r="AX32" i="4"/>
  <c r="BC11" i="4"/>
  <c r="AS32" i="2"/>
  <c r="AI32" i="2"/>
  <c r="AU32" i="2"/>
  <c r="AJ32" i="2"/>
  <c r="AW32" i="2"/>
  <c r="AL32" i="2"/>
  <c r="AX32" i="2"/>
  <c r="AM32" i="2"/>
  <c r="AY32" i="2"/>
  <c r="AR32" i="2"/>
  <c r="AN32" i="2"/>
  <c r="AP32" i="2"/>
  <c r="AQ32" i="2"/>
  <c r="BC11" i="2"/>
  <c r="N18" i="3" l="1" a="1"/>
  <c r="N18" i="3" s="1"/>
  <c r="G18" i="3" a="1"/>
  <c r="G18" i="3" s="1"/>
  <c r="G4" i="3" a="1"/>
  <c r="G4" i="3" s="1"/>
  <c r="N10" i="3" a="1"/>
  <c r="N10" i="3" s="1"/>
  <c r="AY28" i="4"/>
  <c r="N6" i="3" a="1"/>
  <c r="N6" i="3" s="1"/>
  <c r="BD7" i="4"/>
  <c r="BF7" i="4" s="1" a="1"/>
  <c r="BF7" i="4" s="1"/>
  <c r="BD8" i="4"/>
  <c r="BF8" i="4" s="1" a="1"/>
  <c r="BF8" i="4" s="1"/>
  <c r="N15" i="3" a="1"/>
  <c r="N15" i="3" s="1"/>
  <c r="G15" i="3" a="1"/>
  <c r="G15" i="3" s="1"/>
  <c r="N14" i="3" a="1"/>
  <c r="N14" i="3" s="1"/>
  <c r="G14" i="3" a="1"/>
  <c r="G14" i="3" s="1"/>
  <c r="E21" i="3" s="1"/>
  <c r="BD9" i="4"/>
  <c r="BF9" i="4" s="1" a="1"/>
  <c r="BF9" i="4" s="1"/>
  <c r="BD10" i="4"/>
  <c r="BF10" i="4" s="1" a="1"/>
  <c r="BF10" i="4" s="1"/>
  <c r="BD6" i="4"/>
  <c r="BF6" i="4" s="1" a="1"/>
  <c r="BF6" i="4" s="1"/>
  <c r="BD9" i="2"/>
  <c r="BF9" i="2" s="1" a="1"/>
  <c r="BF9" i="2" s="1"/>
  <c r="BD10" i="2"/>
  <c r="BF10" i="2" s="1" a="1"/>
  <c r="BF10" i="2" s="1"/>
  <c r="BD6" i="2"/>
  <c r="BF6" i="2" s="1" a="1"/>
  <c r="BF6" i="2" s="1"/>
  <c r="BD5" i="2"/>
  <c r="BD7" i="2"/>
  <c r="BF7" i="2" s="1" a="1"/>
  <c r="BF7" i="2" s="1"/>
  <c r="BD8" i="2"/>
  <c r="BF8" i="2" s="1" a="1"/>
  <c r="BF8" i="2" s="1"/>
  <c r="AI49" i="4"/>
  <c r="BC28" i="4"/>
  <c r="AJ50" i="4" s="1"/>
  <c r="AR49" i="4"/>
  <c r="AU49" i="4"/>
  <c r="AM49" i="4"/>
  <c r="AJ49" i="4"/>
  <c r="AY49" i="4"/>
  <c r="AL49" i="4"/>
  <c r="AK49" i="4"/>
  <c r="AQ49" i="4"/>
  <c r="AS49" i="4"/>
  <c r="AV49" i="4"/>
  <c r="AN49" i="4"/>
  <c r="AT49" i="4"/>
  <c r="AO49" i="4"/>
  <c r="AP49" i="4"/>
  <c r="AW49" i="4"/>
  <c r="AX49" i="4"/>
  <c r="BF5" i="4" a="1"/>
  <c r="BF5" i="4" s="1"/>
  <c r="AT33" i="4"/>
  <c r="AI33" i="4"/>
  <c r="AU33" i="4"/>
  <c r="AS33" i="4"/>
  <c r="AJ33" i="4"/>
  <c r="AV33" i="4"/>
  <c r="AK33" i="4"/>
  <c r="AW33" i="4"/>
  <c r="AL33" i="4"/>
  <c r="AX33" i="4"/>
  <c r="AM33" i="4"/>
  <c r="AY33" i="4"/>
  <c r="AN33" i="4"/>
  <c r="AO33" i="4"/>
  <c r="AP33" i="4"/>
  <c r="AQ33" i="4"/>
  <c r="AR33" i="4"/>
  <c r="BD11" i="4"/>
  <c r="BF11" i="4" s="1" a="1"/>
  <c r="BF11" i="4" s="1"/>
  <c r="BC12" i="4"/>
  <c r="AN33" i="2"/>
  <c r="AO33" i="2"/>
  <c r="BD11" i="2"/>
  <c r="BF11" i="2" s="1" a="1"/>
  <c r="BF11" i="2" s="1"/>
  <c r="AP33" i="2"/>
  <c r="AQ33" i="2"/>
  <c r="AM33" i="2"/>
  <c r="AR33" i="2"/>
  <c r="AS33" i="2"/>
  <c r="AT33" i="2"/>
  <c r="AI33" i="2"/>
  <c r="AU33" i="2"/>
  <c r="AY33" i="2"/>
  <c r="AJ33" i="2"/>
  <c r="AV33" i="2"/>
  <c r="AK33" i="2"/>
  <c r="AW33" i="2"/>
  <c r="AL33" i="2"/>
  <c r="AX33" i="2"/>
  <c r="BC12" i="2"/>
  <c r="L21" i="3" l="1"/>
  <c r="AU50" i="4"/>
  <c r="AT50" i="4"/>
  <c r="AS50" i="4"/>
  <c r="BC29" i="4"/>
  <c r="AK51" i="4" s="1"/>
  <c r="AR50" i="4"/>
  <c r="AO50" i="4"/>
  <c r="AN50" i="4"/>
  <c r="AM50" i="4"/>
  <c r="AK50" i="4"/>
  <c r="AI50" i="4"/>
  <c r="BC27" i="2"/>
  <c r="BF5" i="2" a="1"/>
  <c r="BF5" i="2" s="1"/>
  <c r="AY50" i="4"/>
  <c r="AW50" i="4"/>
  <c r="AP50" i="4"/>
  <c r="AQ50" i="4"/>
  <c r="AX50" i="4"/>
  <c r="AL50" i="4"/>
  <c r="AV50" i="4"/>
  <c r="AO34" i="4"/>
  <c r="AP34" i="4"/>
  <c r="AQ34" i="4"/>
  <c r="AR34" i="4"/>
  <c r="AS34" i="4"/>
  <c r="AT34" i="4"/>
  <c r="AI34" i="4"/>
  <c r="AU34" i="4"/>
  <c r="AJ34" i="4"/>
  <c r="AV34" i="4"/>
  <c r="AN34" i="4"/>
  <c r="AK34" i="4"/>
  <c r="AW34" i="4"/>
  <c r="AL34" i="4"/>
  <c r="AX34" i="4"/>
  <c r="AM34" i="4"/>
  <c r="AY34" i="4"/>
  <c r="BD12" i="4"/>
  <c r="BF12" i="4" s="1" a="1"/>
  <c r="BF12" i="4" s="1"/>
  <c r="BC13" i="4"/>
  <c r="AI34" i="2"/>
  <c r="AU34" i="2"/>
  <c r="AJ34" i="2"/>
  <c r="AV34" i="2"/>
  <c r="AK34" i="2"/>
  <c r="AW34" i="2"/>
  <c r="BD12" i="2"/>
  <c r="BF12" i="2" s="1" a="1"/>
  <c r="BF12" i="2" s="1"/>
  <c r="AL34" i="2"/>
  <c r="AX34" i="2"/>
  <c r="AM34" i="2"/>
  <c r="AY34" i="2"/>
  <c r="AN34" i="2"/>
  <c r="AO34" i="2"/>
  <c r="AT34" i="2"/>
  <c r="AP34" i="2"/>
  <c r="AQ34" i="2"/>
  <c r="AR34" i="2"/>
  <c r="AS34" i="2"/>
  <c r="BC13" i="2"/>
  <c r="AN51" i="4" l="1"/>
  <c r="AO51" i="4"/>
  <c r="AM51" i="4"/>
  <c r="AL51" i="4"/>
  <c r="AW51" i="4"/>
  <c r="AI51" i="4"/>
  <c r="AV51" i="4"/>
  <c r="AU51" i="4"/>
  <c r="AT51" i="4"/>
  <c r="AR51" i="4"/>
  <c r="AY51" i="4"/>
  <c r="AQ51" i="4"/>
  <c r="AP51" i="4"/>
  <c r="BC30" i="4"/>
  <c r="AQ52" i="4" s="1"/>
  <c r="AJ51" i="4"/>
  <c r="AX51" i="4"/>
  <c r="AK49" i="2"/>
  <c r="AV49" i="2"/>
  <c r="AW49" i="2"/>
  <c r="AP49" i="2"/>
  <c r="BC28" i="2"/>
  <c r="AS49" i="2"/>
  <c r="AU49" i="2"/>
  <c r="AR49" i="2"/>
  <c r="AQ49" i="2"/>
  <c r="AT49" i="2"/>
  <c r="AX49" i="2"/>
  <c r="AO49" i="2"/>
  <c r="AY49" i="2"/>
  <c r="AL49" i="2"/>
  <c r="AN49" i="2"/>
  <c r="AI49" i="2"/>
  <c r="AJ49" i="2"/>
  <c r="AM49" i="2"/>
  <c r="AS51" i="4"/>
  <c r="AJ35" i="4"/>
  <c r="AV35" i="4"/>
  <c r="AK35" i="4"/>
  <c r="AW35" i="4"/>
  <c r="AL35" i="4"/>
  <c r="AX35" i="4"/>
  <c r="AU35" i="4"/>
  <c r="AM35" i="4"/>
  <c r="AY35" i="4"/>
  <c r="AN35" i="4"/>
  <c r="AO35" i="4"/>
  <c r="AP35" i="4"/>
  <c r="AQ35" i="4"/>
  <c r="AR35" i="4"/>
  <c r="AS35" i="4"/>
  <c r="AT35" i="4"/>
  <c r="AI35" i="4"/>
  <c r="BD13" i="4"/>
  <c r="BF13" i="4" s="1" a="1"/>
  <c r="BF13" i="4" s="1"/>
  <c r="BC14" i="4"/>
  <c r="AP35" i="2"/>
  <c r="AQ35" i="2"/>
  <c r="AR35" i="2"/>
  <c r="AS35" i="2"/>
  <c r="BD13" i="2"/>
  <c r="BF13" i="2" s="1" a="1"/>
  <c r="BF13" i="2" s="1"/>
  <c r="AT35" i="2"/>
  <c r="AI35" i="2"/>
  <c r="AU35" i="2"/>
  <c r="AJ35" i="2"/>
  <c r="AV35" i="2"/>
  <c r="AK35" i="2"/>
  <c r="AW35" i="2"/>
  <c r="AL35" i="2"/>
  <c r="AX35" i="2"/>
  <c r="AM35" i="2"/>
  <c r="AY35" i="2"/>
  <c r="AO35" i="2"/>
  <c r="AN35" i="2"/>
  <c r="BC14" i="2"/>
  <c r="AK52" i="4" l="1"/>
  <c r="AV52" i="4"/>
  <c r="AP52" i="4"/>
  <c r="AL52" i="4"/>
  <c r="AW52" i="4"/>
  <c r="AJ52" i="4"/>
  <c r="AU52" i="4"/>
  <c r="BC31" i="4"/>
  <c r="AU53" i="4" s="1"/>
  <c r="AI52" i="4"/>
  <c r="AO52" i="4"/>
  <c r="AN52" i="4"/>
  <c r="AT52" i="4"/>
  <c r="AY52" i="4"/>
  <c r="AS52" i="4"/>
  <c r="AM52" i="4"/>
  <c r="AR52" i="4"/>
  <c r="AX52" i="4"/>
  <c r="AT50" i="2"/>
  <c r="AR50" i="2"/>
  <c r="AQ50" i="2"/>
  <c r="AW50" i="2"/>
  <c r="AP50" i="2"/>
  <c r="AS50" i="2"/>
  <c r="AV50" i="2"/>
  <c r="AK50" i="2"/>
  <c r="AJ50" i="2"/>
  <c r="AO50" i="2"/>
  <c r="AN50" i="2"/>
  <c r="AU50" i="2"/>
  <c r="AI50" i="2"/>
  <c r="AM50" i="2"/>
  <c r="AY50" i="2"/>
  <c r="AX50" i="2"/>
  <c r="BC29" i="2"/>
  <c r="AL50" i="2"/>
  <c r="AQ36" i="4"/>
  <c r="AR36" i="4"/>
  <c r="AS36" i="4"/>
  <c r="AT36" i="4"/>
  <c r="AI36" i="4"/>
  <c r="AU36" i="4"/>
  <c r="AJ36" i="4"/>
  <c r="AV36" i="4"/>
  <c r="AK36" i="4"/>
  <c r="AW36" i="4"/>
  <c r="AL36" i="4"/>
  <c r="AX36" i="4"/>
  <c r="AM36" i="4"/>
  <c r="AY36" i="4"/>
  <c r="AN36" i="4"/>
  <c r="AO36" i="4"/>
  <c r="AP36" i="4"/>
  <c r="BD14" i="4"/>
  <c r="BF14" i="4" s="1" a="1"/>
  <c r="BF14" i="4" s="1"/>
  <c r="BC15" i="4"/>
  <c r="AK36" i="2"/>
  <c r="AW36" i="2"/>
  <c r="AL36" i="2"/>
  <c r="AX36" i="2"/>
  <c r="AM36" i="2"/>
  <c r="AY36" i="2"/>
  <c r="AN36" i="2"/>
  <c r="AJ36" i="2"/>
  <c r="AO36" i="2"/>
  <c r="BD14" i="2"/>
  <c r="BF14" i="2" s="1" a="1"/>
  <c r="BF14" i="2" s="1"/>
  <c r="AP36" i="2"/>
  <c r="AQ36" i="2"/>
  <c r="AR36" i="2"/>
  <c r="AV36" i="2"/>
  <c r="AS36" i="2"/>
  <c r="AT36" i="2"/>
  <c r="AI36" i="2"/>
  <c r="AU36" i="2"/>
  <c r="BC15" i="2"/>
  <c r="AX53" i="4" l="1"/>
  <c r="BC32" i="4"/>
  <c r="AV54" i="4" s="1"/>
  <c r="AL53" i="4"/>
  <c r="AK53" i="4"/>
  <c r="AW53" i="4"/>
  <c r="AS53" i="4"/>
  <c r="AJ53" i="4"/>
  <c r="AV53" i="4"/>
  <c r="AR53" i="4"/>
  <c r="AI53" i="4"/>
  <c r="AQ53" i="4"/>
  <c r="AO53" i="4"/>
  <c r="AT53" i="4"/>
  <c r="AN53" i="4"/>
  <c r="AY53" i="4"/>
  <c r="AM53" i="4"/>
  <c r="AP53" i="4"/>
  <c r="AR51" i="2"/>
  <c r="AU51" i="2"/>
  <c r="AX51" i="2"/>
  <c r="AQ51" i="2"/>
  <c r="AV51" i="2"/>
  <c r="AT51" i="2"/>
  <c r="AS51" i="2"/>
  <c r="AO51" i="2"/>
  <c r="AY51" i="2"/>
  <c r="AP51" i="2"/>
  <c r="BC30" i="2"/>
  <c r="AM51" i="2"/>
  <c r="AL51" i="2"/>
  <c r="AW51" i="2"/>
  <c r="AN51" i="2"/>
  <c r="AK51" i="2"/>
  <c r="AJ51" i="2"/>
  <c r="AI51" i="2"/>
  <c r="AL37" i="4"/>
  <c r="AX37" i="4"/>
  <c r="AK37" i="4"/>
  <c r="AM37" i="4"/>
  <c r="AY37" i="4"/>
  <c r="AN37" i="4"/>
  <c r="AO37" i="4"/>
  <c r="AP37" i="4"/>
  <c r="AW37" i="4"/>
  <c r="AQ37" i="4"/>
  <c r="AR37" i="4"/>
  <c r="AS37" i="4"/>
  <c r="AT37" i="4"/>
  <c r="AI37" i="4"/>
  <c r="AU37" i="4"/>
  <c r="AJ37" i="4"/>
  <c r="AV37" i="4"/>
  <c r="BD15" i="4"/>
  <c r="BF15" i="4" s="1" a="1"/>
  <c r="BF15" i="4" s="1"/>
  <c r="BC16" i="4"/>
  <c r="AR37" i="2"/>
  <c r="AS37" i="2"/>
  <c r="AT37" i="2"/>
  <c r="AI37" i="2"/>
  <c r="AU37" i="2"/>
  <c r="AJ37" i="2"/>
  <c r="AV37" i="2"/>
  <c r="AK37" i="2"/>
  <c r="AW37" i="2"/>
  <c r="BD15" i="2"/>
  <c r="BF15" i="2" s="1" a="1"/>
  <c r="BF15" i="2" s="1"/>
  <c r="AL37" i="2"/>
  <c r="AX37" i="2"/>
  <c r="AQ37" i="2"/>
  <c r="AM37" i="2"/>
  <c r="AY37" i="2"/>
  <c r="AN37" i="2"/>
  <c r="AO37" i="2"/>
  <c r="AP37" i="2"/>
  <c r="BC16" i="2"/>
  <c r="AM54" i="4" l="1"/>
  <c r="AW54" i="4"/>
  <c r="AJ54" i="4"/>
  <c r="AN54" i="4"/>
  <c r="AU54" i="4"/>
  <c r="AT54" i="4"/>
  <c r="AS54" i="4"/>
  <c r="AO54" i="4"/>
  <c r="BD32" i="4"/>
  <c r="BF32" i="4" s="1" a="1"/>
  <c r="BF32" i="4" s="1"/>
  <c r="AI54" i="4"/>
  <c r="AR54" i="4"/>
  <c r="AY54" i="4"/>
  <c r="AX54" i="4"/>
  <c r="AQ54" i="4"/>
  <c r="AL54" i="4"/>
  <c r="AP54" i="4"/>
  <c r="AK54" i="4"/>
  <c r="BC33" i="4"/>
  <c r="BD33" i="4" s="1"/>
  <c r="BF33" i="4" s="1" a="1"/>
  <c r="BF33" i="4" s="1"/>
  <c r="AY52" i="2"/>
  <c r="AR52" i="2"/>
  <c r="AQ52" i="2"/>
  <c r="AP52" i="2"/>
  <c r="AV52" i="2"/>
  <c r="AW52" i="2"/>
  <c r="AO52" i="2"/>
  <c r="AK52" i="2"/>
  <c r="AN52" i="2"/>
  <c r="BC31" i="2"/>
  <c r="AM52" i="2"/>
  <c r="AL52" i="2"/>
  <c r="AJ52" i="2"/>
  <c r="AU52" i="2"/>
  <c r="AT52" i="2"/>
  <c r="AX52" i="2"/>
  <c r="AS52" i="2"/>
  <c r="AI52" i="2"/>
  <c r="AS38" i="4"/>
  <c r="AT38" i="4"/>
  <c r="AI38" i="4"/>
  <c r="AU38" i="4"/>
  <c r="AJ38" i="4"/>
  <c r="AV38" i="4"/>
  <c r="AK38" i="4"/>
  <c r="AW38" i="4"/>
  <c r="AL38" i="4"/>
  <c r="AX38" i="4"/>
  <c r="AM38" i="4"/>
  <c r="AY38" i="4"/>
  <c r="AR38" i="4"/>
  <c r="AN38" i="4"/>
  <c r="AO38" i="4"/>
  <c r="AP38" i="4"/>
  <c r="AQ38" i="4"/>
  <c r="BD16" i="4"/>
  <c r="BF16" i="4" s="1" a="1"/>
  <c r="BF16" i="4" s="1"/>
  <c r="BC17" i="4"/>
  <c r="AM38" i="2"/>
  <c r="AY38" i="2"/>
  <c r="AN38" i="2"/>
  <c r="AO38" i="2"/>
  <c r="AP38" i="2"/>
  <c r="AL38" i="2"/>
  <c r="AQ38" i="2"/>
  <c r="AR38" i="2"/>
  <c r="AS38" i="2"/>
  <c r="BD16" i="2"/>
  <c r="BF16" i="2" s="1" a="1"/>
  <c r="BF16" i="2" s="1"/>
  <c r="AT38" i="2"/>
  <c r="AI38" i="2"/>
  <c r="AU38" i="2"/>
  <c r="AX38" i="2"/>
  <c r="AJ38" i="2"/>
  <c r="AV38" i="2"/>
  <c r="AK38" i="2"/>
  <c r="AW38" i="2"/>
  <c r="BC17" i="2"/>
  <c r="AS55" i="4" l="1"/>
  <c r="AK55" i="4"/>
  <c r="AY55" i="4"/>
  <c r="AM55" i="4"/>
  <c r="AL55" i="4"/>
  <c r="AX55" i="4"/>
  <c r="AT55" i="4"/>
  <c r="AW55" i="4"/>
  <c r="AR55" i="4"/>
  <c r="AV55" i="4"/>
  <c r="AQ55" i="4"/>
  <c r="AJ55" i="4"/>
  <c r="AP55" i="4"/>
  <c r="AU55" i="4"/>
  <c r="AO55" i="4"/>
  <c r="AI55" i="4"/>
  <c r="AN55" i="4"/>
  <c r="BC34" i="4"/>
  <c r="AU56" i="4" s="1"/>
  <c r="AS53" i="2"/>
  <c r="AO53" i="2"/>
  <c r="AN53" i="2"/>
  <c r="AT53" i="2"/>
  <c r="AR53" i="2"/>
  <c r="AI53" i="2"/>
  <c r="AU53" i="2"/>
  <c r="AJ53" i="2"/>
  <c r="AM53" i="2"/>
  <c r="AV53" i="2"/>
  <c r="AX53" i="2"/>
  <c r="AQ53" i="2"/>
  <c r="AK53" i="2"/>
  <c r="BC32" i="2"/>
  <c r="AW53" i="2"/>
  <c r="AP53" i="2"/>
  <c r="AY53" i="2"/>
  <c r="AL53" i="2"/>
  <c r="AN39" i="4"/>
  <c r="AO39" i="4"/>
  <c r="AP39" i="4"/>
  <c r="AY39" i="4"/>
  <c r="AQ39" i="4"/>
  <c r="AR39" i="4"/>
  <c r="AS39" i="4"/>
  <c r="AT39" i="4"/>
  <c r="AI39" i="4"/>
  <c r="AU39" i="4"/>
  <c r="AJ39" i="4"/>
  <c r="AV39" i="4"/>
  <c r="AK39" i="4"/>
  <c r="AW39" i="4"/>
  <c r="AL39" i="4"/>
  <c r="AX39" i="4"/>
  <c r="AM39" i="4"/>
  <c r="BC18" i="4"/>
  <c r="BD17" i="4"/>
  <c r="BF17" i="4" s="1" a="1"/>
  <c r="BF17" i="4" s="1"/>
  <c r="AT39" i="2"/>
  <c r="AI39" i="2"/>
  <c r="AU39" i="2"/>
  <c r="AJ39" i="2"/>
  <c r="AV39" i="2"/>
  <c r="AK39" i="2"/>
  <c r="AW39" i="2"/>
  <c r="AL39" i="2"/>
  <c r="AX39" i="2"/>
  <c r="AM39" i="2"/>
  <c r="AY39" i="2"/>
  <c r="AN39" i="2"/>
  <c r="AO39" i="2"/>
  <c r="AS39" i="2"/>
  <c r="BD17" i="2"/>
  <c r="BF17" i="2" s="1" a="1"/>
  <c r="BF17" i="2" s="1"/>
  <c r="AP39" i="2"/>
  <c r="AQ39" i="2"/>
  <c r="AR39" i="2"/>
  <c r="BC18" i="2"/>
  <c r="AN56" i="4" l="1"/>
  <c r="AR56" i="4"/>
  <c r="AM56" i="4"/>
  <c r="AS56" i="4"/>
  <c r="AK56" i="4"/>
  <c r="AW56" i="4"/>
  <c r="BC35" i="4"/>
  <c r="AJ57" i="4" s="1"/>
  <c r="AJ56" i="4"/>
  <c r="AP56" i="4"/>
  <c r="AX56" i="4"/>
  <c r="AY56" i="4"/>
  <c r="AT56" i="4"/>
  <c r="AQ56" i="4"/>
  <c r="BD34" i="4"/>
  <c r="BF34" i="4" s="1" a="1"/>
  <c r="BF34" i="4" s="1"/>
  <c r="AI56" i="4"/>
  <c r="AO56" i="4"/>
  <c r="AL56" i="4"/>
  <c r="AV56" i="4"/>
  <c r="AK54" i="2"/>
  <c r="AS54" i="2"/>
  <c r="AW54" i="2"/>
  <c r="AT54" i="2"/>
  <c r="AX54" i="2"/>
  <c r="AM54" i="2"/>
  <c r="AP54" i="2"/>
  <c r="AV54" i="2"/>
  <c r="AY54" i="2"/>
  <c r="AU54" i="2"/>
  <c r="AN54" i="2"/>
  <c r="BC33" i="2"/>
  <c r="AR54" i="2"/>
  <c r="AO54" i="2"/>
  <c r="AI54" i="2"/>
  <c r="AJ54" i="2"/>
  <c r="AQ54" i="2"/>
  <c r="AL54" i="2"/>
  <c r="AI40" i="4"/>
  <c r="AU40" i="4"/>
  <c r="AJ40" i="4"/>
  <c r="AV40" i="4"/>
  <c r="AK40" i="4"/>
  <c r="AW40" i="4"/>
  <c r="AL40" i="4"/>
  <c r="AX40" i="4"/>
  <c r="AM40" i="4"/>
  <c r="AY40" i="4"/>
  <c r="AN40" i="4"/>
  <c r="AO40" i="4"/>
  <c r="AP40" i="4"/>
  <c r="AT40" i="4"/>
  <c r="AQ40" i="4"/>
  <c r="AR40" i="4"/>
  <c r="AS40" i="4"/>
  <c r="BC19" i="4"/>
  <c r="BD18" i="4"/>
  <c r="BF18" i="4" s="1" a="1"/>
  <c r="BF18" i="4" s="1"/>
  <c r="AO40" i="2"/>
  <c r="AP40" i="2"/>
  <c r="AQ40" i="2"/>
  <c r="AR40" i="2"/>
  <c r="AS40" i="2"/>
  <c r="AT40" i="2"/>
  <c r="AI40" i="2"/>
  <c r="AU40" i="2"/>
  <c r="AN40" i="2"/>
  <c r="AJ40" i="2"/>
  <c r="AV40" i="2"/>
  <c r="AK40" i="2"/>
  <c r="AW40" i="2"/>
  <c r="BD18" i="2"/>
  <c r="BF18" i="2" s="1" a="1"/>
  <c r="BF18" i="2" s="1"/>
  <c r="AL40" i="2"/>
  <c r="AX40" i="2"/>
  <c r="AM40" i="2"/>
  <c r="AY40" i="2"/>
  <c r="BC19" i="2"/>
  <c r="AP57" i="4" l="1"/>
  <c r="AV57" i="4"/>
  <c r="AM57" i="4"/>
  <c r="AI57" i="4"/>
  <c r="BC36" i="4"/>
  <c r="AP58" i="4" s="1"/>
  <c r="AO57" i="4"/>
  <c r="AQ57" i="4"/>
  <c r="AR57" i="4"/>
  <c r="AW57" i="4"/>
  <c r="AT57" i="4"/>
  <c r="AY57" i="4"/>
  <c r="AU57" i="4"/>
  <c r="AS57" i="4"/>
  <c r="BD35" i="4"/>
  <c r="BF35" i="4" s="1" a="1"/>
  <c r="BF35" i="4" s="1"/>
  <c r="AK57" i="4"/>
  <c r="AL57" i="4"/>
  <c r="AN57" i="4"/>
  <c r="AX57" i="4"/>
  <c r="AJ55" i="2"/>
  <c r="AV55" i="2"/>
  <c r="AW55" i="2"/>
  <c r="AO55" i="2"/>
  <c r="AK55" i="2"/>
  <c r="AR55" i="2"/>
  <c r="AS55" i="2"/>
  <c r="AY55" i="2"/>
  <c r="BC34" i="2"/>
  <c r="AP55" i="2"/>
  <c r="AL55" i="2"/>
  <c r="AM55" i="2"/>
  <c r="AN55" i="2"/>
  <c r="AT55" i="2"/>
  <c r="AU55" i="2"/>
  <c r="AQ55" i="2"/>
  <c r="AX55" i="2"/>
  <c r="AI55" i="2"/>
  <c r="AT58" i="4"/>
  <c r="AO58" i="4"/>
  <c r="AJ58" i="4"/>
  <c r="AU58" i="4"/>
  <c r="AS58" i="4"/>
  <c r="AY58" i="4"/>
  <c r="AR58" i="4"/>
  <c r="AM58" i="4"/>
  <c r="AX58" i="4"/>
  <c r="AP41" i="4"/>
  <c r="AQ41" i="4"/>
  <c r="AO41" i="4"/>
  <c r="AR41" i="4"/>
  <c r="AS41" i="4"/>
  <c r="AT41" i="4"/>
  <c r="AI41" i="4"/>
  <c r="AU41" i="4"/>
  <c r="AJ41" i="4"/>
  <c r="AV41" i="4"/>
  <c r="AK41" i="4"/>
  <c r="AW41" i="4"/>
  <c r="AL41" i="4"/>
  <c r="AX41" i="4"/>
  <c r="AM41" i="4"/>
  <c r="AY41" i="4"/>
  <c r="AN41" i="4"/>
  <c r="BD19" i="4"/>
  <c r="BF19" i="4" s="1" a="1"/>
  <c r="BF19" i="4" s="1"/>
  <c r="BC20" i="4"/>
  <c r="AJ41" i="2"/>
  <c r="AV41" i="2"/>
  <c r="AK41" i="2"/>
  <c r="AW41" i="2"/>
  <c r="AL41" i="2"/>
  <c r="AX41" i="2"/>
  <c r="AM41" i="2"/>
  <c r="AY41" i="2"/>
  <c r="AU41" i="2"/>
  <c r="AN41" i="2"/>
  <c r="AO41" i="2"/>
  <c r="AP41" i="2"/>
  <c r="AQ41" i="2"/>
  <c r="AR41" i="2"/>
  <c r="AS41" i="2"/>
  <c r="AI41" i="2"/>
  <c r="BD32" i="2" s="1"/>
  <c r="BF32" i="2" s="1" a="1"/>
  <c r="BF32" i="2" s="1"/>
  <c r="BD19" i="2"/>
  <c r="BF19" i="2" s="1" a="1"/>
  <c r="BF19" i="2" s="1"/>
  <c r="AT41" i="2"/>
  <c r="BC20" i="2"/>
  <c r="AW58" i="4" l="1"/>
  <c r="AN58" i="4"/>
  <c r="BD36" i="4"/>
  <c r="BF36" i="4" s="1" a="1"/>
  <c r="BF36" i="4" s="1"/>
  <c r="AQ58" i="4"/>
  <c r="BC37" i="4"/>
  <c r="AK59" i="4" s="1"/>
  <c r="AV58" i="4"/>
  <c r="AI58" i="4"/>
  <c r="AK58" i="4"/>
  <c r="AL58" i="4"/>
  <c r="AK56" i="2"/>
  <c r="AS56" i="2"/>
  <c r="AL56" i="2"/>
  <c r="AM56" i="2"/>
  <c r="AY56" i="2"/>
  <c r="AN56" i="2"/>
  <c r="AX56" i="2"/>
  <c r="AP56" i="2"/>
  <c r="AO56" i="2"/>
  <c r="BC35" i="2"/>
  <c r="AQ56" i="2"/>
  <c r="AJ56" i="2"/>
  <c r="AU56" i="2"/>
  <c r="AV56" i="2"/>
  <c r="AR56" i="2"/>
  <c r="AW56" i="2"/>
  <c r="AI56" i="2"/>
  <c r="AT56" i="2"/>
  <c r="AS59" i="4"/>
  <c r="AR59" i="4"/>
  <c r="AN59" i="4"/>
  <c r="AO59" i="4"/>
  <c r="AY59" i="4"/>
  <c r="AJ59" i="4"/>
  <c r="AU59" i="4"/>
  <c r="AQ59" i="4"/>
  <c r="AI59" i="4"/>
  <c r="AW59" i="4"/>
  <c r="AT59" i="4"/>
  <c r="AK42" i="4"/>
  <c r="AW42" i="4"/>
  <c r="AL42" i="4"/>
  <c r="AX42" i="4"/>
  <c r="AM42" i="4"/>
  <c r="AY42" i="4"/>
  <c r="AN42" i="4"/>
  <c r="AO42" i="4"/>
  <c r="AP42" i="4"/>
  <c r="AV42" i="4"/>
  <c r="AQ42" i="4"/>
  <c r="AR42" i="4"/>
  <c r="AS42" i="4"/>
  <c r="AT42" i="4"/>
  <c r="AJ42" i="4"/>
  <c r="AI42" i="4"/>
  <c r="AU42" i="4"/>
  <c r="BD27" i="4"/>
  <c r="BC49" i="4" s="1"/>
  <c r="BD20" i="4"/>
  <c r="BF20" i="4" s="1" a="1"/>
  <c r="BF20" i="4" s="1"/>
  <c r="BC21" i="4"/>
  <c r="AQ42" i="2"/>
  <c r="AR42" i="2"/>
  <c r="AS42" i="2"/>
  <c r="AT42" i="2"/>
  <c r="AI42" i="2"/>
  <c r="AU42" i="2"/>
  <c r="BD20" i="2"/>
  <c r="BF20" i="2" s="1" a="1"/>
  <c r="BF20" i="2" s="1"/>
  <c r="AP42" i="2"/>
  <c r="AJ42" i="2"/>
  <c r="AV42" i="2"/>
  <c r="AK42" i="2"/>
  <c r="AW42" i="2"/>
  <c r="AL42" i="2"/>
  <c r="AX42" i="2"/>
  <c r="AM42" i="2"/>
  <c r="AY42" i="2"/>
  <c r="AN42" i="2"/>
  <c r="AO42" i="2"/>
  <c r="BD27" i="2"/>
  <c r="BC21" i="2"/>
  <c r="AM59" i="4" l="1"/>
  <c r="BC38" i="4"/>
  <c r="AI60" i="4" s="1"/>
  <c r="AV59" i="4"/>
  <c r="AL59" i="4"/>
  <c r="AP59" i="4"/>
  <c r="AX59" i="4"/>
  <c r="BD37" i="4"/>
  <c r="BF37" i="4" s="1" a="1"/>
  <c r="BF37" i="4" s="1"/>
  <c r="BD30" i="4"/>
  <c r="BF30" i="4" s="1" a="1"/>
  <c r="BF30" i="4" s="1"/>
  <c r="BD30" i="2"/>
  <c r="BF30" i="2" s="1" a="1"/>
  <c r="BF30" i="2" s="1"/>
  <c r="BD33" i="2"/>
  <c r="BF33" i="2" s="1" a="1"/>
  <c r="BF33" i="2" s="1"/>
  <c r="AV57" i="2"/>
  <c r="AK57" i="2"/>
  <c r="AW57" i="2"/>
  <c r="AP57" i="2"/>
  <c r="AQ57" i="2"/>
  <c r="AX57" i="2"/>
  <c r="AR57" i="2"/>
  <c r="AT57" i="2"/>
  <c r="AJ57" i="2"/>
  <c r="AM57" i="2"/>
  <c r="AS57" i="2"/>
  <c r="AY57" i="2"/>
  <c r="AN57" i="2"/>
  <c r="AI57" i="2"/>
  <c r="AO57" i="2"/>
  <c r="BC36" i="2"/>
  <c r="AL57" i="2"/>
  <c r="AU57" i="2"/>
  <c r="BD35" i="2"/>
  <c r="BF35" i="2" s="1" a="1"/>
  <c r="BF35" i="2" s="1"/>
  <c r="AU60" i="4"/>
  <c r="AT60" i="4"/>
  <c r="AS60" i="4"/>
  <c r="AN60" i="4"/>
  <c r="AY60" i="4"/>
  <c r="AQ60" i="4"/>
  <c r="AR60" i="4"/>
  <c r="AM60" i="4"/>
  <c r="AP60" i="4"/>
  <c r="BC39" i="4"/>
  <c r="AM61" i="4" s="1"/>
  <c r="AX60" i="4"/>
  <c r="AO60" i="4"/>
  <c r="BD38" i="4"/>
  <c r="BF38" i="4" s="1" a="1"/>
  <c r="BF38" i="4" s="1"/>
  <c r="AL60" i="4"/>
  <c r="AW60" i="4"/>
  <c r="AJ60" i="4"/>
  <c r="AK60" i="4"/>
  <c r="AV60" i="4"/>
  <c r="AR43" i="4"/>
  <c r="AS43" i="4"/>
  <c r="AT43" i="4"/>
  <c r="AI43" i="4"/>
  <c r="AU43" i="4"/>
  <c r="AJ43" i="4"/>
  <c r="AV43" i="4"/>
  <c r="AK43" i="4"/>
  <c r="AW43" i="4"/>
  <c r="AL43" i="4"/>
  <c r="AX43" i="4"/>
  <c r="AM43" i="4"/>
  <c r="AY43" i="4"/>
  <c r="AN43" i="4"/>
  <c r="AO43" i="4"/>
  <c r="AP43" i="4"/>
  <c r="AQ43" i="4"/>
  <c r="BC50" i="4"/>
  <c r="AO71" i="4"/>
  <c r="AX71" i="4"/>
  <c r="AL71" i="4"/>
  <c r="AM71" i="4"/>
  <c r="AV71" i="4"/>
  <c r="AY71" i="4"/>
  <c r="AK71" i="4"/>
  <c r="AU71" i="4"/>
  <c r="AN71" i="4"/>
  <c r="AW71" i="4"/>
  <c r="AQ71" i="4"/>
  <c r="AI71" i="4"/>
  <c r="AP71" i="4"/>
  <c r="AR71" i="4"/>
  <c r="AJ71" i="4"/>
  <c r="AS71" i="4"/>
  <c r="AT71" i="4"/>
  <c r="BD28" i="4"/>
  <c r="BF28" i="4" s="1" a="1"/>
  <c r="BF28" i="4" s="1"/>
  <c r="BF27" i="4" a="1"/>
  <c r="BF27" i="4" s="1"/>
  <c r="BD21" i="4"/>
  <c r="BF21" i="4" s="1" a="1"/>
  <c r="BF21" i="4" s="1"/>
  <c r="BC22" i="4"/>
  <c r="BD21" i="2"/>
  <c r="BF21" i="2" s="1" a="1"/>
  <c r="BF21" i="2" s="1"/>
  <c r="AL43" i="2"/>
  <c r="AX43" i="2"/>
  <c r="AM43" i="2"/>
  <c r="AY43" i="2"/>
  <c r="AN43" i="2"/>
  <c r="AO43" i="2"/>
  <c r="AP43" i="2"/>
  <c r="AQ43" i="2"/>
  <c r="AR43" i="2"/>
  <c r="AW43" i="2"/>
  <c r="AS43" i="2"/>
  <c r="AK43" i="2"/>
  <c r="AT43" i="2"/>
  <c r="AI43" i="2"/>
  <c r="AU43" i="2"/>
  <c r="AJ43" i="2"/>
  <c r="AV43" i="2"/>
  <c r="BC49" i="2"/>
  <c r="BF27" i="2" a="1"/>
  <c r="BF27" i="2" s="1"/>
  <c r="BD28" i="2"/>
  <c r="BF28" i="2" s="1" a="1"/>
  <c r="BF28" i="2" s="1"/>
  <c r="BC22" i="2"/>
  <c r="BD31" i="4" l="1"/>
  <c r="BF31" i="4" s="1" a="1"/>
  <c r="BF31" i="4" s="1"/>
  <c r="BD31" i="2"/>
  <c r="BF31" i="2" s="1" a="1"/>
  <c r="BF31" i="2" s="1"/>
  <c r="BD34" i="2"/>
  <c r="BF34" i="2" s="1" a="1"/>
  <c r="BF34" i="2" s="1"/>
  <c r="AK58" i="2"/>
  <c r="AS58" i="2"/>
  <c r="AW58" i="2"/>
  <c r="AU58" i="2"/>
  <c r="AT58" i="2"/>
  <c r="AL58" i="2"/>
  <c r="AM58" i="2"/>
  <c r="AY58" i="2"/>
  <c r="AI58" i="2"/>
  <c r="AO58" i="2"/>
  <c r="AN58" i="2"/>
  <c r="BC37" i="2"/>
  <c r="AX58" i="2"/>
  <c r="AP58" i="2"/>
  <c r="AJ58" i="2"/>
  <c r="AQ58" i="2"/>
  <c r="AV58" i="2"/>
  <c r="AR58" i="2"/>
  <c r="BD36" i="2"/>
  <c r="BF36" i="2" s="1" a="1"/>
  <c r="BF36" i="2" s="1"/>
  <c r="AX61" i="4"/>
  <c r="AS61" i="4"/>
  <c r="AW61" i="4"/>
  <c r="AV61" i="4"/>
  <c r="AL61" i="4"/>
  <c r="AT61" i="4"/>
  <c r="AK61" i="4"/>
  <c r="AR61" i="4"/>
  <c r="AJ61" i="4"/>
  <c r="AQ61" i="4"/>
  <c r="AU61" i="4"/>
  <c r="AI61" i="4"/>
  <c r="AO61" i="4"/>
  <c r="AN61" i="4"/>
  <c r="AP61" i="4"/>
  <c r="BC40" i="4"/>
  <c r="AV62" i="4" s="1"/>
  <c r="AY61" i="4"/>
  <c r="BD39" i="4"/>
  <c r="BF39" i="4" s="1" a="1"/>
  <c r="BF39" i="4" s="1"/>
  <c r="AN72" i="4"/>
  <c r="AM72" i="4"/>
  <c r="AP72" i="4"/>
  <c r="AJ72" i="4"/>
  <c r="AV72" i="4"/>
  <c r="AQ72" i="4"/>
  <c r="AX72" i="4"/>
  <c r="AY72" i="4"/>
  <c r="AK72" i="4"/>
  <c r="AO72" i="4"/>
  <c r="AL72" i="4"/>
  <c r="AR72" i="4"/>
  <c r="BC51" i="4"/>
  <c r="AW72" i="4"/>
  <c r="AI72" i="4"/>
  <c r="AS72" i="4"/>
  <c r="AU72" i="4"/>
  <c r="AT72" i="4"/>
  <c r="BD29" i="4"/>
  <c r="BF29" i="4" s="1" a="1"/>
  <c r="BF29" i="4" s="1"/>
  <c r="BC23" i="4"/>
  <c r="BD22" i="4"/>
  <c r="BF22" i="4" s="1" a="1"/>
  <c r="BF22" i="4" s="1"/>
  <c r="BC50" i="2"/>
  <c r="AS71" i="2"/>
  <c r="AN71" i="2"/>
  <c r="AT71" i="2"/>
  <c r="AO71" i="2"/>
  <c r="AI71" i="2"/>
  <c r="AP71" i="2"/>
  <c r="AY71" i="2"/>
  <c r="AU71" i="2"/>
  <c r="AQ71" i="2"/>
  <c r="AM71" i="2"/>
  <c r="AJ71" i="2"/>
  <c r="AV71" i="2"/>
  <c r="AK71" i="2"/>
  <c r="AW71" i="2"/>
  <c r="AR71" i="2"/>
  <c r="AL71" i="2"/>
  <c r="AX71" i="2"/>
  <c r="BD22" i="2"/>
  <c r="BF22" i="2" s="1" a="1"/>
  <c r="BF22" i="2" s="1"/>
  <c r="BD29" i="2"/>
  <c r="BF29" i="2" s="1" a="1"/>
  <c r="BF29" i="2" s="1"/>
  <c r="BC23" i="2"/>
  <c r="AJ59" i="2" l="1"/>
  <c r="AV59" i="2"/>
  <c r="AQ59" i="2"/>
  <c r="AX59" i="2"/>
  <c r="AR59" i="2"/>
  <c r="AM59" i="2"/>
  <c r="AN59" i="2"/>
  <c r="AU59" i="2"/>
  <c r="AP59" i="2"/>
  <c r="AS59" i="2"/>
  <c r="AY59" i="2"/>
  <c r="AK59" i="2"/>
  <c r="AW59" i="2"/>
  <c r="AO59" i="2"/>
  <c r="AT59" i="2"/>
  <c r="AI59" i="2"/>
  <c r="BC38" i="2"/>
  <c r="AL59" i="2"/>
  <c r="BD37" i="2"/>
  <c r="BF37" i="2" s="1" a="1"/>
  <c r="BF37" i="2" s="1"/>
  <c r="BC41" i="4"/>
  <c r="AX63" i="4" s="1"/>
  <c r="BD40" i="4"/>
  <c r="BF40" i="4" s="1" a="1"/>
  <c r="BF40" i="4" s="1"/>
  <c r="AJ62" i="4"/>
  <c r="AU62" i="4"/>
  <c r="AN62" i="4"/>
  <c r="AI62" i="4"/>
  <c r="AQ62" i="4"/>
  <c r="AY62" i="4"/>
  <c r="AR62" i="4"/>
  <c r="AL62" i="4"/>
  <c r="AP62" i="4"/>
  <c r="AT62" i="4"/>
  <c r="AW62" i="4"/>
  <c r="AO62" i="4"/>
  <c r="AS62" i="4"/>
  <c r="AM62" i="4"/>
  <c r="AX62" i="4"/>
  <c r="AK62" i="4"/>
  <c r="AW73" i="4"/>
  <c r="AL73" i="4"/>
  <c r="AX73" i="4"/>
  <c r="AJ73" i="4"/>
  <c r="AV73" i="4"/>
  <c r="AQ73" i="4"/>
  <c r="AP73" i="4"/>
  <c r="AK73" i="4"/>
  <c r="AS73" i="4"/>
  <c r="AM73" i="4"/>
  <c r="AT73" i="4"/>
  <c r="AY73" i="4"/>
  <c r="AR73" i="4"/>
  <c r="AI73" i="4"/>
  <c r="AO73" i="4"/>
  <c r="AU73" i="4"/>
  <c r="AN73" i="4"/>
  <c r="BC52" i="4"/>
  <c r="BD23" i="4"/>
  <c r="BF23" i="4" s="1" a="1"/>
  <c r="BF23" i="4" s="1"/>
  <c r="BC24" i="4"/>
  <c r="BD23" i="2"/>
  <c r="BF23" i="2" s="1" a="1"/>
  <c r="BF23" i="2" s="1"/>
  <c r="BC51" i="2"/>
  <c r="AN72" i="2"/>
  <c r="AO72" i="2"/>
  <c r="AP72" i="2"/>
  <c r="AQ72" i="2"/>
  <c r="AR72" i="2"/>
  <c r="AS72" i="2"/>
  <c r="AT72" i="2"/>
  <c r="AU72" i="2"/>
  <c r="AI72" i="2"/>
  <c r="AV72" i="2"/>
  <c r="AJ72" i="2"/>
  <c r="AX72" i="2"/>
  <c r="AM72" i="2"/>
  <c r="AL72" i="2"/>
  <c r="AY72" i="2"/>
  <c r="AW72" i="2"/>
  <c r="AK72" i="2"/>
  <c r="BC24" i="2"/>
  <c r="BD41" i="4" l="1"/>
  <c r="BF41" i="4" s="1" a="1"/>
  <c r="BF41" i="4" s="1"/>
  <c r="AP63" i="4"/>
  <c r="AO63" i="4"/>
  <c r="AV60" i="2"/>
  <c r="AU60" i="2"/>
  <c r="AR60" i="2"/>
  <c r="AT60" i="2"/>
  <c r="AK60" i="2"/>
  <c r="AS60" i="2"/>
  <c r="AW60" i="2"/>
  <c r="AL60" i="2"/>
  <c r="AX60" i="2"/>
  <c r="AM60" i="2"/>
  <c r="AY60" i="2"/>
  <c r="AN60" i="2"/>
  <c r="AO60" i="2"/>
  <c r="AP60" i="2"/>
  <c r="AQ60" i="2"/>
  <c r="BC39" i="2"/>
  <c r="AI60" i="2"/>
  <c r="AJ60" i="2"/>
  <c r="BD38" i="2"/>
  <c r="BF38" i="2" s="1" a="1"/>
  <c r="BF38" i="2" s="1"/>
  <c r="AN63" i="4"/>
  <c r="AL63" i="4"/>
  <c r="AI63" i="4"/>
  <c r="AW63" i="4"/>
  <c r="AS63" i="4"/>
  <c r="AT63" i="4"/>
  <c r="AV63" i="4"/>
  <c r="AR63" i="4"/>
  <c r="AJ63" i="4"/>
  <c r="AK63" i="4"/>
  <c r="AQ63" i="4"/>
  <c r="AU63" i="4"/>
  <c r="AM63" i="4"/>
  <c r="AY63" i="4"/>
  <c r="BC42" i="4"/>
  <c r="AI64" i="4" s="1"/>
  <c r="AW74" i="4"/>
  <c r="AV74" i="4"/>
  <c r="BD52" i="4"/>
  <c r="BF52" i="4" s="1" a="1"/>
  <c r="BF52" i="4" s="1"/>
  <c r="AN74" i="4"/>
  <c r="AO74" i="4"/>
  <c r="AJ74" i="4"/>
  <c r="AL74" i="4"/>
  <c r="AU74" i="4"/>
  <c r="AR74" i="4"/>
  <c r="AX74" i="4"/>
  <c r="AM74" i="4"/>
  <c r="AY74" i="4"/>
  <c r="AK74" i="4"/>
  <c r="AS74" i="4"/>
  <c r="AQ74" i="4"/>
  <c r="AT74" i="4"/>
  <c r="AI74" i="4"/>
  <c r="BC53" i="4"/>
  <c r="AP74" i="4"/>
  <c r="BC25" i="4"/>
  <c r="BD24" i="4"/>
  <c r="BF24" i="4" s="1" a="1"/>
  <c r="BF24" i="4" s="1"/>
  <c r="AI73" i="2"/>
  <c r="AU73" i="2"/>
  <c r="AX73" i="2"/>
  <c r="AM73" i="2"/>
  <c r="AY73" i="2"/>
  <c r="AN73" i="2"/>
  <c r="BC52" i="2"/>
  <c r="AO73" i="2"/>
  <c r="AJ73" i="2"/>
  <c r="AP73" i="2"/>
  <c r="AV73" i="2"/>
  <c r="AQ73" i="2"/>
  <c r="AK73" i="2"/>
  <c r="AR73" i="2"/>
  <c r="AW73" i="2"/>
  <c r="AS73" i="2"/>
  <c r="AL73" i="2"/>
  <c r="AT73" i="2"/>
  <c r="BD24" i="2"/>
  <c r="BF24" i="2" s="1" a="1"/>
  <c r="BF24" i="2" s="1"/>
  <c r="BC25" i="2"/>
  <c r="BD49" i="4" l="1"/>
  <c r="AY64" i="4"/>
  <c r="AN64" i="4"/>
  <c r="AT64" i="4"/>
  <c r="AJ61" i="2"/>
  <c r="AV61" i="2"/>
  <c r="AP61" i="2"/>
  <c r="AQ61" i="2"/>
  <c r="AX61" i="2"/>
  <c r="AR61" i="2"/>
  <c r="AM61" i="2"/>
  <c r="AU61" i="2"/>
  <c r="BC40" i="2"/>
  <c r="BD39" i="2"/>
  <c r="BF39" i="2" s="1" a="1"/>
  <c r="BF39" i="2" s="1"/>
  <c r="AT61" i="2"/>
  <c r="AW61" i="2"/>
  <c r="AS61" i="2"/>
  <c r="AY61" i="2"/>
  <c r="AL61" i="2"/>
  <c r="AO61" i="2"/>
  <c r="AN61" i="2"/>
  <c r="AI61" i="2"/>
  <c r="AK61" i="2"/>
  <c r="AS64" i="4"/>
  <c r="BD42" i="4"/>
  <c r="BF42" i="4" s="1" a="1"/>
  <c r="BF42" i="4" s="1"/>
  <c r="AM64" i="4"/>
  <c r="AQ64" i="4"/>
  <c r="AL64" i="4"/>
  <c r="AP64" i="4"/>
  <c r="AR64" i="4"/>
  <c r="AX64" i="4"/>
  <c r="AW64" i="4"/>
  <c r="AO64" i="4"/>
  <c r="AK64" i="4"/>
  <c r="AV64" i="4"/>
  <c r="AJ64" i="4"/>
  <c r="BD50" i="4" s="1"/>
  <c r="BF50" i="4" s="1" a="1"/>
  <c r="BF50" i="4" s="1"/>
  <c r="AU64" i="4"/>
  <c r="BC43" i="4"/>
  <c r="AM65" i="4" s="1"/>
  <c r="BC54" i="4"/>
  <c r="AK75" i="4"/>
  <c r="AQ75" i="4"/>
  <c r="AJ75" i="4"/>
  <c r="AR75" i="4"/>
  <c r="AV75" i="4"/>
  <c r="AT75" i="4"/>
  <c r="AL75" i="4"/>
  <c r="AM75" i="4"/>
  <c r="BD53" i="4"/>
  <c r="BF53" i="4" s="1" a="1"/>
  <c r="BF53" i="4" s="1"/>
  <c r="AW75" i="4"/>
  <c r="AO75" i="4"/>
  <c r="AX75" i="4"/>
  <c r="AN75" i="4"/>
  <c r="AP75" i="4"/>
  <c r="AY75" i="4"/>
  <c r="AS75" i="4"/>
  <c r="AI75" i="4"/>
  <c r="AU75" i="4"/>
  <c r="BD25" i="4"/>
  <c r="BF25" i="4" s="1" a="1"/>
  <c r="BF25" i="4" s="1"/>
  <c r="BC26" i="4"/>
  <c r="BD25" i="2"/>
  <c r="BF25" i="2" s="1" a="1"/>
  <c r="BF25" i="2" s="1"/>
  <c r="AV74" i="2"/>
  <c r="AN74" i="2"/>
  <c r="AO74" i="2"/>
  <c r="AP74" i="2"/>
  <c r="AQ74" i="2"/>
  <c r="AK74" i="2"/>
  <c r="AR74" i="2"/>
  <c r="AW74" i="2"/>
  <c r="AS74" i="2"/>
  <c r="AL74" i="2"/>
  <c r="AI74" i="2"/>
  <c r="AX74" i="2"/>
  <c r="BC53" i="2"/>
  <c r="AJ74" i="2"/>
  <c r="AT74" i="2"/>
  <c r="AU74" i="2"/>
  <c r="AM74" i="2"/>
  <c r="AY74" i="2"/>
  <c r="BC26" i="2"/>
  <c r="BD52" i="2" l="1"/>
  <c r="BF52" i="2" s="1" a="1"/>
  <c r="BF52" i="2" s="1"/>
  <c r="BC71" i="4"/>
  <c r="BF49" i="4" a="1"/>
  <c r="BF49" i="4" s="1"/>
  <c r="AO65" i="4"/>
  <c r="AN65" i="4"/>
  <c r="AY65" i="4"/>
  <c r="AX65" i="4"/>
  <c r="AR65" i="4"/>
  <c r="AT65" i="4"/>
  <c r="AL65" i="4"/>
  <c r="BD43" i="4"/>
  <c r="BF43" i="4" s="1" a="1"/>
  <c r="BF43" i="4" s="1"/>
  <c r="AW65" i="4"/>
  <c r="BC44" i="4"/>
  <c r="BC45" i="4" s="1"/>
  <c r="BD45" i="4" s="1"/>
  <c r="BF45" i="4" s="1" a="1"/>
  <c r="BF45" i="4" s="1"/>
  <c r="AK65" i="4"/>
  <c r="AL62" i="2"/>
  <c r="BD40" i="2"/>
  <c r="BF40" i="2" s="1" a="1"/>
  <c r="BF40" i="2" s="1"/>
  <c r="AX62" i="2"/>
  <c r="AT62" i="2"/>
  <c r="AM62" i="2"/>
  <c r="AY62" i="2"/>
  <c r="AI62" i="2"/>
  <c r="AN62" i="2"/>
  <c r="AJ62" i="2"/>
  <c r="AS62" i="2"/>
  <c r="AO62" i="2"/>
  <c r="BC41" i="2"/>
  <c r="AP62" i="2"/>
  <c r="AU62" i="2"/>
  <c r="AQ62" i="2"/>
  <c r="AV62" i="2"/>
  <c r="AW62" i="2"/>
  <c r="AK62" i="2"/>
  <c r="AR62" i="2"/>
  <c r="AV65" i="4"/>
  <c r="AS65" i="4"/>
  <c r="AJ65" i="4"/>
  <c r="AQ65" i="4"/>
  <c r="AU65" i="4"/>
  <c r="AP65" i="4"/>
  <c r="AI65" i="4"/>
  <c r="BD51" i="4" s="1"/>
  <c r="BF51" i="4" s="1" a="1"/>
  <c r="BF51" i="4" s="1"/>
  <c r="AY76" i="4"/>
  <c r="AN76" i="4"/>
  <c r="AO76" i="4"/>
  <c r="AT76" i="4"/>
  <c r="BC55" i="4"/>
  <c r="AQ76" i="4"/>
  <c r="AJ76" i="4"/>
  <c r="AX76" i="4"/>
  <c r="AM76" i="4"/>
  <c r="AP76" i="4"/>
  <c r="AV76" i="4"/>
  <c r="AI76" i="4"/>
  <c r="AR76" i="4"/>
  <c r="AK76" i="4"/>
  <c r="AL76" i="4"/>
  <c r="AW76" i="4"/>
  <c r="BD54" i="4"/>
  <c r="BF54" i="4" s="1" a="1"/>
  <c r="BF54" i="4" s="1"/>
  <c r="AS76" i="4"/>
  <c r="AU76" i="4"/>
  <c r="BD26" i="4"/>
  <c r="BF26" i="4" s="1" a="1"/>
  <c r="BF26" i="4" s="1"/>
  <c r="AY75" i="2"/>
  <c r="AV75" i="2"/>
  <c r="AP75" i="2"/>
  <c r="AQ75" i="2"/>
  <c r="AW75" i="2"/>
  <c r="AR75" i="2"/>
  <c r="AS75" i="2"/>
  <c r="AI75" i="2"/>
  <c r="AX75" i="2"/>
  <c r="AM75" i="2"/>
  <c r="AN75" i="2"/>
  <c r="AT75" i="2"/>
  <c r="AL75" i="2"/>
  <c r="AU75" i="2"/>
  <c r="BC54" i="2"/>
  <c r="AJ75" i="2"/>
  <c r="AK75" i="2"/>
  <c r="AO75" i="2"/>
  <c r="BD26" i="2"/>
  <c r="BF26" i="2" s="1" a="1"/>
  <c r="BF26" i="2" s="1"/>
  <c r="BD53" i="2" l="1"/>
  <c r="BF53" i="2" s="1" a="1"/>
  <c r="BF53" i="2" s="1"/>
  <c r="BC46" i="4"/>
  <c r="BD46" i="4" s="1"/>
  <c r="BF46" i="4" s="1" a="1"/>
  <c r="BF46" i="4" s="1"/>
  <c r="AR93" i="4"/>
  <c r="AJ93" i="4"/>
  <c r="AY93" i="4"/>
  <c r="AK93" i="4"/>
  <c r="AU93" i="4"/>
  <c r="AV93" i="4"/>
  <c r="AP93" i="4"/>
  <c r="AS93" i="4"/>
  <c r="AL93" i="4"/>
  <c r="AN93" i="4"/>
  <c r="AQ93" i="4"/>
  <c r="AI93" i="4"/>
  <c r="AT93" i="4"/>
  <c r="AM93" i="4"/>
  <c r="AW93" i="4"/>
  <c r="AO93" i="4"/>
  <c r="AX93" i="4"/>
  <c r="BC72" i="4"/>
  <c r="BD44" i="4"/>
  <c r="BF44" i="4" s="1" a="1"/>
  <c r="BF44" i="4" s="1"/>
  <c r="AW63" i="2"/>
  <c r="BC42" i="2"/>
  <c r="AO63" i="2"/>
  <c r="AP63" i="2"/>
  <c r="AL63" i="2"/>
  <c r="AQ63" i="2"/>
  <c r="AN63" i="2"/>
  <c r="AV63" i="2"/>
  <c r="AM63" i="2"/>
  <c r="AX63" i="2"/>
  <c r="AI63" i="2"/>
  <c r="AU63" i="2"/>
  <c r="AR63" i="2"/>
  <c r="AY63" i="2"/>
  <c r="AS63" i="2"/>
  <c r="AT63" i="2"/>
  <c r="BD41" i="2"/>
  <c r="BF41" i="2" s="1" a="1"/>
  <c r="BF41" i="2" s="1"/>
  <c r="AJ63" i="2"/>
  <c r="AK63" i="2"/>
  <c r="AX77" i="4"/>
  <c r="AV77" i="4"/>
  <c r="AK77" i="4"/>
  <c r="AY77" i="4"/>
  <c r="AN77" i="4"/>
  <c r="AQ77" i="4"/>
  <c r="AW77" i="4"/>
  <c r="AM77" i="4"/>
  <c r="AO77" i="4"/>
  <c r="AP77" i="4"/>
  <c r="AU77" i="4"/>
  <c r="AI77" i="4"/>
  <c r="AR77" i="4"/>
  <c r="AT77" i="4"/>
  <c r="BC56" i="4"/>
  <c r="AJ77" i="4"/>
  <c r="AL77" i="4"/>
  <c r="BD55" i="4"/>
  <c r="BF55" i="4" s="1" a="1"/>
  <c r="BF55" i="4" s="1"/>
  <c r="AS77" i="4"/>
  <c r="AI76" i="2"/>
  <c r="AU76" i="2"/>
  <c r="BC55" i="2"/>
  <c r="AY76" i="2"/>
  <c r="AS76" i="2"/>
  <c r="AT76" i="2"/>
  <c r="AM76" i="2"/>
  <c r="AJ76" i="2"/>
  <c r="AV76" i="2"/>
  <c r="AK76" i="2"/>
  <c r="AN76" i="2"/>
  <c r="AO76" i="2"/>
  <c r="AW76" i="2"/>
  <c r="AP76" i="2"/>
  <c r="AX76" i="2"/>
  <c r="AQ76" i="2"/>
  <c r="AL76" i="2"/>
  <c r="AR76" i="2"/>
  <c r="BC47" i="4" l="1"/>
  <c r="AQ94" i="4"/>
  <c r="AP94" i="4"/>
  <c r="AL94" i="4"/>
  <c r="AW94" i="4"/>
  <c r="AI94" i="4"/>
  <c r="AO94" i="4"/>
  <c r="AN94" i="4"/>
  <c r="AR94" i="4"/>
  <c r="AU94" i="4"/>
  <c r="AY94" i="4"/>
  <c r="AK94" i="4"/>
  <c r="AJ94" i="4"/>
  <c r="AS94" i="4"/>
  <c r="AT94" i="4"/>
  <c r="AM94" i="4"/>
  <c r="AX94" i="4"/>
  <c r="BC73" i="4"/>
  <c r="AV94" i="4"/>
  <c r="BD54" i="2"/>
  <c r="BF54" i="2" s="1" a="1"/>
  <c r="BF54" i="2" s="1"/>
  <c r="BD49" i="2"/>
  <c r="AP64" i="2"/>
  <c r="BC43" i="2"/>
  <c r="AU64" i="2"/>
  <c r="AT64" i="2"/>
  <c r="AJ64" i="2"/>
  <c r="AQ64" i="2"/>
  <c r="AR64" i="2"/>
  <c r="AV64" i="2"/>
  <c r="BD42" i="2"/>
  <c r="BF42" i="2" s="1" a="1"/>
  <c r="BF42" i="2" s="1"/>
  <c r="AW64" i="2"/>
  <c r="AM64" i="2"/>
  <c r="AO64" i="2"/>
  <c r="AK64" i="2"/>
  <c r="AS64" i="2"/>
  <c r="AX64" i="2"/>
  <c r="AY64" i="2"/>
  <c r="AL64" i="2"/>
  <c r="AI64" i="2"/>
  <c r="AN64" i="2"/>
  <c r="AV78" i="4"/>
  <c r="AI78" i="4"/>
  <c r="BD56" i="4"/>
  <c r="BF56" i="4" s="1" a="1"/>
  <c r="BF56" i="4" s="1"/>
  <c r="AN78" i="4"/>
  <c r="AQ78" i="4"/>
  <c r="AL78" i="4"/>
  <c r="AT78" i="4"/>
  <c r="AY78" i="4"/>
  <c r="AP78" i="4"/>
  <c r="AX78" i="4"/>
  <c r="AU78" i="4"/>
  <c r="AM78" i="4"/>
  <c r="AW78" i="4"/>
  <c r="AK78" i="4"/>
  <c r="AR78" i="4"/>
  <c r="AO78" i="4"/>
  <c r="AJ78" i="4"/>
  <c r="AS78" i="4"/>
  <c r="BC57" i="4"/>
  <c r="BD47" i="4"/>
  <c r="BF47" i="4" s="1" a="1"/>
  <c r="BF47" i="4" s="1"/>
  <c r="BC48" i="4"/>
  <c r="BD48" i="4" s="1"/>
  <c r="BF48" i="4" s="1" a="1"/>
  <c r="BF48" i="4" s="1"/>
  <c r="BC56" i="2"/>
  <c r="AJ77" i="2"/>
  <c r="AN77" i="2"/>
  <c r="AV77" i="2"/>
  <c r="AK77" i="2"/>
  <c r="AO77" i="2"/>
  <c r="AW77" i="2"/>
  <c r="AP77" i="2"/>
  <c r="AL77" i="2"/>
  <c r="AR77" i="2"/>
  <c r="AX77" i="2"/>
  <c r="AT77" i="2"/>
  <c r="AQ77" i="2"/>
  <c r="AI77" i="2"/>
  <c r="AS77" i="2"/>
  <c r="AY77" i="2"/>
  <c r="AM77" i="2"/>
  <c r="AU77" i="2"/>
  <c r="AI95" i="4" l="1"/>
  <c r="AK95" i="4"/>
  <c r="AW95" i="4"/>
  <c r="BC74" i="4"/>
  <c r="AP95" i="4"/>
  <c r="AO95" i="4"/>
  <c r="AN95" i="4"/>
  <c r="AR95" i="4"/>
  <c r="AU95" i="4"/>
  <c r="AV95" i="4"/>
  <c r="AJ95" i="4"/>
  <c r="AT95" i="4"/>
  <c r="AL95" i="4"/>
  <c r="AM95" i="4"/>
  <c r="AX95" i="4"/>
  <c r="AS95" i="4"/>
  <c r="AQ95" i="4"/>
  <c r="AY95" i="4"/>
  <c r="BD55" i="2"/>
  <c r="BF55" i="2" s="1" a="1"/>
  <c r="BF55" i="2" s="1"/>
  <c r="BD50" i="2"/>
  <c r="BF50" i="2" s="1" a="1"/>
  <c r="BF50" i="2" s="1"/>
  <c r="BC71" i="2"/>
  <c r="BF49" i="2" a="1"/>
  <c r="BF49" i="2" s="1"/>
  <c r="AT65" i="2"/>
  <c r="AI65" i="2"/>
  <c r="AU65" i="2"/>
  <c r="AJ65" i="2"/>
  <c r="AV65" i="2"/>
  <c r="AO65" i="2"/>
  <c r="AN65" i="2"/>
  <c r="AR65" i="2"/>
  <c r="AX65" i="2"/>
  <c r="BC44" i="2"/>
  <c r="BD43" i="2"/>
  <c r="BF43" i="2" s="1" a="1"/>
  <c r="BF43" i="2" s="1"/>
  <c r="AK65" i="2"/>
  <c r="AQ65" i="2"/>
  <c r="AP65" i="2"/>
  <c r="AW65" i="2"/>
  <c r="AM65" i="2"/>
  <c r="AL65" i="2"/>
  <c r="AS65" i="2"/>
  <c r="AY65" i="2"/>
  <c r="AP79" i="4"/>
  <c r="AV79" i="4"/>
  <c r="AX79" i="4"/>
  <c r="AN79" i="4"/>
  <c r="AQ79" i="4"/>
  <c r="AJ79" i="4"/>
  <c r="AR79" i="4"/>
  <c r="AL79" i="4"/>
  <c r="AS79" i="4"/>
  <c r="AW79" i="4"/>
  <c r="AT79" i="4"/>
  <c r="AU79" i="4"/>
  <c r="AK79" i="4"/>
  <c r="AI79" i="4"/>
  <c r="BC58" i="4"/>
  <c r="AY79" i="4"/>
  <c r="AM79" i="4"/>
  <c r="BD57" i="4"/>
  <c r="BF57" i="4" s="1" a="1"/>
  <c r="BF57" i="4" s="1"/>
  <c r="AO79" i="4"/>
  <c r="AV78" i="2"/>
  <c r="AK78" i="2"/>
  <c r="AO78" i="2"/>
  <c r="AW78" i="2"/>
  <c r="AP78" i="2"/>
  <c r="AQ78" i="2"/>
  <c r="AL78" i="2"/>
  <c r="AR78" i="2"/>
  <c r="AX78" i="2"/>
  <c r="AM78" i="2"/>
  <c r="AY78" i="2"/>
  <c r="AI78" i="2"/>
  <c r="AT78" i="2"/>
  <c r="AJ78" i="2"/>
  <c r="AS78" i="2"/>
  <c r="BC57" i="2"/>
  <c r="AU78" i="2"/>
  <c r="AN78" i="2"/>
  <c r="BD56" i="2" l="1"/>
  <c r="BF56" i="2" s="1" a="1"/>
  <c r="BF56" i="2" s="1"/>
  <c r="AN96" i="4"/>
  <c r="AO96" i="4"/>
  <c r="AI96" i="4"/>
  <c r="AY96" i="4"/>
  <c r="AX96" i="4"/>
  <c r="AS96" i="4"/>
  <c r="BC75" i="4"/>
  <c r="AU96" i="4"/>
  <c r="AM96" i="4"/>
  <c r="AJ96" i="4"/>
  <c r="AT96" i="4"/>
  <c r="AV96" i="4"/>
  <c r="AW96" i="4"/>
  <c r="AR96" i="4"/>
  <c r="AP96" i="4"/>
  <c r="AQ96" i="4"/>
  <c r="AK96" i="4"/>
  <c r="AL96" i="4"/>
  <c r="BD51" i="2"/>
  <c r="BF51" i="2" s="1" a="1"/>
  <c r="BF51" i="2" s="1"/>
  <c r="AR93" i="2"/>
  <c r="AT93" i="2"/>
  <c r="AW93" i="2"/>
  <c r="AK93" i="2"/>
  <c r="AV93" i="2"/>
  <c r="AJ93" i="2"/>
  <c r="AS93" i="2"/>
  <c r="AO93" i="2"/>
  <c r="AL93" i="2"/>
  <c r="AN93" i="2"/>
  <c r="AX93" i="2"/>
  <c r="BC72" i="2"/>
  <c r="AP93" i="2"/>
  <c r="AU93" i="2"/>
  <c r="AI93" i="2"/>
  <c r="AM93" i="2"/>
  <c r="AQ93" i="2"/>
  <c r="AY93" i="2"/>
  <c r="BD44" i="2"/>
  <c r="BF44" i="2" s="1" a="1"/>
  <c r="BF44" i="2" s="1"/>
  <c r="BC45" i="2"/>
  <c r="AU80" i="4"/>
  <c r="AK80" i="4"/>
  <c r="AR80" i="4"/>
  <c r="AS80" i="4"/>
  <c r="AW80" i="4"/>
  <c r="BC59" i="4"/>
  <c r="AL80" i="4"/>
  <c r="AV80" i="4"/>
  <c r="AT80" i="4"/>
  <c r="AY80" i="4"/>
  <c r="BD58" i="4"/>
  <c r="BF58" i="4" s="1" a="1"/>
  <c r="BF58" i="4" s="1"/>
  <c r="AJ80" i="4"/>
  <c r="AM80" i="4"/>
  <c r="AN80" i="4"/>
  <c r="AO80" i="4"/>
  <c r="AQ80" i="4"/>
  <c r="AI80" i="4"/>
  <c r="AX80" i="4"/>
  <c r="AP80" i="4"/>
  <c r="AP79" i="2"/>
  <c r="BD57" i="2"/>
  <c r="BF57" i="2" s="1" a="1"/>
  <c r="BF57" i="2" s="1"/>
  <c r="AR79" i="2"/>
  <c r="AX79" i="2"/>
  <c r="AQ79" i="2"/>
  <c r="AL79" i="2"/>
  <c r="AK79" i="2"/>
  <c r="AS79" i="2"/>
  <c r="AM79" i="2"/>
  <c r="AU79" i="2"/>
  <c r="AW79" i="2"/>
  <c r="AT79" i="2"/>
  <c r="AY79" i="2"/>
  <c r="AN79" i="2"/>
  <c r="AO79" i="2"/>
  <c r="AI79" i="2"/>
  <c r="BC58" i="2"/>
  <c r="AJ79" i="2"/>
  <c r="AV79" i="2"/>
  <c r="BC76" i="4" l="1"/>
  <c r="AJ97" i="4"/>
  <c r="AN97" i="4"/>
  <c r="AR97" i="4"/>
  <c r="AT97" i="4"/>
  <c r="AK97" i="4"/>
  <c r="AI97" i="4"/>
  <c r="BD75" i="4"/>
  <c r="BF75" i="4" s="1" a="1"/>
  <c r="BF75" i="4" s="1"/>
  <c r="AM97" i="4"/>
  <c r="AP97" i="4"/>
  <c r="AS97" i="4"/>
  <c r="AO97" i="4"/>
  <c r="AV97" i="4"/>
  <c r="AX97" i="4"/>
  <c r="AY97" i="4"/>
  <c r="AU97" i="4"/>
  <c r="AW97" i="4"/>
  <c r="AL97" i="4"/>
  <c r="AQ97" i="4"/>
  <c r="AN94" i="2"/>
  <c r="AW94" i="2"/>
  <c r="AS94" i="2"/>
  <c r="AM94" i="2"/>
  <c r="AT94" i="2"/>
  <c r="AP94" i="2"/>
  <c r="AR94" i="2"/>
  <c r="AJ94" i="2"/>
  <c r="AU94" i="2"/>
  <c r="AQ94" i="2"/>
  <c r="BC73" i="2"/>
  <c r="AL94" i="2"/>
  <c r="AX94" i="2"/>
  <c r="AV94" i="2"/>
  <c r="AI94" i="2"/>
  <c r="AY94" i="2"/>
  <c r="AK94" i="2"/>
  <c r="AO94" i="2"/>
  <c r="BD45" i="2"/>
  <c r="BF45" i="2" s="1" a="1"/>
  <c r="BF45" i="2" s="1"/>
  <c r="BC46" i="2"/>
  <c r="AI81" i="4"/>
  <c r="AU81" i="4"/>
  <c r="BC60" i="4"/>
  <c r="BD59" i="4"/>
  <c r="BF59" i="4" s="1" a="1"/>
  <c r="BF59" i="4" s="1"/>
  <c r="AQ81" i="4"/>
  <c r="AJ81" i="4"/>
  <c r="AV81" i="4"/>
  <c r="AY81" i="4"/>
  <c r="AW81" i="4"/>
  <c r="AK81" i="4"/>
  <c r="AM81" i="4"/>
  <c r="AL81" i="4"/>
  <c r="AS81" i="4"/>
  <c r="AT81" i="4"/>
  <c r="AN81" i="4"/>
  <c r="AO81" i="4"/>
  <c r="AP81" i="4"/>
  <c r="AR81" i="4"/>
  <c r="AX81" i="4"/>
  <c r="AW80" i="2"/>
  <c r="AQ80" i="2"/>
  <c r="AR80" i="2"/>
  <c r="AX80" i="2"/>
  <c r="AS80" i="2"/>
  <c r="AM80" i="2"/>
  <c r="AL80" i="2"/>
  <c r="AT80" i="2"/>
  <c r="AY80" i="2"/>
  <c r="AO80" i="2"/>
  <c r="BC59" i="2"/>
  <c r="AI80" i="2"/>
  <c r="AN80" i="2"/>
  <c r="AU80" i="2"/>
  <c r="AV80" i="2"/>
  <c r="AK80" i="2"/>
  <c r="BD58" i="2"/>
  <c r="BF58" i="2" s="1" a="1"/>
  <c r="BF58" i="2" s="1"/>
  <c r="AP80" i="2"/>
  <c r="AJ80" i="2"/>
  <c r="AL98" i="4" l="1"/>
  <c r="AI98" i="4"/>
  <c r="AM98" i="4"/>
  <c r="BC77" i="4"/>
  <c r="AN98" i="4"/>
  <c r="AY98" i="4"/>
  <c r="AS98" i="4"/>
  <c r="AK98" i="4"/>
  <c r="AX98" i="4"/>
  <c r="AU98" i="4"/>
  <c r="AT98" i="4"/>
  <c r="AW98" i="4"/>
  <c r="AP98" i="4"/>
  <c r="AQ98" i="4"/>
  <c r="AJ98" i="4"/>
  <c r="AR98" i="4"/>
  <c r="BD76" i="4"/>
  <c r="BF76" i="4" s="1" a="1"/>
  <c r="BF76" i="4" s="1"/>
  <c r="AV98" i="4"/>
  <c r="AO98" i="4"/>
  <c r="AU95" i="2"/>
  <c r="AL95" i="2"/>
  <c r="BC74" i="2"/>
  <c r="AY95" i="2"/>
  <c r="AN95" i="2"/>
  <c r="AQ95" i="2"/>
  <c r="AO95" i="2"/>
  <c r="AJ95" i="2"/>
  <c r="AX95" i="2"/>
  <c r="AK95" i="2"/>
  <c r="AW95" i="2"/>
  <c r="AR95" i="2"/>
  <c r="AT95" i="2"/>
  <c r="AV95" i="2"/>
  <c r="AI95" i="2"/>
  <c r="AS95" i="2"/>
  <c r="AP95" i="2"/>
  <c r="AM95" i="2"/>
  <c r="BC47" i="2"/>
  <c r="BD46" i="2"/>
  <c r="BF46" i="2" s="1" a="1"/>
  <c r="BF46" i="2" s="1"/>
  <c r="AI82" i="4"/>
  <c r="AY82" i="4"/>
  <c r="AU82" i="4"/>
  <c r="BD60" i="4"/>
  <c r="BF60" i="4" s="1" a="1"/>
  <c r="BF60" i="4" s="1"/>
  <c r="BC61" i="4"/>
  <c r="AL82" i="4"/>
  <c r="AT82" i="4"/>
  <c r="AJ82" i="4"/>
  <c r="AR82" i="4"/>
  <c r="AQ82" i="4"/>
  <c r="AV82" i="4"/>
  <c r="AK82" i="4"/>
  <c r="AW82" i="4"/>
  <c r="AM82" i="4"/>
  <c r="AO82" i="4"/>
  <c r="AP82" i="4"/>
  <c r="AS82" i="4"/>
  <c r="AX82" i="4"/>
  <c r="AN82" i="4"/>
  <c r="BD59" i="2"/>
  <c r="BF59" i="2" s="1" a="1"/>
  <c r="BF59" i="2" s="1"/>
  <c r="AX81" i="2"/>
  <c r="AT81" i="2"/>
  <c r="AI81" i="2"/>
  <c r="AN81" i="2"/>
  <c r="AM81" i="2"/>
  <c r="AU81" i="2"/>
  <c r="AO81" i="2"/>
  <c r="AV81" i="2"/>
  <c r="AL81" i="2"/>
  <c r="AR81" i="2"/>
  <c r="BC60" i="2"/>
  <c r="AP81" i="2"/>
  <c r="AJ81" i="2"/>
  <c r="AQ81" i="2"/>
  <c r="AY81" i="2"/>
  <c r="AS81" i="2"/>
  <c r="AK81" i="2"/>
  <c r="AW81" i="2"/>
  <c r="AO99" i="4" l="1"/>
  <c r="BC78" i="4"/>
  <c r="AN99" i="4"/>
  <c r="AP99" i="4"/>
  <c r="AW99" i="4"/>
  <c r="AK99" i="4"/>
  <c r="AI99" i="4"/>
  <c r="AV99" i="4"/>
  <c r="AT99" i="4"/>
  <c r="AY99" i="4"/>
  <c r="AJ99" i="4"/>
  <c r="BD77" i="4"/>
  <c r="BF77" i="4" s="1" a="1"/>
  <c r="BF77" i="4" s="1"/>
  <c r="AL99" i="4"/>
  <c r="AR99" i="4"/>
  <c r="AQ99" i="4"/>
  <c r="AM99" i="4"/>
  <c r="AX99" i="4"/>
  <c r="AU99" i="4"/>
  <c r="AS99" i="4"/>
  <c r="AL96" i="2"/>
  <c r="AX96" i="2"/>
  <c r="AQ96" i="2"/>
  <c r="AW96" i="2"/>
  <c r="AM96" i="2"/>
  <c r="AY96" i="2"/>
  <c r="BC75" i="2"/>
  <c r="AP96" i="2"/>
  <c r="AS96" i="2"/>
  <c r="AO96" i="2"/>
  <c r="AT96" i="2"/>
  <c r="AV96" i="2"/>
  <c r="AN96" i="2"/>
  <c r="AR96" i="2"/>
  <c r="AI96" i="2"/>
  <c r="AU96" i="2"/>
  <c r="AJ96" i="2"/>
  <c r="AK96" i="2"/>
  <c r="BC48" i="2"/>
  <c r="BD48" i="2" s="1"/>
  <c r="BF48" i="2" s="1" a="1"/>
  <c r="BF48" i="2" s="1"/>
  <c r="BD47" i="2"/>
  <c r="BF47" i="2" s="1" a="1"/>
  <c r="BF47" i="2" s="1"/>
  <c r="AJ83" i="4"/>
  <c r="AN83" i="4"/>
  <c r="AP83" i="4"/>
  <c r="AV83" i="4"/>
  <c r="AQ83" i="4"/>
  <c r="AS83" i="4"/>
  <c r="AK83" i="4"/>
  <c r="AO83" i="4"/>
  <c r="AX83" i="4"/>
  <c r="AT83" i="4"/>
  <c r="AW83" i="4"/>
  <c r="BC62" i="4"/>
  <c r="BD61" i="4"/>
  <c r="BF61" i="4" s="1" a="1"/>
  <c r="BF61" i="4" s="1"/>
  <c r="AL83" i="4"/>
  <c r="AM83" i="4"/>
  <c r="AI83" i="4"/>
  <c r="AY83" i="4"/>
  <c r="AR83" i="4"/>
  <c r="AU83" i="4"/>
  <c r="AL82" i="2"/>
  <c r="AX82" i="2"/>
  <c r="AV82" i="2"/>
  <c r="AM82" i="2"/>
  <c r="AS82" i="2"/>
  <c r="AT82" i="2"/>
  <c r="AY82" i="2"/>
  <c r="AI82" i="2"/>
  <c r="AN82" i="2"/>
  <c r="AK82" i="2"/>
  <c r="AW82" i="2"/>
  <c r="AU82" i="2"/>
  <c r="AR82" i="2"/>
  <c r="AO82" i="2"/>
  <c r="BD60" i="2"/>
  <c r="BF60" i="2" s="1" a="1"/>
  <c r="BF60" i="2" s="1"/>
  <c r="BC61" i="2"/>
  <c r="AP82" i="2"/>
  <c r="AJ82" i="2"/>
  <c r="AQ82" i="2"/>
  <c r="AI100" i="4" l="1"/>
  <c r="AL100" i="4"/>
  <c r="AP100" i="4"/>
  <c r="AK100" i="4"/>
  <c r="BD78" i="4"/>
  <c r="BF78" i="4" s="1" a="1"/>
  <c r="BF78" i="4" s="1"/>
  <c r="AN100" i="4"/>
  <c r="AX100" i="4"/>
  <c r="AM100" i="4"/>
  <c r="AO100" i="4"/>
  <c r="AJ100" i="4"/>
  <c r="AV100" i="4"/>
  <c r="AR100" i="4"/>
  <c r="BC79" i="4"/>
  <c r="AU100" i="4"/>
  <c r="AT100" i="4"/>
  <c r="AQ100" i="4"/>
  <c r="AS100" i="4"/>
  <c r="AW100" i="4"/>
  <c r="AY100" i="4"/>
  <c r="AL97" i="2"/>
  <c r="AS97" i="2"/>
  <c r="AY97" i="2"/>
  <c r="AI97" i="2"/>
  <c r="AX97" i="2"/>
  <c r="AP97" i="2"/>
  <c r="AJ97" i="2"/>
  <c r="AU97" i="2"/>
  <c r="AM97" i="2"/>
  <c r="AN97" i="2"/>
  <c r="AO97" i="2"/>
  <c r="AW97" i="2"/>
  <c r="AK97" i="2"/>
  <c r="AT97" i="2"/>
  <c r="AR97" i="2"/>
  <c r="AQ97" i="2"/>
  <c r="BC76" i="2"/>
  <c r="AV97" i="2"/>
  <c r="AK84" i="4"/>
  <c r="AQ84" i="4"/>
  <c r="AW84" i="4"/>
  <c r="AJ84" i="4"/>
  <c r="AV84" i="4"/>
  <c r="AN84" i="4"/>
  <c r="BD62" i="4"/>
  <c r="BF62" i="4" s="1" a="1"/>
  <c r="BF62" i="4" s="1"/>
  <c r="AL84" i="4"/>
  <c r="AX84" i="4"/>
  <c r="AM84" i="4"/>
  <c r="AS84" i="4"/>
  <c r="BC63" i="4"/>
  <c r="AP84" i="4"/>
  <c r="AY84" i="4"/>
  <c r="AO84" i="4"/>
  <c r="AT84" i="4"/>
  <c r="AR84" i="4"/>
  <c r="AU84" i="4"/>
  <c r="AI84" i="4"/>
  <c r="AX83" i="2"/>
  <c r="AI83" i="2"/>
  <c r="AN83" i="2"/>
  <c r="AU83" i="2"/>
  <c r="AO83" i="2"/>
  <c r="BC62" i="2"/>
  <c r="AP83" i="2"/>
  <c r="AJ83" i="2"/>
  <c r="AV83" i="2"/>
  <c r="AR83" i="2"/>
  <c r="AL83" i="2"/>
  <c r="AT83" i="2"/>
  <c r="AK83" i="2"/>
  <c r="AS83" i="2"/>
  <c r="AW83" i="2"/>
  <c r="BD61" i="2"/>
  <c r="BF61" i="2" s="1" a="1"/>
  <c r="BF61" i="2" s="1"/>
  <c r="AM83" i="2"/>
  <c r="AY83" i="2"/>
  <c r="AQ83" i="2"/>
  <c r="AJ101" i="4" l="1"/>
  <c r="AY101" i="4"/>
  <c r="AQ101" i="4"/>
  <c r="AX101" i="4"/>
  <c r="AW101" i="4"/>
  <c r="AU101" i="4"/>
  <c r="AV101" i="4"/>
  <c r="AM101" i="4"/>
  <c r="AI101" i="4"/>
  <c r="AR101" i="4"/>
  <c r="AP101" i="4"/>
  <c r="BC80" i="4"/>
  <c r="AS101" i="4"/>
  <c r="AK101" i="4"/>
  <c r="AT101" i="4"/>
  <c r="BD79" i="4"/>
  <c r="BF79" i="4" s="1" a="1"/>
  <c r="BF79" i="4" s="1"/>
  <c r="AL101" i="4"/>
  <c r="AO101" i="4"/>
  <c r="AN101" i="4"/>
  <c r="AN98" i="2"/>
  <c r="AJ98" i="2"/>
  <c r="AK98" i="2"/>
  <c r="AV98" i="2"/>
  <c r="AI98" i="2"/>
  <c r="AY98" i="2"/>
  <c r="AS98" i="2"/>
  <c r="BC77" i="2"/>
  <c r="AO98" i="2"/>
  <c r="AL98" i="2"/>
  <c r="AR98" i="2"/>
  <c r="AX98" i="2"/>
  <c r="AP98" i="2"/>
  <c r="AU98" i="2"/>
  <c r="AQ98" i="2"/>
  <c r="AM98" i="2"/>
  <c r="AT98" i="2"/>
  <c r="AW98" i="2"/>
  <c r="BD63" i="4"/>
  <c r="BF63" i="4" s="1" a="1"/>
  <c r="BF63" i="4" s="1"/>
  <c r="AR85" i="4"/>
  <c r="AY85" i="4"/>
  <c r="AL85" i="4"/>
  <c r="AV85" i="4"/>
  <c r="AQ85" i="4"/>
  <c r="AX85" i="4"/>
  <c r="AS85" i="4"/>
  <c r="AM85" i="4"/>
  <c r="AU85" i="4"/>
  <c r="BC64" i="4"/>
  <c r="AN85" i="4"/>
  <c r="AJ85" i="4"/>
  <c r="AT85" i="4"/>
  <c r="AI85" i="4"/>
  <c r="AK85" i="4"/>
  <c r="AO85" i="4"/>
  <c r="AW85" i="4"/>
  <c r="AP85" i="4"/>
  <c r="AJ84" i="2"/>
  <c r="AP84" i="2"/>
  <c r="AK84" i="2"/>
  <c r="AW84" i="2"/>
  <c r="AS84" i="2"/>
  <c r="BD62" i="2"/>
  <c r="BF62" i="2" s="1" a="1"/>
  <c r="BF62" i="2" s="1"/>
  <c r="AT84" i="2"/>
  <c r="AL84" i="2"/>
  <c r="AR84" i="2"/>
  <c r="AX84" i="2"/>
  <c r="AY84" i="2"/>
  <c r="AO84" i="2"/>
  <c r="AM84" i="2"/>
  <c r="AI84" i="2"/>
  <c r="AU84" i="2"/>
  <c r="AN84" i="2"/>
  <c r="BC63" i="2"/>
  <c r="AV84" i="2"/>
  <c r="AQ84" i="2"/>
  <c r="AI102" i="4" l="1"/>
  <c r="AK102" i="4"/>
  <c r="AM102" i="4"/>
  <c r="AY102" i="4"/>
  <c r="AL102" i="4"/>
  <c r="AT102" i="4"/>
  <c r="AN102" i="4"/>
  <c r="AO102" i="4"/>
  <c r="AQ102" i="4"/>
  <c r="AJ102" i="4"/>
  <c r="AX102" i="4"/>
  <c r="AP102" i="4"/>
  <c r="BC81" i="4"/>
  <c r="BD80" i="4"/>
  <c r="BF80" i="4" s="1" a="1"/>
  <c r="BF80" i="4" s="1"/>
  <c r="AR102" i="4"/>
  <c r="AU102" i="4"/>
  <c r="AW102" i="4"/>
  <c r="AS102" i="4"/>
  <c r="AV102" i="4"/>
  <c r="AQ99" i="2"/>
  <c r="AY99" i="2"/>
  <c r="AW99" i="2"/>
  <c r="BC78" i="2"/>
  <c r="AX99" i="2"/>
  <c r="AM99" i="2"/>
  <c r="AL99" i="2"/>
  <c r="AK99" i="2"/>
  <c r="AN99" i="2"/>
  <c r="AU99" i="2"/>
  <c r="AT99" i="2"/>
  <c r="AO99" i="2"/>
  <c r="AS99" i="2"/>
  <c r="AP99" i="2"/>
  <c r="AV99" i="2"/>
  <c r="AJ99" i="2"/>
  <c r="AR99" i="2"/>
  <c r="AI99" i="2"/>
  <c r="BD77" i="2"/>
  <c r="BF77" i="2" s="1" a="1"/>
  <c r="BF77" i="2" s="1"/>
  <c r="AI86" i="4"/>
  <c r="AK86" i="4"/>
  <c r="AU86" i="4"/>
  <c r="AP86" i="4"/>
  <c r="AX86" i="4"/>
  <c r="AV86" i="4"/>
  <c r="AJ86" i="4"/>
  <c r="BC65" i="4"/>
  <c r="AQ86" i="4"/>
  <c r="BD64" i="4"/>
  <c r="BF64" i="4" s="1" a="1"/>
  <c r="BF64" i="4" s="1"/>
  <c r="AS86" i="4"/>
  <c r="AL86" i="4"/>
  <c r="AO86" i="4"/>
  <c r="AM86" i="4"/>
  <c r="AY86" i="4"/>
  <c r="AT86" i="4"/>
  <c r="AN86" i="4"/>
  <c r="AR86" i="4"/>
  <c r="AW86" i="4"/>
  <c r="BD72" i="4"/>
  <c r="BF72" i="4" s="1" a="1"/>
  <c r="BF72" i="4" s="1"/>
  <c r="AY85" i="2"/>
  <c r="AV85" i="2"/>
  <c r="AQ85" i="2"/>
  <c r="AK85" i="2"/>
  <c r="AT85" i="2"/>
  <c r="AL85" i="2"/>
  <c r="AI85" i="2"/>
  <c r="BC64" i="2"/>
  <c r="AP85" i="2"/>
  <c r="AR85" i="2"/>
  <c r="AN85" i="2"/>
  <c r="AO85" i="2"/>
  <c r="AJ85" i="2"/>
  <c r="AW85" i="2"/>
  <c r="AS85" i="2"/>
  <c r="BD63" i="2"/>
  <c r="BF63" i="2" s="1" a="1"/>
  <c r="BF63" i="2" s="1"/>
  <c r="AX85" i="2"/>
  <c r="AU85" i="2"/>
  <c r="AM85" i="2"/>
  <c r="AL103" i="4" l="1"/>
  <c r="AR103" i="4"/>
  <c r="BC82" i="4"/>
  <c r="AY103" i="4"/>
  <c r="AX103" i="4"/>
  <c r="AM103" i="4"/>
  <c r="AU103" i="4"/>
  <c r="AV103" i="4"/>
  <c r="AP103" i="4"/>
  <c r="BD81" i="4"/>
  <c r="BF81" i="4" s="1" a="1"/>
  <c r="BF81" i="4" s="1"/>
  <c r="AT103" i="4"/>
  <c r="AI103" i="4"/>
  <c r="AS103" i="4"/>
  <c r="AK103" i="4"/>
  <c r="AW103" i="4"/>
  <c r="AN103" i="4"/>
  <c r="AJ103" i="4"/>
  <c r="AQ103" i="4"/>
  <c r="AO103" i="4"/>
  <c r="BC79" i="2"/>
  <c r="AT100" i="2"/>
  <c r="AQ100" i="2"/>
  <c r="AY100" i="2"/>
  <c r="AW100" i="2"/>
  <c r="AM100" i="2"/>
  <c r="AN100" i="2"/>
  <c r="AU100" i="2"/>
  <c r="AI100" i="2"/>
  <c r="AL100" i="2"/>
  <c r="AR100" i="2"/>
  <c r="AS100" i="2"/>
  <c r="AK100" i="2"/>
  <c r="AV100" i="2"/>
  <c r="AX100" i="2"/>
  <c r="AP100" i="2"/>
  <c r="AO100" i="2"/>
  <c r="AJ100" i="2"/>
  <c r="BD78" i="2"/>
  <c r="BF78" i="2" s="1" a="1"/>
  <c r="BF78" i="2" s="1"/>
  <c r="AO87" i="4"/>
  <c r="AP87" i="4"/>
  <c r="AK87" i="4"/>
  <c r="AI87" i="4"/>
  <c r="AY87" i="4"/>
  <c r="AL87" i="4"/>
  <c r="AU87" i="4"/>
  <c r="BC66" i="4"/>
  <c r="AS87" i="4"/>
  <c r="AQ87" i="4"/>
  <c r="AV87" i="4"/>
  <c r="AN87" i="4"/>
  <c r="AT87" i="4"/>
  <c r="AJ87" i="4"/>
  <c r="AR87" i="4"/>
  <c r="BD65" i="4"/>
  <c r="BF65" i="4" s="1" a="1"/>
  <c r="BF65" i="4" s="1"/>
  <c r="AW87" i="4"/>
  <c r="AM87" i="4"/>
  <c r="AX87" i="4"/>
  <c r="AO86" i="2"/>
  <c r="AP86" i="2"/>
  <c r="AQ86" i="2"/>
  <c r="AK86" i="2"/>
  <c r="AR86" i="2"/>
  <c r="AI86" i="2"/>
  <c r="AM86" i="2"/>
  <c r="AW86" i="2"/>
  <c r="AS86" i="2"/>
  <c r="AL86" i="2"/>
  <c r="AJ86" i="2"/>
  <c r="BD64" i="2"/>
  <c r="BF64" i="2" s="1" a="1"/>
  <c r="BF64" i="2" s="1"/>
  <c r="AT86" i="2"/>
  <c r="BC65" i="2"/>
  <c r="AY86" i="2"/>
  <c r="AX86" i="2"/>
  <c r="AU86" i="2"/>
  <c r="AV86" i="2"/>
  <c r="AN86" i="2"/>
  <c r="BD72" i="2"/>
  <c r="BF72" i="2" s="1" a="1"/>
  <c r="BF72" i="2" s="1"/>
  <c r="BD71" i="4" l="1"/>
  <c r="BD73" i="4"/>
  <c r="BF73" i="4" s="1" a="1"/>
  <c r="BF73" i="4" s="1"/>
  <c r="AK104" i="4"/>
  <c r="AW104" i="4"/>
  <c r="AX104" i="4"/>
  <c r="AM104" i="4"/>
  <c r="AU104" i="4"/>
  <c r="AY104" i="4"/>
  <c r="BC83" i="4"/>
  <c r="AT104" i="4"/>
  <c r="AI104" i="4"/>
  <c r="BD82" i="4"/>
  <c r="BF82" i="4" s="1" a="1"/>
  <c r="BF82" i="4" s="1"/>
  <c r="AP104" i="4"/>
  <c r="AQ104" i="4"/>
  <c r="AL104" i="4"/>
  <c r="AV104" i="4"/>
  <c r="AR104" i="4"/>
  <c r="AJ104" i="4"/>
  <c r="AS104" i="4"/>
  <c r="AN104" i="4"/>
  <c r="AO104" i="4"/>
  <c r="AR101" i="2"/>
  <c r="AL101" i="2"/>
  <c r="AY101" i="2"/>
  <c r="AS101" i="2"/>
  <c r="AU101" i="2"/>
  <c r="AJ101" i="2"/>
  <c r="AT101" i="2"/>
  <c r="AO101" i="2"/>
  <c r="AN101" i="2"/>
  <c r="AW101" i="2"/>
  <c r="BC80" i="2"/>
  <c r="AM101" i="2"/>
  <c r="AP101" i="2"/>
  <c r="AI101" i="2"/>
  <c r="AK101" i="2"/>
  <c r="AV101" i="2"/>
  <c r="AX101" i="2"/>
  <c r="AQ101" i="2"/>
  <c r="BD79" i="2"/>
  <c r="BF79" i="2" s="1" a="1"/>
  <c r="BF79" i="2" s="1"/>
  <c r="BD75" i="2"/>
  <c r="BF75" i="2" s="1" a="1"/>
  <c r="BF75" i="2" s="1"/>
  <c r="BC67" i="4"/>
  <c r="BD66" i="4"/>
  <c r="BF66" i="4" s="1" a="1"/>
  <c r="BF66" i="4" s="1"/>
  <c r="BD74" i="4"/>
  <c r="BF74" i="4" s="1" a="1"/>
  <c r="BF74" i="4" s="1"/>
  <c r="AN87" i="2"/>
  <c r="AK87" i="2"/>
  <c r="AO87" i="2"/>
  <c r="AW87" i="2"/>
  <c r="AP87" i="2"/>
  <c r="BC66" i="2"/>
  <c r="AQ87" i="2"/>
  <c r="BD65" i="2"/>
  <c r="BF65" i="2" s="1" a="1"/>
  <c r="BF65" i="2" s="1"/>
  <c r="AL87" i="2"/>
  <c r="AT87" i="2"/>
  <c r="AX87" i="2"/>
  <c r="AI87" i="2"/>
  <c r="AM87" i="2"/>
  <c r="AU87" i="2"/>
  <c r="AR87" i="2"/>
  <c r="AS87" i="2"/>
  <c r="AY87" i="2"/>
  <c r="AJ87" i="2"/>
  <c r="AV87" i="2"/>
  <c r="BD73" i="2"/>
  <c r="BF73" i="2" s="1" a="1"/>
  <c r="BF73" i="2" s="1"/>
  <c r="BF71" i="4" l="1" a="1"/>
  <c r="BF71" i="4" s="1"/>
  <c r="BC93" i="4"/>
  <c r="AM105" i="4"/>
  <c r="AJ105" i="4"/>
  <c r="AW105" i="4"/>
  <c r="AI105" i="4"/>
  <c r="AK105" i="4"/>
  <c r="AX105" i="4"/>
  <c r="AP105" i="4"/>
  <c r="AN105" i="4"/>
  <c r="AV105" i="4"/>
  <c r="AY105" i="4"/>
  <c r="AO105" i="4"/>
  <c r="BC84" i="4"/>
  <c r="AL105" i="4"/>
  <c r="AQ105" i="4"/>
  <c r="AT105" i="4"/>
  <c r="AR105" i="4"/>
  <c r="AU105" i="4"/>
  <c r="AS105" i="4"/>
  <c r="BD83" i="4"/>
  <c r="BF83" i="4" s="1" a="1"/>
  <c r="BF83" i="4" s="1"/>
  <c r="BD71" i="2"/>
  <c r="AN102" i="2"/>
  <c r="AU102" i="2"/>
  <c r="AO102" i="2"/>
  <c r="AX102" i="2"/>
  <c r="AY102" i="2"/>
  <c r="AJ102" i="2"/>
  <c r="AQ102" i="2"/>
  <c r="AK102" i="2"/>
  <c r="AP102" i="2"/>
  <c r="AW102" i="2"/>
  <c r="BC81" i="2"/>
  <c r="AL102" i="2"/>
  <c r="AR102" i="2"/>
  <c r="AI102" i="2"/>
  <c r="AS102" i="2"/>
  <c r="AV102" i="2"/>
  <c r="AM102" i="2"/>
  <c r="AT102" i="2"/>
  <c r="BD80" i="2"/>
  <c r="BF80" i="2" s="1" a="1"/>
  <c r="BF80" i="2" s="1"/>
  <c r="BD76" i="2"/>
  <c r="BF76" i="2" s="1" a="1"/>
  <c r="BF76" i="2" s="1"/>
  <c r="BC68" i="4"/>
  <c r="BD67" i="4"/>
  <c r="BF67" i="4" s="1" a="1"/>
  <c r="BF67" i="4" s="1"/>
  <c r="BD66" i="2"/>
  <c r="BF66" i="2" s="1" a="1"/>
  <c r="BF66" i="2" s="1"/>
  <c r="BC67" i="2"/>
  <c r="BD74" i="2"/>
  <c r="BF74" i="2" s="1" a="1"/>
  <c r="BF74" i="2" s="1"/>
  <c r="AW115" i="4" l="1"/>
  <c r="AP115" i="4"/>
  <c r="AK115" i="4"/>
  <c r="AM115" i="4"/>
  <c r="AQ115" i="4"/>
  <c r="AI115" i="4"/>
  <c r="BC94" i="4"/>
  <c r="AY115" i="4"/>
  <c r="AU115" i="4"/>
  <c r="AL115" i="4"/>
  <c r="AV115" i="4"/>
  <c r="AJ115" i="4"/>
  <c r="AN115" i="4"/>
  <c r="AR115" i="4"/>
  <c r="AO115" i="4"/>
  <c r="AS115" i="4"/>
  <c r="AT115" i="4"/>
  <c r="AX115" i="4"/>
  <c r="BD93" i="4"/>
  <c r="AU106" i="4"/>
  <c r="AI106" i="4"/>
  <c r="BD84" i="4"/>
  <c r="BF84" i="4" s="1" a="1"/>
  <c r="BF84" i="4" s="1"/>
  <c r="AY106" i="4"/>
  <c r="AV106" i="4"/>
  <c r="AJ106" i="4"/>
  <c r="AQ106" i="4"/>
  <c r="AR106" i="4"/>
  <c r="AN106" i="4"/>
  <c r="AK106" i="4"/>
  <c r="AP106" i="4"/>
  <c r="AO106" i="4"/>
  <c r="AT106" i="4"/>
  <c r="AS106" i="4"/>
  <c r="AX106" i="4"/>
  <c r="BC85" i="4"/>
  <c r="AL106" i="4"/>
  <c r="AM106" i="4"/>
  <c r="AW106" i="4"/>
  <c r="BC93" i="2"/>
  <c r="BF71" i="2" a="1"/>
  <c r="BF71" i="2" s="1"/>
  <c r="BC82" i="2"/>
  <c r="AX103" i="2"/>
  <c r="AN103" i="2"/>
  <c r="AT103" i="2"/>
  <c r="AI103" i="2"/>
  <c r="AM103" i="2"/>
  <c r="AJ103" i="2"/>
  <c r="AW103" i="2"/>
  <c r="AP103" i="2"/>
  <c r="AU103" i="2"/>
  <c r="AK103" i="2"/>
  <c r="AQ103" i="2"/>
  <c r="AY103" i="2"/>
  <c r="AS103" i="2"/>
  <c r="AO103" i="2"/>
  <c r="AV103" i="2"/>
  <c r="AR103" i="2"/>
  <c r="AL103" i="2"/>
  <c r="BD81" i="2"/>
  <c r="BF81" i="2" s="1" a="1"/>
  <c r="BF81" i="2" s="1"/>
  <c r="BD68" i="4"/>
  <c r="BF68" i="4" s="1" a="1"/>
  <c r="BF68" i="4" s="1"/>
  <c r="BC69" i="4"/>
  <c r="BC68" i="2"/>
  <c r="BD67" i="2"/>
  <c r="BF67" i="2" s="1" a="1"/>
  <c r="BF67" i="2" s="1"/>
  <c r="BD93" i="2" l="1"/>
  <c r="AS116" i="4"/>
  <c r="AI116" i="4"/>
  <c r="AU116" i="4"/>
  <c r="AM116" i="4"/>
  <c r="AO116" i="4"/>
  <c r="AR116" i="4"/>
  <c r="AJ116" i="4"/>
  <c r="AT116" i="4"/>
  <c r="AK116" i="4"/>
  <c r="AP116" i="4"/>
  <c r="AX116" i="4"/>
  <c r="AQ116" i="4"/>
  <c r="AW116" i="4"/>
  <c r="AL116" i="4"/>
  <c r="BC95" i="4"/>
  <c r="AN116" i="4"/>
  <c r="AV116" i="4"/>
  <c r="AY116" i="4"/>
  <c r="BD94" i="4"/>
  <c r="BF94" i="4" s="1" a="1"/>
  <c r="BF94" i="4" s="1"/>
  <c r="BC115" i="4"/>
  <c r="BF93" i="4" a="1"/>
  <c r="BF93" i="4" s="1"/>
  <c r="AJ107" i="4"/>
  <c r="AT107" i="4"/>
  <c r="BD85" i="4"/>
  <c r="BF85" i="4" s="1" a="1"/>
  <c r="BF85" i="4" s="1"/>
  <c r="AW107" i="4"/>
  <c r="AQ107" i="4"/>
  <c r="AO107" i="4"/>
  <c r="AM107" i="4"/>
  <c r="AS107" i="4"/>
  <c r="AR107" i="4"/>
  <c r="AU107" i="4"/>
  <c r="AP107" i="4"/>
  <c r="AV107" i="4"/>
  <c r="AL107" i="4"/>
  <c r="AY107" i="4"/>
  <c r="AN107" i="4"/>
  <c r="AX107" i="4"/>
  <c r="BC86" i="4"/>
  <c r="AK107" i="4"/>
  <c r="AI107" i="4"/>
  <c r="AS115" i="2"/>
  <c r="AK115" i="2"/>
  <c r="AN115" i="2"/>
  <c r="AR115" i="2"/>
  <c r="AL115" i="2"/>
  <c r="BC94" i="2"/>
  <c r="AU115" i="2"/>
  <c r="AV115" i="2"/>
  <c r="AI115" i="2"/>
  <c r="AJ115" i="2"/>
  <c r="AQ115" i="2"/>
  <c r="AX115" i="2"/>
  <c r="AM115" i="2"/>
  <c r="AT115" i="2"/>
  <c r="AY115" i="2"/>
  <c r="AW115" i="2"/>
  <c r="AP115" i="2"/>
  <c r="AO115" i="2"/>
  <c r="AW104" i="2"/>
  <c r="AP104" i="2"/>
  <c r="AJ104" i="2"/>
  <c r="AL104" i="2"/>
  <c r="AS104" i="2"/>
  <c r="AX104" i="2"/>
  <c r="AY104" i="2"/>
  <c r="AN104" i="2"/>
  <c r="AK104" i="2"/>
  <c r="AT104" i="2"/>
  <c r="AR104" i="2"/>
  <c r="AO104" i="2"/>
  <c r="AQ104" i="2"/>
  <c r="AU104" i="2"/>
  <c r="AI104" i="2"/>
  <c r="BC83" i="2"/>
  <c r="AM104" i="2"/>
  <c r="AV104" i="2"/>
  <c r="BD82" i="2"/>
  <c r="BF82" i="2" s="1" a="1"/>
  <c r="BF82" i="2" s="1"/>
  <c r="BC115" i="2"/>
  <c r="BF93" i="2" a="1"/>
  <c r="BF93" i="2" s="1"/>
  <c r="BC70" i="4"/>
  <c r="BD70" i="4" s="1"/>
  <c r="BF70" i="4" s="1" a="1"/>
  <c r="BF70" i="4" s="1"/>
  <c r="BD69" i="4"/>
  <c r="BF69" i="4" s="1" a="1"/>
  <c r="BF69" i="4" s="1"/>
  <c r="BC69" i="2"/>
  <c r="BD68" i="2"/>
  <c r="BF68" i="2" s="1" a="1"/>
  <c r="BF68" i="2" s="1"/>
  <c r="AR117" i="4" l="1"/>
  <c r="AN117" i="4"/>
  <c r="AW117" i="4"/>
  <c r="AI117" i="4"/>
  <c r="AK117" i="4"/>
  <c r="AV117" i="4"/>
  <c r="AP117" i="4"/>
  <c r="AS117" i="4"/>
  <c r="AO117" i="4"/>
  <c r="AM117" i="4"/>
  <c r="AU117" i="4"/>
  <c r="AL117" i="4"/>
  <c r="AQ117" i="4"/>
  <c r="AT117" i="4"/>
  <c r="AY117" i="4"/>
  <c r="AX117" i="4"/>
  <c r="AJ117" i="4"/>
  <c r="BC96" i="4"/>
  <c r="BD95" i="4"/>
  <c r="BF95" i="4" s="1" a="1"/>
  <c r="BF95" i="4" s="1"/>
  <c r="AM137" i="4"/>
  <c r="BC116" i="4"/>
  <c r="AS137" i="4"/>
  <c r="AR137" i="4"/>
  <c r="AW137" i="4"/>
  <c r="AK137" i="4"/>
  <c r="AX137" i="4"/>
  <c r="AN137" i="4"/>
  <c r="AP137" i="4"/>
  <c r="AQ137" i="4"/>
  <c r="AL137" i="4"/>
  <c r="AV137" i="4"/>
  <c r="AT137" i="4"/>
  <c r="AO137" i="4"/>
  <c r="AY137" i="4"/>
  <c r="AJ137" i="4"/>
  <c r="AI137" i="4"/>
  <c r="AU137" i="4"/>
  <c r="AL108" i="4"/>
  <c r="BD86" i="4"/>
  <c r="BF86" i="4" s="1" a="1"/>
  <c r="BF86" i="4" s="1"/>
  <c r="BC87" i="4"/>
  <c r="AR108" i="4"/>
  <c r="AS108" i="4"/>
  <c r="AK108" i="4"/>
  <c r="AW108" i="4"/>
  <c r="AP108" i="4"/>
  <c r="AM108" i="4"/>
  <c r="AJ108" i="4"/>
  <c r="AU108" i="4"/>
  <c r="AI108" i="4"/>
  <c r="AO108" i="4"/>
  <c r="AV108" i="4"/>
  <c r="AT108" i="4"/>
  <c r="AY108" i="4"/>
  <c r="AX108" i="4"/>
  <c r="AQ108" i="4"/>
  <c r="AN108" i="4"/>
  <c r="AU116" i="2"/>
  <c r="AR116" i="2"/>
  <c r="AW116" i="2"/>
  <c r="AM116" i="2"/>
  <c r="AS116" i="2"/>
  <c r="AT116" i="2"/>
  <c r="AL116" i="2"/>
  <c r="AK116" i="2"/>
  <c r="AP116" i="2"/>
  <c r="AV116" i="2"/>
  <c r="AI116" i="2"/>
  <c r="AJ116" i="2"/>
  <c r="AQ116" i="2"/>
  <c r="AN116" i="2"/>
  <c r="BC95" i="2"/>
  <c r="AX116" i="2"/>
  <c r="AY116" i="2"/>
  <c r="AO116" i="2"/>
  <c r="AO105" i="2"/>
  <c r="AP105" i="2"/>
  <c r="AU105" i="2"/>
  <c r="AV105" i="2"/>
  <c r="AL105" i="2"/>
  <c r="AJ105" i="2"/>
  <c r="AS105" i="2"/>
  <c r="BC84" i="2"/>
  <c r="AQ105" i="2"/>
  <c r="AT105" i="2"/>
  <c r="AW105" i="2"/>
  <c r="AK105" i="2"/>
  <c r="AI105" i="2"/>
  <c r="AR105" i="2"/>
  <c r="AN105" i="2"/>
  <c r="AY105" i="2"/>
  <c r="AX105" i="2"/>
  <c r="AM105" i="2"/>
  <c r="BD83" i="2"/>
  <c r="BF83" i="2" s="1" a="1"/>
  <c r="BF83" i="2" s="1"/>
  <c r="BD94" i="2"/>
  <c r="BF94" i="2" s="1" a="1"/>
  <c r="BF94" i="2" s="1"/>
  <c r="AX137" i="2"/>
  <c r="AI137" i="2"/>
  <c r="BC116" i="2"/>
  <c r="AY137" i="2"/>
  <c r="AN137" i="2"/>
  <c r="AK137" i="2"/>
  <c r="AV137" i="2"/>
  <c r="AJ137" i="2"/>
  <c r="AL137" i="2"/>
  <c r="AT137" i="2"/>
  <c r="AM137" i="2"/>
  <c r="AU137" i="2"/>
  <c r="AW137" i="2"/>
  <c r="AP137" i="2"/>
  <c r="AS137" i="2"/>
  <c r="AO137" i="2"/>
  <c r="AR137" i="2"/>
  <c r="AQ137" i="2"/>
  <c r="BD69" i="2"/>
  <c r="BF69" i="2" s="1" a="1"/>
  <c r="BF69" i="2" s="1"/>
  <c r="BC70" i="2"/>
  <c r="AX118" i="4" l="1"/>
  <c r="AT118" i="4"/>
  <c r="AJ118" i="4"/>
  <c r="AM118" i="4"/>
  <c r="AR118" i="4"/>
  <c r="AQ118" i="4"/>
  <c r="AV118" i="4"/>
  <c r="BC97" i="4"/>
  <c r="AY118" i="4"/>
  <c r="AP118" i="4"/>
  <c r="AK118" i="4"/>
  <c r="AS118" i="4"/>
  <c r="AN118" i="4"/>
  <c r="AL118" i="4"/>
  <c r="AW118" i="4"/>
  <c r="AO118" i="4"/>
  <c r="AI118" i="4"/>
  <c r="AU118" i="4"/>
  <c r="BD96" i="4"/>
  <c r="BF96" i="4" s="1" a="1"/>
  <c r="BF96" i="4" s="1"/>
  <c r="AU138" i="4"/>
  <c r="AW138" i="4"/>
  <c r="AY138" i="4"/>
  <c r="AT138" i="4"/>
  <c r="AN138" i="4"/>
  <c r="AR138" i="4"/>
  <c r="AI138" i="4"/>
  <c r="AM138" i="4"/>
  <c r="AX138" i="4"/>
  <c r="AK138" i="4"/>
  <c r="BC117" i="4"/>
  <c r="AP138" i="4"/>
  <c r="AJ138" i="4"/>
  <c r="AQ138" i="4"/>
  <c r="AV138" i="4"/>
  <c r="AS138" i="4"/>
  <c r="AL138" i="4"/>
  <c r="AO138" i="4"/>
  <c r="BD87" i="4"/>
  <c r="BF87" i="4" s="1" a="1"/>
  <c r="BF87" i="4" s="1"/>
  <c r="AO109" i="4"/>
  <c r="AL109" i="4"/>
  <c r="AM109" i="4"/>
  <c r="AT109" i="4"/>
  <c r="AY109" i="4"/>
  <c r="AI109" i="4"/>
  <c r="AW109" i="4"/>
  <c r="AN109" i="4"/>
  <c r="AX109" i="4"/>
  <c r="BC88" i="4"/>
  <c r="AJ109" i="4"/>
  <c r="AR109" i="4"/>
  <c r="AP109" i="4"/>
  <c r="AK109" i="4"/>
  <c r="AS109" i="4"/>
  <c r="AV109" i="4"/>
  <c r="AQ109" i="4"/>
  <c r="AU109" i="4"/>
  <c r="AU117" i="2"/>
  <c r="AS117" i="2"/>
  <c r="BC96" i="2"/>
  <c r="AO117" i="2"/>
  <c r="AR117" i="2"/>
  <c r="AV117" i="2"/>
  <c r="AM117" i="2"/>
  <c r="AW117" i="2"/>
  <c r="AN117" i="2"/>
  <c r="AL117" i="2"/>
  <c r="AX117" i="2"/>
  <c r="AJ117" i="2"/>
  <c r="AQ117" i="2"/>
  <c r="AK117" i="2"/>
  <c r="AI117" i="2"/>
  <c r="AP117" i="2"/>
  <c r="AY117" i="2"/>
  <c r="AT117" i="2"/>
  <c r="AT106" i="2"/>
  <c r="AJ106" i="2"/>
  <c r="AK106" i="2"/>
  <c r="AR106" i="2"/>
  <c r="AM106" i="2"/>
  <c r="AQ106" i="2"/>
  <c r="AW106" i="2"/>
  <c r="AP106" i="2"/>
  <c r="AS106" i="2"/>
  <c r="AX106" i="2"/>
  <c r="AU106" i="2"/>
  <c r="BC85" i="2"/>
  <c r="AO106" i="2"/>
  <c r="AV106" i="2"/>
  <c r="AL106" i="2"/>
  <c r="AY106" i="2"/>
  <c r="AN106" i="2"/>
  <c r="AI106" i="2"/>
  <c r="BD84" i="2"/>
  <c r="BF84" i="2" s="1" a="1"/>
  <c r="BF84" i="2" s="1"/>
  <c r="BD95" i="2"/>
  <c r="BF95" i="2" s="1" a="1"/>
  <c r="BF95" i="2" s="1"/>
  <c r="AT138" i="2"/>
  <c r="AY138" i="2"/>
  <c r="AI138" i="2"/>
  <c r="AN138" i="2"/>
  <c r="AS138" i="2"/>
  <c r="AO138" i="2"/>
  <c r="AW138" i="2"/>
  <c r="AR138" i="2"/>
  <c r="AV138" i="2"/>
  <c r="AP138" i="2"/>
  <c r="AK138" i="2"/>
  <c r="AJ138" i="2"/>
  <c r="AX138" i="2"/>
  <c r="AM138" i="2"/>
  <c r="BC117" i="2"/>
  <c r="AL138" i="2"/>
  <c r="AQ138" i="2"/>
  <c r="AU138" i="2"/>
  <c r="BD70" i="2"/>
  <c r="BF70" i="2" s="1" a="1"/>
  <c r="BF70" i="2" s="1"/>
  <c r="AJ119" i="4" l="1"/>
  <c r="AT119" i="4"/>
  <c r="AX119" i="4"/>
  <c r="AK119" i="4"/>
  <c r="AY119" i="4"/>
  <c r="AO119" i="4"/>
  <c r="AL119" i="4"/>
  <c r="AV119" i="4"/>
  <c r="AQ119" i="4"/>
  <c r="AP119" i="4"/>
  <c r="AS119" i="4"/>
  <c r="AU119" i="4"/>
  <c r="AM119" i="4"/>
  <c r="BC98" i="4"/>
  <c r="AR119" i="4"/>
  <c r="AW119" i="4"/>
  <c r="AI119" i="4"/>
  <c r="AN119" i="4"/>
  <c r="BD97" i="4"/>
  <c r="BF97" i="4" s="1" a="1"/>
  <c r="BF97" i="4" s="1"/>
  <c r="AT139" i="4"/>
  <c r="AQ139" i="4"/>
  <c r="AX139" i="4"/>
  <c r="AI139" i="4"/>
  <c r="AW139" i="4"/>
  <c r="AJ139" i="4"/>
  <c r="AU139" i="4"/>
  <c r="AM139" i="4"/>
  <c r="AP139" i="4"/>
  <c r="AO139" i="4"/>
  <c r="AL139" i="4"/>
  <c r="AR139" i="4"/>
  <c r="AV139" i="4"/>
  <c r="AY139" i="4"/>
  <c r="AK139" i="4"/>
  <c r="BC118" i="4"/>
  <c r="AN139" i="4"/>
  <c r="AS139" i="4"/>
  <c r="BC89" i="4"/>
  <c r="BD88" i="4"/>
  <c r="BF88" i="4" s="1" a="1"/>
  <c r="BF88" i="4" s="1"/>
  <c r="AI118" i="2"/>
  <c r="AY118" i="2"/>
  <c r="AO118" i="2"/>
  <c r="AL118" i="2"/>
  <c r="AK118" i="2"/>
  <c r="AV118" i="2"/>
  <c r="AX118" i="2"/>
  <c r="AT118" i="2"/>
  <c r="AW118" i="2"/>
  <c r="AJ118" i="2"/>
  <c r="AN118" i="2"/>
  <c r="AS118" i="2"/>
  <c r="AQ118" i="2"/>
  <c r="AU118" i="2"/>
  <c r="AP118" i="2"/>
  <c r="AR118" i="2"/>
  <c r="BC97" i="2"/>
  <c r="AM118" i="2"/>
  <c r="AW107" i="2"/>
  <c r="AM107" i="2"/>
  <c r="AX107" i="2"/>
  <c r="AT107" i="2"/>
  <c r="AK107" i="2"/>
  <c r="AS107" i="2"/>
  <c r="AQ107" i="2"/>
  <c r="AY107" i="2"/>
  <c r="AJ107" i="2"/>
  <c r="AU107" i="2"/>
  <c r="AI107" i="2"/>
  <c r="AP107" i="2"/>
  <c r="AV107" i="2"/>
  <c r="AN107" i="2"/>
  <c r="AR107" i="2"/>
  <c r="BC86" i="2"/>
  <c r="AO107" i="2"/>
  <c r="AL107" i="2"/>
  <c r="BD85" i="2"/>
  <c r="BF85" i="2" s="1" a="1"/>
  <c r="BF85" i="2" s="1"/>
  <c r="BD96" i="2"/>
  <c r="BF96" i="2" s="1" a="1"/>
  <c r="BF96" i="2" s="1"/>
  <c r="AL139" i="2"/>
  <c r="AR139" i="2"/>
  <c r="AU139" i="2"/>
  <c r="AW139" i="2"/>
  <c r="AK139" i="2"/>
  <c r="AJ139" i="2"/>
  <c r="AP139" i="2"/>
  <c r="BC118" i="2"/>
  <c r="AN139" i="2"/>
  <c r="AX139" i="2"/>
  <c r="AQ139" i="2"/>
  <c r="AI139" i="2"/>
  <c r="AS139" i="2"/>
  <c r="AY139" i="2"/>
  <c r="AV139" i="2"/>
  <c r="AT139" i="2"/>
  <c r="AO139" i="2"/>
  <c r="AM139" i="2"/>
  <c r="AK120" i="4" l="1"/>
  <c r="AR120" i="4"/>
  <c r="AM120" i="4"/>
  <c r="AU120" i="4"/>
  <c r="AS120" i="4"/>
  <c r="AN120" i="4"/>
  <c r="AW120" i="4"/>
  <c r="AO120" i="4"/>
  <c r="AP120" i="4"/>
  <c r="AV120" i="4"/>
  <c r="AY120" i="4"/>
  <c r="AJ120" i="4"/>
  <c r="AI120" i="4"/>
  <c r="BC99" i="4"/>
  <c r="AX120" i="4"/>
  <c r="AT120" i="4"/>
  <c r="AL120" i="4"/>
  <c r="AQ120" i="4"/>
  <c r="BD98" i="4"/>
  <c r="BF98" i="4" s="1" a="1"/>
  <c r="BF98" i="4" s="1"/>
  <c r="AV140" i="4"/>
  <c r="AW140" i="4"/>
  <c r="AU140" i="4"/>
  <c r="AJ140" i="4"/>
  <c r="AI140" i="4"/>
  <c r="AO140" i="4"/>
  <c r="BC119" i="4"/>
  <c r="AR140" i="4"/>
  <c r="AK140" i="4"/>
  <c r="AY140" i="4"/>
  <c r="AX140" i="4"/>
  <c r="AP140" i="4"/>
  <c r="AQ140" i="4"/>
  <c r="AM140" i="4"/>
  <c r="AS140" i="4"/>
  <c r="AL140" i="4"/>
  <c r="AT140" i="4"/>
  <c r="AN140" i="4"/>
  <c r="BD89" i="4"/>
  <c r="BF89" i="4" s="1" a="1"/>
  <c r="BF89" i="4" s="1"/>
  <c r="BC90" i="4"/>
  <c r="AL119" i="2"/>
  <c r="AQ119" i="2"/>
  <c r="AP119" i="2"/>
  <c r="AO119" i="2"/>
  <c r="AV119" i="2"/>
  <c r="AS119" i="2"/>
  <c r="AN119" i="2"/>
  <c r="AW119" i="2"/>
  <c r="AM119" i="2"/>
  <c r="AX119" i="2"/>
  <c r="AT119" i="2"/>
  <c r="BC98" i="2"/>
  <c r="AU119" i="2"/>
  <c r="AJ119" i="2"/>
  <c r="AI119" i="2"/>
  <c r="AY119" i="2"/>
  <c r="AK119" i="2"/>
  <c r="AR119" i="2"/>
  <c r="AS108" i="2"/>
  <c r="AO108" i="2"/>
  <c r="AJ108" i="2"/>
  <c r="AT108" i="2"/>
  <c r="AY108" i="2"/>
  <c r="AP108" i="2"/>
  <c r="AU108" i="2"/>
  <c r="AW108" i="2"/>
  <c r="AK108" i="2"/>
  <c r="AX108" i="2"/>
  <c r="AV108" i="2"/>
  <c r="AL108" i="2"/>
  <c r="AM108" i="2"/>
  <c r="AR108" i="2"/>
  <c r="AN108" i="2"/>
  <c r="AI108" i="2"/>
  <c r="BC87" i="2"/>
  <c r="AQ108" i="2"/>
  <c r="BD86" i="2"/>
  <c r="BF86" i="2" s="1" a="1"/>
  <c r="BF86" i="2" s="1"/>
  <c r="BD97" i="2"/>
  <c r="BF97" i="2" s="1" a="1"/>
  <c r="BF97" i="2" s="1"/>
  <c r="AO140" i="2"/>
  <c r="AN140" i="2"/>
  <c r="AS140" i="2"/>
  <c r="AX140" i="2"/>
  <c r="BC119" i="2"/>
  <c r="AI140" i="2"/>
  <c r="AP140" i="2"/>
  <c r="AY140" i="2"/>
  <c r="AR140" i="2"/>
  <c r="AJ140" i="2"/>
  <c r="AU140" i="2"/>
  <c r="AQ140" i="2"/>
  <c r="AW140" i="2"/>
  <c r="AT140" i="2"/>
  <c r="AL140" i="2"/>
  <c r="AK140" i="2"/>
  <c r="AM140" i="2"/>
  <c r="AV140" i="2"/>
  <c r="AO121" i="4" l="1"/>
  <c r="AR121" i="4"/>
  <c r="AK121" i="4"/>
  <c r="AT121" i="4"/>
  <c r="AM121" i="4"/>
  <c r="AP121" i="4"/>
  <c r="AW121" i="4"/>
  <c r="AS121" i="4"/>
  <c r="AI121" i="4"/>
  <c r="AU121" i="4"/>
  <c r="BD99" i="4"/>
  <c r="BF99" i="4" s="1" a="1"/>
  <c r="BF99" i="4" s="1"/>
  <c r="AL121" i="4"/>
  <c r="AV121" i="4"/>
  <c r="AY121" i="4"/>
  <c r="AQ121" i="4"/>
  <c r="BC100" i="4"/>
  <c r="AX121" i="4"/>
  <c r="AJ121" i="4"/>
  <c r="AN121" i="4"/>
  <c r="AN141" i="4"/>
  <c r="AO141" i="4"/>
  <c r="AT141" i="4"/>
  <c r="AJ141" i="4"/>
  <c r="AU141" i="4"/>
  <c r="AM141" i="4"/>
  <c r="AP141" i="4"/>
  <c r="AQ141" i="4"/>
  <c r="AL141" i="4"/>
  <c r="AR141" i="4"/>
  <c r="AV141" i="4"/>
  <c r="AI141" i="4"/>
  <c r="AX141" i="4"/>
  <c r="BC120" i="4"/>
  <c r="AW141" i="4"/>
  <c r="AS141" i="4"/>
  <c r="AY141" i="4"/>
  <c r="AK141" i="4"/>
  <c r="BD115" i="4"/>
  <c r="BC91" i="4"/>
  <c r="BD90" i="4"/>
  <c r="BF90" i="4" s="1" a="1"/>
  <c r="BF90" i="4" s="1"/>
  <c r="AS120" i="2"/>
  <c r="AY120" i="2"/>
  <c r="AJ120" i="2"/>
  <c r="AU120" i="2"/>
  <c r="AL120" i="2"/>
  <c r="AK120" i="2"/>
  <c r="AT120" i="2"/>
  <c r="AO120" i="2"/>
  <c r="AN120" i="2"/>
  <c r="AP120" i="2"/>
  <c r="AV120" i="2"/>
  <c r="AQ120" i="2"/>
  <c r="AI120" i="2"/>
  <c r="AR120" i="2"/>
  <c r="AW120" i="2"/>
  <c r="AM120" i="2"/>
  <c r="AX120" i="2"/>
  <c r="BC99" i="2"/>
  <c r="AQ109" i="2"/>
  <c r="AP109" i="2"/>
  <c r="AJ109" i="2"/>
  <c r="AT109" i="2"/>
  <c r="AX109" i="2"/>
  <c r="BD87" i="2"/>
  <c r="BF87" i="2" s="1" a="1"/>
  <c r="BF87" i="2" s="1"/>
  <c r="AO109" i="2"/>
  <c r="AW109" i="2"/>
  <c r="AL109" i="2"/>
  <c r="AS109" i="2"/>
  <c r="AN109" i="2"/>
  <c r="BC88" i="2"/>
  <c r="AY109" i="2"/>
  <c r="AV109" i="2"/>
  <c r="AM109" i="2"/>
  <c r="AR109" i="2"/>
  <c r="AI109" i="2"/>
  <c r="AU109" i="2"/>
  <c r="AK109" i="2"/>
  <c r="BD98" i="2"/>
  <c r="BF98" i="2" s="1" a="1"/>
  <c r="BF98" i="2" s="1"/>
  <c r="AJ141" i="2"/>
  <c r="AK141" i="2"/>
  <c r="AS141" i="2"/>
  <c r="AO141" i="2"/>
  <c r="AY141" i="2"/>
  <c r="AL141" i="2"/>
  <c r="AU141" i="2"/>
  <c r="AQ141" i="2"/>
  <c r="AV141" i="2"/>
  <c r="AM141" i="2"/>
  <c r="AR141" i="2"/>
  <c r="AN141" i="2"/>
  <c r="AX141" i="2"/>
  <c r="AP141" i="2"/>
  <c r="AI141" i="2"/>
  <c r="AT141" i="2"/>
  <c r="AW141" i="2"/>
  <c r="BC120" i="2"/>
  <c r="AN122" i="4" l="1"/>
  <c r="AP122" i="4"/>
  <c r="AU122" i="4"/>
  <c r="AL122" i="4"/>
  <c r="AQ122" i="4"/>
  <c r="AS122" i="4"/>
  <c r="AR122" i="4"/>
  <c r="AM122" i="4"/>
  <c r="BD100" i="4"/>
  <c r="BF100" i="4" s="1" a="1"/>
  <c r="BF100" i="4" s="1"/>
  <c r="BC101" i="4"/>
  <c r="AK122" i="4"/>
  <c r="AY122" i="4"/>
  <c r="AO122" i="4"/>
  <c r="AJ122" i="4"/>
  <c r="AW122" i="4"/>
  <c r="AT122" i="4"/>
  <c r="AV122" i="4"/>
  <c r="AI122" i="4"/>
  <c r="AX122" i="4"/>
  <c r="BD116" i="4"/>
  <c r="BF116" i="4" s="1" a="1"/>
  <c r="BF116" i="4" s="1"/>
  <c r="BC137" i="4"/>
  <c r="BF115" i="4" a="1"/>
  <c r="BF115" i="4" s="1"/>
  <c r="AI142" i="4"/>
  <c r="AN142" i="4"/>
  <c r="AS142" i="4"/>
  <c r="AL142" i="4"/>
  <c r="AO142" i="4"/>
  <c r="AR142" i="4"/>
  <c r="AU142" i="4"/>
  <c r="AV142" i="4"/>
  <c r="AT142" i="4"/>
  <c r="AP142" i="4"/>
  <c r="AJ142" i="4"/>
  <c r="BC121" i="4"/>
  <c r="AW142" i="4"/>
  <c r="AK142" i="4"/>
  <c r="AQ142" i="4"/>
  <c r="AY142" i="4"/>
  <c r="AM142" i="4"/>
  <c r="AX142" i="4"/>
  <c r="BD91" i="4"/>
  <c r="BF91" i="4" s="1" a="1"/>
  <c r="BF91" i="4" s="1"/>
  <c r="BC92" i="4"/>
  <c r="BD92" i="4" s="1"/>
  <c r="BF92" i="4" s="1" a="1"/>
  <c r="BF92" i="4" s="1"/>
  <c r="AR121" i="2"/>
  <c r="AM121" i="2"/>
  <c r="AV121" i="2"/>
  <c r="AI121" i="2"/>
  <c r="AW121" i="2"/>
  <c r="AX121" i="2"/>
  <c r="AN121" i="2"/>
  <c r="AJ121" i="2"/>
  <c r="AU121" i="2"/>
  <c r="AO121" i="2"/>
  <c r="AK121" i="2"/>
  <c r="AQ121" i="2"/>
  <c r="AL121" i="2"/>
  <c r="AS121" i="2"/>
  <c r="AY121" i="2"/>
  <c r="AP121" i="2"/>
  <c r="BC100" i="2"/>
  <c r="AT121" i="2"/>
  <c r="BC89" i="2"/>
  <c r="BD88" i="2"/>
  <c r="BF88" i="2" s="1" a="1"/>
  <c r="BF88" i="2" s="1"/>
  <c r="BD99" i="2"/>
  <c r="BF99" i="2" s="1" a="1"/>
  <c r="BF99" i="2" s="1"/>
  <c r="AU142" i="2"/>
  <c r="AV142" i="2"/>
  <c r="BC121" i="2"/>
  <c r="AI142" i="2"/>
  <c r="AX142" i="2"/>
  <c r="AR142" i="2"/>
  <c r="AK142" i="2"/>
  <c r="AM142" i="2"/>
  <c r="AL142" i="2"/>
  <c r="AP142" i="2"/>
  <c r="AN142" i="2"/>
  <c r="AY142" i="2"/>
  <c r="AS142" i="2"/>
  <c r="AT142" i="2"/>
  <c r="AJ142" i="2"/>
  <c r="AO142" i="2"/>
  <c r="AQ142" i="2"/>
  <c r="AW142" i="2"/>
  <c r="BD115" i="2"/>
  <c r="AR123" i="4" l="1"/>
  <c r="AS123" i="4"/>
  <c r="AU123" i="4"/>
  <c r="AN123" i="4"/>
  <c r="BC102" i="4"/>
  <c r="AI123" i="4"/>
  <c r="AY123" i="4"/>
  <c r="AJ123" i="4"/>
  <c r="AL123" i="4"/>
  <c r="BD101" i="4"/>
  <c r="BF101" i="4" s="1" a="1"/>
  <c r="BF101" i="4" s="1"/>
  <c r="AW123" i="4"/>
  <c r="AV123" i="4"/>
  <c r="AO123" i="4"/>
  <c r="AQ123" i="4"/>
  <c r="AP123" i="4"/>
  <c r="AT123" i="4"/>
  <c r="AM123" i="4"/>
  <c r="AX123" i="4"/>
  <c r="AK123" i="4"/>
  <c r="BD117" i="4"/>
  <c r="BF117" i="4" s="1" a="1"/>
  <c r="BF117" i="4" s="1"/>
  <c r="AV143" i="4"/>
  <c r="AX143" i="4"/>
  <c r="AY143" i="4"/>
  <c r="AL143" i="4"/>
  <c r="AP143" i="4"/>
  <c r="AR143" i="4"/>
  <c r="AS143" i="4"/>
  <c r="AK143" i="4"/>
  <c r="AW143" i="4"/>
  <c r="AI143" i="4"/>
  <c r="AN143" i="4"/>
  <c r="AT143" i="4"/>
  <c r="AU143" i="4"/>
  <c r="AJ143" i="4"/>
  <c r="AQ143" i="4"/>
  <c r="AO143" i="4"/>
  <c r="AM143" i="4"/>
  <c r="BC122" i="4"/>
  <c r="AI159" i="4"/>
  <c r="AX159" i="4"/>
  <c r="AM159" i="4"/>
  <c r="AN159" i="4"/>
  <c r="AL159" i="4"/>
  <c r="AQ159" i="4"/>
  <c r="BC138" i="4"/>
  <c r="AJ159" i="4"/>
  <c r="AS159" i="4"/>
  <c r="AV159" i="4"/>
  <c r="AO159" i="4"/>
  <c r="AU159" i="4"/>
  <c r="AT159" i="4"/>
  <c r="AK159" i="4"/>
  <c r="AR159" i="4"/>
  <c r="AW159" i="4"/>
  <c r="AP159" i="4"/>
  <c r="AY159" i="4"/>
  <c r="AI122" i="2"/>
  <c r="BD100" i="2"/>
  <c r="BF100" i="2" s="1" a="1"/>
  <c r="BF100" i="2" s="1"/>
  <c r="AX122" i="2"/>
  <c r="AV122" i="2"/>
  <c r="BC101" i="2"/>
  <c r="AQ122" i="2"/>
  <c r="AL122" i="2"/>
  <c r="AK122" i="2"/>
  <c r="AU122" i="2"/>
  <c r="AP122" i="2"/>
  <c r="AJ122" i="2"/>
  <c r="AM122" i="2"/>
  <c r="AO122" i="2"/>
  <c r="AY122" i="2"/>
  <c r="AW122" i="2"/>
  <c r="AR122" i="2"/>
  <c r="AS122" i="2"/>
  <c r="AT122" i="2"/>
  <c r="AN122" i="2"/>
  <c r="BC90" i="2"/>
  <c r="BD89" i="2"/>
  <c r="BF89" i="2" s="1" a="1"/>
  <c r="BF89" i="2" s="1"/>
  <c r="BD116" i="2"/>
  <c r="BF116" i="2" s="1" a="1"/>
  <c r="BF116" i="2" s="1"/>
  <c r="AS143" i="2"/>
  <c r="AP143" i="2"/>
  <c r="AI143" i="2"/>
  <c r="AL143" i="2"/>
  <c r="AX143" i="2"/>
  <c r="AW143" i="2"/>
  <c r="BC122" i="2"/>
  <c r="AU143" i="2"/>
  <c r="AQ143" i="2"/>
  <c r="AN143" i="2"/>
  <c r="AK143" i="2"/>
  <c r="AT143" i="2"/>
  <c r="AM143" i="2"/>
  <c r="AJ143" i="2"/>
  <c r="AR143" i="2"/>
  <c r="AV143" i="2"/>
  <c r="AO143" i="2"/>
  <c r="AY143" i="2"/>
  <c r="BC137" i="2"/>
  <c r="BF115" i="2" a="1"/>
  <c r="BF115" i="2" s="1"/>
  <c r="BD102" i="4" l="1"/>
  <c r="BF102" i="4" s="1" a="1"/>
  <c r="BF102" i="4" s="1"/>
  <c r="AP124" i="4"/>
  <c r="BC103" i="4"/>
  <c r="AT124" i="4"/>
  <c r="AN124" i="4"/>
  <c r="AQ124" i="4"/>
  <c r="AI124" i="4"/>
  <c r="AJ124" i="4"/>
  <c r="AX124" i="4"/>
  <c r="AV124" i="4"/>
  <c r="AU124" i="4"/>
  <c r="AK124" i="4"/>
  <c r="AO124" i="4"/>
  <c r="AR124" i="4"/>
  <c r="AS124" i="4"/>
  <c r="AW124" i="4"/>
  <c r="AL124" i="4"/>
  <c r="AM124" i="4"/>
  <c r="AY124" i="4"/>
  <c r="AJ144" i="4"/>
  <c r="AQ144" i="4"/>
  <c r="AY144" i="4"/>
  <c r="BC123" i="4"/>
  <c r="AO144" i="4"/>
  <c r="AW144" i="4"/>
  <c r="AI144" i="4"/>
  <c r="AP144" i="4"/>
  <c r="AM144" i="4"/>
  <c r="AS144" i="4"/>
  <c r="AK144" i="4"/>
  <c r="AU144" i="4"/>
  <c r="AL144" i="4"/>
  <c r="AV144" i="4"/>
  <c r="AN144" i="4"/>
  <c r="AR144" i="4"/>
  <c r="AX144" i="4"/>
  <c r="AT144" i="4"/>
  <c r="BD118" i="4"/>
  <c r="BF118" i="4" s="1" a="1"/>
  <c r="BF118" i="4" s="1"/>
  <c r="AO160" i="4"/>
  <c r="AW160" i="4"/>
  <c r="AX160" i="4"/>
  <c r="AN160" i="4"/>
  <c r="AY160" i="4"/>
  <c r="AS160" i="4"/>
  <c r="AQ160" i="4"/>
  <c r="BC139" i="4"/>
  <c r="AI160" i="4"/>
  <c r="AJ160" i="4"/>
  <c r="AU160" i="4"/>
  <c r="AR160" i="4"/>
  <c r="AL160" i="4"/>
  <c r="AP160" i="4"/>
  <c r="AV160" i="4"/>
  <c r="AT160" i="4"/>
  <c r="AK160" i="4"/>
  <c r="AM160" i="4"/>
  <c r="AN123" i="2"/>
  <c r="AJ123" i="2"/>
  <c r="AK123" i="2"/>
  <c r="AS123" i="2"/>
  <c r="AW123" i="2"/>
  <c r="AL123" i="2"/>
  <c r="AU123" i="2"/>
  <c r="BC102" i="2"/>
  <c r="AV123" i="2"/>
  <c r="AY123" i="2"/>
  <c r="AO123" i="2"/>
  <c r="AP123" i="2"/>
  <c r="AQ123" i="2"/>
  <c r="AT123" i="2"/>
  <c r="BD101" i="2"/>
  <c r="BF101" i="2" s="1" a="1"/>
  <c r="BF101" i="2" s="1"/>
  <c r="AM123" i="2"/>
  <c r="AR123" i="2"/>
  <c r="AX123" i="2"/>
  <c r="AI123" i="2"/>
  <c r="BD90" i="2"/>
  <c r="BF90" i="2" s="1" a="1"/>
  <c r="BF90" i="2" s="1"/>
  <c r="BC91" i="2"/>
  <c r="AK144" i="2"/>
  <c r="AQ144" i="2"/>
  <c r="AW144" i="2"/>
  <c r="AN144" i="2"/>
  <c r="AR144" i="2"/>
  <c r="BC123" i="2"/>
  <c r="AY144" i="2"/>
  <c r="AJ144" i="2"/>
  <c r="AL144" i="2"/>
  <c r="AV144" i="2"/>
  <c r="AO144" i="2"/>
  <c r="AT144" i="2"/>
  <c r="AI144" i="2"/>
  <c r="AS144" i="2"/>
  <c r="AU144" i="2"/>
  <c r="AM144" i="2"/>
  <c r="AX144" i="2"/>
  <c r="AP144" i="2"/>
  <c r="BD117" i="2"/>
  <c r="BF117" i="2" s="1" a="1"/>
  <c r="BF117" i="2" s="1"/>
  <c r="AL159" i="2"/>
  <c r="AO159" i="2"/>
  <c r="AP159" i="2"/>
  <c r="AK159" i="2"/>
  <c r="AT159" i="2"/>
  <c r="AM159" i="2"/>
  <c r="AQ159" i="2"/>
  <c r="BC138" i="2"/>
  <c r="AJ159" i="2"/>
  <c r="AR159" i="2"/>
  <c r="AI159" i="2"/>
  <c r="AN159" i="2"/>
  <c r="AY159" i="2"/>
  <c r="AU159" i="2"/>
  <c r="AW159" i="2"/>
  <c r="AX159" i="2"/>
  <c r="AS159" i="2"/>
  <c r="AV159" i="2"/>
  <c r="AV125" i="4" l="1"/>
  <c r="AN125" i="4"/>
  <c r="AQ125" i="4"/>
  <c r="AP125" i="4"/>
  <c r="AS125" i="4"/>
  <c r="AM125" i="4"/>
  <c r="BC104" i="4"/>
  <c r="AK125" i="4"/>
  <c r="AR125" i="4"/>
  <c r="AI125" i="4"/>
  <c r="AX125" i="4"/>
  <c r="AY125" i="4"/>
  <c r="AO125" i="4"/>
  <c r="AL125" i="4"/>
  <c r="AT125" i="4"/>
  <c r="BD103" i="4"/>
  <c r="BF103" i="4" s="1" a="1"/>
  <c r="BF103" i="4" s="1"/>
  <c r="AU125" i="4"/>
  <c r="AJ125" i="4"/>
  <c r="AW125" i="4"/>
  <c r="BD119" i="4"/>
  <c r="BF119" i="4" s="1" a="1"/>
  <c r="BF119" i="4" s="1"/>
  <c r="AW161" i="4"/>
  <c r="AK161" i="4"/>
  <c r="AM161" i="4"/>
  <c r="BC140" i="4"/>
  <c r="AL161" i="4"/>
  <c r="AP161" i="4"/>
  <c r="AY161" i="4"/>
  <c r="AR161" i="4"/>
  <c r="AN161" i="4"/>
  <c r="AS161" i="4"/>
  <c r="AI161" i="4"/>
  <c r="AT161" i="4"/>
  <c r="AO161" i="4"/>
  <c r="AQ161" i="4"/>
  <c r="AU161" i="4"/>
  <c r="AV161" i="4"/>
  <c r="AX161" i="4"/>
  <c r="AJ161" i="4"/>
  <c r="AS145" i="4"/>
  <c r="AW145" i="4"/>
  <c r="AN145" i="4"/>
  <c r="AY145" i="4"/>
  <c r="AL145" i="4"/>
  <c r="AP145" i="4"/>
  <c r="AX145" i="4"/>
  <c r="AT145" i="4"/>
  <c r="AR145" i="4"/>
  <c r="AQ145" i="4"/>
  <c r="AU145" i="4"/>
  <c r="AI145" i="4"/>
  <c r="AM145" i="4"/>
  <c r="BC124" i="4"/>
  <c r="AV145" i="4"/>
  <c r="AJ145" i="4"/>
  <c r="AK145" i="4"/>
  <c r="AO145" i="4"/>
  <c r="BC103" i="2"/>
  <c r="AI124" i="2"/>
  <c r="AM124" i="2"/>
  <c r="AW124" i="2"/>
  <c r="AN124" i="2"/>
  <c r="AR124" i="2"/>
  <c r="AY124" i="2"/>
  <c r="AT124" i="2"/>
  <c r="BD102" i="2"/>
  <c r="BF102" i="2" s="1" a="1"/>
  <c r="BF102" i="2" s="1"/>
  <c r="AL124" i="2"/>
  <c r="AJ124" i="2"/>
  <c r="AO124" i="2"/>
  <c r="AX124" i="2"/>
  <c r="AQ124" i="2"/>
  <c r="AS124" i="2"/>
  <c r="AP124" i="2"/>
  <c r="AU124" i="2"/>
  <c r="AV124" i="2"/>
  <c r="AK124" i="2"/>
  <c r="BC92" i="2"/>
  <c r="BD92" i="2" s="1"/>
  <c r="BF92" i="2" s="1" a="1"/>
  <c r="BF92" i="2" s="1"/>
  <c r="BD91" i="2"/>
  <c r="BF91" i="2" s="1" a="1"/>
  <c r="BF91" i="2" s="1"/>
  <c r="AS145" i="2"/>
  <c r="AJ145" i="2"/>
  <c r="AM145" i="2"/>
  <c r="AW145" i="2"/>
  <c r="AI145" i="2"/>
  <c r="AO145" i="2"/>
  <c r="AR145" i="2"/>
  <c r="BC124" i="2"/>
  <c r="AT145" i="2"/>
  <c r="AY145" i="2"/>
  <c r="AP145" i="2"/>
  <c r="AX145" i="2"/>
  <c r="AU145" i="2"/>
  <c r="AQ145" i="2"/>
  <c r="AK145" i="2"/>
  <c r="AN145" i="2"/>
  <c r="AL145" i="2"/>
  <c r="AV145" i="2"/>
  <c r="BD118" i="2"/>
  <c r="BF118" i="2" s="1" a="1"/>
  <c r="BF118" i="2" s="1"/>
  <c r="AI160" i="2"/>
  <c r="AT160" i="2"/>
  <c r="AR160" i="2"/>
  <c r="AV160" i="2"/>
  <c r="AM160" i="2"/>
  <c r="AS160" i="2"/>
  <c r="AK160" i="2"/>
  <c r="AW160" i="2"/>
  <c r="AP160" i="2"/>
  <c r="AU160" i="2"/>
  <c r="BC139" i="2"/>
  <c r="AL160" i="2"/>
  <c r="AQ160" i="2"/>
  <c r="AJ160" i="2"/>
  <c r="AY160" i="2"/>
  <c r="AN160" i="2"/>
  <c r="AX160" i="2"/>
  <c r="AO160" i="2"/>
  <c r="AU126" i="4" l="1"/>
  <c r="AI126" i="4"/>
  <c r="AL126" i="4"/>
  <c r="AO126" i="4"/>
  <c r="AN126" i="4"/>
  <c r="AS126" i="4"/>
  <c r="BC105" i="4"/>
  <c r="AV126" i="4"/>
  <c r="AK126" i="4"/>
  <c r="AP126" i="4"/>
  <c r="AM126" i="4"/>
  <c r="AT126" i="4"/>
  <c r="AJ126" i="4"/>
  <c r="AX126" i="4"/>
  <c r="BD104" i="4"/>
  <c r="BF104" i="4" s="1" a="1"/>
  <c r="BF104" i="4" s="1"/>
  <c r="AQ126" i="4"/>
  <c r="AW126" i="4"/>
  <c r="AY126" i="4"/>
  <c r="AR126" i="4"/>
  <c r="AL146" i="4"/>
  <c r="AP146" i="4"/>
  <c r="AW146" i="4"/>
  <c r="AO146" i="4"/>
  <c r="AY146" i="4"/>
  <c r="AS146" i="4"/>
  <c r="AN146" i="4"/>
  <c r="AM146" i="4"/>
  <c r="AU146" i="4"/>
  <c r="AT146" i="4"/>
  <c r="AI146" i="4"/>
  <c r="AJ146" i="4"/>
  <c r="AK146" i="4"/>
  <c r="BC125" i="4"/>
  <c r="AR146" i="4"/>
  <c r="AX146" i="4"/>
  <c r="AV146" i="4"/>
  <c r="AQ146" i="4"/>
  <c r="AQ162" i="4"/>
  <c r="AI162" i="4"/>
  <c r="AW162" i="4"/>
  <c r="AJ162" i="4"/>
  <c r="AP162" i="4"/>
  <c r="AR162" i="4"/>
  <c r="AK162" i="4"/>
  <c r="AN162" i="4"/>
  <c r="AV162" i="4"/>
  <c r="AM162" i="4"/>
  <c r="AS162" i="4"/>
  <c r="AU162" i="4"/>
  <c r="AY162" i="4"/>
  <c r="AO162" i="4"/>
  <c r="AT162" i="4"/>
  <c r="AX162" i="4"/>
  <c r="BC141" i="4"/>
  <c r="AL162" i="4"/>
  <c r="BD120" i="4"/>
  <c r="BF120" i="4" s="1" a="1"/>
  <c r="BF120" i="4" s="1"/>
  <c r="AV125" i="2"/>
  <c r="AO125" i="2"/>
  <c r="AM125" i="2"/>
  <c r="BC104" i="2"/>
  <c r="AS125" i="2"/>
  <c r="AL125" i="2"/>
  <c r="BD103" i="2"/>
  <c r="BF103" i="2" s="1" a="1"/>
  <c r="BF103" i="2" s="1"/>
  <c r="AR125" i="2"/>
  <c r="AP125" i="2"/>
  <c r="AQ125" i="2"/>
  <c r="AK125" i="2"/>
  <c r="AU125" i="2"/>
  <c r="AI125" i="2"/>
  <c r="AX125" i="2"/>
  <c r="AJ125" i="2"/>
  <c r="AT125" i="2"/>
  <c r="AN125" i="2"/>
  <c r="AY125" i="2"/>
  <c r="AW125" i="2"/>
  <c r="AO146" i="2"/>
  <c r="AS146" i="2"/>
  <c r="AW146" i="2"/>
  <c r="AV146" i="2"/>
  <c r="AK146" i="2"/>
  <c r="AM146" i="2"/>
  <c r="AY146" i="2"/>
  <c r="AQ146" i="2"/>
  <c r="AX146" i="2"/>
  <c r="AL146" i="2"/>
  <c r="AN146" i="2"/>
  <c r="BC125" i="2"/>
  <c r="AP146" i="2"/>
  <c r="AJ146" i="2"/>
  <c r="AR146" i="2"/>
  <c r="AT146" i="2"/>
  <c r="AU146" i="2"/>
  <c r="AI146" i="2"/>
  <c r="AI161" i="2"/>
  <c r="AU161" i="2"/>
  <c r="AS161" i="2"/>
  <c r="AM161" i="2"/>
  <c r="AY161" i="2"/>
  <c r="AJ161" i="2"/>
  <c r="AP161" i="2"/>
  <c r="AK161" i="2"/>
  <c r="AO161" i="2"/>
  <c r="AR161" i="2"/>
  <c r="AV161" i="2"/>
  <c r="AT161" i="2"/>
  <c r="AX161" i="2"/>
  <c r="AW161" i="2"/>
  <c r="AL161" i="2"/>
  <c r="BC140" i="2"/>
  <c r="AN161" i="2"/>
  <c r="AQ161" i="2"/>
  <c r="BD119" i="2"/>
  <c r="BF119" i="2" s="1" a="1"/>
  <c r="BF119" i="2" s="1"/>
  <c r="AX127" i="4" l="1"/>
  <c r="AM127" i="4"/>
  <c r="AW127" i="4"/>
  <c r="BC106" i="4"/>
  <c r="AS127" i="4"/>
  <c r="AO127" i="4"/>
  <c r="AN127" i="4"/>
  <c r="AT127" i="4"/>
  <c r="AU127" i="4"/>
  <c r="AP127" i="4"/>
  <c r="AQ127" i="4"/>
  <c r="AK127" i="4"/>
  <c r="BD105" i="4"/>
  <c r="BF105" i="4" s="1" a="1"/>
  <c r="BF105" i="4" s="1"/>
  <c r="AI127" i="4"/>
  <c r="AV127" i="4"/>
  <c r="AR127" i="4"/>
  <c r="AL127" i="4"/>
  <c r="AJ127" i="4"/>
  <c r="AY127" i="4"/>
  <c r="AL163" i="4"/>
  <c r="AR163" i="4"/>
  <c r="AV163" i="4"/>
  <c r="AK163" i="4"/>
  <c r="BC142" i="4"/>
  <c r="AP163" i="4"/>
  <c r="AX163" i="4"/>
  <c r="AW163" i="4"/>
  <c r="AM163" i="4"/>
  <c r="AS163" i="4"/>
  <c r="AY163" i="4"/>
  <c r="AO163" i="4"/>
  <c r="AI163" i="4"/>
  <c r="AJ163" i="4"/>
  <c r="AQ163" i="4"/>
  <c r="AN163" i="4"/>
  <c r="AU163" i="4"/>
  <c r="AT163" i="4"/>
  <c r="BD121" i="4"/>
  <c r="BF121" i="4" s="1" a="1"/>
  <c r="BF121" i="4" s="1"/>
  <c r="AL147" i="4"/>
  <c r="AK147" i="4"/>
  <c r="AS147" i="4"/>
  <c r="AP147" i="4"/>
  <c r="AN147" i="4"/>
  <c r="AW147" i="4"/>
  <c r="AY147" i="4"/>
  <c r="AT147" i="4"/>
  <c r="AM147" i="4"/>
  <c r="AR147" i="4"/>
  <c r="AQ147" i="4"/>
  <c r="BC126" i="4"/>
  <c r="AX147" i="4"/>
  <c r="AV147" i="4"/>
  <c r="AU147" i="4"/>
  <c r="AJ147" i="4"/>
  <c r="AO147" i="4"/>
  <c r="AI147" i="4"/>
  <c r="AL126" i="2"/>
  <c r="AM126" i="2"/>
  <c r="AR126" i="2"/>
  <c r="AN126" i="2"/>
  <c r="BC105" i="2"/>
  <c r="AY126" i="2"/>
  <c r="AW126" i="2"/>
  <c r="AK126" i="2"/>
  <c r="AJ126" i="2"/>
  <c r="AI126" i="2"/>
  <c r="AO126" i="2"/>
  <c r="AP126" i="2"/>
  <c r="AV126" i="2"/>
  <c r="BD104" i="2"/>
  <c r="BF104" i="2" s="1" a="1"/>
  <c r="BF104" i="2" s="1"/>
  <c r="AU126" i="2"/>
  <c r="AQ126" i="2"/>
  <c r="AS126" i="2"/>
  <c r="AX126" i="2"/>
  <c r="AT126" i="2"/>
  <c r="AP147" i="2"/>
  <c r="AW147" i="2"/>
  <c r="AT147" i="2"/>
  <c r="AR147" i="2"/>
  <c r="AM147" i="2"/>
  <c r="AV147" i="2"/>
  <c r="AN147" i="2"/>
  <c r="AU147" i="2"/>
  <c r="AI147" i="2"/>
  <c r="AX147" i="2"/>
  <c r="AL147" i="2"/>
  <c r="AO147" i="2"/>
  <c r="AJ147" i="2"/>
  <c r="AY147" i="2"/>
  <c r="AS147" i="2"/>
  <c r="BC126" i="2"/>
  <c r="AQ147" i="2"/>
  <c r="AK147" i="2"/>
  <c r="BD120" i="2"/>
  <c r="BF120" i="2" s="1" a="1"/>
  <c r="BF120" i="2" s="1"/>
  <c r="AO162" i="2"/>
  <c r="AS162" i="2"/>
  <c r="AM162" i="2"/>
  <c r="AJ162" i="2"/>
  <c r="AX162" i="2"/>
  <c r="AL162" i="2"/>
  <c r="AN162" i="2"/>
  <c r="AP162" i="2"/>
  <c r="AU162" i="2"/>
  <c r="AR162" i="2"/>
  <c r="AI162" i="2"/>
  <c r="AK162" i="2"/>
  <c r="AT162" i="2"/>
  <c r="AW162" i="2"/>
  <c r="BC141" i="2"/>
  <c r="AY162" i="2"/>
  <c r="AQ162" i="2"/>
  <c r="AV162" i="2"/>
  <c r="AR128" i="4" l="1"/>
  <c r="AJ128" i="4"/>
  <c r="BD106" i="4"/>
  <c r="BF106" i="4" s="1" a="1"/>
  <c r="BF106" i="4" s="1"/>
  <c r="AI128" i="4"/>
  <c r="AO128" i="4"/>
  <c r="AT128" i="4"/>
  <c r="AX128" i="4"/>
  <c r="AV128" i="4"/>
  <c r="AL128" i="4"/>
  <c r="AN128" i="4"/>
  <c r="AY128" i="4"/>
  <c r="AK128" i="4"/>
  <c r="AW128" i="4"/>
  <c r="AQ128" i="4"/>
  <c r="BC107" i="4"/>
  <c r="AP128" i="4"/>
  <c r="AU128" i="4"/>
  <c r="AM128" i="4"/>
  <c r="AS128" i="4"/>
  <c r="BD124" i="4"/>
  <c r="BF124" i="4" s="1" a="1"/>
  <c r="BF124" i="4" s="1"/>
  <c r="AV164" i="4"/>
  <c r="AL164" i="4"/>
  <c r="AS164" i="4"/>
  <c r="AT164" i="4"/>
  <c r="AP164" i="4"/>
  <c r="AO164" i="4"/>
  <c r="AK164" i="4"/>
  <c r="AR164" i="4"/>
  <c r="AQ164" i="4"/>
  <c r="AI164" i="4"/>
  <c r="AU164" i="4"/>
  <c r="AM164" i="4"/>
  <c r="AN164" i="4"/>
  <c r="AW164" i="4"/>
  <c r="AX164" i="4"/>
  <c r="AJ164" i="4"/>
  <c r="BC143" i="4"/>
  <c r="AY164" i="4"/>
  <c r="BD122" i="4"/>
  <c r="BF122" i="4" s="1" a="1"/>
  <c r="BF122" i="4" s="1"/>
  <c r="AL148" i="4"/>
  <c r="AT148" i="4"/>
  <c r="AR148" i="4"/>
  <c r="AX148" i="4"/>
  <c r="BC127" i="4"/>
  <c r="AU148" i="4"/>
  <c r="AQ148" i="4"/>
  <c r="AW148" i="4"/>
  <c r="AO148" i="4"/>
  <c r="AV148" i="4"/>
  <c r="AY148" i="4"/>
  <c r="AM148" i="4"/>
  <c r="AK148" i="4"/>
  <c r="AN148" i="4"/>
  <c r="AS148" i="4"/>
  <c r="AP148" i="4"/>
  <c r="AJ148" i="4"/>
  <c r="AI148" i="4"/>
  <c r="AM127" i="2"/>
  <c r="AY127" i="2"/>
  <c r="AJ127" i="2"/>
  <c r="AK127" i="2"/>
  <c r="AQ127" i="2"/>
  <c r="AX127" i="2"/>
  <c r="AL127" i="2"/>
  <c r="AS127" i="2"/>
  <c r="AN127" i="2"/>
  <c r="BC106" i="2"/>
  <c r="AV127" i="2"/>
  <c r="AP127" i="2"/>
  <c r="AI127" i="2"/>
  <c r="AT127" i="2"/>
  <c r="AO127" i="2"/>
  <c r="BD105" i="2"/>
  <c r="BF105" i="2" s="1" a="1"/>
  <c r="BF105" i="2" s="1"/>
  <c r="AU127" i="2"/>
  <c r="AR127" i="2"/>
  <c r="AW127" i="2"/>
  <c r="AR148" i="2"/>
  <c r="AM148" i="2"/>
  <c r="AX148" i="2"/>
  <c r="AT148" i="2"/>
  <c r="AY148" i="2"/>
  <c r="AS148" i="2"/>
  <c r="AQ148" i="2"/>
  <c r="AU148" i="2"/>
  <c r="AV148" i="2"/>
  <c r="AL148" i="2"/>
  <c r="AW148" i="2"/>
  <c r="AP148" i="2"/>
  <c r="AI148" i="2"/>
  <c r="AJ148" i="2"/>
  <c r="BC127" i="2"/>
  <c r="AO148" i="2"/>
  <c r="AN148" i="2"/>
  <c r="AK148" i="2"/>
  <c r="AU163" i="2"/>
  <c r="AI163" i="2"/>
  <c r="AV163" i="2"/>
  <c r="AO163" i="2"/>
  <c r="AK163" i="2"/>
  <c r="AJ163" i="2"/>
  <c r="BC142" i="2"/>
  <c r="AW163" i="2"/>
  <c r="AM163" i="2"/>
  <c r="AP163" i="2"/>
  <c r="AR163" i="2"/>
  <c r="AN163" i="2"/>
  <c r="AQ163" i="2"/>
  <c r="AY163" i="2"/>
  <c r="AX163" i="2"/>
  <c r="AL163" i="2"/>
  <c r="AS163" i="2"/>
  <c r="AT163" i="2"/>
  <c r="BD121" i="2"/>
  <c r="BF121" i="2" s="1" a="1"/>
  <c r="BF121" i="2" s="1"/>
  <c r="BD138" i="4" l="1"/>
  <c r="BF138" i="4" s="1" a="1"/>
  <c r="BF138" i="4" s="1"/>
  <c r="BD125" i="4"/>
  <c r="BF125" i="4" s="1" a="1"/>
  <c r="BF125" i="4" s="1"/>
  <c r="AQ129" i="4"/>
  <c r="AO129" i="4"/>
  <c r="AS129" i="4"/>
  <c r="AU129" i="4"/>
  <c r="AI129" i="4"/>
  <c r="AY129" i="4"/>
  <c r="AR129" i="4"/>
  <c r="AX129" i="4"/>
  <c r="BD107" i="4"/>
  <c r="BF107" i="4" s="1" a="1"/>
  <c r="BF107" i="4" s="1"/>
  <c r="AV129" i="4"/>
  <c r="AN129" i="4"/>
  <c r="AT129" i="4"/>
  <c r="AJ129" i="4"/>
  <c r="AK129" i="4"/>
  <c r="AL129" i="4"/>
  <c r="AP129" i="4"/>
  <c r="BC108" i="4"/>
  <c r="AW129" i="4"/>
  <c r="AM129" i="4"/>
  <c r="AO165" i="4"/>
  <c r="AR165" i="4"/>
  <c r="BC144" i="4"/>
  <c r="AI165" i="4"/>
  <c r="AV165" i="4"/>
  <c r="AX165" i="4"/>
  <c r="AY165" i="4"/>
  <c r="AS165" i="4"/>
  <c r="AL165" i="4"/>
  <c r="AM165" i="4"/>
  <c r="AJ165" i="4"/>
  <c r="AP165" i="4"/>
  <c r="AU165" i="4"/>
  <c r="AW165" i="4"/>
  <c r="AQ165" i="4"/>
  <c r="AK165" i="4"/>
  <c r="AN165" i="4"/>
  <c r="AT165" i="4"/>
  <c r="BD123" i="4"/>
  <c r="BF123" i="4" s="1" a="1"/>
  <c r="BF123" i="4" s="1"/>
  <c r="AT149" i="4"/>
  <c r="AJ149" i="4"/>
  <c r="AR149" i="4"/>
  <c r="AN149" i="4"/>
  <c r="AY149" i="4"/>
  <c r="AI149" i="4"/>
  <c r="AL149" i="4"/>
  <c r="AW149" i="4"/>
  <c r="AS149" i="4"/>
  <c r="AO149" i="4"/>
  <c r="BC128" i="4"/>
  <c r="AV149" i="4"/>
  <c r="AQ149" i="4"/>
  <c r="AX149" i="4"/>
  <c r="AM149" i="4"/>
  <c r="AK149" i="4"/>
  <c r="AP149" i="4"/>
  <c r="AU149" i="4"/>
  <c r="AM128" i="2"/>
  <c r="AQ128" i="2"/>
  <c r="AP128" i="2"/>
  <c r="BC107" i="2"/>
  <c r="AO128" i="2"/>
  <c r="AI128" i="2"/>
  <c r="AT128" i="2"/>
  <c r="AJ128" i="2"/>
  <c r="BD106" i="2"/>
  <c r="BF106" i="2" s="1" a="1"/>
  <c r="BF106" i="2" s="1"/>
  <c r="AW128" i="2"/>
  <c r="AU128" i="2"/>
  <c r="AL128" i="2"/>
  <c r="AK128" i="2"/>
  <c r="AY128" i="2"/>
  <c r="AR128" i="2"/>
  <c r="AV128" i="2"/>
  <c r="AS128" i="2"/>
  <c r="AN128" i="2"/>
  <c r="AX128" i="2"/>
  <c r="BD124" i="2"/>
  <c r="BF124" i="2" s="1" a="1"/>
  <c r="BF124" i="2" s="1"/>
  <c r="AP149" i="2"/>
  <c r="AX149" i="2"/>
  <c r="AL149" i="2"/>
  <c r="AU149" i="2"/>
  <c r="AM149" i="2"/>
  <c r="AY149" i="2"/>
  <c r="AT149" i="2"/>
  <c r="BC128" i="2"/>
  <c r="AW149" i="2"/>
  <c r="AQ149" i="2"/>
  <c r="AN149" i="2"/>
  <c r="AJ149" i="2"/>
  <c r="AK149" i="2"/>
  <c r="AO149" i="2"/>
  <c r="AR149" i="2"/>
  <c r="AI149" i="2"/>
  <c r="AS149" i="2"/>
  <c r="AV149" i="2"/>
  <c r="AW164" i="2"/>
  <c r="AY164" i="2"/>
  <c r="AL164" i="2"/>
  <c r="AR164" i="2"/>
  <c r="BC143" i="2"/>
  <c r="AI164" i="2"/>
  <c r="AV164" i="2"/>
  <c r="AK164" i="2"/>
  <c r="AS164" i="2"/>
  <c r="AX164" i="2"/>
  <c r="AM164" i="2"/>
  <c r="AO164" i="2"/>
  <c r="AJ164" i="2"/>
  <c r="AQ164" i="2"/>
  <c r="AU164" i="2"/>
  <c r="AP164" i="2"/>
  <c r="AN164" i="2"/>
  <c r="AT164" i="2"/>
  <c r="BD122" i="2"/>
  <c r="BF122" i="2" s="1" a="1"/>
  <c r="BF122" i="2" s="1"/>
  <c r="BD139" i="4" l="1"/>
  <c r="BF139" i="4" s="1" a="1"/>
  <c r="BF139" i="4" s="1"/>
  <c r="BC109" i="4"/>
  <c r="AV130" i="4"/>
  <c r="AS130" i="4"/>
  <c r="AQ130" i="4"/>
  <c r="AR130" i="4"/>
  <c r="AX130" i="4"/>
  <c r="AP130" i="4"/>
  <c r="AY130" i="4"/>
  <c r="AN130" i="4"/>
  <c r="AW130" i="4"/>
  <c r="AT130" i="4"/>
  <c r="AO130" i="4"/>
  <c r="AM130" i="4"/>
  <c r="AJ130" i="4"/>
  <c r="AI130" i="4"/>
  <c r="BD108" i="4"/>
  <c r="BF108" i="4" s="1" a="1"/>
  <c r="BF108" i="4" s="1"/>
  <c r="AK130" i="4"/>
  <c r="AL130" i="4"/>
  <c r="AU130" i="4"/>
  <c r="BD126" i="4"/>
  <c r="BF126" i="4" s="1" a="1"/>
  <c r="BF126" i="4" s="1"/>
  <c r="AY150" i="4"/>
  <c r="AQ150" i="4"/>
  <c r="AT150" i="4"/>
  <c r="AW150" i="4"/>
  <c r="BC129" i="4"/>
  <c r="AN150" i="4"/>
  <c r="AM150" i="4"/>
  <c r="AJ150" i="4"/>
  <c r="AI150" i="4"/>
  <c r="AP150" i="4"/>
  <c r="AS150" i="4"/>
  <c r="AU150" i="4"/>
  <c r="AR150" i="4"/>
  <c r="AO150" i="4"/>
  <c r="AV150" i="4"/>
  <c r="AK150" i="4"/>
  <c r="AX150" i="4"/>
  <c r="AL150" i="4"/>
  <c r="AO166" i="4"/>
  <c r="AR166" i="4"/>
  <c r="AK166" i="4"/>
  <c r="AT166" i="4"/>
  <c r="AW166" i="4"/>
  <c r="BD144" i="4"/>
  <c r="BF144" i="4" s="1" a="1"/>
  <c r="BF144" i="4" s="1"/>
  <c r="AI166" i="4"/>
  <c r="AX166" i="4"/>
  <c r="AL166" i="4"/>
  <c r="AY166" i="4"/>
  <c r="AJ166" i="4"/>
  <c r="AV166" i="4"/>
  <c r="BC145" i="4"/>
  <c r="AS166" i="4"/>
  <c r="AP166" i="4"/>
  <c r="AN166" i="4"/>
  <c r="AM166" i="4"/>
  <c r="AQ166" i="4"/>
  <c r="AU166" i="4"/>
  <c r="BD125" i="2"/>
  <c r="BF125" i="2" s="1" a="1"/>
  <c r="BF125" i="2" s="1"/>
  <c r="AI129" i="2"/>
  <c r="AK129" i="2"/>
  <c r="AM129" i="2"/>
  <c r="AR129" i="2"/>
  <c r="AL129" i="2"/>
  <c r="AY129" i="2"/>
  <c r="AN129" i="2"/>
  <c r="BD107" i="2"/>
  <c r="BF107" i="2" s="1" a="1"/>
  <c r="BF107" i="2" s="1"/>
  <c r="AU129" i="2"/>
  <c r="AP129" i="2"/>
  <c r="AT129" i="2"/>
  <c r="AX129" i="2"/>
  <c r="AS129" i="2"/>
  <c r="AW129" i="2"/>
  <c r="AQ129" i="2"/>
  <c r="AV129" i="2"/>
  <c r="BC108" i="2"/>
  <c r="AO129" i="2"/>
  <c r="AJ129" i="2"/>
  <c r="AS150" i="2"/>
  <c r="AU150" i="2"/>
  <c r="AN150" i="2"/>
  <c r="BC129" i="2"/>
  <c r="AV150" i="2"/>
  <c r="AW150" i="2"/>
  <c r="AQ150" i="2"/>
  <c r="AR150" i="2"/>
  <c r="AJ150" i="2"/>
  <c r="AT150" i="2"/>
  <c r="AL150" i="2"/>
  <c r="AI150" i="2"/>
  <c r="BD138" i="2" s="1"/>
  <c r="BF138" i="2" s="1" a="1"/>
  <c r="BF138" i="2" s="1"/>
  <c r="AX150" i="2"/>
  <c r="AO150" i="2"/>
  <c r="AM150" i="2"/>
  <c r="AK150" i="2"/>
  <c r="AP150" i="2"/>
  <c r="AY150" i="2"/>
  <c r="BC144" i="2"/>
  <c r="AJ165" i="2"/>
  <c r="AM165" i="2"/>
  <c r="AO165" i="2"/>
  <c r="AV165" i="2"/>
  <c r="AQ165" i="2"/>
  <c r="AW165" i="2"/>
  <c r="AS165" i="2"/>
  <c r="AN165" i="2"/>
  <c r="AX165" i="2"/>
  <c r="AR165" i="2"/>
  <c r="AP165" i="2"/>
  <c r="AT165" i="2"/>
  <c r="AI165" i="2"/>
  <c r="AL165" i="2"/>
  <c r="AY165" i="2"/>
  <c r="AK165" i="2"/>
  <c r="AU165" i="2"/>
  <c r="BD123" i="2"/>
  <c r="BF123" i="2" s="1" a="1"/>
  <c r="BF123" i="2" s="1"/>
  <c r="BD140" i="4" l="1"/>
  <c r="BF140" i="4" s="1" a="1"/>
  <c r="BF140" i="4" s="1"/>
  <c r="BD127" i="4"/>
  <c r="BF127" i="4" s="1" a="1"/>
  <c r="BF127" i="4" s="1"/>
  <c r="AU131" i="4"/>
  <c r="AV131" i="4"/>
  <c r="AL131" i="4"/>
  <c r="AX131" i="4"/>
  <c r="AO131" i="4"/>
  <c r="AI131" i="4"/>
  <c r="AW131" i="4"/>
  <c r="BC110" i="4"/>
  <c r="BD109" i="4"/>
  <c r="BF109" i="4" s="1" a="1"/>
  <c r="BF109" i="4" s="1"/>
  <c r="AJ131" i="4"/>
  <c r="AK131" i="4"/>
  <c r="AN131" i="4"/>
  <c r="AR131" i="4"/>
  <c r="AS131" i="4"/>
  <c r="AP131" i="4"/>
  <c r="AT131" i="4"/>
  <c r="AQ131" i="4"/>
  <c r="AM131" i="4"/>
  <c r="AY131" i="4"/>
  <c r="AU151" i="4"/>
  <c r="AN151" i="4"/>
  <c r="AT151" i="4"/>
  <c r="AL151" i="4"/>
  <c r="AM151" i="4"/>
  <c r="BC130" i="4"/>
  <c r="AS151" i="4"/>
  <c r="AO151" i="4"/>
  <c r="BD129" i="4"/>
  <c r="BF129" i="4" s="1" a="1"/>
  <c r="BF129" i="4" s="1"/>
  <c r="AK151" i="4"/>
  <c r="AJ151" i="4"/>
  <c r="AR151" i="4"/>
  <c r="AP151" i="4"/>
  <c r="AV151" i="4"/>
  <c r="AQ151" i="4"/>
  <c r="AW151" i="4"/>
  <c r="AI151" i="4"/>
  <c r="AY151" i="4"/>
  <c r="AX151" i="4"/>
  <c r="AX167" i="4"/>
  <c r="BC146" i="4"/>
  <c r="BD145" i="4"/>
  <c r="BF145" i="4" s="1" a="1"/>
  <c r="BF145" i="4" s="1"/>
  <c r="AO167" i="4"/>
  <c r="AR167" i="4"/>
  <c r="AU167" i="4"/>
  <c r="AM167" i="4"/>
  <c r="AY167" i="4"/>
  <c r="AK167" i="4"/>
  <c r="AL167" i="4"/>
  <c r="AJ167" i="4"/>
  <c r="AV167" i="4"/>
  <c r="AN167" i="4"/>
  <c r="AQ167" i="4"/>
  <c r="AP167" i="4"/>
  <c r="AW167" i="4"/>
  <c r="AS167" i="4"/>
  <c r="AT167" i="4"/>
  <c r="AI167" i="4"/>
  <c r="AW130" i="2"/>
  <c r="AY130" i="2"/>
  <c r="AI130" i="2"/>
  <c r="AN130" i="2"/>
  <c r="AS130" i="2"/>
  <c r="AU130" i="2"/>
  <c r="AL130" i="2"/>
  <c r="AJ130" i="2"/>
  <c r="AT130" i="2"/>
  <c r="BC109" i="2"/>
  <c r="AQ130" i="2"/>
  <c r="AV130" i="2"/>
  <c r="AM130" i="2"/>
  <c r="AO130" i="2"/>
  <c r="AP130" i="2"/>
  <c r="AX130" i="2"/>
  <c r="BD108" i="2"/>
  <c r="BF108" i="2" s="1" a="1"/>
  <c r="BF108" i="2" s="1"/>
  <c r="AK130" i="2"/>
  <c r="AR130" i="2"/>
  <c r="BD126" i="2"/>
  <c r="BF126" i="2" s="1" a="1"/>
  <c r="BF126" i="2" s="1"/>
  <c r="AT151" i="2"/>
  <c r="BC130" i="2"/>
  <c r="BD129" i="2"/>
  <c r="BF129" i="2" s="1" a="1"/>
  <c r="BF129" i="2" s="1"/>
  <c r="AW151" i="2"/>
  <c r="AV151" i="2"/>
  <c r="AI151" i="2"/>
  <c r="AM151" i="2"/>
  <c r="AO151" i="2"/>
  <c r="AL151" i="2"/>
  <c r="AP151" i="2"/>
  <c r="AS151" i="2"/>
  <c r="AU151" i="2"/>
  <c r="AR151" i="2"/>
  <c r="AN151" i="2"/>
  <c r="AJ151" i="2"/>
  <c r="AQ151" i="2"/>
  <c r="AY151" i="2"/>
  <c r="AX151" i="2"/>
  <c r="AK151" i="2"/>
  <c r="AP166" i="2"/>
  <c r="AU166" i="2"/>
  <c r="AT166" i="2"/>
  <c r="AW166" i="2"/>
  <c r="AM166" i="2"/>
  <c r="AL166" i="2"/>
  <c r="AV166" i="2"/>
  <c r="BC145" i="2"/>
  <c r="AK166" i="2"/>
  <c r="AN166" i="2"/>
  <c r="AQ166" i="2"/>
  <c r="AY166" i="2"/>
  <c r="AX166" i="2"/>
  <c r="AR166" i="2"/>
  <c r="AI166" i="2"/>
  <c r="AO166" i="2"/>
  <c r="AJ166" i="2"/>
  <c r="BD144" i="2"/>
  <c r="BF144" i="2" s="1" a="1"/>
  <c r="BF144" i="2" s="1"/>
  <c r="AS166" i="2"/>
  <c r="BD141" i="4" l="1"/>
  <c r="BF141" i="4" s="1" a="1"/>
  <c r="BF141" i="4" s="1"/>
  <c r="BD110" i="4"/>
  <c r="BF110" i="4" s="1" a="1"/>
  <c r="BF110" i="4" s="1"/>
  <c r="BC111" i="4"/>
  <c r="BD128" i="4"/>
  <c r="BF128" i="4" s="1" a="1"/>
  <c r="BF128" i="4" s="1"/>
  <c r="AM152" i="4"/>
  <c r="AV152" i="4"/>
  <c r="AS152" i="4"/>
  <c r="BD130" i="4"/>
  <c r="BF130" i="4" s="1" a="1"/>
  <c r="BF130" i="4" s="1"/>
  <c r="AR152" i="4"/>
  <c r="BC131" i="4"/>
  <c r="AK152" i="4"/>
  <c r="AY152" i="4"/>
  <c r="AP152" i="4"/>
  <c r="AO152" i="4"/>
  <c r="AL152" i="4"/>
  <c r="AQ152" i="4"/>
  <c r="AI152" i="4"/>
  <c r="AU152" i="4"/>
  <c r="AT152" i="4"/>
  <c r="AJ152" i="4"/>
  <c r="AX152" i="4"/>
  <c r="AW152" i="4"/>
  <c r="AN152" i="4"/>
  <c r="AK168" i="4"/>
  <c r="AR168" i="4"/>
  <c r="AV168" i="4"/>
  <c r="AO168" i="4"/>
  <c r="AJ168" i="4"/>
  <c r="AU168" i="4"/>
  <c r="AM168" i="4"/>
  <c r="AS168" i="4"/>
  <c r="AW168" i="4"/>
  <c r="AX168" i="4"/>
  <c r="AI168" i="4"/>
  <c r="BD146" i="4"/>
  <c r="BF146" i="4" s="1" a="1"/>
  <c r="BF146" i="4" s="1"/>
  <c r="AL168" i="4"/>
  <c r="AT168" i="4"/>
  <c r="BC147" i="4"/>
  <c r="AP168" i="4"/>
  <c r="AY168" i="4"/>
  <c r="AN168" i="4"/>
  <c r="AQ168" i="4"/>
  <c r="AS131" i="2"/>
  <c r="AN131" i="2"/>
  <c r="AW131" i="2"/>
  <c r="AK131" i="2"/>
  <c r="AY131" i="2"/>
  <c r="AO131" i="2"/>
  <c r="AQ131" i="2"/>
  <c r="AU131" i="2"/>
  <c r="AR131" i="2"/>
  <c r="AI131" i="2"/>
  <c r="AM131" i="2"/>
  <c r="AP131" i="2"/>
  <c r="AL131" i="2"/>
  <c r="AX131" i="2"/>
  <c r="AT131" i="2"/>
  <c r="AV131" i="2"/>
  <c r="AJ131" i="2"/>
  <c r="BC110" i="2"/>
  <c r="BD109" i="2"/>
  <c r="BF109" i="2" s="1" a="1"/>
  <c r="BF109" i="2" s="1"/>
  <c r="BD127" i="2"/>
  <c r="BF127" i="2" s="1" a="1"/>
  <c r="BF127" i="2" s="1"/>
  <c r="BD139" i="2"/>
  <c r="BF139" i="2" s="1" a="1"/>
  <c r="BF139" i="2" s="1"/>
  <c r="AN152" i="2"/>
  <c r="AT152" i="2"/>
  <c r="AP152" i="2"/>
  <c r="AS152" i="2"/>
  <c r="AK152" i="2"/>
  <c r="AI152" i="2"/>
  <c r="AX152" i="2"/>
  <c r="AQ152" i="2"/>
  <c r="AM152" i="2"/>
  <c r="AW152" i="2"/>
  <c r="AU152" i="2"/>
  <c r="AY152" i="2"/>
  <c r="AO152" i="2"/>
  <c r="AJ152" i="2"/>
  <c r="AR152" i="2"/>
  <c r="AL152" i="2"/>
  <c r="BC131" i="2"/>
  <c r="BD130" i="2"/>
  <c r="BF130" i="2" s="1" a="1"/>
  <c r="BF130" i="2" s="1"/>
  <c r="AV152" i="2"/>
  <c r="AP167" i="2"/>
  <c r="AJ167" i="2"/>
  <c r="AK167" i="2"/>
  <c r="AR167" i="2"/>
  <c r="AV167" i="2"/>
  <c r="BC146" i="2"/>
  <c r="AY167" i="2"/>
  <c r="AS167" i="2"/>
  <c r="AN167" i="2"/>
  <c r="AI167" i="2"/>
  <c r="AT167" i="2"/>
  <c r="AL167" i="2"/>
  <c r="AX167" i="2"/>
  <c r="BD145" i="2"/>
  <c r="BF145" i="2" s="1" a="1"/>
  <c r="BF145" i="2" s="1"/>
  <c r="AW167" i="2"/>
  <c r="AQ167" i="2"/>
  <c r="AO167" i="2"/>
  <c r="AU167" i="2"/>
  <c r="AM167" i="2"/>
  <c r="BD142" i="4" l="1"/>
  <c r="BF142" i="4" s="1" a="1"/>
  <c r="BF142" i="4" s="1"/>
  <c r="BD111" i="4"/>
  <c r="BF111" i="4" s="1" a="1"/>
  <c r="BF111" i="4" s="1"/>
  <c r="BC112" i="4"/>
  <c r="AN153" i="4"/>
  <c r="AR153" i="4"/>
  <c r="AY153" i="4"/>
  <c r="AI153" i="4"/>
  <c r="AP153" i="4"/>
  <c r="AK153" i="4"/>
  <c r="BC132" i="4"/>
  <c r="AT153" i="4"/>
  <c r="AW153" i="4"/>
  <c r="AO153" i="4"/>
  <c r="AJ153" i="4"/>
  <c r="AL153" i="4"/>
  <c r="AU153" i="4"/>
  <c r="AQ153" i="4"/>
  <c r="AV153" i="4"/>
  <c r="AS153" i="4"/>
  <c r="AM153" i="4"/>
  <c r="BD131" i="4"/>
  <c r="BF131" i="4" s="1" a="1"/>
  <c r="BF131" i="4" s="1"/>
  <c r="AX153" i="4"/>
  <c r="AS169" i="4"/>
  <c r="AT169" i="4"/>
  <c r="AY169" i="4"/>
  <c r="AP169" i="4"/>
  <c r="AV169" i="4"/>
  <c r="BC148" i="4"/>
  <c r="BD147" i="4"/>
  <c r="BF147" i="4" s="1" a="1"/>
  <c r="BF147" i="4" s="1"/>
  <c r="AU169" i="4"/>
  <c r="AM169" i="4"/>
  <c r="AW169" i="4"/>
  <c r="AN169" i="4"/>
  <c r="AJ169" i="4"/>
  <c r="AQ169" i="4"/>
  <c r="AI169" i="4"/>
  <c r="AO169" i="4"/>
  <c r="AK169" i="4"/>
  <c r="AL169" i="4"/>
  <c r="AX169" i="4"/>
  <c r="AR169" i="4"/>
  <c r="BD128" i="2"/>
  <c r="BF128" i="2" s="1" a="1"/>
  <c r="BF128" i="2" s="1"/>
  <c r="BD110" i="2"/>
  <c r="BF110" i="2" s="1" a="1"/>
  <c r="BF110" i="2" s="1"/>
  <c r="BC111" i="2"/>
  <c r="BD142" i="2"/>
  <c r="BF142" i="2" s="1" a="1"/>
  <c r="BF142" i="2" s="1"/>
  <c r="BD140" i="2"/>
  <c r="BF140" i="2" s="1" a="1"/>
  <c r="BF140" i="2" s="1"/>
  <c r="AT153" i="2"/>
  <c r="AP153" i="2"/>
  <c r="AO153" i="2"/>
  <c r="BC132" i="2"/>
  <c r="AX153" i="2"/>
  <c r="AU153" i="2"/>
  <c r="BD131" i="2"/>
  <c r="BF131" i="2" s="1" a="1"/>
  <c r="BF131" i="2" s="1"/>
  <c r="AL153" i="2"/>
  <c r="AV153" i="2"/>
  <c r="AJ153" i="2"/>
  <c r="AW153" i="2"/>
  <c r="AI153" i="2"/>
  <c r="AS153" i="2"/>
  <c r="AQ153" i="2"/>
  <c r="AR153" i="2"/>
  <c r="AM153" i="2"/>
  <c r="AY153" i="2"/>
  <c r="AK153" i="2"/>
  <c r="AN153" i="2"/>
  <c r="AX168" i="2"/>
  <c r="AJ168" i="2"/>
  <c r="AS168" i="2"/>
  <c r="AU168" i="2"/>
  <c r="AP168" i="2"/>
  <c r="AQ168" i="2"/>
  <c r="AI168" i="2"/>
  <c r="AM168" i="2"/>
  <c r="AT168" i="2"/>
  <c r="AY168" i="2"/>
  <c r="BC147" i="2"/>
  <c r="AO168" i="2"/>
  <c r="AR168" i="2"/>
  <c r="AL168" i="2"/>
  <c r="AN168" i="2"/>
  <c r="BD146" i="2"/>
  <c r="BF146" i="2" s="1" a="1"/>
  <c r="BF146" i="2" s="1"/>
  <c r="AK168" i="2"/>
  <c r="AW168" i="2"/>
  <c r="AV168" i="2"/>
  <c r="BD143" i="4" l="1"/>
  <c r="BF143" i="4" s="1" a="1"/>
  <c r="BF143" i="4" s="1"/>
  <c r="BD112" i="4"/>
  <c r="BF112" i="4" s="1" a="1"/>
  <c r="BF112" i="4" s="1"/>
  <c r="BC113" i="4"/>
  <c r="BC133" i="4"/>
  <c r="BD132" i="4"/>
  <c r="BF132" i="4" s="1" a="1"/>
  <c r="BF132" i="4" s="1"/>
  <c r="BD137" i="4"/>
  <c r="AX170" i="4"/>
  <c r="AL170" i="4"/>
  <c r="AW170" i="4"/>
  <c r="AR170" i="4"/>
  <c r="AV170" i="4"/>
  <c r="AI170" i="4"/>
  <c r="AT170" i="4"/>
  <c r="AQ170" i="4"/>
  <c r="BD148" i="4"/>
  <c r="BF148" i="4" s="1" a="1"/>
  <c r="BF148" i="4" s="1"/>
  <c r="AN170" i="4"/>
  <c r="AO170" i="4"/>
  <c r="AJ170" i="4"/>
  <c r="AP170" i="4"/>
  <c r="AS170" i="4"/>
  <c r="AU170" i="4"/>
  <c r="AM170" i="4"/>
  <c r="AK170" i="4"/>
  <c r="AY170" i="4"/>
  <c r="BC149" i="4"/>
  <c r="BD143" i="2"/>
  <c r="BF143" i="2" s="1" a="1"/>
  <c r="BF143" i="2" s="1"/>
  <c r="BC112" i="2"/>
  <c r="BD111" i="2"/>
  <c r="BF111" i="2" s="1" a="1"/>
  <c r="BF111" i="2" s="1"/>
  <c r="BC133" i="2"/>
  <c r="BD132" i="2"/>
  <c r="BF132" i="2" s="1" a="1"/>
  <c r="BF132" i="2" s="1"/>
  <c r="BD137" i="2"/>
  <c r="BD141" i="2"/>
  <c r="BF141" i="2" s="1" a="1"/>
  <c r="BF141" i="2" s="1"/>
  <c r="AJ169" i="2"/>
  <c r="BD147" i="2"/>
  <c r="BF147" i="2" s="1" a="1"/>
  <c r="BF147" i="2" s="1"/>
  <c r="AP169" i="2"/>
  <c r="AY169" i="2"/>
  <c r="AX169" i="2"/>
  <c r="AO169" i="2"/>
  <c r="BC148" i="2"/>
  <c r="AI169" i="2"/>
  <c r="AL169" i="2"/>
  <c r="AT169" i="2"/>
  <c r="AR169" i="2"/>
  <c r="AM169" i="2"/>
  <c r="AQ169" i="2"/>
  <c r="AU169" i="2"/>
  <c r="AW169" i="2"/>
  <c r="AN169" i="2"/>
  <c r="AS169" i="2"/>
  <c r="AV169" i="2"/>
  <c r="AK169" i="2"/>
  <c r="BC114" i="4" l="1"/>
  <c r="BD114" i="4" s="1"/>
  <c r="BF114" i="4" s="1" a="1"/>
  <c r="BF114" i="4" s="1"/>
  <c r="BD113" i="4"/>
  <c r="BF113" i="4" s="1" a="1"/>
  <c r="BF113" i="4" s="1"/>
  <c r="BC159" i="4"/>
  <c r="BF137" i="4" a="1"/>
  <c r="BF137" i="4" s="1"/>
  <c r="AP171" i="4"/>
  <c r="AK171" i="4"/>
  <c r="AY171" i="4"/>
  <c r="AL171" i="4"/>
  <c r="AS171" i="4"/>
  <c r="AN171" i="4"/>
  <c r="AW171" i="4"/>
  <c r="AU171" i="4"/>
  <c r="AO171" i="4"/>
  <c r="AJ171" i="4"/>
  <c r="AM171" i="4"/>
  <c r="AT171" i="4"/>
  <c r="BD149" i="4"/>
  <c r="BF149" i="4" s="1" a="1"/>
  <c r="BF149" i="4" s="1"/>
  <c r="AQ171" i="4"/>
  <c r="AR171" i="4"/>
  <c r="AI171" i="4"/>
  <c r="AX171" i="4"/>
  <c r="AV171" i="4"/>
  <c r="BC150" i="4"/>
  <c r="BD133" i="4"/>
  <c r="BF133" i="4" s="1" a="1"/>
  <c r="BF133" i="4" s="1"/>
  <c r="BC134" i="4"/>
  <c r="BD112" i="2"/>
  <c r="BF112" i="2" s="1" a="1"/>
  <c r="BF112" i="2" s="1"/>
  <c r="BC113" i="2"/>
  <c r="BC159" i="2"/>
  <c r="BF137" i="2" a="1"/>
  <c r="BF137" i="2" s="1"/>
  <c r="BD133" i="2"/>
  <c r="BF133" i="2" s="1" a="1"/>
  <c r="BF133" i="2" s="1"/>
  <c r="BC134" i="2"/>
  <c r="AS170" i="2"/>
  <c r="AJ170" i="2"/>
  <c r="AV170" i="2"/>
  <c r="AP170" i="2"/>
  <c r="AW170" i="2"/>
  <c r="AY170" i="2"/>
  <c r="AU170" i="2"/>
  <c r="AN170" i="2"/>
  <c r="BC149" i="2"/>
  <c r="AO170" i="2"/>
  <c r="AI170" i="2"/>
  <c r="AM170" i="2"/>
  <c r="BD148" i="2"/>
  <c r="BF148" i="2" s="1" a="1"/>
  <c r="BF148" i="2" s="1"/>
  <c r="AT170" i="2"/>
  <c r="AX170" i="2"/>
  <c r="AK170" i="2"/>
  <c r="AL170" i="2"/>
  <c r="AR170" i="2"/>
  <c r="AQ170" i="2"/>
  <c r="BC135" i="4" l="1"/>
  <c r="BD134" i="4"/>
  <c r="BF134" i="4" s="1" a="1"/>
  <c r="BF134" i="4" s="1"/>
  <c r="AN172" i="4"/>
  <c r="AV172" i="4"/>
  <c r="AR172" i="4"/>
  <c r="AO172" i="4"/>
  <c r="AP172" i="4"/>
  <c r="AQ172" i="4"/>
  <c r="AL172" i="4"/>
  <c r="BC151" i="4"/>
  <c r="AW172" i="4"/>
  <c r="AX172" i="4"/>
  <c r="AM172" i="4"/>
  <c r="AU172" i="4"/>
  <c r="AS172" i="4"/>
  <c r="AT172" i="4"/>
  <c r="AJ172" i="4"/>
  <c r="AK172" i="4"/>
  <c r="AI172" i="4"/>
  <c r="AY172" i="4"/>
  <c r="BD150" i="4"/>
  <c r="BF150" i="4" s="1" a="1"/>
  <c r="BF150" i="4" s="1"/>
  <c r="AX181" i="4"/>
  <c r="AL181" i="4"/>
  <c r="AY181" i="4"/>
  <c r="AS181" i="4"/>
  <c r="AR181" i="4"/>
  <c r="AM181" i="4"/>
  <c r="AN181" i="4"/>
  <c r="AO181" i="4"/>
  <c r="AJ181" i="4"/>
  <c r="BC160" i="4"/>
  <c r="AW181" i="4"/>
  <c r="AK181" i="4"/>
  <c r="AQ181" i="4"/>
  <c r="AV181" i="4"/>
  <c r="AT181" i="4"/>
  <c r="AI181" i="4"/>
  <c r="AU181" i="4"/>
  <c r="AP181" i="4"/>
  <c r="BC114" i="2"/>
  <c r="BD114" i="2" s="1"/>
  <c r="BF114" i="2" s="1" a="1"/>
  <c r="BF114" i="2" s="1"/>
  <c r="BD113" i="2"/>
  <c r="BF113" i="2" s="1" a="1"/>
  <c r="BF113" i="2" s="1"/>
  <c r="BD134" i="2"/>
  <c r="BF134" i="2" s="1" a="1"/>
  <c r="BF134" i="2" s="1"/>
  <c r="BC135" i="2"/>
  <c r="AI181" i="2"/>
  <c r="AT181" i="2"/>
  <c r="AN181" i="2"/>
  <c r="BC160" i="2"/>
  <c r="AO181" i="2"/>
  <c r="AX181" i="2"/>
  <c r="AS181" i="2"/>
  <c r="AW181" i="2"/>
  <c r="AV181" i="2"/>
  <c r="AL181" i="2"/>
  <c r="AP181" i="2"/>
  <c r="AU181" i="2"/>
  <c r="AM181" i="2"/>
  <c r="AK181" i="2"/>
  <c r="AY181" i="2"/>
  <c r="AQ181" i="2"/>
  <c r="AR181" i="2"/>
  <c r="AJ181" i="2"/>
  <c r="AU171" i="2"/>
  <c r="AL171" i="2"/>
  <c r="BD149" i="2"/>
  <c r="BF149" i="2" s="1" a="1"/>
  <c r="BF149" i="2" s="1"/>
  <c r="AN171" i="2"/>
  <c r="AQ171" i="2"/>
  <c r="AI171" i="2"/>
  <c r="AR171" i="2"/>
  <c r="AW171" i="2"/>
  <c r="AT171" i="2"/>
  <c r="AJ171" i="2"/>
  <c r="AV171" i="2"/>
  <c r="AP171" i="2"/>
  <c r="AK171" i="2"/>
  <c r="AM171" i="2"/>
  <c r="AY171" i="2"/>
  <c r="AS171" i="2"/>
  <c r="BC150" i="2"/>
  <c r="AO171" i="2"/>
  <c r="AX171" i="2"/>
  <c r="AR173" i="4" l="1"/>
  <c r="AV173" i="4"/>
  <c r="AX173" i="4"/>
  <c r="AS173" i="4"/>
  <c r="AP173" i="4"/>
  <c r="AT173" i="4"/>
  <c r="AW173" i="4"/>
  <c r="AJ173" i="4"/>
  <c r="AN173" i="4"/>
  <c r="AI173" i="4"/>
  <c r="AO173" i="4"/>
  <c r="AU173" i="4"/>
  <c r="AL173" i="4"/>
  <c r="AQ173" i="4"/>
  <c r="AK173" i="4"/>
  <c r="AY173" i="4"/>
  <c r="BC152" i="4"/>
  <c r="AM173" i="4"/>
  <c r="BD151" i="4"/>
  <c r="BF151" i="4" s="1" a="1"/>
  <c r="BF151" i="4" s="1"/>
  <c r="AS182" i="4"/>
  <c r="AK182" i="4"/>
  <c r="AO182" i="4"/>
  <c r="AQ182" i="4"/>
  <c r="AY182" i="4"/>
  <c r="AJ182" i="4"/>
  <c r="AI182" i="4"/>
  <c r="AU182" i="4"/>
  <c r="AT182" i="4"/>
  <c r="AW182" i="4"/>
  <c r="AN182" i="4"/>
  <c r="AM182" i="4"/>
  <c r="AX182" i="4"/>
  <c r="BC161" i="4"/>
  <c r="AP182" i="4"/>
  <c r="AL182" i="4"/>
  <c r="AV182" i="4"/>
  <c r="AR182" i="4"/>
  <c r="BC136" i="4"/>
  <c r="BD136" i="4" s="1"/>
  <c r="BF136" i="4" s="1" a="1"/>
  <c r="BF136" i="4" s="1"/>
  <c r="BD135" i="4"/>
  <c r="BF135" i="4" s="1" a="1"/>
  <c r="BF135" i="4" s="1"/>
  <c r="AI182" i="2"/>
  <c r="AO182" i="2"/>
  <c r="AY182" i="2"/>
  <c r="AW182" i="2"/>
  <c r="AT182" i="2"/>
  <c r="AN182" i="2"/>
  <c r="AP182" i="2"/>
  <c r="AR182" i="2"/>
  <c r="AU182" i="2"/>
  <c r="AK182" i="2"/>
  <c r="AM182" i="2"/>
  <c r="AJ182" i="2"/>
  <c r="AQ182" i="2"/>
  <c r="AV182" i="2"/>
  <c r="AX182" i="2"/>
  <c r="AL182" i="2"/>
  <c r="BC161" i="2"/>
  <c r="AS182" i="2"/>
  <c r="BD135" i="2"/>
  <c r="BF135" i="2" s="1" a="1"/>
  <c r="BF135" i="2" s="1"/>
  <c r="BC136" i="2"/>
  <c r="BD136" i="2" s="1"/>
  <c r="BF136" i="2" s="1" a="1"/>
  <c r="BF136" i="2" s="1"/>
  <c r="AV172" i="2"/>
  <c r="AU172" i="2"/>
  <c r="AJ172" i="2"/>
  <c r="AX172" i="2"/>
  <c r="AR172" i="2"/>
  <c r="AM172" i="2"/>
  <c r="AY172" i="2"/>
  <c r="AW172" i="2"/>
  <c r="AQ172" i="2"/>
  <c r="AP172" i="2"/>
  <c r="AO172" i="2"/>
  <c r="BD150" i="2"/>
  <c r="BF150" i="2" s="1" a="1"/>
  <c r="BF150" i="2" s="1"/>
  <c r="AS172" i="2"/>
  <c r="BC151" i="2"/>
  <c r="AI172" i="2"/>
  <c r="AK172" i="2"/>
  <c r="AN172" i="2"/>
  <c r="AT172" i="2"/>
  <c r="AL172" i="2"/>
  <c r="BD152" i="4" l="1"/>
  <c r="BF152" i="4" s="1" a="1"/>
  <c r="BF152" i="4" s="1"/>
  <c r="AY174" i="4"/>
  <c r="AW174" i="4"/>
  <c r="AS174" i="4"/>
  <c r="AN174" i="4"/>
  <c r="AJ174" i="4"/>
  <c r="AP174" i="4"/>
  <c r="AT174" i="4"/>
  <c r="AL174" i="4"/>
  <c r="BC153" i="4"/>
  <c r="AK174" i="4"/>
  <c r="AO174" i="4"/>
  <c r="AR174" i="4"/>
  <c r="AQ174" i="4"/>
  <c r="AU174" i="4"/>
  <c r="AX174" i="4"/>
  <c r="AI174" i="4"/>
  <c r="AM174" i="4"/>
  <c r="AV174" i="4"/>
  <c r="AO183" i="4"/>
  <c r="AL183" i="4"/>
  <c r="AY183" i="4"/>
  <c r="AX183" i="4"/>
  <c r="AM183" i="4"/>
  <c r="AP183" i="4"/>
  <c r="AU183" i="4"/>
  <c r="AN183" i="4"/>
  <c r="AW183" i="4"/>
  <c r="AQ183" i="4"/>
  <c r="AS183" i="4"/>
  <c r="AI183" i="4"/>
  <c r="AK183" i="4"/>
  <c r="AT183" i="4"/>
  <c r="AV183" i="4"/>
  <c r="AJ183" i="4"/>
  <c r="BC162" i="4"/>
  <c r="AR183" i="4"/>
  <c r="AJ183" i="2"/>
  <c r="AS183" i="2"/>
  <c r="AP183" i="2"/>
  <c r="AI183" i="2"/>
  <c r="BC162" i="2"/>
  <c r="AT183" i="2"/>
  <c r="AO183" i="2"/>
  <c r="AX183" i="2"/>
  <c r="AV183" i="2"/>
  <c r="AR183" i="2"/>
  <c r="AQ183" i="2"/>
  <c r="AK183" i="2"/>
  <c r="AY183" i="2"/>
  <c r="AL183" i="2"/>
  <c r="AN183" i="2"/>
  <c r="AW183" i="2"/>
  <c r="AU183" i="2"/>
  <c r="AM183" i="2"/>
  <c r="AL173" i="2"/>
  <c r="AO173" i="2"/>
  <c r="AW173" i="2"/>
  <c r="AR173" i="2"/>
  <c r="AM173" i="2"/>
  <c r="AY173" i="2"/>
  <c r="AP173" i="2"/>
  <c r="AV173" i="2"/>
  <c r="AK173" i="2"/>
  <c r="BD151" i="2"/>
  <c r="BF151" i="2" s="1" a="1"/>
  <c r="BF151" i="2" s="1"/>
  <c r="AI173" i="2"/>
  <c r="AJ173" i="2"/>
  <c r="BC152" i="2"/>
  <c r="AU173" i="2"/>
  <c r="AT173" i="2"/>
  <c r="AN173" i="2"/>
  <c r="AS173" i="2"/>
  <c r="AQ173" i="2"/>
  <c r="AX173" i="2"/>
  <c r="BD160" i="4" l="1"/>
  <c r="BF160" i="4" s="1" a="1"/>
  <c r="BF160" i="4" s="1"/>
  <c r="AN175" i="4"/>
  <c r="AQ175" i="4"/>
  <c r="AM175" i="4"/>
  <c r="AS175" i="4"/>
  <c r="AY175" i="4"/>
  <c r="AV175" i="4"/>
  <c r="AK175" i="4"/>
  <c r="AO175" i="4"/>
  <c r="AU175" i="4"/>
  <c r="AL175" i="4"/>
  <c r="AW175" i="4"/>
  <c r="AR175" i="4"/>
  <c r="AI175" i="4"/>
  <c r="AP175" i="4"/>
  <c r="BD153" i="4"/>
  <c r="BF153" i="4" s="1" a="1"/>
  <c r="BF153" i="4" s="1"/>
  <c r="AX175" i="4"/>
  <c r="AJ175" i="4"/>
  <c r="BC154" i="4"/>
  <c r="AT175" i="4"/>
  <c r="AP184" i="4"/>
  <c r="BD162" i="4"/>
  <c r="BF162" i="4" s="1" a="1"/>
  <c r="BF162" i="4" s="1"/>
  <c r="AX184" i="4"/>
  <c r="AW184" i="4"/>
  <c r="AO184" i="4"/>
  <c r="AQ184" i="4"/>
  <c r="AI184" i="4"/>
  <c r="AL184" i="4"/>
  <c r="AR184" i="4"/>
  <c r="AJ184" i="4"/>
  <c r="AT184" i="4"/>
  <c r="AU184" i="4"/>
  <c r="AV184" i="4"/>
  <c r="AS184" i="4"/>
  <c r="BC163" i="4"/>
  <c r="AM184" i="4"/>
  <c r="AN184" i="4"/>
  <c r="AY184" i="4"/>
  <c r="AK184" i="4"/>
  <c r="AW184" i="2"/>
  <c r="BC163" i="2"/>
  <c r="AS184" i="2"/>
  <c r="AM184" i="2"/>
  <c r="AV184" i="2"/>
  <c r="BD162" i="2"/>
  <c r="BF162" i="2" s="1" a="1"/>
  <c r="BF162" i="2" s="1"/>
  <c r="AP184" i="2"/>
  <c r="AL184" i="2"/>
  <c r="AY184" i="2"/>
  <c r="AT184" i="2"/>
  <c r="AO184" i="2"/>
  <c r="AX184" i="2"/>
  <c r="AQ184" i="2"/>
  <c r="AR184" i="2"/>
  <c r="AU184" i="2"/>
  <c r="AI184" i="2"/>
  <c r="AK184" i="2"/>
  <c r="AJ184" i="2"/>
  <c r="AN184" i="2"/>
  <c r="AJ174" i="2"/>
  <c r="AV174" i="2"/>
  <c r="AO174" i="2"/>
  <c r="BD152" i="2"/>
  <c r="BF152" i="2" s="1" a="1"/>
  <c r="BF152" i="2" s="1"/>
  <c r="AP174" i="2"/>
  <c r="AK174" i="2"/>
  <c r="AX174" i="2"/>
  <c r="AW174" i="2"/>
  <c r="AR174" i="2"/>
  <c r="AN174" i="2"/>
  <c r="BC153" i="2"/>
  <c r="AQ174" i="2"/>
  <c r="AI174" i="2"/>
  <c r="AY174" i="2"/>
  <c r="AU174" i="2"/>
  <c r="AL174" i="2"/>
  <c r="AM174" i="2"/>
  <c r="AS174" i="2"/>
  <c r="AT174" i="2"/>
  <c r="BD159" i="4" l="1"/>
  <c r="BD161" i="4"/>
  <c r="BF161" i="4" s="1" a="1"/>
  <c r="BF161" i="4" s="1"/>
  <c r="AX185" i="4"/>
  <c r="AI185" i="4"/>
  <c r="AJ185" i="4"/>
  <c r="AO185" i="4"/>
  <c r="BD163" i="4"/>
  <c r="BF163" i="4" s="1" a="1"/>
  <c r="BF163" i="4" s="1"/>
  <c r="AK185" i="4"/>
  <c r="AS185" i="4"/>
  <c r="AQ185" i="4"/>
  <c r="AY185" i="4"/>
  <c r="AT185" i="4"/>
  <c r="AV185" i="4"/>
  <c r="AW185" i="4"/>
  <c r="AU185" i="4"/>
  <c r="AL185" i="4"/>
  <c r="AP185" i="4"/>
  <c r="AR185" i="4"/>
  <c r="AN185" i="4"/>
  <c r="BC164" i="4"/>
  <c r="AM185" i="4"/>
  <c r="BD154" i="4"/>
  <c r="BF154" i="4" s="1" a="1"/>
  <c r="BF154" i="4" s="1"/>
  <c r="BC155" i="4"/>
  <c r="BD160" i="2"/>
  <c r="BF160" i="2" s="1" a="1"/>
  <c r="BF160" i="2" s="1"/>
  <c r="BD163" i="2"/>
  <c r="BF163" i="2" s="1" a="1"/>
  <c r="BF163" i="2" s="1"/>
  <c r="AR185" i="2"/>
  <c r="AT185" i="2"/>
  <c r="AJ185" i="2"/>
  <c r="AY185" i="2"/>
  <c r="AU185" i="2"/>
  <c r="AW185" i="2"/>
  <c r="AQ185" i="2"/>
  <c r="AS185" i="2"/>
  <c r="BC164" i="2"/>
  <c r="AP185" i="2"/>
  <c r="AM185" i="2"/>
  <c r="AV185" i="2"/>
  <c r="AO185" i="2"/>
  <c r="AN185" i="2"/>
  <c r="AI185" i="2"/>
  <c r="AL185" i="2"/>
  <c r="AX185" i="2"/>
  <c r="AK185" i="2"/>
  <c r="AY175" i="2"/>
  <c r="AO175" i="2"/>
  <c r="AP175" i="2"/>
  <c r="AX175" i="2"/>
  <c r="AM175" i="2"/>
  <c r="AN175" i="2"/>
  <c r="AR175" i="2"/>
  <c r="BD153" i="2"/>
  <c r="BF153" i="2" s="1" a="1"/>
  <c r="BF153" i="2" s="1"/>
  <c r="AW175" i="2"/>
  <c r="AJ175" i="2"/>
  <c r="AI175" i="2"/>
  <c r="AT175" i="2"/>
  <c r="AK175" i="2"/>
  <c r="BC154" i="2"/>
  <c r="AL175" i="2"/>
  <c r="AQ175" i="2"/>
  <c r="AU175" i="2"/>
  <c r="AV175" i="2"/>
  <c r="AS175" i="2"/>
  <c r="BC181" i="4" l="1"/>
  <c r="BF159" i="4" a="1"/>
  <c r="BF159" i="4" s="1"/>
  <c r="AX186" i="4"/>
  <c r="AL186" i="4"/>
  <c r="AO186" i="4"/>
  <c r="AJ186" i="4"/>
  <c r="AQ186" i="4"/>
  <c r="BC165" i="4"/>
  <c r="AP186" i="4"/>
  <c r="AN186" i="4"/>
  <c r="AM186" i="4"/>
  <c r="AY186" i="4"/>
  <c r="AR186" i="4"/>
  <c r="AU186" i="4"/>
  <c r="AW186" i="4"/>
  <c r="AT186" i="4"/>
  <c r="AS186" i="4"/>
  <c r="AI186" i="4"/>
  <c r="BD164" i="4"/>
  <c r="BF164" i="4" s="1" a="1"/>
  <c r="BF164" i="4" s="1"/>
  <c r="AK186" i="4"/>
  <c r="AV186" i="4"/>
  <c r="BD155" i="4"/>
  <c r="BF155" i="4" s="1" a="1"/>
  <c r="BF155" i="4" s="1"/>
  <c r="BC156" i="4"/>
  <c r="BD161" i="2"/>
  <c r="BF161" i="2" s="1" a="1"/>
  <c r="BF161" i="2" s="1"/>
  <c r="AP186" i="2"/>
  <c r="AR186" i="2"/>
  <c r="AS186" i="2"/>
  <c r="AU186" i="2"/>
  <c r="AX186" i="2"/>
  <c r="AJ186" i="2"/>
  <c r="AK186" i="2"/>
  <c r="AQ186" i="2"/>
  <c r="AT186" i="2"/>
  <c r="AI186" i="2"/>
  <c r="AL186" i="2"/>
  <c r="AY186" i="2"/>
  <c r="AO186" i="2"/>
  <c r="BD164" i="2"/>
  <c r="BF164" i="2" s="1" a="1"/>
  <c r="BF164" i="2" s="1"/>
  <c r="AM186" i="2"/>
  <c r="AV186" i="2"/>
  <c r="AN186" i="2"/>
  <c r="AW186" i="2"/>
  <c r="BC165" i="2"/>
  <c r="BD159" i="2"/>
  <c r="BF159" i="2" s="1" a="1"/>
  <c r="BF159" i="2" s="1"/>
  <c r="BC155" i="2"/>
  <c r="BD154" i="2"/>
  <c r="BF154" i="2" s="1" a="1"/>
  <c r="BF154" i="2" s="1"/>
  <c r="AV203" i="4" l="1"/>
  <c r="AO203" i="4"/>
  <c r="AP203" i="4"/>
  <c r="AI203" i="4"/>
  <c r="AT203" i="4"/>
  <c r="AQ203" i="4"/>
  <c r="AL203" i="4"/>
  <c r="AJ203" i="4"/>
  <c r="AN203" i="4"/>
  <c r="AS203" i="4"/>
  <c r="AX203" i="4"/>
  <c r="AY203" i="4"/>
  <c r="BC182" i="4"/>
  <c r="AW203" i="4"/>
  <c r="AK203" i="4"/>
  <c r="AM203" i="4"/>
  <c r="AR203" i="4"/>
  <c r="AU203" i="4"/>
  <c r="BD156" i="4"/>
  <c r="BF156" i="4" s="1" a="1"/>
  <c r="BF156" i="4" s="1"/>
  <c r="BC157" i="4"/>
  <c r="AY187" i="4"/>
  <c r="AN187" i="4"/>
  <c r="AM187" i="4"/>
  <c r="AV187" i="4"/>
  <c r="AP187" i="4"/>
  <c r="AJ187" i="4"/>
  <c r="AL187" i="4"/>
  <c r="AU187" i="4"/>
  <c r="AK187" i="4"/>
  <c r="AI187" i="4"/>
  <c r="AO187" i="4"/>
  <c r="AT187" i="4"/>
  <c r="AS187" i="4"/>
  <c r="AR187" i="4"/>
  <c r="BC166" i="4"/>
  <c r="AW187" i="4"/>
  <c r="BD165" i="4"/>
  <c r="BF165" i="4" s="1" a="1"/>
  <c r="BF165" i="4" s="1"/>
  <c r="AQ187" i="4"/>
  <c r="AX187" i="4"/>
  <c r="AJ187" i="2"/>
  <c r="AS187" i="2"/>
  <c r="AW187" i="2"/>
  <c r="AX187" i="2"/>
  <c r="BD165" i="2"/>
  <c r="BF165" i="2" s="1" a="1"/>
  <c r="BF165" i="2" s="1"/>
  <c r="AV187" i="2"/>
  <c r="AU187" i="2"/>
  <c r="AR187" i="2"/>
  <c r="AQ187" i="2"/>
  <c r="AM187" i="2"/>
  <c r="AO187" i="2"/>
  <c r="AK187" i="2"/>
  <c r="AT187" i="2"/>
  <c r="AI187" i="2"/>
  <c r="AY187" i="2"/>
  <c r="AN187" i="2"/>
  <c r="BC166" i="2"/>
  <c r="AP187" i="2"/>
  <c r="AL187" i="2"/>
  <c r="BC181" i="2"/>
  <c r="AS203" i="2" s="1"/>
  <c r="BC156" i="2"/>
  <c r="BD155" i="2"/>
  <c r="BF155" i="2" s="1" a="1"/>
  <c r="BF155" i="2" s="1"/>
  <c r="AI204" i="4" l="1"/>
  <c r="AU204" i="4"/>
  <c r="AP204" i="4"/>
  <c r="AW204" i="4"/>
  <c r="AO204" i="4"/>
  <c r="AT204" i="4"/>
  <c r="BC183" i="4"/>
  <c r="AN204" i="4"/>
  <c r="AS204" i="4"/>
  <c r="AX204" i="4"/>
  <c r="AM204" i="4"/>
  <c r="AQ204" i="4"/>
  <c r="AR204" i="4"/>
  <c r="AV204" i="4"/>
  <c r="AY204" i="4"/>
  <c r="AL204" i="4"/>
  <c r="AK204" i="4"/>
  <c r="AJ204" i="4"/>
  <c r="BD157" i="4"/>
  <c r="BF157" i="4" s="1" a="1"/>
  <c r="BF157" i="4" s="1"/>
  <c r="BC158" i="4"/>
  <c r="BD158" i="4" s="1"/>
  <c r="BF158" i="4" s="1" a="1"/>
  <c r="BF158" i="4" s="1"/>
  <c r="AS188" i="4"/>
  <c r="AO188" i="4"/>
  <c r="AW188" i="4"/>
  <c r="AL188" i="4"/>
  <c r="AX188" i="4"/>
  <c r="AT188" i="4"/>
  <c r="AJ188" i="4"/>
  <c r="AN188" i="4"/>
  <c r="AI188" i="4"/>
  <c r="AR188" i="4"/>
  <c r="AP188" i="4"/>
  <c r="AK188" i="4"/>
  <c r="AU188" i="4"/>
  <c r="BC167" i="4"/>
  <c r="AV188" i="4"/>
  <c r="BD166" i="4"/>
  <c r="BF166" i="4" s="1" a="1"/>
  <c r="BF166" i="4" s="1"/>
  <c r="AY188" i="4"/>
  <c r="AM188" i="4"/>
  <c r="AQ188" i="4"/>
  <c r="AV188" i="2"/>
  <c r="AN188" i="2"/>
  <c r="AM188" i="2"/>
  <c r="AJ188" i="2"/>
  <c r="AU188" i="2"/>
  <c r="AQ188" i="2"/>
  <c r="AY188" i="2"/>
  <c r="AK188" i="2"/>
  <c r="AL188" i="2"/>
  <c r="AI188" i="2"/>
  <c r="AX188" i="2"/>
  <c r="AR188" i="2"/>
  <c r="BC167" i="2"/>
  <c r="AO188" i="2"/>
  <c r="AW188" i="2"/>
  <c r="AT188" i="2"/>
  <c r="AS188" i="2"/>
  <c r="BD166" i="2"/>
  <c r="BF166" i="2" s="1" a="1"/>
  <c r="BF166" i="2" s="1"/>
  <c r="AP188" i="2"/>
  <c r="AJ203" i="2"/>
  <c r="AP203" i="2"/>
  <c r="AL203" i="2"/>
  <c r="AM203" i="2"/>
  <c r="AV203" i="2"/>
  <c r="AU203" i="2"/>
  <c r="AO203" i="2"/>
  <c r="AX203" i="2"/>
  <c r="AW203" i="2"/>
  <c r="AQ203" i="2"/>
  <c r="AR203" i="2"/>
  <c r="AN203" i="2"/>
  <c r="AT203" i="2"/>
  <c r="BC182" i="2"/>
  <c r="AL204" i="2" s="1"/>
  <c r="AY203" i="2"/>
  <c r="AK203" i="2"/>
  <c r="AI203" i="2"/>
  <c r="BC157" i="2"/>
  <c r="BD156" i="2"/>
  <c r="BF156" i="2" s="1" a="1"/>
  <c r="BF156" i="2" s="1"/>
  <c r="BC184" i="4" l="1"/>
  <c r="AT205" i="4"/>
  <c r="AU205" i="4"/>
  <c r="AN205" i="4"/>
  <c r="AM205" i="4"/>
  <c r="AL205" i="4"/>
  <c r="AR205" i="4"/>
  <c r="AI205" i="4"/>
  <c r="AJ205" i="4"/>
  <c r="AX205" i="4"/>
  <c r="AS205" i="4"/>
  <c r="AY205" i="4"/>
  <c r="AO205" i="4"/>
  <c r="AK205" i="4"/>
  <c r="AP205" i="4"/>
  <c r="AV205" i="4"/>
  <c r="AW205" i="4"/>
  <c r="AQ205" i="4"/>
  <c r="AS189" i="4"/>
  <c r="AX189" i="4"/>
  <c r="AW189" i="4"/>
  <c r="AO189" i="4"/>
  <c r="AJ189" i="4"/>
  <c r="AL189" i="4"/>
  <c r="AQ189" i="4"/>
  <c r="AV189" i="4"/>
  <c r="BD167" i="4"/>
  <c r="BF167" i="4" s="1" a="1"/>
  <c r="BF167" i="4" s="1"/>
  <c r="AT189" i="4"/>
  <c r="AM189" i="4"/>
  <c r="AR189" i="4"/>
  <c r="AP189" i="4"/>
  <c r="AY189" i="4"/>
  <c r="AN189" i="4"/>
  <c r="BC168" i="4"/>
  <c r="AK189" i="4"/>
  <c r="AU189" i="4"/>
  <c r="AI189" i="4"/>
  <c r="AJ189" i="2"/>
  <c r="AQ189" i="2"/>
  <c r="BD167" i="2"/>
  <c r="BF167" i="2" s="1" a="1"/>
  <c r="BF167" i="2" s="1"/>
  <c r="AV189" i="2"/>
  <c r="AO189" i="2"/>
  <c r="AI189" i="2"/>
  <c r="AT189" i="2"/>
  <c r="AS189" i="2"/>
  <c r="AW189" i="2"/>
  <c r="AU189" i="2"/>
  <c r="AR189" i="2"/>
  <c r="AK189" i="2"/>
  <c r="AP189" i="2"/>
  <c r="AX189" i="2"/>
  <c r="BC168" i="2"/>
  <c r="AM189" i="2"/>
  <c r="AY189" i="2"/>
  <c r="AN189" i="2"/>
  <c r="AL189" i="2"/>
  <c r="AW204" i="2"/>
  <c r="AO204" i="2"/>
  <c r="AQ204" i="2"/>
  <c r="AM204" i="2"/>
  <c r="AS204" i="2"/>
  <c r="AV204" i="2"/>
  <c r="AI204" i="2"/>
  <c r="AY204" i="2"/>
  <c r="AX204" i="2"/>
  <c r="AU204" i="2"/>
  <c r="BC183" i="2"/>
  <c r="AP205" i="2" s="1"/>
  <c r="AP204" i="2"/>
  <c r="AN204" i="2"/>
  <c r="AJ204" i="2"/>
  <c r="AK204" i="2"/>
  <c r="AT204" i="2"/>
  <c r="AR204" i="2"/>
  <c r="BC158" i="2"/>
  <c r="BD158" i="2" s="1"/>
  <c r="BF158" i="2" s="1" a="1"/>
  <c r="BF158" i="2" s="1"/>
  <c r="BD157" i="2"/>
  <c r="BF157" i="2" s="1" a="1"/>
  <c r="BF157" i="2" s="1"/>
  <c r="AI206" i="4" l="1"/>
  <c r="AK206" i="4"/>
  <c r="AM206" i="4"/>
  <c r="AL206" i="4"/>
  <c r="AP206" i="4"/>
  <c r="AJ206" i="4"/>
  <c r="AS206" i="4"/>
  <c r="AR206" i="4"/>
  <c r="AV206" i="4"/>
  <c r="AT206" i="4"/>
  <c r="AQ206" i="4"/>
  <c r="AU206" i="4"/>
  <c r="AY206" i="4"/>
  <c r="AX206" i="4"/>
  <c r="AW206" i="4"/>
  <c r="AN206" i="4"/>
  <c r="AO206" i="4"/>
  <c r="BC185" i="4"/>
  <c r="AJ190" i="4"/>
  <c r="AK190" i="4"/>
  <c r="AV190" i="4"/>
  <c r="AQ190" i="4"/>
  <c r="AL190" i="4"/>
  <c r="AX190" i="4"/>
  <c r="AW190" i="4"/>
  <c r="AM190" i="4"/>
  <c r="AS190" i="4"/>
  <c r="AR190" i="4"/>
  <c r="AN190" i="4"/>
  <c r="AI190" i="4"/>
  <c r="AU190" i="4"/>
  <c r="AP190" i="4"/>
  <c r="AO190" i="4"/>
  <c r="BD168" i="4"/>
  <c r="BF168" i="4" s="1" a="1"/>
  <c r="BF168" i="4" s="1"/>
  <c r="AY190" i="4"/>
  <c r="BC169" i="4"/>
  <c r="AT190" i="4"/>
  <c r="AK205" i="2"/>
  <c r="AX205" i="2"/>
  <c r="AO205" i="2"/>
  <c r="AS205" i="2"/>
  <c r="AR190" i="2"/>
  <c r="AM190" i="2"/>
  <c r="AI190" i="2"/>
  <c r="AW190" i="2"/>
  <c r="BC169" i="2"/>
  <c r="AS190" i="2"/>
  <c r="AN190" i="2"/>
  <c r="BD168" i="2"/>
  <c r="BF168" i="2" s="1" a="1"/>
  <c r="BF168" i="2" s="1"/>
  <c r="AT190" i="2"/>
  <c r="AL190" i="2"/>
  <c r="AJ190" i="2"/>
  <c r="AP190" i="2"/>
  <c r="AK190" i="2"/>
  <c r="AV190" i="2"/>
  <c r="AX190" i="2"/>
  <c r="AY190" i="2"/>
  <c r="AU190" i="2"/>
  <c r="AO190" i="2"/>
  <c r="AQ190" i="2"/>
  <c r="AM205" i="2"/>
  <c r="BC184" i="2"/>
  <c r="AM206" i="2" s="1"/>
  <c r="AR205" i="2"/>
  <c r="AV205" i="2"/>
  <c r="AU205" i="2"/>
  <c r="AT205" i="2"/>
  <c r="AJ205" i="2"/>
  <c r="AL205" i="2"/>
  <c r="AN205" i="2"/>
  <c r="AW205" i="2"/>
  <c r="AQ205" i="2"/>
  <c r="AY205" i="2"/>
  <c r="AI205" i="2"/>
  <c r="AL206" i="2"/>
  <c r="AI206" i="2"/>
  <c r="AN206" i="2"/>
  <c r="AQ206" i="2"/>
  <c r="AO206" i="2"/>
  <c r="AW207" i="4" l="1"/>
  <c r="AP207" i="4"/>
  <c r="AN207" i="4"/>
  <c r="AY207" i="4"/>
  <c r="AS207" i="4"/>
  <c r="AI207" i="4"/>
  <c r="AM207" i="4"/>
  <c r="AO207" i="4"/>
  <c r="AT207" i="4"/>
  <c r="AL207" i="4"/>
  <c r="AX207" i="4"/>
  <c r="AJ207" i="4"/>
  <c r="AU207" i="4"/>
  <c r="AR207" i="4"/>
  <c r="BC186" i="4"/>
  <c r="AQ207" i="4"/>
  <c r="AV207" i="4"/>
  <c r="AK207" i="4"/>
  <c r="BD181" i="4"/>
  <c r="AI191" i="4"/>
  <c r="AM191" i="4"/>
  <c r="AP191" i="4"/>
  <c r="AQ191" i="4"/>
  <c r="AL191" i="4"/>
  <c r="AJ191" i="4"/>
  <c r="AO191" i="4"/>
  <c r="AN191" i="4"/>
  <c r="AK191" i="4"/>
  <c r="AU191" i="4"/>
  <c r="AR191" i="4"/>
  <c r="AV191" i="4"/>
  <c r="AS191" i="4"/>
  <c r="BD169" i="4"/>
  <c r="BF169" i="4" s="1" a="1"/>
  <c r="BF169" i="4" s="1"/>
  <c r="AW191" i="4"/>
  <c r="AT191" i="4"/>
  <c r="AX191" i="4"/>
  <c r="AY191" i="4"/>
  <c r="BC170" i="4"/>
  <c r="AR206" i="2"/>
  <c r="AV206" i="2"/>
  <c r="AK206" i="2"/>
  <c r="AS191" i="2"/>
  <c r="AV191" i="2"/>
  <c r="AP191" i="2"/>
  <c r="AY191" i="2"/>
  <c r="AN191" i="2"/>
  <c r="AO191" i="2"/>
  <c r="AW191" i="2"/>
  <c r="AL191" i="2"/>
  <c r="BD169" i="2"/>
  <c r="BF169" i="2" s="1" a="1"/>
  <c r="BF169" i="2" s="1"/>
  <c r="AQ191" i="2"/>
  <c r="BC170" i="2"/>
  <c r="AK191" i="2"/>
  <c r="AX191" i="2"/>
  <c r="AU191" i="2"/>
  <c r="AJ191" i="2"/>
  <c r="AR191" i="2"/>
  <c r="AM191" i="2"/>
  <c r="AT191" i="2"/>
  <c r="AI191" i="2"/>
  <c r="BC185" i="2"/>
  <c r="AW207" i="2" s="1"/>
  <c r="AX206" i="2"/>
  <c r="AS206" i="2"/>
  <c r="AY206" i="2"/>
  <c r="AW206" i="2"/>
  <c r="AU206" i="2"/>
  <c r="AJ206" i="2"/>
  <c r="AP206" i="2"/>
  <c r="AT206" i="2"/>
  <c r="AV208" i="4" l="1"/>
  <c r="AO208" i="4"/>
  <c r="AY208" i="4"/>
  <c r="AK208" i="4"/>
  <c r="BC187" i="4"/>
  <c r="AQ208" i="4"/>
  <c r="AM208" i="4"/>
  <c r="AP208" i="4"/>
  <c r="AX208" i="4"/>
  <c r="AJ208" i="4"/>
  <c r="AL208" i="4"/>
  <c r="AW208" i="4"/>
  <c r="AS208" i="4"/>
  <c r="AR208" i="4"/>
  <c r="AU208" i="4"/>
  <c r="AT208" i="4"/>
  <c r="AN208" i="4"/>
  <c r="AI208" i="4"/>
  <c r="BF181" i="4" a="1"/>
  <c r="BF181" i="4" s="1"/>
  <c r="BC203" i="4"/>
  <c r="BD182" i="4"/>
  <c r="BF182" i="4" s="1" a="1"/>
  <c r="BF182" i="4" s="1"/>
  <c r="AR192" i="4"/>
  <c r="AO192" i="4"/>
  <c r="AU192" i="4"/>
  <c r="AI192" i="4"/>
  <c r="AV192" i="4"/>
  <c r="AS192" i="4"/>
  <c r="AN192" i="4"/>
  <c r="AW192" i="4"/>
  <c r="AQ192" i="4"/>
  <c r="BD170" i="4"/>
  <c r="BF170" i="4" s="1" a="1"/>
  <c r="BF170" i="4" s="1"/>
  <c r="AP192" i="4"/>
  <c r="AX192" i="4"/>
  <c r="AL192" i="4"/>
  <c r="AT192" i="4"/>
  <c r="AY192" i="4"/>
  <c r="BC171" i="4"/>
  <c r="AK192" i="4"/>
  <c r="AJ192" i="4"/>
  <c r="AM192" i="4"/>
  <c r="AY207" i="2"/>
  <c r="AV207" i="2"/>
  <c r="AU207" i="2"/>
  <c r="AS207" i="2"/>
  <c r="AJ207" i="2"/>
  <c r="AK207" i="2"/>
  <c r="AR207" i="2"/>
  <c r="AQ207" i="2"/>
  <c r="AX207" i="2"/>
  <c r="AO207" i="2"/>
  <c r="AT207" i="2"/>
  <c r="AJ192" i="2"/>
  <c r="BC171" i="2"/>
  <c r="AO192" i="2"/>
  <c r="AU192" i="2"/>
  <c r="AQ192" i="2"/>
  <c r="AP192" i="2"/>
  <c r="AK192" i="2"/>
  <c r="AN192" i="2"/>
  <c r="AX192" i="2"/>
  <c r="AY192" i="2"/>
  <c r="AL192" i="2"/>
  <c r="AI192" i="2"/>
  <c r="AS192" i="2"/>
  <c r="BD170" i="2"/>
  <c r="BF170" i="2" s="1" a="1"/>
  <c r="BF170" i="2" s="1"/>
  <c r="AR192" i="2"/>
  <c r="AT192" i="2"/>
  <c r="AW192" i="2"/>
  <c r="AV192" i="2"/>
  <c r="AM192" i="2"/>
  <c r="AI207" i="2"/>
  <c r="AM207" i="2"/>
  <c r="AP207" i="2"/>
  <c r="BC186" i="2"/>
  <c r="AL208" i="2" s="1"/>
  <c r="AN207" i="2"/>
  <c r="AL207" i="2"/>
  <c r="AJ209" i="4" l="1"/>
  <c r="AR209" i="4"/>
  <c r="AY209" i="4"/>
  <c r="AM209" i="4"/>
  <c r="BC188" i="4"/>
  <c r="AU209" i="4"/>
  <c r="AI209" i="4"/>
  <c r="AW209" i="4"/>
  <c r="AV209" i="4"/>
  <c r="AS209" i="4"/>
  <c r="AN209" i="4"/>
  <c r="AT209" i="4"/>
  <c r="AP209" i="4"/>
  <c r="AK209" i="4"/>
  <c r="AL209" i="4"/>
  <c r="AO209" i="4"/>
  <c r="AQ209" i="4"/>
  <c r="AX209" i="4"/>
  <c r="AJ225" i="4"/>
  <c r="AW225" i="4"/>
  <c r="AP225" i="4"/>
  <c r="AU225" i="4"/>
  <c r="AL225" i="4"/>
  <c r="AS225" i="4"/>
  <c r="AT225" i="4"/>
  <c r="AO225" i="4"/>
  <c r="BC204" i="4"/>
  <c r="AN225" i="4"/>
  <c r="AX225" i="4"/>
  <c r="AR225" i="4"/>
  <c r="AQ225" i="4"/>
  <c r="AI225" i="4"/>
  <c r="AY225" i="4"/>
  <c r="AM225" i="4"/>
  <c r="AV225" i="4"/>
  <c r="AK225" i="4"/>
  <c r="BD183" i="4"/>
  <c r="BF183" i="4" s="1" a="1"/>
  <c r="BF183" i="4" s="1"/>
  <c r="AU193" i="4"/>
  <c r="AK193" i="4"/>
  <c r="AI193" i="4"/>
  <c r="AW193" i="4"/>
  <c r="AR193" i="4"/>
  <c r="AS193" i="4"/>
  <c r="AO193" i="4"/>
  <c r="AY193" i="4"/>
  <c r="BC172" i="4"/>
  <c r="AL193" i="4"/>
  <c r="AX193" i="4"/>
  <c r="BD171" i="4"/>
  <c r="BF171" i="4" s="1" a="1"/>
  <c r="BF171" i="4" s="1"/>
  <c r="AQ193" i="4"/>
  <c r="AV193" i="4"/>
  <c r="AJ193" i="4"/>
  <c r="AT193" i="4"/>
  <c r="AM193" i="4"/>
  <c r="AP193" i="4"/>
  <c r="AN193" i="4"/>
  <c r="AI208" i="2"/>
  <c r="AX208" i="2"/>
  <c r="AN208" i="2"/>
  <c r="AY208" i="2"/>
  <c r="AT208" i="2"/>
  <c r="AJ208" i="2"/>
  <c r="AR208" i="2"/>
  <c r="AV208" i="2"/>
  <c r="AU208" i="2"/>
  <c r="BC172" i="2"/>
  <c r="AK193" i="2"/>
  <c r="AV193" i="2"/>
  <c r="AL193" i="2"/>
  <c r="AQ193" i="2"/>
  <c r="AN193" i="2"/>
  <c r="AI193" i="2"/>
  <c r="AR193" i="2"/>
  <c r="AS193" i="2"/>
  <c r="AP193" i="2"/>
  <c r="AT193" i="2"/>
  <c r="AX193" i="2"/>
  <c r="AM193" i="2"/>
  <c r="AW193" i="2"/>
  <c r="AY193" i="2"/>
  <c r="AU193" i="2"/>
  <c r="AO193" i="2"/>
  <c r="AJ193" i="2"/>
  <c r="BD171" i="2"/>
  <c r="BF171" i="2" s="1" a="1"/>
  <c r="BF171" i="2" s="1"/>
  <c r="AM208" i="2"/>
  <c r="AK208" i="2"/>
  <c r="AS208" i="2"/>
  <c r="AP208" i="2"/>
  <c r="AW208" i="2"/>
  <c r="AQ208" i="2"/>
  <c r="AO208" i="2"/>
  <c r="BC187" i="2"/>
  <c r="AV209" i="2" s="1"/>
  <c r="BD181" i="2"/>
  <c r="AO210" i="4" l="1"/>
  <c r="AQ210" i="4"/>
  <c r="AW210" i="4"/>
  <c r="AP210" i="4"/>
  <c r="AT210" i="4"/>
  <c r="AJ210" i="4"/>
  <c r="AN210" i="4"/>
  <c r="AV210" i="4"/>
  <c r="AU210" i="4"/>
  <c r="AY210" i="4"/>
  <c r="AM210" i="4"/>
  <c r="AS210" i="4"/>
  <c r="AL210" i="4"/>
  <c r="AI210" i="4"/>
  <c r="AK210" i="4"/>
  <c r="AX210" i="4"/>
  <c r="AR210" i="4"/>
  <c r="BC189" i="4"/>
  <c r="BD184" i="4"/>
  <c r="BF184" i="4" s="1" a="1"/>
  <c r="BF184" i="4" s="1"/>
  <c r="AW226" i="4"/>
  <c r="AV226" i="4"/>
  <c r="AQ226" i="4"/>
  <c r="AX226" i="4"/>
  <c r="AJ226" i="4"/>
  <c r="AP226" i="4"/>
  <c r="AU226" i="4"/>
  <c r="AM226" i="4"/>
  <c r="AY226" i="4"/>
  <c r="AK226" i="4"/>
  <c r="AT226" i="4"/>
  <c r="AN226" i="4"/>
  <c r="AS226" i="4"/>
  <c r="AI226" i="4"/>
  <c r="AR226" i="4"/>
  <c r="AO226" i="4"/>
  <c r="BC205" i="4"/>
  <c r="AL226" i="4"/>
  <c r="AW194" i="4"/>
  <c r="AM194" i="4"/>
  <c r="BD172" i="4"/>
  <c r="BF172" i="4" s="1" a="1"/>
  <c r="BF172" i="4" s="1"/>
  <c r="AR194" i="4"/>
  <c r="AX194" i="4"/>
  <c r="BC173" i="4"/>
  <c r="AS194" i="4"/>
  <c r="AN194" i="4"/>
  <c r="AL194" i="4"/>
  <c r="AU194" i="4"/>
  <c r="AK194" i="4"/>
  <c r="AO194" i="4"/>
  <c r="AI194" i="4"/>
  <c r="AQ194" i="4"/>
  <c r="AV194" i="4"/>
  <c r="AT194" i="4"/>
  <c r="AY194" i="4"/>
  <c r="AP194" i="4"/>
  <c r="AJ194" i="4"/>
  <c r="AL209" i="2"/>
  <c r="AN209" i="2"/>
  <c r="AR209" i="2"/>
  <c r="AW209" i="2"/>
  <c r="AS209" i="2"/>
  <c r="AX209" i="2"/>
  <c r="AM209" i="2"/>
  <c r="BC188" i="2"/>
  <c r="AV210" i="2" s="1"/>
  <c r="AJ209" i="2"/>
  <c r="AO209" i="2"/>
  <c r="AP209" i="2"/>
  <c r="AQ209" i="2"/>
  <c r="AU209" i="2"/>
  <c r="AY209" i="2"/>
  <c r="AI209" i="2"/>
  <c r="AT209" i="2"/>
  <c r="AK209" i="2"/>
  <c r="AJ194" i="2"/>
  <c r="AT194" i="2"/>
  <c r="AW194" i="2"/>
  <c r="AP194" i="2"/>
  <c r="AR194" i="2"/>
  <c r="AM194" i="2"/>
  <c r="AI194" i="2"/>
  <c r="AX194" i="2"/>
  <c r="AK194" i="2"/>
  <c r="AQ194" i="2"/>
  <c r="AN194" i="2"/>
  <c r="AO194" i="2"/>
  <c r="BC173" i="2"/>
  <c r="AL194" i="2"/>
  <c r="AV194" i="2"/>
  <c r="BD172" i="2"/>
  <c r="BF172" i="2" s="1" a="1"/>
  <c r="BF172" i="2" s="1"/>
  <c r="AS194" i="2"/>
  <c r="AY194" i="2"/>
  <c r="AU194" i="2"/>
  <c r="BD182" i="2"/>
  <c r="BF182" i="2" s="1" a="1"/>
  <c r="BF182" i="2" s="1"/>
  <c r="BC203" i="2"/>
  <c r="BF181" i="2" a="1"/>
  <c r="BF181" i="2" s="1"/>
  <c r="AU210" i="2" l="1"/>
  <c r="AM211" i="4"/>
  <c r="AL211" i="4"/>
  <c r="AI211" i="4"/>
  <c r="AW211" i="4"/>
  <c r="AT211" i="4"/>
  <c r="AU211" i="4"/>
  <c r="BC190" i="4"/>
  <c r="AX211" i="4"/>
  <c r="AP211" i="4"/>
  <c r="AQ211" i="4"/>
  <c r="AR211" i="4"/>
  <c r="AV211" i="4"/>
  <c r="AK211" i="4"/>
  <c r="AJ211" i="4"/>
  <c r="AO211" i="4"/>
  <c r="AY211" i="4"/>
  <c r="AN211" i="4"/>
  <c r="AS211" i="4"/>
  <c r="AW210" i="2"/>
  <c r="BD185" i="4"/>
  <c r="BF185" i="4" s="1" a="1"/>
  <c r="BF185" i="4" s="1"/>
  <c r="AQ227" i="4"/>
  <c r="AV227" i="4"/>
  <c r="AP227" i="4"/>
  <c r="AI227" i="4"/>
  <c r="AU227" i="4"/>
  <c r="AT227" i="4"/>
  <c r="AY227" i="4"/>
  <c r="AX227" i="4"/>
  <c r="AK227" i="4"/>
  <c r="BC206" i="4"/>
  <c r="AO227" i="4"/>
  <c r="AR227" i="4"/>
  <c r="AL227" i="4"/>
  <c r="AM227" i="4"/>
  <c r="AS227" i="4"/>
  <c r="AW227" i="4"/>
  <c r="AN227" i="4"/>
  <c r="AJ227" i="4"/>
  <c r="AS195" i="4"/>
  <c r="AQ195" i="4"/>
  <c r="AT195" i="4"/>
  <c r="AN195" i="4"/>
  <c r="AV195" i="4"/>
  <c r="AP195" i="4"/>
  <c r="AI195" i="4"/>
  <c r="BC174" i="4"/>
  <c r="AJ195" i="4"/>
  <c r="AX195" i="4"/>
  <c r="AL195" i="4"/>
  <c r="AO195" i="4"/>
  <c r="BD173" i="4"/>
  <c r="BF173" i="4" s="1" a="1"/>
  <c r="BF173" i="4" s="1"/>
  <c r="AY195" i="4"/>
  <c r="AM195" i="4"/>
  <c r="AR195" i="4"/>
  <c r="AU195" i="4"/>
  <c r="AK195" i="4"/>
  <c r="AW195" i="4"/>
  <c r="AS210" i="2"/>
  <c r="AJ210" i="2"/>
  <c r="AO210" i="2"/>
  <c r="AR210" i="2"/>
  <c r="AX210" i="2"/>
  <c r="AM210" i="2"/>
  <c r="AP210" i="2"/>
  <c r="AN210" i="2"/>
  <c r="AY210" i="2"/>
  <c r="AI210" i="2"/>
  <c r="AL210" i="2"/>
  <c r="AT210" i="2"/>
  <c r="AQ210" i="2"/>
  <c r="BC189" i="2"/>
  <c r="AN211" i="2" s="1"/>
  <c r="AK210" i="2"/>
  <c r="AJ225" i="2"/>
  <c r="AP225" i="2"/>
  <c r="AY225" i="2"/>
  <c r="AQ225" i="2"/>
  <c r="AK225" i="2"/>
  <c r="AM225" i="2"/>
  <c r="AT225" i="2"/>
  <c r="AX225" i="2"/>
  <c r="BC204" i="2"/>
  <c r="AW225" i="2"/>
  <c r="AU225" i="2"/>
  <c r="AI225" i="2"/>
  <c r="AN225" i="2"/>
  <c r="AL225" i="2"/>
  <c r="AS225" i="2"/>
  <c r="AV225" i="2"/>
  <c r="AO225" i="2"/>
  <c r="AR225" i="2"/>
  <c r="BD183" i="2"/>
  <c r="BF183" i="2" s="1" a="1"/>
  <c r="BF183" i="2" s="1"/>
  <c r="AU195" i="2"/>
  <c r="AY195" i="2"/>
  <c r="AL195" i="2"/>
  <c r="AX195" i="2"/>
  <c r="AM195" i="2"/>
  <c r="AP195" i="2"/>
  <c r="AR195" i="2"/>
  <c r="AN195" i="2"/>
  <c r="AO195" i="2"/>
  <c r="AT195" i="2"/>
  <c r="BC174" i="2"/>
  <c r="AW195" i="2"/>
  <c r="AQ195" i="2"/>
  <c r="BD173" i="2"/>
  <c r="BF173" i="2" s="1" a="1"/>
  <c r="BF173" i="2" s="1"/>
  <c r="AI195" i="2"/>
  <c r="AS195" i="2"/>
  <c r="AK195" i="2"/>
  <c r="AJ195" i="2"/>
  <c r="AV195" i="2"/>
  <c r="AP211" i="2" l="1"/>
  <c r="AO211" i="2"/>
  <c r="AR212" i="4"/>
  <c r="AW212" i="4"/>
  <c r="AO212" i="4"/>
  <c r="AY212" i="4"/>
  <c r="AJ212" i="4"/>
  <c r="AX212" i="4"/>
  <c r="AI212" i="4"/>
  <c r="AN212" i="4"/>
  <c r="AL212" i="4"/>
  <c r="AT212" i="4"/>
  <c r="AU212" i="4"/>
  <c r="AP212" i="4"/>
  <c r="AM212" i="4"/>
  <c r="AS212" i="4"/>
  <c r="AV212" i="4"/>
  <c r="AK212" i="4"/>
  <c r="AQ212" i="4"/>
  <c r="BD190" i="4"/>
  <c r="BF190" i="4" s="1" a="1"/>
  <c r="BF190" i="4" s="1"/>
  <c r="BC191" i="4"/>
  <c r="AS211" i="2"/>
  <c r="AI211" i="2"/>
  <c r="AT211" i="2"/>
  <c r="AM211" i="2"/>
  <c r="AV211" i="2"/>
  <c r="AJ211" i="2"/>
  <c r="AU211" i="2"/>
  <c r="AW228" i="4"/>
  <c r="AV228" i="4"/>
  <c r="AQ228" i="4"/>
  <c r="BC207" i="4"/>
  <c r="AL228" i="4"/>
  <c r="AO228" i="4"/>
  <c r="AS228" i="4"/>
  <c r="AY228" i="4"/>
  <c r="AR228" i="4"/>
  <c r="AX228" i="4"/>
  <c r="AT228" i="4"/>
  <c r="AI228" i="4"/>
  <c r="AN228" i="4"/>
  <c r="AM228" i="4"/>
  <c r="AJ228" i="4"/>
  <c r="AP228" i="4"/>
  <c r="AU228" i="4"/>
  <c r="AK228" i="4"/>
  <c r="BD186" i="4"/>
  <c r="BF186" i="4" s="1" a="1"/>
  <c r="BF186" i="4" s="1"/>
  <c r="AO196" i="4"/>
  <c r="AI196" i="4"/>
  <c r="AP196" i="4"/>
  <c r="AW196" i="4"/>
  <c r="BC175" i="4"/>
  <c r="AJ196" i="4"/>
  <c r="AQ196" i="4"/>
  <c r="AS196" i="4"/>
  <c r="AM196" i="4"/>
  <c r="AV196" i="4"/>
  <c r="AY196" i="4"/>
  <c r="AN196" i="4"/>
  <c r="BD174" i="4"/>
  <c r="BF174" i="4" s="1" a="1"/>
  <c r="BF174" i="4" s="1"/>
  <c r="AU196" i="4"/>
  <c r="AK196" i="4"/>
  <c r="AX196" i="4"/>
  <c r="AL196" i="4"/>
  <c r="AT196" i="4"/>
  <c r="AR196" i="4"/>
  <c r="AQ211" i="2"/>
  <c r="BC190" i="2"/>
  <c r="AP212" i="2" s="1"/>
  <c r="AX211" i="2"/>
  <c r="AK211" i="2"/>
  <c r="AR211" i="2"/>
  <c r="AW211" i="2"/>
  <c r="AL211" i="2"/>
  <c r="AY211" i="2"/>
  <c r="BD184" i="2"/>
  <c r="BF184" i="2" s="1" a="1"/>
  <c r="BF184" i="2" s="1"/>
  <c r="AQ226" i="2"/>
  <c r="AL226" i="2"/>
  <c r="AX226" i="2"/>
  <c r="AP226" i="2"/>
  <c r="AU226" i="2"/>
  <c r="AY226" i="2"/>
  <c r="AW226" i="2"/>
  <c r="AM226" i="2"/>
  <c r="AR226" i="2"/>
  <c r="AS226" i="2"/>
  <c r="AK226" i="2"/>
  <c r="AT226" i="2"/>
  <c r="AO226" i="2"/>
  <c r="BC205" i="2"/>
  <c r="AI226" i="2"/>
  <c r="AN226" i="2"/>
  <c r="AJ226" i="2"/>
  <c r="AV226" i="2"/>
  <c r="AT196" i="2"/>
  <c r="AX196" i="2"/>
  <c r="AQ196" i="2"/>
  <c r="AR196" i="2"/>
  <c r="AJ196" i="2"/>
  <c r="AV196" i="2"/>
  <c r="AY196" i="2"/>
  <c r="AL196" i="2"/>
  <c r="AI196" i="2"/>
  <c r="AN196" i="2"/>
  <c r="AM196" i="2"/>
  <c r="AW196" i="2"/>
  <c r="BD174" i="2"/>
  <c r="BF174" i="2" s="1" a="1"/>
  <c r="BF174" i="2" s="1"/>
  <c r="AU196" i="2"/>
  <c r="BC175" i="2"/>
  <c r="AK196" i="2"/>
  <c r="AP196" i="2"/>
  <c r="AS196" i="2"/>
  <c r="AO196" i="2"/>
  <c r="AU212" i="2"/>
  <c r="BD190" i="2"/>
  <c r="BF190" i="2" s="1" a="1"/>
  <c r="BF190" i="2" s="1"/>
  <c r="AR212" i="2"/>
  <c r="AW212" i="2"/>
  <c r="AI212" i="2"/>
  <c r="AL212" i="2" l="1"/>
  <c r="BC191" i="2"/>
  <c r="AO212" i="2"/>
  <c r="AV212" i="2"/>
  <c r="AQ212" i="2"/>
  <c r="AY212" i="2"/>
  <c r="AK212" i="2"/>
  <c r="AN212" i="2"/>
  <c r="AT212" i="2"/>
  <c r="AK213" i="4"/>
  <c r="AW213" i="4"/>
  <c r="AS213" i="4"/>
  <c r="AT213" i="4"/>
  <c r="AO213" i="4"/>
  <c r="AQ213" i="4"/>
  <c r="AX213" i="4"/>
  <c r="AU213" i="4"/>
  <c r="AY213" i="4"/>
  <c r="AP213" i="4"/>
  <c r="AJ213" i="4"/>
  <c r="AV213" i="4"/>
  <c r="BC192" i="4"/>
  <c r="AL213" i="4"/>
  <c r="AI213" i="4"/>
  <c r="AM213" i="4"/>
  <c r="AR213" i="4"/>
  <c r="AN213" i="4"/>
  <c r="BD191" i="4"/>
  <c r="BF191" i="4" s="1" a="1"/>
  <c r="BF191" i="4" s="1"/>
  <c r="BD187" i="4"/>
  <c r="BF187" i="4" s="1" a="1"/>
  <c r="BF187" i="4" s="1"/>
  <c r="AU229" i="4"/>
  <c r="AI229" i="4"/>
  <c r="AO229" i="4"/>
  <c r="AL229" i="4"/>
  <c r="AK229" i="4"/>
  <c r="AW229" i="4"/>
  <c r="AR229" i="4"/>
  <c r="AM229" i="4"/>
  <c r="BC208" i="4"/>
  <c r="AP229" i="4"/>
  <c r="AT229" i="4"/>
  <c r="AN229" i="4"/>
  <c r="AX229" i="4"/>
  <c r="AV229" i="4"/>
  <c r="AJ229" i="4"/>
  <c r="AQ229" i="4"/>
  <c r="AS229" i="4"/>
  <c r="AY229" i="4"/>
  <c r="AK197" i="4"/>
  <c r="AL197" i="4"/>
  <c r="AR197" i="4"/>
  <c r="BD175" i="4"/>
  <c r="BF175" i="4" s="1" a="1"/>
  <c r="BF175" i="4" s="1"/>
  <c r="AI197" i="4"/>
  <c r="AX197" i="4"/>
  <c r="AU197" i="4"/>
  <c r="AN197" i="4"/>
  <c r="AJ197" i="4"/>
  <c r="AM197" i="4"/>
  <c r="AP197" i="4"/>
  <c r="AW197" i="4"/>
  <c r="AQ197" i="4"/>
  <c r="AY197" i="4"/>
  <c r="AT197" i="4"/>
  <c r="AV197" i="4"/>
  <c r="AS197" i="4"/>
  <c r="AO197" i="4"/>
  <c r="BC176" i="4"/>
  <c r="AX212" i="2"/>
  <c r="AJ212" i="2"/>
  <c r="AM212" i="2"/>
  <c r="AS212" i="2"/>
  <c r="BD187" i="2"/>
  <c r="BF187" i="2" s="1" a="1"/>
  <c r="BF187" i="2" s="1"/>
  <c r="BD175" i="2"/>
  <c r="BF175" i="2" s="1" a="1"/>
  <c r="BF175" i="2" s="1"/>
  <c r="AI197" i="2"/>
  <c r="AJ197" i="2"/>
  <c r="AW197" i="2"/>
  <c r="AT197" i="2"/>
  <c r="AO197" i="2"/>
  <c r="AM197" i="2"/>
  <c r="AN197" i="2"/>
  <c r="AY197" i="2"/>
  <c r="AX197" i="2"/>
  <c r="BC176" i="2"/>
  <c r="AV197" i="2"/>
  <c r="AK197" i="2"/>
  <c r="AP197" i="2"/>
  <c r="AU197" i="2"/>
  <c r="AL197" i="2"/>
  <c r="AS197" i="2"/>
  <c r="AQ197" i="2"/>
  <c r="AR197" i="2"/>
  <c r="BD185" i="2"/>
  <c r="BF185" i="2" s="1" a="1"/>
  <c r="BF185" i="2" s="1"/>
  <c r="BC206" i="2"/>
  <c r="AU227" i="2"/>
  <c r="AM227" i="2"/>
  <c r="AO227" i="2"/>
  <c r="AX227" i="2"/>
  <c r="AW227" i="2"/>
  <c r="AJ227" i="2"/>
  <c r="AL227" i="2"/>
  <c r="AT227" i="2"/>
  <c r="AQ227" i="2"/>
  <c r="AI227" i="2"/>
  <c r="AY227" i="2"/>
  <c r="AN227" i="2"/>
  <c r="AS227" i="2"/>
  <c r="AV227" i="2"/>
  <c r="AK227" i="2"/>
  <c r="AR227" i="2"/>
  <c r="AP227" i="2"/>
  <c r="AY213" i="2"/>
  <c r="AT213" i="2"/>
  <c r="AW213" i="2"/>
  <c r="AI213" i="2"/>
  <c r="AL213" i="2"/>
  <c r="AX213" i="2"/>
  <c r="AP213" i="2"/>
  <c r="BC192" i="2"/>
  <c r="AU213" i="2"/>
  <c r="AM213" i="2"/>
  <c r="BD191" i="2"/>
  <c r="BF191" i="2" s="1" a="1"/>
  <c r="BF191" i="2" s="1"/>
  <c r="AJ213" i="2"/>
  <c r="AN213" i="2"/>
  <c r="AS213" i="2"/>
  <c r="AO213" i="2"/>
  <c r="AV213" i="2"/>
  <c r="AR213" i="2"/>
  <c r="AK213" i="2"/>
  <c r="AQ213" i="2"/>
  <c r="BD189" i="4" l="1"/>
  <c r="BF189" i="4" s="1" a="1"/>
  <c r="BF189" i="4" s="1"/>
  <c r="AU214" i="4"/>
  <c r="AP214" i="4"/>
  <c r="AR214" i="4"/>
  <c r="AN214" i="4"/>
  <c r="AL214" i="4"/>
  <c r="AO214" i="4"/>
  <c r="AQ214" i="4"/>
  <c r="AX214" i="4"/>
  <c r="AK214" i="4"/>
  <c r="AJ214" i="4"/>
  <c r="AY214" i="4"/>
  <c r="AT214" i="4"/>
  <c r="AI214" i="4"/>
  <c r="AW214" i="4"/>
  <c r="AS214" i="4"/>
  <c r="BC193" i="4"/>
  <c r="AM214" i="4"/>
  <c r="AV214" i="4"/>
  <c r="BD192" i="4"/>
  <c r="BF192" i="4" s="1" a="1"/>
  <c r="BF192" i="4" s="1"/>
  <c r="BD188" i="4"/>
  <c r="BF188" i="4" s="1" a="1"/>
  <c r="BF188" i="4" s="1"/>
  <c r="AV230" i="4"/>
  <c r="AK230" i="4"/>
  <c r="AR230" i="4"/>
  <c r="BC209" i="4"/>
  <c r="AJ230" i="4"/>
  <c r="AY230" i="4"/>
  <c r="AO230" i="4"/>
  <c r="AI230" i="4"/>
  <c r="AT230" i="4"/>
  <c r="AM230" i="4"/>
  <c r="AN230" i="4"/>
  <c r="AS230" i="4"/>
  <c r="AL230" i="4"/>
  <c r="AQ230" i="4"/>
  <c r="AW230" i="4"/>
  <c r="AU230" i="4"/>
  <c r="AX230" i="4"/>
  <c r="AP230" i="4"/>
  <c r="BC177" i="4"/>
  <c r="BD176" i="4"/>
  <c r="BF176" i="4" s="1" a="1"/>
  <c r="BF176" i="4" s="1"/>
  <c r="BD188" i="2"/>
  <c r="BF188" i="2" s="1" a="1"/>
  <c r="BF188" i="2" s="1"/>
  <c r="BD189" i="2"/>
  <c r="BF189" i="2" s="1" a="1"/>
  <c r="BF189" i="2" s="1"/>
  <c r="AQ228" i="2"/>
  <c r="AJ228" i="2"/>
  <c r="AT228" i="2"/>
  <c r="AM228" i="2"/>
  <c r="AX228" i="2"/>
  <c r="AP228" i="2"/>
  <c r="AW228" i="2"/>
  <c r="AV228" i="2"/>
  <c r="AU228" i="2"/>
  <c r="AI228" i="2"/>
  <c r="AY228" i="2"/>
  <c r="AK228" i="2"/>
  <c r="AL228" i="2"/>
  <c r="BC207" i="2"/>
  <c r="AR228" i="2"/>
  <c r="AO228" i="2"/>
  <c r="AS228" i="2"/>
  <c r="AN228" i="2"/>
  <c r="BD176" i="2"/>
  <c r="BF176" i="2" s="1" a="1"/>
  <c r="BF176" i="2" s="1"/>
  <c r="BC177" i="2"/>
  <c r="BD186" i="2"/>
  <c r="BF186" i="2" s="1" a="1"/>
  <c r="BF186" i="2" s="1"/>
  <c r="AU214" i="2"/>
  <c r="AJ214" i="2"/>
  <c r="AO214" i="2"/>
  <c r="AV214" i="2"/>
  <c r="AN214" i="2"/>
  <c r="AI214" i="2"/>
  <c r="AX214" i="2"/>
  <c r="AR214" i="2"/>
  <c r="AL214" i="2"/>
  <c r="AY214" i="2"/>
  <c r="AP214" i="2"/>
  <c r="AK214" i="2"/>
  <c r="BD192" i="2"/>
  <c r="BF192" i="2" s="1" a="1"/>
  <c r="BF192" i="2" s="1"/>
  <c r="AT214" i="2"/>
  <c r="BC193" i="2"/>
  <c r="AS214" i="2"/>
  <c r="AQ214" i="2"/>
  <c r="AW214" i="2"/>
  <c r="AM214" i="2"/>
  <c r="AS215" i="4" l="1"/>
  <c r="AP215" i="4"/>
  <c r="AU215" i="4"/>
  <c r="AY215" i="4"/>
  <c r="AW215" i="4"/>
  <c r="AM215" i="4"/>
  <c r="AT215" i="4"/>
  <c r="AJ215" i="4"/>
  <c r="AK215" i="4"/>
  <c r="AI215" i="4"/>
  <c r="AX215" i="4"/>
  <c r="AQ215" i="4"/>
  <c r="BD203" i="4" s="1"/>
  <c r="AO215" i="4"/>
  <c r="AL215" i="4"/>
  <c r="BD193" i="4"/>
  <c r="BF193" i="4" s="1" a="1"/>
  <c r="BF193" i="4" s="1"/>
  <c r="BC194" i="4"/>
  <c r="AR215" i="4"/>
  <c r="AV215" i="4"/>
  <c r="AN215" i="4"/>
  <c r="AY231" i="4"/>
  <c r="AP231" i="4"/>
  <c r="AK231" i="4"/>
  <c r="AU231" i="4"/>
  <c r="AW231" i="4"/>
  <c r="AQ231" i="4"/>
  <c r="AJ231" i="4"/>
  <c r="AV231" i="4"/>
  <c r="AS231" i="4"/>
  <c r="AR231" i="4"/>
  <c r="AO231" i="4"/>
  <c r="BC210" i="4"/>
  <c r="AN231" i="4"/>
  <c r="AX231" i="4"/>
  <c r="AL231" i="4"/>
  <c r="AI231" i="4"/>
  <c r="AT231" i="4"/>
  <c r="AM231" i="4"/>
  <c r="BC178" i="4"/>
  <c r="BD177" i="4"/>
  <c r="BF177" i="4" s="1" a="1"/>
  <c r="BF177" i="4" s="1"/>
  <c r="BD208" i="4"/>
  <c r="BF208" i="4" s="1" a="1"/>
  <c r="BF208" i="4" s="1"/>
  <c r="BD177" i="2"/>
  <c r="BF177" i="2" s="1" a="1"/>
  <c r="BF177" i="2" s="1"/>
  <c r="BC178" i="2"/>
  <c r="AP229" i="2"/>
  <c r="AJ229" i="2"/>
  <c r="AL229" i="2"/>
  <c r="AX229" i="2"/>
  <c r="AU229" i="2"/>
  <c r="AW229" i="2"/>
  <c r="AY229" i="2"/>
  <c r="AM229" i="2"/>
  <c r="AR229" i="2"/>
  <c r="AV229" i="2"/>
  <c r="AN229" i="2"/>
  <c r="AT229" i="2"/>
  <c r="AI229" i="2"/>
  <c r="AS229" i="2"/>
  <c r="AQ229" i="2"/>
  <c r="AK229" i="2"/>
  <c r="BC208" i="2"/>
  <c r="BD208" i="2" s="1"/>
  <c r="BF208" i="2" s="1" a="1"/>
  <c r="BF208" i="2" s="1"/>
  <c r="AO229" i="2"/>
  <c r="AL215" i="2"/>
  <c r="AR215" i="2"/>
  <c r="AY215" i="2"/>
  <c r="AK215" i="2"/>
  <c r="AX215" i="2"/>
  <c r="AP215" i="2"/>
  <c r="AM215" i="2"/>
  <c r="AQ215" i="2"/>
  <c r="BD193" i="2"/>
  <c r="BF193" i="2" s="1" a="1"/>
  <c r="BF193" i="2" s="1"/>
  <c r="AS215" i="2"/>
  <c r="BC194" i="2"/>
  <c r="AO215" i="2"/>
  <c r="AV215" i="2"/>
  <c r="AI215" i="2"/>
  <c r="AT215" i="2"/>
  <c r="AJ215" i="2"/>
  <c r="AW215" i="2"/>
  <c r="AU215" i="2"/>
  <c r="AN215" i="2"/>
  <c r="AO216" i="4" l="1"/>
  <c r="AU216" i="4"/>
  <c r="AK216" i="4"/>
  <c r="BC195" i="4"/>
  <c r="AX216" i="4"/>
  <c r="AS216" i="4"/>
  <c r="AP216" i="4"/>
  <c r="AI216" i="4"/>
  <c r="AQ216" i="4"/>
  <c r="AJ216" i="4"/>
  <c r="AR216" i="4"/>
  <c r="AV216" i="4"/>
  <c r="BD204" i="4" s="1"/>
  <c r="BF204" i="4" s="1" a="1"/>
  <c r="BF204" i="4" s="1"/>
  <c r="AY216" i="4"/>
  <c r="AN216" i="4"/>
  <c r="AL216" i="4"/>
  <c r="AT216" i="4"/>
  <c r="AM216" i="4"/>
  <c r="AW216" i="4"/>
  <c r="BD194" i="4"/>
  <c r="BF194" i="4" s="1" a="1"/>
  <c r="BF194" i="4" s="1"/>
  <c r="AW232" i="4"/>
  <c r="AP232" i="4"/>
  <c r="AR232" i="4"/>
  <c r="AN232" i="4"/>
  <c r="BC211" i="4"/>
  <c r="AU232" i="4"/>
  <c r="AS232" i="4"/>
  <c r="AO232" i="4"/>
  <c r="AX232" i="4"/>
  <c r="AL232" i="4"/>
  <c r="AK232" i="4"/>
  <c r="AJ232" i="4"/>
  <c r="AT232" i="4"/>
  <c r="AV232" i="4"/>
  <c r="AM232" i="4"/>
  <c r="AQ232" i="4"/>
  <c r="AY232" i="4"/>
  <c r="AI232" i="4"/>
  <c r="BD210" i="4"/>
  <c r="BF210" i="4" s="1" a="1"/>
  <c r="BF210" i="4" s="1"/>
  <c r="BF203" i="4" a="1"/>
  <c r="BF203" i="4" s="1"/>
  <c r="BC225" i="4"/>
  <c r="BD178" i="4"/>
  <c r="BF178" i="4" s="1" a="1"/>
  <c r="BF178" i="4" s="1"/>
  <c r="BC179" i="4"/>
  <c r="BD209" i="4"/>
  <c r="BF209" i="4" s="1" a="1"/>
  <c r="BF209" i="4" s="1"/>
  <c r="AX230" i="2"/>
  <c r="AT230" i="2"/>
  <c r="AJ230" i="2"/>
  <c r="AN230" i="2"/>
  <c r="AM230" i="2"/>
  <c r="AI230" i="2"/>
  <c r="AL230" i="2"/>
  <c r="AP230" i="2"/>
  <c r="AW230" i="2"/>
  <c r="AR230" i="2"/>
  <c r="AY230" i="2"/>
  <c r="AQ230" i="2"/>
  <c r="AO230" i="2"/>
  <c r="AV230" i="2"/>
  <c r="AK230" i="2"/>
  <c r="AU230" i="2"/>
  <c r="BC209" i="2"/>
  <c r="BD209" i="2" s="1"/>
  <c r="BF209" i="2" s="1" a="1"/>
  <c r="BF209" i="2" s="1"/>
  <c r="AS230" i="2"/>
  <c r="BD178" i="2"/>
  <c r="BF178" i="2" s="1" a="1"/>
  <c r="BF178" i="2" s="1"/>
  <c r="BC179" i="2"/>
  <c r="AK216" i="2"/>
  <c r="AL216" i="2"/>
  <c r="AQ216" i="2"/>
  <c r="BD194" i="2"/>
  <c r="BF194" i="2" s="1" a="1"/>
  <c r="BF194" i="2" s="1"/>
  <c r="AO216" i="2"/>
  <c r="BC195" i="2"/>
  <c r="AY216" i="2"/>
  <c r="AW216" i="2"/>
  <c r="AS216" i="2"/>
  <c r="AR216" i="2"/>
  <c r="AV216" i="2"/>
  <c r="AT216" i="2"/>
  <c r="AJ216" i="2"/>
  <c r="AU216" i="2"/>
  <c r="AI216" i="2"/>
  <c r="BD203" i="2" s="1"/>
  <c r="AM216" i="2"/>
  <c r="AX216" i="2"/>
  <c r="AP216" i="2"/>
  <c r="AN216" i="2"/>
  <c r="AQ217" i="4" l="1"/>
  <c r="AY217" i="4"/>
  <c r="BC196" i="4"/>
  <c r="AS217" i="4"/>
  <c r="AW217" i="4"/>
  <c r="AM217" i="4"/>
  <c r="BD195" i="4"/>
  <c r="BF195" i="4" s="1" a="1"/>
  <c r="BF195" i="4" s="1"/>
  <c r="AR217" i="4"/>
  <c r="AU217" i="4"/>
  <c r="AX217" i="4"/>
  <c r="AK217" i="4"/>
  <c r="AN217" i="4"/>
  <c r="AL217" i="4"/>
  <c r="AP217" i="4"/>
  <c r="AV217" i="4"/>
  <c r="AT217" i="4"/>
  <c r="AJ217" i="4"/>
  <c r="AO217" i="4"/>
  <c r="AI217" i="4"/>
  <c r="AV233" i="4"/>
  <c r="AO233" i="4"/>
  <c r="AR233" i="4"/>
  <c r="AW233" i="4"/>
  <c r="AL233" i="4"/>
  <c r="AK233" i="4"/>
  <c r="AT233" i="4"/>
  <c r="AN233" i="4"/>
  <c r="AY233" i="4"/>
  <c r="AU233" i="4"/>
  <c r="BC212" i="4"/>
  <c r="AQ233" i="4"/>
  <c r="AX233" i="4"/>
  <c r="BD211" i="4"/>
  <c r="BF211" i="4" s="1" a="1"/>
  <c r="BF211" i="4" s="1"/>
  <c r="AI233" i="4"/>
  <c r="AS233" i="4"/>
  <c r="AP233" i="4"/>
  <c r="AM233" i="4"/>
  <c r="AJ233" i="4"/>
  <c r="AV247" i="4"/>
  <c r="AU247" i="4"/>
  <c r="AR247" i="4"/>
  <c r="AY247" i="4"/>
  <c r="AW247" i="4"/>
  <c r="AX247" i="4"/>
  <c r="AO247" i="4"/>
  <c r="BC226" i="4"/>
  <c r="AP247" i="4"/>
  <c r="AT247" i="4"/>
  <c r="AI247" i="4"/>
  <c r="AJ247" i="4"/>
  <c r="AL247" i="4"/>
  <c r="AN247" i="4"/>
  <c r="BD225" i="4"/>
  <c r="BC247" i="4" s="1"/>
  <c r="AK247" i="4"/>
  <c r="AQ247" i="4"/>
  <c r="AM247" i="4"/>
  <c r="AS247" i="4"/>
  <c r="BC180" i="4"/>
  <c r="BD180" i="4" s="1"/>
  <c r="BF180" i="4" s="1" a="1"/>
  <c r="BF180" i="4" s="1"/>
  <c r="BD179" i="4"/>
  <c r="BF179" i="4" s="1" a="1"/>
  <c r="BF179" i="4" s="1"/>
  <c r="BC180" i="2"/>
  <c r="BD180" i="2" s="1"/>
  <c r="BF180" i="2" s="1" a="1"/>
  <c r="BF180" i="2" s="1"/>
  <c r="BD179" i="2"/>
  <c r="BF179" i="2" s="1" a="1"/>
  <c r="BF179" i="2" s="1"/>
  <c r="AP231" i="2"/>
  <c r="AM231" i="2"/>
  <c r="AN231" i="2"/>
  <c r="AR231" i="2"/>
  <c r="AU231" i="2"/>
  <c r="AS231" i="2"/>
  <c r="AX231" i="2"/>
  <c r="AO231" i="2"/>
  <c r="AL231" i="2"/>
  <c r="AV231" i="2"/>
  <c r="AJ231" i="2"/>
  <c r="AK231" i="2"/>
  <c r="BC210" i="2"/>
  <c r="AQ231" i="2"/>
  <c r="AW231" i="2"/>
  <c r="AY231" i="2"/>
  <c r="AT231" i="2"/>
  <c r="AI231" i="2"/>
  <c r="AY217" i="2"/>
  <c r="AT217" i="2"/>
  <c r="AV217" i="2"/>
  <c r="AU217" i="2"/>
  <c r="AW217" i="2"/>
  <c r="AI217" i="2"/>
  <c r="AL217" i="2"/>
  <c r="AK217" i="2"/>
  <c r="BC196" i="2"/>
  <c r="AJ217" i="2"/>
  <c r="AO217" i="2"/>
  <c r="AQ217" i="2"/>
  <c r="AR217" i="2"/>
  <c r="AP217" i="2"/>
  <c r="AM217" i="2"/>
  <c r="BD195" i="2"/>
  <c r="BF195" i="2" s="1" a="1"/>
  <c r="BF195" i="2" s="1"/>
  <c r="AN217" i="2"/>
  <c r="AX217" i="2"/>
  <c r="AS217" i="2"/>
  <c r="BC225" i="2"/>
  <c r="BF203" i="2" a="1"/>
  <c r="BF203" i="2" s="1"/>
  <c r="BD205" i="4" l="1"/>
  <c r="BF205" i="4" s="1" a="1"/>
  <c r="BF205" i="4" s="1"/>
  <c r="AX218" i="4"/>
  <c r="AR218" i="4"/>
  <c r="AO218" i="4"/>
  <c r="AL218" i="4"/>
  <c r="AP218" i="4"/>
  <c r="BD196" i="4"/>
  <c r="BF196" i="4" s="1" a="1"/>
  <c r="BF196" i="4" s="1"/>
  <c r="AJ218" i="4"/>
  <c r="AU218" i="4"/>
  <c r="AY218" i="4"/>
  <c r="AT218" i="4"/>
  <c r="AW218" i="4"/>
  <c r="AV218" i="4"/>
  <c r="AI218" i="4"/>
  <c r="AM218" i="4"/>
  <c r="AN218" i="4"/>
  <c r="AK218" i="4"/>
  <c r="AS218" i="4"/>
  <c r="BC197" i="4"/>
  <c r="AQ218" i="4"/>
  <c r="BD212" i="4"/>
  <c r="BF212" i="4" s="1" a="1"/>
  <c r="BF212" i="4" s="1"/>
  <c r="AR234" i="4"/>
  <c r="AN234" i="4"/>
  <c r="AU234" i="4"/>
  <c r="AV234" i="4"/>
  <c r="AY234" i="4"/>
  <c r="AX234" i="4"/>
  <c r="AP234" i="4"/>
  <c r="AO234" i="4"/>
  <c r="BC213" i="4"/>
  <c r="AI234" i="4"/>
  <c r="AJ234" i="4"/>
  <c r="AQ234" i="4"/>
  <c r="AM234" i="4"/>
  <c r="AW234" i="4"/>
  <c r="AS234" i="4"/>
  <c r="AK234" i="4"/>
  <c r="AT234" i="4"/>
  <c r="AL234" i="4"/>
  <c r="BF225" i="4" a="1"/>
  <c r="BF225" i="4" s="1"/>
  <c r="AX248" i="4"/>
  <c r="AM248" i="4"/>
  <c r="AN248" i="4"/>
  <c r="AU248" i="4"/>
  <c r="AV248" i="4"/>
  <c r="AS248" i="4"/>
  <c r="AL248" i="4"/>
  <c r="BC227" i="4"/>
  <c r="AJ248" i="4"/>
  <c r="BD226" i="4"/>
  <c r="BF226" i="4" s="1" a="1"/>
  <c r="BF226" i="4" s="1"/>
  <c r="AQ248" i="4"/>
  <c r="AR248" i="4"/>
  <c r="AY248" i="4"/>
  <c r="AW248" i="4"/>
  <c r="AO248" i="4"/>
  <c r="AK248" i="4"/>
  <c r="AI248" i="4"/>
  <c r="AT248" i="4"/>
  <c r="AP248" i="4"/>
  <c r="AR269" i="4"/>
  <c r="AT269" i="4"/>
  <c r="AU269" i="4"/>
  <c r="AL269" i="4"/>
  <c r="AX269" i="4"/>
  <c r="AK269" i="4"/>
  <c r="AQ269" i="4"/>
  <c r="AI269" i="4"/>
  <c r="AM269" i="4"/>
  <c r="AV269" i="4"/>
  <c r="BC248" i="4"/>
  <c r="AW269" i="4"/>
  <c r="AN269" i="4"/>
  <c r="AO269" i="4"/>
  <c r="AP269" i="4"/>
  <c r="AS269" i="4"/>
  <c r="AY269" i="4"/>
  <c r="AJ269" i="4"/>
  <c r="BD204" i="2"/>
  <c r="BF204" i="2" s="1" a="1"/>
  <c r="BF204" i="2" s="1"/>
  <c r="AM232" i="2"/>
  <c r="AT232" i="2"/>
  <c r="BC211" i="2"/>
  <c r="AU232" i="2"/>
  <c r="AS232" i="2"/>
  <c r="AX232" i="2"/>
  <c r="BD210" i="2"/>
  <c r="BF210" i="2" s="1" a="1"/>
  <c r="BF210" i="2" s="1"/>
  <c r="AO232" i="2"/>
  <c r="AR232" i="2"/>
  <c r="AP232" i="2"/>
  <c r="AJ232" i="2"/>
  <c r="AK232" i="2"/>
  <c r="AI232" i="2"/>
  <c r="AN232" i="2"/>
  <c r="AL232" i="2"/>
  <c r="AV232" i="2"/>
  <c r="AQ232" i="2"/>
  <c r="AY232" i="2"/>
  <c r="AW232" i="2"/>
  <c r="AT218" i="2"/>
  <c r="AW218" i="2"/>
  <c r="AO218" i="2"/>
  <c r="AN218" i="2"/>
  <c r="AM218" i="2"/>
  <c r="AR218" i="2"/>
  <c r="AS218" i="2"/>
  <c r="BC197" i="2"/>
  <c r="BD196" i="2"/>
  <c r="BF196" i="2" s="1" a="1"/>
  <c r="BF196" i="2" s="1"/>
  <c r="AU218" i="2"/>
  <c r="AP218" i="2"/>
  <c r="AK218" i="2"/>
  <c r="AL218" i="2"/>
  <c r="AY218" i="2"/>
  <c r="AV218" i="2"/>
  <c r="AX218" i="2"/>
  <c r="AI218" i="2"/>
  <c r="AJ218" i="2"/>
  <c r="AQ218" i="2"/>
  <c r="AN247" i="2"/>
  <c r="AY247" i="2"/>
  <c r="AK247" i="2"/>
  <c r="AO247" i="2"/>
  <c r="AU247" i="2"/>
  <c r="AW247" i="2"/>
  <c r="AI247" i="2"/>
  <c r="AM247" i="2"/>
  <c r="BC226" i="2"/>
  <c r="AV247" i="2"/>
  <c r="AL247" i="2"/>
  <c r="AT247" i="2"/>
  <c r="AP247" i="2"/>
  <c r="AQ247" i="2"/>
  <c r="AS247" i="2"/>
  <c r="AJ247" i="2"/>
  <c r="AR247" i="2"/>
  <c r="AX247" i="2"/>
  <c r="BD206" i="4" l="1"/>
  <c r="BF206" i="4" s="1" a="1"/>
  <c r="BF206" i="4" s="1"/>
  <c r="AU219" i="4"/>
  <c r="BC198" i="4"/>
  <c r="AW219" i="4"/>
  <c r="BD197" i="4"/>
  <c r="BF197" i="4" s="1" a="1"/>
  <c r="BF197" i="4" s="1"/>
  <c r="AJ219" i="4"/>
  <c r="AI219" i="4"/>
  <c r="AQ219" i="4"/>
  <c r="AX219" i="4"/>
  <c r="AV219" i="4"/>
  <c r="AL219" i="4"/>
  <c r="AK219" i="4"/>
  <c r="AM219" i="4"/>
  <c r="AT219" i="4"/>
  <c r="AY219" i="4"/>
  <c r="AS219" i="4"/>
  <c r="AO219" i="4"/>
  <c r="AR219" i="4"/>
  <c r="AP219" i="4"/>
  <c r="AN219" i="4"/>
  <c r="AR249" i="4"/>
  <c r="AT249" i="4"/>
  <c r="AS249" i="4"/>
  <c r="AK249" i="4"/>
  <c r="AW249" i="4"/>
  <c r="AY249" i="4"/>
  <c r="BD227" i="4"/>
  <c r="BF227" i="4" s="1" a="1"/>
  <c r="BF227" i="4" s="1"/>
  <c r="AJ249" i="4"/>
  <c r="AX249" i="4"/>
  <c r="AU249" i="4"/>
  <c r="AN249" i="4"/>
  <c r="BC228" i="4"/>
  <c r="AV249" i="4"/>
  <c r="AP249" i="4"/>
  <c r="AQ249" i="4"/>
  <c r="AI249" i="4"/>
  <c r="AM249" i="4"/>
  <c r="AO249" i="4"/>
  <c r="AL249" i="4"/>
  <c r="AQ270" i="4"/>
  <c r="AW270" i="4"/>
  <c r="AK270" i="4"/>
  <c r="AP270" i="4"/>
  <c r="AT270" i="4"/>
  <c r="AO270" i="4"/>
  <c r="AN270" i="4"/>
  <c r="AJ270" i="4"/>
  <c r="AU270" i="4"/>
  <c r="AY270" i="4"/>
  <c r="BC249" i="4"/>
  <c r="AX270" i="4"/>
  <c r="AV270" i="4"/>
  <c r="AI270" i="4"/>
  <c r="AL270" i="4"/>
  <c r="AR270" i="4"/>
  <c r="AM270" i="4"/>
  <c r="AS270" i="4"/>
  <c r="AW235" i="4"/>
  <c r="AK235" i="4"/>
  <c r="AN235" i="4"/>
  <c r="AY235" i="4"/>
  <c r="AX235" i="4"/>
  <c r="AI235" i="4"/>
  <c r="AO235" i="4"/>
  <c r="AJ235" i="4"/>
  <c r="AV235" i="4"/>
  <c r="AL235" i="4"/>
  <c r="AQ235" i="4"/>
  <c r="AU235" i="4"/>
  <c r="AS235" i="4"/>
  <c r="AT235" i="4"/>
  <c r="AM235" i="4"/>
  <c r="BC214" i="4"/>
  <c r="AR235" i="4"/>
  <c r="BD213" i="4"/>
  <c r="BF213" i="4" s="1" a="1"/>
  <c r="BF213" i="4" s="1"/>
  <c r="AP235" i="4"/>
  <c r="BD205" i="2"/>
  <c r="BF205" i="2" s="1" a="1"/>
  <c r="BF205" i="2" s="1"/>
  <c r="AY233" i="2"/>
  <c r="AV233" i="2"/>
  <c r="AQ233" i="2"/>
  <c r="AL233" i="2"/>
  <c r="AX233" i="2"/>
  <c r="AK233" i="2"/>
  <c r="AM233" i="2"/>
  <c r="AI233" i="2"/>
  <c r="AU233" i="2"/>
  <c r="AT233" i="2"/>
  <c r="AJ233" i="2"/>
  <c r="BC212" i="2"/>
  <c r="AO233" i="2"/>
  <c r="AS233" i="2"/>
  <c r="AW233" i="2"/>
  <c r="AN233" i="2"/>
  <c r="BD211" i="2"/>
  <c r="BF211" i="2" s="1" a="1"/>
  <c r="BF211" i="2" s="1"/>
  <c r="AP233" i="2"/>
  <c r="AR233" i="2"/>
  <c r="AM248" i="2"/>
  <c r="AL248" i="2"/>
  <c r="AP248" i="2"/>
  <c r="AO248" i="2"/>
  <c r="AQ248" i="2"/>
  <c r="AK248" i="2"/>
  <c r="AJ248" i="2"/>
  <c r="AN248" i="2"/>
  <c r="AT248" i="2"/>
  <c r="AU248" i="2"/>
  <c r="AY248" i="2"/>
  <c r="AI248" i="2"/>
  <c r="AX248" i="2"/>
  <c r="AV248" i="2"/>
  <c r="AW248" i="2"/>
  <c r="BC227" i="2"/>
  <c r="AR248" i="2"/>
  <c r="AS248" i="2"/>
  <c r="AL219" i="2"/>
  <c r="AN219" i="2"/>
  <c r="AY219" i="2"/>
  <c r="AW219" i="2"/>
  <c r="AM219" i="2"/>
  <c r="AS219" i="2"/>
  <c r="AV219" i="2"/>
  <c r="AX219" i="2"/>
  <c r="BC198" i="2"/>
  <c r="AK219" i="2"/>
  <c r="AO219" i="2"/>
  <c r="AI219" i="2"/>
  <c r="AQ219" i="2"/>
  <c r="AP219" i="2"/>
  <c r="AT219" i="2"/>
  <c r="BD197" i="2"/>
  <c r="BF197" i="2" s="1" a="1"/>
  <c r="BF197" i="2" s="1"/>
  <c r="AR219" i="2"/>
  <c r="AJ219" i="2"/>
  <c r="AU219" i="2"/>
  <c r="BD207" i="4" l="1"/>
  <c r="BF207" i="4" s="1" a="1"/>
  <c r="BF207" i="4" s="1"/>
  <c r="BC199" i="4"/>
  <c r="BD198" i="4"/>
  <c r="BF198" i="4" s="1" a="1"/>
  <c r="BF198" i="4" s="1"/>
  <c r="AM271" i="4"/>
  <c r="AR271" i="4"/>
  <c r="BC250" i="4"/>
  <c r="AW271" i="4"/>
  <c r="AJ271" i="4"/>
  <c r="AO271" i="4"/>
  <c r="AS271" i="4"/>
  <c r="AI271" i="4"/>
  <c r="AX271" i="4"/>
  <c r="AL271" i="4"/>
  <c r="AU271" i="4"/>
  <c r="AP271" i="4"/>
  <c r="AV271" i="4"/>
  <c r="AN271" i="4"/>
  <c r="AK271" i="4"/>
  <c r="AQ271" i="4"/>
  <c r="AT271" i="4"/>
  <c r="AY271" i="4"/>
  <c r="AW236" i="4"/>
  <c r="AI236" i="4"/>
  <c r="AT236" i="4"/>
  <c r="AK236" i="4"/>
  <c r="AM236" i="4"/>
  <c r="AJ236" i="4"/>
  <c r="BC215" i="4"/>
  <c r="BD214" i="4"/>
  <c r="BF214" i="4" s="1" a="1"/>
  <c r="BF214" i="4" s="1"/>
  <c r="AR236" i="4"/>
  <c r="AO236" i="4"/>
  <c r="AU236" i="4"/>
  <c r="AL236" i="4"/>
  <c r="AN236" i="4"/>
  <c r="AP236" i="4"/>
  <c r="AQ236" i="4"/>
  <c r="AV236" i="4"/>
  <c r="AY236" i="4"/>
  <c r="AX236" i="4"/>
  <c r="AS236" i="4"/>
  <c r="AO250" i="4"/>
  <c r="AQ250" i="4"/>
  <c r="AP250" i="4"/>
  <c r="AS250" i="4"/>
  <c r="BC229" i="4"/>
  <c r="AU250" i="4"/>
  <c r="AK250" i="4"/>
  <c r="AV250" i="4"/>
  <c r="AY250" i="4"/>
  <c r="AT250" i="4"/>
  <c r="AI250" i="4"/>
  <c r="BD228" i="4"/>
  <c r="BF228" i="4" s="1" a="1"/>
  <c r="BF228" i="4" s="1"/>
  <c r="AL250" i="4"/>
  <c r="AX250" i="4"/>
  <c r="AM250" i="4"/>
  <c r="AJ250" i="4"/>
  <c r="AN250" i="4"/>
  <c r="AR250" i="4"/>
  <c r="AW250" i="4"/>
  <c r="BD206" i="2"/>
  <c r="BF206" i="2" s="1" a="1"/>
  <c r="BF206" i="2" s="1"/>
  <c r="AO234" i="2"/>
  <c r="AV234" i="2"/>
  <c r="AN234" i="2"/>
  <c r="AK234" i="2"/>
  <c r="AU234" i="2"/>
  <c r="AX234" i="2"/>
  <c r="BC213" i="2"/>
  <c r="AM234" i="2"/>
  <c r="AT234" i="2"/>
  <c r="AJ234" i="2"/>
  <c r="AR234" i="2"/>
  <c r="AS234" i="2"/>
  <c r="AQ234" i="2"/>
  <c r="BD212" i="2"/>
  <c r="BF212" i="2" s="1" a="1"/>
  <c r="BF212" i="2" s="1"/>
  <c r="AL234" i="2"/>
  <c r="AI234" i="2"/>
  <c r="AW234" i="2"/>
  <c r="AY234" i="2"/>
  <c r="AP234" i="2"/>
  <c r="BD207" i="2"/>
  <c r="BF207" i="2" s="1" a="1"/>
  <c r="BF207" i="2" s="1"/>
  <c r="BD198" i="2"/>
  <c r="BF198" i="2" s="1" a="1"/>
  <c r="BF198" i="2" s="1"/>
  <c r="BC199" i="2"/>
  <c r="AN249" i="2"/>
  <c r="AO249" i="2"/>
  <c r="AQ249" i="2"/>
  <c r="AT249" i="2"/>
  <c r="AR249" i="2"/>
  <c r="BC228" i="2"/>
  <c r="AP249" i="2"/>
  <c r="AK249" i="2"/>
  <c r="AL249" i="2"/>
  <c r="AX249" i="2"/>
  <c r="AY249" i="2"/>
  <c r="AJ249" i="2"/>
  <c r="AM249" i="2"/>
  <c r="AW249" i="2"/>
  <c r="AV249" i="2"/>
  <c r="AS249" i="2"/>
  <c r="AI249" i="2"/>
  <c r="AU249" i="2"/>
  <c r="BC200" i="4" l="1"/>
  <c r="BD199" i="4"/>
  <c r="BF199" i="4" s="1" a="1"/>
  <c r="BF199" i="4" s="1"/>
  <c r="AV251" i="4"/>
  <c r="AL251" i="4"/>
  <c r="AP251" i="4"/>
  <c r="AX251" i="4"/>
  <c r="AJ251" i="4"/>
  <c r="BC230" i="4"/>
  <c r="AO251" i="4"/>
  <c r="AU251" i="4"/>
  <c r="AI251" i="4"/>
  <c r="AT251" i="4"/>
  <c r="AN251" i="4"/>
  <c r="AQ251" i="4"/>
  <c r="AK251" i="4"/>
  <c r="AY251" i="4"/>
  <c r="AS251" i="4"/>
  <c r="AM251" i="4"/>
  <c r="BD229" i="4"/>
  <c r="BF229" i="4" s="1" a="1"/>
  <c r="BF229" i="4" s="1"/>
  <c r="AR251" i="4"/>
  <c r="AW251" i="4"/>
  <c r="AO272" i="4"/>
  <c r="AM272" i="4"/>
  <c r="AX272" i="4"/>
  <c r="AR272" i="4"/>
  <c r="AI272" i="4"/>
  <c r="AY272" i="4"/>
  <c r="AP272" i="4"/>
  <c r="AV272" i="4"/>
  <c r="BC251" i="4"/>
  <c r="AQ272" i="4"/>
  <c r="AW272" i="4"/>
  <c r="AN272" i="4"/>
  <c r="AJ272" i="4"/>
  <c r="AU272" i="4"/>
  <c r="AL272" i="4"/>
  <c r="AT272" i="4"/>
  <c r="AS272" i="4"/>
  <c r="AK272" i="4"/>
  <c r="AK237" i="4"/>
  <c r="AT237" i="4"/>
  <c r="AV237" i="4"/>
  <c r="AJ237" i="4"/>
  <c r="AO237" i="4"/>
  <c r="BC216" i="4"/>
  <c r="AS237" i="4"/>
  <c r="AQ237" i="4"/>
  <c r="AN237" i="4"/>
  <c r="AY237" i="4"/>
  <c r="BD215" i="4"/>
  <c r="BF215" i="4" s="1" a="1"/>
  <c r="BF215" i="4" s="1"/>
  <c r="AX237" i="4"/>
  <c r="AW237" i="4"/>
  <c r="AU237" i="4"/>
  <c r="AM237" i="4"/>
  <c r="AI237" i="4"/>
  <c r="AP237" i="4"/>
  <c r="AR237" i="4"/>
  <c r="AL237" i="4"/>
  <c r="AO235" i="2"/>
  <c r="AQ235" i="2"/>
  <c r="AN235" i="2"/>
  <c r="AT235" i="2"/>
  <c r="AV235" i="2"/>
  <c r="AI235" i="2"/>
  <c r="BD228" i="2" s="1"/>
  <c r="BF228" i="2" s="1" a="1"/>
  <c r="BF228" i="2" s="1"/>
  <c r="AS235" i="2"/>
  <c r="BD213" i="2"/>
  <c r="BF213" i="2" s="1" a="1"/>
  <c r="BF213" i="2" s="1"/>
  <c r="AP235" i="2"/>
  <c r="AL235" i="2"/>
  <c r="AU235" i="2"/>
  <c r="AK235" i="2"/>
  <c r="AR235" i="2"/>
  <c r="AM235" i="2"/>
  <c r="AY235" i="2"/>
  <c r="AX235" i="2"/>
  <c r="BC214" i="2"/>
  <c r="AW235" i="2"/>
  <c r="AJ235" i="2"/>
  <c r="AO250" i="2"/>
  <c r="AI250" i="2"/>
  <c r="BC229" i="2"/>
  <c r="AJ250" i="2"/>
  <c r="AW250" i="2"/>
  <c r="AX250" i="2"/>
  <c r="AU250" i="2"/>
  <c r="AK250" i="2"/>
  <c r="AS250" i="2"/>
  <c r="AQ250" i="2"/>
  <c r="AP250" i="2"/>
  <c r="AR250" i="2"/>
  <c r="AL250" i="2"/>
  <c r="AN250" i="2"/>
  <c r="AY250" i="2"/>
  <c r="AT250" i="2"/>
  <c r="AM250" i="2"/>
  <c r="AV250" i="2"/>
  <c r="BD199" i="2"/>
  <c r="BF199" i="2" s="1" a="1"/>
  <c r="BF199" i="2" s="1"/>
  <c r="BC200" i="2"/>
  <c r="BC201" i="4" l="1"/>
  <c r="BD200" i="4"/>
  <c r="BF200" i="4" s="1" a="1"/>
  <c r="BF200" i="4" s="1"/>
  <c r="BD247" i="4"/>
  <c r="AL238" i="4"/>
  <c r="AV238" i="4"/>
  <c r="AT238" i="4"/>
  <c r="AO238" i="4"/>
  <c r="AP238" i="4"/>
  <c r="BD216" i="4"/>
  <c r="BF216" i="4" s="1" a="1"/>
  <c r="BF216" i="4" s="1"/>
  <c r="AK238" i="4"/>
  <c r="AW238" i="4"/>
  <c r="AY238" i="4"/>
  <c r="AJ238" i="4"/>
  <c r="AS238" i="4"/>
  <c r="AX238" i="4"/>
  <c r="AU238" i="4"/>
  <c r="BC217" i="4"/>
  <c r="AN238" i="4"/>
  <c r="AI238" i="4"/>
  <c r="AM238" i="4"/>
  <c r="AQ238" i="4"/>
  <c r="AR238" i="4"/>
  <c r="AI252" i="4"/>
  <c r="AR252" i="4"/>
  <c r="BD230" i="4"/>
  <c r="BF230" i="4" s="1" a="1"/>
  <c r="BF230" i="4" s="1"/>
  <c r="AX252" i="4"/>
  <c r="AO252" i="4"/>
  <c r="AM252" i="4"/>
  <c r="AJ252" i="4"/>
  <c r="AU252" i="4"/>
  <c r="AV252" i="4"/>
  <c r="AT252" i="4"/>
  <c r="AY252" i="4"/>
  <c r="AN252" i="4"/>
  <c r="BC231" i="4"/>
  <c r="AQ252" i="4"/>
  <c r="AP252" i="4"/>
  <c r="AL252" i="4"/>
  <c r="AK252" i="4"/>
  <c r="AW252" i="4"/>
  <c r="AS252" i="4"/>
  <c r="AJ273" i="4"/>
  <c r="AQ273" i="4"/>
  <c r="AV273" i="4"/>
  <c r="AN273" i="4"/>
  <c r="AS273" i="4"/>
  <c r="AU273" i="4"/>
  <c r="AO273" i="4"/>
  <c r="AP273" i="4"/>
  <c r="AW273" i="4"/>
  <c r="AK273" i="4"/>
  <c r="BC252" i="4"/>
  <c r="AX273" i="4"/>
  <c r="AL273" i="4"/>
  <c r="AI273" i="4"/>
  <c r="AT273" i="4"/>
  <c r="AY273" i="4"/>
  <c r="AM273" i="4"/>
  <c r="AR273" i="4"/>
  <c r="AT236" i="2"/>
  <c r="AW236" i="2"/>
  <c r="BD214" i="2"/>
  <c r="BF214" i="2" s="1" a="1"/>
  <c r="BF214" i="2" s="1"/>
  <c r="AQ236" i="2"/>
  <c r="AY236" i="2"/>
  <c r="AS236" i="2"/>
  <c r="AJ236" i="2"/>
  <c r="BD229" i="2" s="1"/>
  <c r="BF229" i="2" s="1" a="1"/>
  <c r="BF229" i="2" s="1"/>
  <c r="AR236" i="2"/>
  <c r="AL236" i="2"/>
  <c r="BC215" i="2"/>
  <c r="AX236" i="2"/>
  <c r="AP236" i="2"/>
  <c r="AI236" i="2"/>
  <c r="AM236" i="2"/>
  <c r="AO236" i="2"/>
  <c r="AU236" i="2"/>
  <c r="AV236" i="2"/>
  <c r="AN236" i="2"/>
  <c r="AK236" i="2"/>
  <c r="AX251" i="2"/>
  <c r="BC230" i="2"/>
  <c r="AI251" i="2"/>
  <c r="AU251" i="2"/>
  <c r="AM251" i="2"/>
  <c r="AN251" i="2"/>
  <c r="AR251" i="2"/>
  <c r="AJ251" i="2"/>
  <c r="AL251" i="2"/>
  <c r="AS251" i="2"/>
  <c r="AP251" i="2"/>
  <c r="AV251" i="2"/>
  <c r="AK251" i="2"/>
  <c r="AW251" i="2"/>
  <c r="AY251" i="2"/>
  <c r="AQ251" i="2"/>
  <c r="AO251" i="2"/>
  <c r="AT251" i="2"/>
  <c r="BC201" i="2"/>
  <c r="BD200" i="2"/>
  <c r="BF200" i="2" s="1" a="1"/>
  <c r="BF200" i="2" s="1"/>
  <c r="BC202" i="4" l="1"/>
  <c r="BD202" i="4" s="1"/>
  <c r="BF202" i="4" s="1" a="1"/>
  <c r="BF202" i="4" s="1"/>
  <c r="BD201" i="4"/>
  <c r="BF201" i="4" s="1" a="1"/>
  <c r="BF201" i="4" s="1"/>
  <c r="BD248" i="4"/>
  <c r="BF248" i="4" s="1" a="1"/>
  <c r="BF248" i="4" s="1"/>
  <c r="BD231" i="4"/>
  <c r="BF231" i="4" s="1" a="1"/>
  <c r="BF231" i="4" s="1"/>
  <c r="AM253" i="4"/>
  <c r="AO253" i="4"/>
  <c r="AX253" i="4"/>
  <c r="AJ253" i="4"/>
  <c r="AR253" i="4"/>
  <c r="AP253" i="4"/>
  <c r="AY253" i="4"/>
  <c r="BC232" i="4"/>
  <c r="AS253" i="4"/>
  <c r="AK253" i="4"/>
  <c r="AN253" i="4"/>
  <c r="AW253" i="4"/>
  <c r="AU253" i="4"/>
  <c r="AI253" i="4"/>
  <c r="AV253" i="4"/>
  <c r="AT253" i="4"/>
  <c r="AQ253" i="4"/>
  <c r="AL253" i="4"/>
  <c r="AN239" i="4"/>
  <c r="AR239" i="4"/>
  <c r="AW239" i="4"/>
  <c r="AM239" i="4"/>
  <c r="AY239" i="4"/>
  <c r="AT239" i="4"/>
  <c r="BC218" i="4"/>
  <c r="AS239" i="4"/>
  <c r="AX239" i="4"/>
  <c r="AU239" i="4"/>
  <c r="AI239" i="4"/>
  <c r="BD217" i="4"/>
  <c r="BF217" i="4" s="1" a="1"/>
  <c r="BF217" i="4" s="1"/>
  <c r="AV239" i="4"/>
  <c r="AP239" i="4"/>
  <c r="AQ239" i="4"/>
  <c r="AL239" i="4"/>
  <c r="AO239" i="4"/>
  <c r="AJ239" i="4"/>
  <c r="AK239" i="4"/>
  <c r="AT274" i="4"/>
  <c r="AV274" i="4"/>
  <c r="AS274" i="4"/>
  <c r="AX274" i="4"/>
  <c r="AN274" i="4"/>
  <c r="AY274" i="4"/>
  <c r="AI274" i="4"/>
  <c r="AM274" i="4"/>
  <c r="AL274" i="4"/>
  <c r="AK274" i="4"/>
  <c r="AO274" i="4"/>
  <c r="BC253" i="4"/>
  <c r="AQ274" i="4"/>
  <c r="AJ274" i="4"/>
  <c r="AR274" i="4"/>
  <c r="AP274" i="4"/>
  <c r="AU274" i="4"/>
  <c r="AW274" i="4"/>
  <c r="BF247" i="4" a="1"/>
  <c r="BF247" i="4" s="1"/>
  <c r="BC269" i="4"/>
  <c r="AJ237" i="2"/>
  <c r="BC216" i="2"/>
  <c r="AY237" i="2"/>
  <c r="AP237" i="2"/>
  <c r="AU237" i="2"/>
  <c r="AV237" i="2"/>
  <c r="AL237" i="2"/>
  <c r="AI237" i="2"/>
  <c r="AW237" i="2"/>
  <c r="AQ237" i="2"/>
  <c r="AX237" i="2"/>
  <c r="AO237" i="2"/>
  <c r="BD230" i="2" s="1"/>
  <c r="BF230" i="2" s="1" a="1"/>
  <c r="BF230" i="2" s="1"/>
  <c r="AN237" i="2"/>
  <c r="AT237" i="2"/>
  <c r="AM237" i="2"/>
  <c r="AS237" i="2"/>
  <c r="AR237" i="2"/>
  <c r="BD215" i="2"/>
  <c r="BF215" i="2" s="1" a="1"/>
  <c r="BF215" i="2" s="1"/>
  <c r="AK237" i="2"/>
  <c r="BD201" i="2"/>
  <c r="BF201" i="2" s="1" a="1"/>
  <c r="BF201" i="2" s="1"/>
  <c r="BC202" i="2"/>
  <c r="BD202" i="2" s="1"/>
  <c r="BF202" i="2" s="1" a="1"/>
  <c r="BF202" i="2" s="1"/>
  <c r="AO252" i="2"/>
  <c r="AR252" i="2"/>
  <c r="AK252" i="2"/>
  <c r="AW252" i="2"/>
  <c r="AT252" i="2"/>
  <c r="AX252" i="2"/>
  <c r="AJ252" i="2"/>
  <c r="AV252" i="2"/>
  <c r="AL252" i="2"/>
  <c r="BC231" i="2"/>
  <c r="AN252" i="2"/>
  <c r="AU252" i="2"/>
  <c r="AM252" i="2"/>
  <c r="AQ252" i="2"/>
  <c r="AP252" i="2"/>
  <c r="AY252" i="2"/>
  <c r="AS252" i="2"/>
  <c r="AI252" i="2"/>
  <c r="AY254" i="4" l="1"/>
  <c r="AK254" i="4"/>
  <c r="BD232" i="4"/>
  <c r="BF232" i="4" s="1" a="1"/>
  <c r="BF232" i="4" s="1"/>
  <c r="AU254" i="4"/>
  <c r="AL254" i="4"/>
  <c r="AX254" i="4"/>
  <c r="AR254" i="4"/>
  <c r="AQ254" i="4"/>
  <c r="AJ254" i="4"/>
  <c r="AN254" i="4"/>
  <c r="AW254" i="4"/>
  <c r="AO254" i="4"/>
  <c r="AI254" i="4"/>
  <c r="AT254" i="4"/>
  <c r="AS254" i="4"/>
  <c r="AV254" i="4"/>
  <c r="BC233" i="4"/>
  <c r="AP254" i="4"/>
  <c r="AM254" i="4"/>
  <c r="BD249" i="4"/>
  <c r="BF249" i="4" s="1" a="1"/>
  <c r="BF249" i="4" s="1"/>
  <c r="AJ275" i="4"/>
  <c r="AO275" i="4"/>
  <c r="AL275" i="4"/>
  <c r="AK275" i="4"/>
  <c r="AU275" i="4"/>
  <c r="BC254" i="4"/>
  <c r="AY275" i="4"/>
  <c r="AI275" i="4"/>
  <c r="AW275" i="4"/>
  <c r="AX275" i="4"/>
  <c r="AP275" i="4"/>
  <c r="AM275" i="4"/>
  <c r="AS275" i="4"/>
  <c r="AN275" i="4"/>
  <c r="AR275" i="4"/>
  <c r="AT275" i="4"/>
  <c r="AQ275" i="4"/>
  <c r="AV275" i="4"/>
  <c r="BD218" i="4"/>
  <c r="BF218" i="4" s="1" a="1"/>
  <c r="BF218" i="4" s="1"/>
  <c r="AI240" i="4"/>
  <c r="AQ240" i="4"/>
  <c r="AX240" i="4"/>
  <c r="AS240" i="4"/>
  <c r="AY240" i="4"/>
  <c r="BC219" i="4"/>
  <c r="AN240" i="4"/>
  <c r="AU240" i="4"/>
  <c r="AM240" i="4"/>
  <c r="AK240" i="4"/>
  <c r="AV240" i="4"/>
  <c r="AO240" i="4"/>
  <c r="AR240" i="4"/>
  <c r="AP240" i="4"/>
  <c r="AT240" i="4"/>
  <c r="AW240" i="4"/>
  <c r="AL240" i="4"/>
  <c r="AJ240" i="4"/>
  <c r="AV291" i="4"/>
  <c r="AP291" i="4"/>
  <c r="AM291" i="4"/>
  <c r="AN291" i="4"/>
  <c r="AK291" i="4"/>
  <c r="AO291" i="4"/>
  <c r="AL291" i="4"/>
  <c r="AT291" i="4"/>
  <c r="AX291" i="4"/>
  <c r="AW291" i="4"/>
  <c r="AY291" i="4"/>
  <c r="AQ291" i="4"/>
  <c r="BC270" i="4"/>
  <c r="AS291" i="4"/>
  <c r="AJ291" i="4"/>
  <c r="AU291" i="4"/>
  <c r="AI291" i="4"/>
  <c r="AR291" i="4"/>
  <c r="AN238" i="2"/>
  <c r="AV238" i="2"/>
  <c r="AT238" i="2"/>
  <c r="AJ238" i="2"/>
  <c r="AP238" i="2"/>
  <c r="BC217" i="2"/>
  <c r="AM238" i="2"/>
  <c r="AU238" i="2"/>
  <c r="AK238" i="2"/>
  <c r="AY238" i="2"/>
  <c r="AX238" i="2"/>
  <c r="AL238" i="2"/>
  <c r="BD231" i="2" s="1"/>
  <c r="BF231" i="2" s="1" a="1"/>
  <c r="BF231" i="2" s="1"/>
  <c r="AW238" i="2"/>
  <c r="AS238" i="2"/>
  <c r="BD216" i="2"/>
  <c r="BF216" i="2" s="1" a="1"/>
  <c r="BF216" i="2" s="1"/>
  <c r="AQ238" i="2"/>
  <c r="AO238" i="2"/>
  <c r="AR238" i="2"/>
  <c r="AI238" i="2"/>
  <c r="AQ253" i="2"/>
  <c r="AN253" i="2"/>
  <c r="AL253" i="2"/>
  <c r="AK253" i="2"/>
  <c r="BC232" i="2"/>
  <c r="AV253" i="2"/>
  <c r="AO253" i="2"/>
  <c r="AP253" i="2"/>
  <c r="AR253" i="2"/>
  <c r="AX253" i="2"/>
  <c r="AJ253" i="2"/>
  <c r="AT253" i="2"/>
  <c r="AU253" i="2"/>
  <c r="AY253" i="2"/>
  <c r="AI253" i="2"/>
  <c r="AS253" i="2"/>
  <c r="AM253" i="2"/>
  <c r="AW253" i="2"/>
  <c r="BD219" i="4" l="1"/>
  <c r="BF219" i="4" s="1" a="1"/>
  <c r="BF219" i="4" s="1"/>
  <c r="AY241" i="4"/>
  <c r="AO241" i="4"/>
  <c r="AK241" i="4"/>
  <c r="AU241" i="4"/>
  <c r="AQ241" i="4"/>
  <c r="AV241" i="4"/>
  <c r="AL241" i="4"/>
  <c r="AX241" i="4"/>
  <c r="AN241" i="4"/>
  <c r="AM241" i="4"/>
  <c r="AW241" i="4"/>
  <c r="AI241" i="4"/>
  <c r="AP241" i="4"/>
  <c r="AJ241" i="4"/>
  <c r="AS241" i="4"/>
  <c r="BC220" i="4"/>
  <c r="AR241" i="4"/>
  <c r="AT241" i="4"/>
  <c r="AQ292" i="4"/>
  <c r="AW292" i="4"/>
  <c r="AM292" i="4"/>
  <c r="AN292" i="4"/>
  <c r="AI292" i="4"/>
  <c r="AR292" i="4"/>
  <c r="AY292" i="4"/>
  <c r="AL292" i="4"/>
  <c r="AO292" i="4"/>
  <c r="AS292" i="4"/>
  <c r="AU292" i="4"/>
  <c r="AT292" i="4"/>
  <c r="BC271" i="4"/>
  <c r="AJ292" i="4"/>
  <c r="AP292" i="4"/>
  <c r="AX292" i="4"/>
  <c r="AK292" i="4"/>
  <c r="AV292" i="4"/>
  <c r="AP255" i="4"/>
  <c r="AQ255" i="4"/>
  <c r="AT255" i="4"/>
  <c r="BC234" i="4"/>
  <c r="AM255" i="4"/>
  <c r="AW255" i="4"/>
  <c r="AS255" i="4"/>
  <c r="AY255" i="4"/>
  <c r="AV255" i="4"/>
  <c r="AN255" i="4"/>
  <c r="AR255" i="4"/>
  <c r="AL255" i="4"/>
  <c r="AX255" i="4"/>
  <c r="AU255" i="4"/>
  <c r="BD233" i="4"/>
  <c r="BF233" i="4" s="1" a="1"/>
  <c r="BF233" i="4" s="1"/>
  <c r="AI255" i="4"/>
  <c r="AK255" i="4"/>
  <c r="AO255" i="4"/>
  <c r="AJ255" i="4"/>
  <c r="AR276" i="4"/>
  <c r="BC255" i="4"/>
  <c r="AW276" i="4"/>
  <c r="AL276" i="4"/>
  <c r="AS276" i="4"/>
  <c r="AT276" i="4"/>
  <c r="AP276" i="4"/>
  <c r="AU276" i="4"/>
  <c r="AI276" i="4"/>
  <c r="AN276" i="4"/>
  <c r="AX276" i="4"/>
  <c r="AO276" i="4"/>
  <c r="AK276" i="4"/>
  <c r="AM276" i="4"/>
  <c r="AY276" i="4"/>
  <c r="AQ276" i="4"/>
  <c r="AV276" i="4"/>
  <c r="AJ276" i="4"/>
  <c r="BD250" i="4"/>
  <c r="BF250" i="4" s="1" a="1"/>
  <c r="BF250" i="4" s="1"/>
  <c r="AR239" i="2"/>
  <c r="AQ239" i="2"/>
  <c r="AT239" i="2"/>
  <c r="AJ239" i="2"/>
  <c r="AX239" i="2"/>
  <c r="AM239" i="2"/>
  <c r="AL239" i="2"/>
  <c r="BD225" i="2" s="1"/>
  <c r="AN239" i="2"/>
  <c r="AS239" i="2"/>
  <c r="AP239" i="2"/>
  <c r="AI239" i="2"/>
  <c r="BD232" i="2" s="1"/>
  <c r="BF232" i="2" s="1" a="1"/>
  <c r="BF232" i="2" s="1"/>
  <c r="AV239" i="2"/>
  <c r="AO239" i="2"/>
  <c r="BD217" i="2"/>
  <c r="BF217" i="2" s="1" a="1"/>
  <c r="BF217" i="2" s="1"/>
  <c r="AU239" i="2"/>
  <c r="AK239" i="2"/>
  <c r="AY239" i="2"/>
  <c r="AW239" i="2"/>
  <c r="BC218" i="2"/>
  <c r="AM254" i="2"/>
  <c r="AR254" i="2"/>
  <c r="AI254" i="2"/>
  <c r="AK254" i="2"/>
  <c r="AS254" i="2"/>
  <c r="AU254" i="2"/>
  <c r="AY254" i="2"/>
  <c r="AV254" i="2"/>
  <c r="AJ254" i="2"/>
  <c r="AX254" i="2"/>
  <c r="BC233" i="2"/>
  <c r="AL254" i="2"/>
  <c r="AW254" i="2"/>
  <c r="AT254" i="2"/>
  <c r="AO254" i="2"/>
  <c r="AQ254" i="2"/>
  <c r="AP254" i="2"/>
  <c r="AN254" i="2"/>
  <c r="AV293" i="4" l="1"/>
  <c r="AP293" i="4"/>
  <c r="AI293" i="4"/>
  <c r="AQ293" i="4"/>
  <c r="AL293" i="4"/>
  <c r="AO293" i="4"/>
  <c r="AN293" i="4"/>
  <c r="AT293" i="4"/>
  <c r="AM293" i="4"/>
  <c r="BC272" i="4"/>
  <c r="AK293" i="4"/>
  <c r="AU293" i="4"/>
  <c r="AS293" i="4"/>
  <c r="AX293" i="4"/>
  <c r="AJ293" i="4"/>
  <c r="AW293" i="4"/>
  <c r="AY293" i="4"/>
  <c r="AR293" i="4"/>
  <c r="BD251" i="4"/>
  <c r="BF251" i="4" s="1" a="1"/>
  <c r="BF251" i="4" s="1"/>
  <c r="AU256" i="4"/>
  <c r="AS256" i="4"/>
  <c r="AY256" i="4"/>
  <c r="AN256" i="4"/>
  <c r="AI256" i="4"/>
  <c r="AM256" i="4"/>
  <c r="BD234" i="4"/>
  <c r="BF234" i="4" s="1" a="1"/>
  <c r="BF234" i="4" s="1"/>
  <c r="AL256" i="4"/>
  <c r="AK256" i="4"/>
  <c r="AW256" i="4"/>
  <c r="AJ256" i="4"/>
  <c r="AQ256" i="4"/>
  <c r="AX256" i="4"/>
  <c r="AP256" i="4"/>
  <c r="BC235" i="4"/>
  <c r="AO256" i="4"/>
  <c r="AR256" i="4"/>
  <c r="AV256" i="4"/>
  <c r="AT256" i="4"/>
  <c r="BC221" i="4"/>
  <c r="BD220" i="4"/>
  <c r="BF220" i="4" s="1" a="1"/>
  <c r="BF220" i="4" s="1"/>
  <c r="AS277" i="4"/>
  <c r="AX277" i="4"/>
  <c r="AJ277" i="4"/>
  <c r="AP277" i="4"/>
  <c r="AW277" i="4"/>
  <c r="AU277" i="4"/>
  <c r="AK277" i="4"/>
  <c r="AY277" i="4"/>
  <c r="AL277" i="4"/>
  <c r="BC256" i="4"/>
  <c r="AM277" i="4"/>
  <c r="AR277" i="4"/>
  <c r="AI277" i="4"/>
  <c r="AQ277" i="4"/>
  <c r="AT277" i="4"/>
  <c r="AV277" i="4"/>
  <c r="AO277" i="4"/>
  <c r="AN277" i="4"/>
  <c r="BC247" i="2"/>
  <c r="BF225" i="2" a="1"/>
  <c r="BF225" i="2" s="1"/>
  <c r="BC219" i="2"/>
  <c r="AO240" i="2"/>
  <c r="AT240" i="2"/>
  <c r="AN240" i="2"/>
  <c r="AI240" i="2"/>
  <c r="BD226" i="2" s="1"/>
  <c r="BF226" i="2" s="1" a="1"/>
  <c r="BF226" i="2" s="1"/>
  <c r="AX240" i="2"/>
  <c r="AW240" i="2"/>
  <c r="AS240" i="2"/>
  <c r="BD218" i="2"/>
  <c r="BF218" i="2" s="1" a="1"/>
  <c r="BF218" i="2" s="1"/>
  <c r="AY240" i="2"/>
  <c r="AU240" i="2"/>
  <c r="AV240" i="2"/>
  <c r="AK240" i="2"/>
  <c r="AJ240" i="2"/>
  <c r="AP240" i="2"/>
  <c r="AR240" i="2"/>
  <c r="AL240" i="2"/>
  <c r="AM240" i="2"/>
  <c r="AQ240" i="2"/>
  <c r="AQ255" i="2"/>
  <c r="AO255" i="2"/>
  <c r="AN255" i="2"/>
  <c r="AU255" i="2"/>
  <c r="AT255" i="2"/>
  <c r="AX255" i="2"/>
  <c r="AS255" i="2"/>
  <c r="AW255" i="2"/>
  <c r="AI255" i="2"/>
  <c r="AJ255" i="2"/>
  <c r="BC234" i="2"/>
  <c r="AV255" i="2"/>
  <c r="AP255" i="2"/>
  <c r="AL255" i="2"/>
  <c r="AY255" i="2"/>
  <c r="AM255" i="2"/>
  <c r="AR255" i="2"/>
  <c r="AK255" i="2"/>
  <c r="BD252" i="4" l="1"/>
  <c r="BF252" i="4" s="1" a="1"/>
  <c r="BF252" i="4" s="1"/>
  <c r="BC236" i="4"/>
  <c r="AQ257" i="4"/>
  <c r="AO257" i="4"/>
  <c r="AU257" i="4"/>
  <c r="AT257" i="4"/>
  <c r="BD235" i="4"/>
  <c r="BF235" i="4" s="1" a="1"/>
  <c r="BF235" i="4" s="1"/>
  <c r="AW257" i="4"/>
  <c r="AS257" i="4"/>
  <c r="AR257" i="4"/>
  <c r="AY257" i="4"/>
  <c r="AM257" i="4"/>
  <c r="AJ257" i="4"/>
  <c r="AI257" i="4"/>
  <c r="AX257" i="4"/>
  <c r="AN257" i="4"/>
  <c r="AP257" i="4"/>
  <c r="AV257" i="4"/>
  <c r="AL257" i="4"/>
  <c r="AK257" i="4"/>
  <c r="AS294" i="4"/>
  <c r="AW294" i="4"/>
  <c r="AL294" i="4"/>
  <c r="AT294" i="4"/>
  <c r="AU294" i="4"/>
  <c r="AV294" i="4"/>
  <c r="AQ294" i="4"/>
  <c r="AR294" i="4"/>
  <c r="BC273" i="4"/>
  <c r="AM294" i="4"/>
  <c r="AI294" i="4"/>
  <c r="AX294" i="4"/>
  <c r="AN294" i="4"/>
  <c r="AJ294" i="4"/>
  <c r="AP294" i="4"/>
  <c r="AO294" i="4"/>
  <c r="AK294" i="4"/>
  <c r="AY294" i="4"/>
  <c r="BC222" i="4"/>
  <c r="BD221" i="4"/>
  <c r="BF221" i="4" s="1" a="1"/>
  <c r="BF221" i="4" s="1"/>
  <c r="AS278" i="4"/>
  <c r="AI278" i="4"/>
  <c r="AK278" i="4"/>
  <c r="AY278" i="4"/>
  <c r="AL278" i="4"/>
  <c r="AR278" i="4"/>
  <c r="AN278" i="4"/>
  <c r="BC257" i="4"/>
  <c r="AT278" i="4"/>
  <c r="AO278" i="4"/>
  <c r="AQ278" i="4"/>
  <c r="AJ278" i="4"/>
  <c r="AU278" i="4"/>
  <c r="AW278" i="4"/>
  <c r="AX278" i="4"/>
  <c r="AV278" i="4"/>
  <c r="AP278" i="4"/>
  <c r="AM278" i="4"/>
  <c r="BD233" i="2"/>
  <c r="BF233" i="2" s="1" a="1"/>
  <c r="BF233" i="2" s="1"/>
  <c r="AW241" i="2"/>
  <c r="AQ241" i="2"/>
  <c r="AM241" i="2"/>
  <c r="AN241" i="2"/>
  <c r="BD227" i="2" s="1"/>
  <c r="BF227" i="2" s="1" a="1"/>
  <c r="BF227" i="2" s="1"/>
  <c r="AV241" i="2"/>
  <c r="AX241" i="2"/>
  <c r="BD219" i="2"/>
  <c r="BF219" i="2" s="1" a="1"/>
  <c r="BF219" i="2" s="1"/>
  <c r="AS241" i="2"/>
  <c r="AO241" i="2"/>
  <c r="AJ241" i="2"/>
  <c r="AP241" i="2"/>
  <c r="AU241" i="2"/>
  <c r="AL241" i="2"/>
  <c r="AT241" i="2"/>
  <c r="BC220" i="2"/>
  <c r="AY241" i="2"/>
  <c r="AI241" i="2"/>
  <c r="AK241" i="2"/>
  <c r="AR241" i="2"/>
  <c r="AI269" i="2"/>
  <c r="AW269" i="2"/>
  <c r="AQ269" i="2"/>
  <c r="AP269" i="2"/>
  <c r="AJ269" i="2"/>
  <c r="AM269" i="2"/>
  <c r="AL269" i="2"/>
  <c r="BC248" i="2"/>
  <c r="AT269" i="2"/>
  <c r="AO269" i="2"/>
  <c r="AV269" i="2"/>
  <c r="AN269" i="2"/>
  <c r="AU269" i="2"/>
  <c r="AR269" i="2"/>
  <c r="AX269" i="2"/>
  <c r="AK269" i="2"/>
  <c r="AS269" i="2"/>
  <c r="AY269" i="2"/>
  <c r="AT256" i="2"/>
  <c r="AL256" i="2"/>
  <c r="AK256" i="2"/>
  <c r="AS256" i="2"/>
  <c r="AJ256" i="2"/>
  <c r="AI256" i="2"/>
  <c r="BC235" i="2"/>
  <c r="AN256" i="2"/>
  <c r="AO256" i="2"/>
  <c r="BD234" i="2"/>
  <c r="BF234" i="2" s="1" a="1"/>
  <c r="BF234" i="2" s="1"/>
  <c r="AX256" i="2"/>
  <c r="AY256" i="2"/>
  <c r="AM256" i="2"/>
  <c r="AR256" i="2"/>
  <c r="AU256" i="2"/>
  <c r="AW256" i="2"/>
  <c r="AP256" i="2"/>
  <c r="AQ256" i="2"/>
  <c r="AV256" i="2"/>
  <c r="AL279" i="4" l="1"/>
  <c r="AU279" i="4"/>
  <c r="AW279" i="4"/>
  <c r="AP279" i="4"/>
  <c r="AY279" i="4"/>
  <c r="AQ279" i="4"/>
  <c r="AJ279" i="4"/>
  <c r="AK279" i="4"/>
  <c r="AI279" i="4"/>
  <c r="AT279" i="4"/>
  <c r="AR279" i="4"/>
  <c r="AN279" i="4"/>
  <c r="BC258" i="4"/>
  <c r="AM279" i="4"/>
  <c r="AS279" i="4"/>
  <c r="AX279" i="4"/>
  <c r="AV279" i="4"/>
  <c r="AO279" i="4"/>
  <c r="AP295" i="4"/>
  <c r="AS295" i="4"/>
  <c r="AW295" i="4"/>
  <c r="AR295" i="4"/>
  <c r="AJ295" i="4"/>
  <c r="AI295" i="4"/>
  <c r="AU295" i="4"/>
  <c r="AV295" i="4"/>
  <c r="AT295" i="4"/>
  <c r="AY295" i="4"/>
  <c r="AX295" i="4"/>
  <c r="BC274" i="4"/>
  <c r="AL295" i="4"/>
  <c r="AN295" i="4"/>
  <c r="AO295" i="4"/>
  <c r="AK295" i="4"/>
  <c r="AQ295" i="4"/>
  <c r="AM295" i="4"/>
  <c r="BD222" i="4"/>
  <c r="BF222" i="4" s="1" a="1"/>
  <c r="BF222" i="4" s="1"/>
  <c r="BC223" i="4"/>
  <c r="BD253" i="4"/>
  <c r="BF253" i="4" s="1" a="1"/>
  <c r="BF253" i="4" s="1"/>
  <c r="AI258" i="4"/>
  <c r="AP258" i="4"/>
  <c r="AN258" i="4"/>
  <c r="AO258" i="4"/>
  <c r="AY258" i="4"/>
  <c r="AL258" i="4"/>
  <c r="BC237" i="4"/>
  <c r="AT258" i="4"/>
  <c r="AX258" i="4"/>
  <c r="AM258" i="4"/>
  <c r="AK258" i="4"/>
  <c r="BD236" i="4"/>
  <c r="BF236" i="4" s="1" a="1"/>
  <c r="BF236" i="4" s="1"/>
  <c r="AS258" i="4"/>
  <c r="AQ258" i="4"/>
  <c r="AU258" i="4"/>
  <c r="AV258" i="4"/>
  <c r="AR258" i="4"/>
  <c r="AW258" i="4"/>
  <c r="AJ258" i="4"/>
  <c r="AQ270" i="2"/>
  <c r="AW270" i="2"/>
  <c r="AM270" i="2"/>
  <c r="AU270" i="2"/>
  <c r="AY270" i="2"/>
  <c r="AI270" i="2"/>
  <c r="AV270" i="2"/>
  <c r="AT270" i="2"/>
  <c r="AX270" i="2"/>
  <c r="BC249" i="2"/>
  <c r="AR270" i="2"/>
  <c r="AL270" i="2"/>
  <c r="AK270" i="2"/>
  <c r="AP270" i="2"/>
  <c r="AS270" i="2"/>
  <c r="AN270" i="2"/>
  <c r="AO270" i="2"/>
  <c r="AJ270" i="2"/>
  <c r="BD220" i="2"/>
  <c r="BF220" i="2" s="1" a="1"/>
  <c r="BF220" i="2" s="1"/>
  <c r="BC221" i="2"/>
  <c r="AI257" i="2"/>
  <c r="AT257" i="2"/>
  <c r="AO257" i="2"/>
  <c r="BC236" i="2"/>
  <c r="AK257" i="2"/>
  <c r="AJ257" i="2"/>
  <c r="AP257" i="2"/>
  <c r="BD235" i="2"/>
  <c r="BF235" i="2" s="1" a="1"/>
  <c r="BF235" i="2" s="1"/>
  <c r="AQ257" i="2"/>
  <c r="AM257" i="2"/>
  <c r="AN257" i="2"/>
  <c r="AR257" i="2"/>
  <c r="AX257" i="2"/>
  <c r="AW257" i="2"/>
  <c r="AY257" i="2"/>
  <c r="AU257" i="2"/>
  <c r="AS257" i="2"/>
  <c r="AL257" i="2"/>
  <c r="AV257" i="2"/>
  <c r="BD237" i="4" l="1"/>
  <c r="BF237" i="4" s="1" a="1"/>
  <c r="BF237" i="4" s="1"/>
  <c r="AV259" i="4"/>
  <c r="AO259" i="4"/>
  <c r="BC238" i="4"/>
  <c r="AU259" i="4"/>
  <c r="AM259" i="4"/>
  <c r="AK259" i="4"/>
  <c r="AI259" i="4"/>
  <c r="AL259" i="4"/>
  <c r="AT259" i="4"/>
  <c r="AJ259" i="4"/>
  <c r="AW259" i="4"/>
  <c r="AN259" i="4"/>
  <c r="AY259" i="4"/>
  <c r="AP259" i="4"/>
  <c r="AS259" i="4"/>
  <c r="AQ259" i="4"/>
  <c r="AX259" i="4"/>
  <c r="AR259" i="4"/>
  <c r="AI296" i="4"/>
  <c r="AN296" i="4"/>
  <c r="AJ296" i="4"/>
  <c r="AR296" i="4"/>
  <c r="AP296" i="4"/>
  <c r="AW296" i="4"/>
  <c r="AT296" i="4"/>
  <c r="AX296" i="4"/>
  <c r="BC275" i="4"/>
  <c r="AQ296" i="4"/>
  <c r="AK296" i="4"/>
  <c r="AY296" i="4"/>
  <c r="AV296" i="4"/>
  <c r="AS296" i="4"/>
  <c r="AU296" i="4"/>
  <c r="AL296" i="4"/>
  <c r="AO296" i="4"/>
  <c r="AM296" i="4"/>
  <c r="BD254" i="4"/>
  <c r="BF254" i="4" s="1" a="1"/>
  <c r="BF254" i="4" s="1"/>
  <c r="BD223" i="4"/>
  <c r="BF223" i="4" s="1" a="1"/>
  <c r="BF223" i="4" s="1"/>
  <c r="BC224" i="4"/>
  <c r="BD224" i="4" s="1"/>
  <c r="BF224" i="4" s="1" a="1"/>
  <c r="BF224" i="4" s="1"/>
  <c r="AI280" i="4"/>
  <c r="AW280" i="4"/>
  <c r="AR280" i="4"/>
  <c r="AX280" i="4"/>
  <c r="AM280" i="4"/>
  <c r="AV280" i="4"/>
  <c r="AY280" i="4"/>
  <c r="AP280" i="4"/>
  <c r="AJ280" i="4"/>
  <c r="AS280" i="4"/>
  <c r="AN280" i="4"/>
  <c r="BC259" i="4"/>
  <c r="AO280" i="4"/>
  <c r="AL280" i="4"/>
  <c r="AK280" i="4"/>
  <c r="AQ280" i="4"/>
  <c r="AT280" i="4"/>
  <c r="AU280" i="4"/>
  <c r="AU271" i="2"/>
  <c r="AV271" i="2"/>
  <c r="AS271" i="2"/>
  <c r="AK271" i="2"/>
  <c r="AQ271" i="2"/>
  <c r="AL271" i="2"/>
  <c r="AP271" i="2"/>
  <c r="AI271" i="2"/>
  <c r="BC250" i="2"/>
  <c r="AT271" i="2"/>
  <c r="AR271" i="2"/>
  <c r="AJ271" i="2"/>
  <c r="AY271" i="2"/>
  <c r="AW271" i="2"/>
  <c r="AX271" i="2"/>
  <c r="AN271" i="2"/>
  <c r="AM271" i="2"/>
  <c r="AO271" i="2"/>
  <c r="BD221" i="2"/>
  <c r="BF221" i="2" s="1" a="1"/>
  <c r="BF221" i="2" s="1"/>
  <c r="BC222" i="2"/>
  <c r="BC237" i="2"/>
  <c r="AT258" i="2"/>
  <c r="AM258" i="2"/>
  <c r="AU258" i="2"/>
  <c r="BD236" i="2"/>
  <c r="BF236" i="2" s="1" a="1"/>
  <c r="BF236" i="2" s="1"/>
  <c r="AI258" i="2"/>
  <c r="AV258" i="2"/>
  <c r="AO258" i="2"/>
  <c r="AY258" i="2"/>
  <c r="AS258" i="2"/>
  <c r="AJ258" i="2"/>
  <c r="AW258" i="2"/>
  <c r="AP258" i="2"/>
  <c r="AX258" i="2"/>
  <c r="AN258" i="2"/>
  <c r="AQ258" i="2"/>
  <c r="AR258" i="2"/>
  <c r="AK258" i="2"/>
  <c r="AL258" i="2"/>
  <c r="BD255" i="4" l="1"/>
  <c r="BF255" i="4" s="1" a="1"/>
  <c r="BF255" i="4" s="1"/>
  <c r="BD269" i="4"/>
  <c r="AN281" i="4"/>
  <c r="AI281" i="4"/>
  <c r="AM281" i="4"/>
  <c r="AJ281" i="4"/>
  <c r="AO281" i="4"/>
  <c r="AU281" i="4"/>
  <c r="AW281" i="4"/>
  <c r="AX281" i="4"/>
  <c r="AR281" i="4"/>
  <c r="AY281" i="4"/>
  <c r="AS281" i="4"/>
  <c r="AT281" i="4"/>
  <c r="AK281" i="4"/>
  <c r="AV281" i="4"/>
  <c r="AP281" i="4"/>
  <c r="AL281" i="4"/>
  <c r="BC260" i="4"/>
  <c r="AQ281" i="4"/>
  <c r="AQ297" i="4"/>
  <c r="AI297" i="4"/>
  <c r="AM297" i="4"/>
  <c r="AP297" i="4"/>
  <c r="AR297" i="4"/>
  <c r="BC276" i="4"/>
  <c r="AW297" i="4"/>
  <c r="AS297" i="4"/>
  <c r="AX297" i="4"/>
  <c r="AV297" i="4"/>
  <c r="AJ297" i="4"/>
  <c r="BD275" i="4"/>
  <c r="BF275" i="4" s="1" a="1"/>
  <c r="BF275" i="4" s="1"/>
  <c r="AN297" i="4"/>
  <c r="AL297" i="4"/>
  <c r="AK297" i="4"/>
  <c r="AT297" i="4"/>
  <c r="AY297" i="4"/>
  <c r="AU297" i="4"/>
  <c r="AO297" i="4"/>
  <c r="AR260" i="4"/>
  <c r="AS260" i="4"/>
  <c r="AK260" i="4"/>
  <c r="AW260" i="4"/>
  <c r="AN260" i="4"/>
  <c r="AU260" i="4"/>
  <c r="AY260" i="4"/>
  <c r="AL260" i="4"/>
  <c r="BC239" i="4"/>
  <c r="AP260" i="4"/>
  <c r="AI260" i="4"/>
  <c r="AJ260" i="4"/>
  <c r="AV260" i="4"/>
  <c r="AO260" i="4"/>
  <c r="AM260" i="4"/>
  <c r="BD238" i="4"/>
  <c r="BF238" i="4" s="1" a="1"/>
  <c r="BF238" i="4" s="1"/>
  <c r="AQ260" i="4"/>
  <c r="AT260" i="4"/>
  <c r="AX260" i="4"/>
  <c r="AV272" i="2"/>
  <c r="AO272" i="2"/>
  <c r="AX272" i="2"/>
  <c r="AY272" i="2"/>
  <c r="AT272" i="2"/>
  <c r="AQ272" i="2"/>
  <c r="BC251" i="2"/>
  <c r="AR272" i="2"/>
  <c r="AU272" i="2"/>
  <c r="AP272" i="2"/>
  <c r="AJ272" i="2"/>
  <c r="AK272" i="2"/>
  <c r="AW272" i="2"/>
  <c r="AM272" i="2"/>
  <c r="AL272" i="2"/>
  <c r="AN272" i="2"/>
  <c r="AI272" i="2"/>
  <c r="AS272" i="2"/>
  <c r="BD222" i="2"/>
  <c r="BF222" i="2" s="1" a="1"/>
  <c r="BF222" i="2" s="1"/>
  <c r="BC223" i="2"/>
  <c r="BD247" i="2"/>
  <c r="BC238" i="2"/>
  <c r="AT259" i="2"/>
  <c r="AM259" i="2"/>
  <c r="AX259" i="2"/>
  <c r="AI259" i="2"/>
  <c r="AW259" i="2"/>
  <c r="AJ259" i="2"/>
  <c r="AQ259" i="2"/>
  <c r="AL259" i="2"/>
  <c r="AO259" i="2"/>
  <c r="AP259" i="2"/>
  <c r="AU259" i="2"/>
  <c r="BD237" i="2"/>
  <c r="BF237" i="2" s="1" a="1"/>
  <c r="BF237" i="2" s="1"/>
  <c r="AR259" i="2"/>
  <c r="AN259" i="2"/>
  <c r="AY259" i="2"/>
  <c r="AV259" i="2"/>
  <c r="AK259" i="2"/>
  <c r="AS259" i="2"/>
  <c r="AP282" i="4" l="1"/>
  <c r="AY282" i="4"/>
  <c r="AV282" i="4"/>
  <c r="AR282" i="4"/>
  <c r="AS282" i="4"/>
  <c r="AO282" i="4"/>
  <c r="AJ282" i="4"/>
  <c r="BD260" i="4"/>
  <c r="BF260" i="4" s="1" a="1"/>
  <c r="BF260" i="4" s="1"/>
  <c r="AQ282" i="4"/>
  <c r="AU282" i="4"/>
  <c r="AK282" i="4"/>
  <c r="AT282" i="4"/>
  <c r="AW282" i="4"/>
  <c r="AL282" i="4"/>
  <c r="BC261" i="4"/>
  <c r="AN282" i="4"/>
  <c r="AM282" i="4"/>
  <c r="AX282" i="4"/>
  <c r="AI282" i="4"/>
  <c r="AJ261" i="4"/>
  <c r="AL261" i="4"/>
  <c r="AT261" i="4"/>
  <c r="AQ261" i="4"/>
  <c r="AX261" i="4"/>
  <c r="AO261" i="4"/>
  <c r="AV261" i="4"/>
  <c r="BC240" i="4"/>
  <c r="AM261" i="4"/>
  <c r="AW261" i="4"/>
  <c r="AP261" i="4"/>
  <c r="AS261" i="4"/>
  <c r="AY261" i="4"/>
  <c r="BD239" i="4"/>
  <c r="BF239" i="4" s="1" a="1"/>
  <c r="BF239" i="4" s="1"/>
  <c r="AI261" i="4"/>
  <c r="AK261" i="4"/>
  <c r="AR261" i="4"/>
  <c r="AN261" i="4"/>
  <c r="AU261" i="4"/>
  <c r="BD270" i="4"/>
  <c r="BF270" i="4" s="1" a="1"/>
  <c r="BF270" i="4" s="1"/>
  <c r="BD256" i="4"/>
  <c r="BF256" i="4" s="1" a="1"/>
  <c r="BF256" i="4" s="1"/>
  <c r="AK298" i="4"/>
  <c r="AL298" i="4"/>
  <c r="AN298" i="4"/>
  <c r="AT298" i="4"/>
  <c r="AM298" i="4"/>
  <c r="AS298" i="4"/>
  <c r="BD276" i="4"/>
  <c r="BF276" i="4" s="1" a="1"/>
  <c r="BF276" i="4" s="1"/>
  <c r="AI298" i="4"/>
  <c r="AR298" i="4"/>
  <c r="AP298" i="4"/>
  <c r="AJ298" i="4"/>
  <c r="AY298" i="4"/>
  <c r="AU298" i="4"/>
  <c r="AO298" i="4"/>
  <c r="AV298" i="4"/>
  <c r="BC277" i="4"/>
  <c r="AX298" i="4"/>
  <c r="AW298" i="4"/>
  <c r="AQ298" i="4"/>
  <c r="BC291" i="4"/>
  <c r="BF269" i="4" a="1"/>
  <c r="BF269" i="4" s="1"/>
  <c r="BD223" i="2"/>
  <c r="BF223" i="2" s="1" a="1"/>
  <c r="BF223" i="2" s="1"/>
  <c r="BC224" i="2"/>
  <c r="BD224" i="2" s="1"/>
  <c r="BF224" i="2" s="1" a="1"/>
  <c r="BF224" i="2" s="1"/>
  <c r="AK273" i="2"/>
  <c r="AV273" i="2"/>
  <c r="AO273" i="2"/>
  <c r="BC252" i="2"/>
  <c r="AW273" i="2"/>
  <c r="AT273" i="2"/>
  <c r="AQ273" i="2"/>
  <c r="AL273" i="2"/>
  <c r="AM273" i="2"/>
  <c r="AN273" i="2"/>
  <c r="AP273" i="2"/>
  <c r="AS273" i="2"/>
  <c r="AJ273" i="2"/>
  <c r="AX273" i="2"/>
  <c r="AU273" i="2"/>
  <c r="AY273" i="2"/>
  <c r="AI273" i="2"/>
  <c r="AR273" i="2"/>
  <c r="AY260" i="2"/>
  <c r="AJ260" i="2"/>
  <c r="AX260" i="2"/>
  <c r="AO260" i="2"/>
  <c r="AK260" i="2"/>
  <c r="AR260" i="2"/>
  <c r="AS260" i="2"/>
  <c r="AM260" i="2"/>
  <c r="AV260" i="2"/>
  <c r="BC239" i="2"/>
  <c r="AT260" i="2"/>
  <c r="AW260" i="2"/>
  <c r="AN260" i="2"/>
  <c r="AU260" i="2"/>
  <c r="AP260" i="2"/>
  <c r="BD238" i="2"/>
  <c r="BF238" i="2" s="1" a="1"/>
  <c r="BF238" i="2" s="1"/>
  <c r="AI260" i="2"/>
  <c r="AL260" i="2"/>
  <c r="AQ260" i="2"/>
  <c r="BC269" i="2"/>
  <c r="BF247" i="2" a="1"/>
  <c r="BF247" i="2" s="1"/>
  <c r="BD248" i="2"/>
  <c r="BF248" i="2" s="1" a="1"/>
  <c r="BF248" i="2" s="1"/>
  <c r="AO313" i="4" l="1"/>
  <c r="AX313" i="4"/>
  <c r="BC292" i="4"/>
  <c r="AM313" i="4"/>
  <c r="AU313" i="4"/>
  <c r="AI313" i="4"/>
  <c r="AQ313" i="4"/>
  <c r="AS313" i="4"/>
  <c r="AP313" i="4"/>
  <c r="AL313" i="4"/>
  <c r="AT313" i="4"/>
  <c r="AN313" i="4"/>
  <c r="AW313" i="4"/>
  <c r="AV313" i="4"/>
  <c r="AR313" i="4"/>
  <c r="AY313" i="4"/>
  <c r="AK313" i="4"/>
  <c r="AJ313" i="4"/>
  <c r="BD291" i="4"/>
  <c r="BC313" i="4" s="1"/>
  <c r="BD271" i="4"/>
  <c r="BF271" i="4" s="1" a="1"/>
  <c r="BF271" i="4" s="1"/>
  <c r="AW299" i="4"/>
  <c r="AR299" i="4"/>
  <c r="AQ299" i="4"/>
  <c r="AK299" i="4"/>
  <c r="AU299" i="4"/>
  <c r="AL299" i="4"/>
  <c r="AJ299" i="4"/>
  <c r="AT299" i="4"/>
  <c r="AY299" i="4"/>
  <c r="AV299" i="4"/>
  <c r="AM299" i="4"/>
  <c r="AS299" i="4"/>
  <c r="AP299" i="4"/>
  <c r="BD277" i="4"/>
  <c r="BF277" i="4" s="1" a="1"/>
  <c r="BF277" i="4" s="1"/>
  <c r="BC278" i="4"/>
  <c r="AI299" i="4"/>
  <c r="AO299" i="4"/>
  <c r="AX299" i="4"/>
  <c r="AN299" i="4"/>
  <c r="BD257" i="4"/>
  <c r="BF257" i="4" s="1" a="1"/>
  <c r="BF257" i="4" s="1"/>
  <c r="AQ262" i="4"/>
  <c r="AT262" i="4"/>
  <c r="AN262" i="4"/>
  <c r="AR262" i="4"/>
  <c r="AV262" i="4"/>
  <c r="AM262" i="4"/>
  <c r="AW262" i="4"/>
  <c r="AJ262" i="4"/>
  <c r="AL262" i="4"/>
  <c r="AS262" i="4"/>
  <c r="AI262" i="4"/>
  <c r="AP262" i="4"/>
  <c r="BC241" i="4"/>
  <c r="AX262" i="4"/>
  <c r="AO262" i="4"/>
  <c r="AK262" i="4"/>
  <c r="BD240" i="4"/>
  <c r="BF240" i="4" s="1" a="1"/>
  <c r="BF240" i="4" s="1"/>
  <c r="AY262" i="4"/>
  <c r="AU262" i="4"/>
  <c r="AN283" i="4"/>
  <c r="AW283" i="4"/>
  <c r="AL283" i="4"/>
  <c r="AI283" i="4"/>
  <c r="AK283" i="4"/>
  <c r="AV283" i="4"/>
  <c r="AM283" i="4"/>
  <c r="AX283" i="4"/>
  <c r="AT283" i="4"/>
  <c r="BD261" i="4"/>
  <c r="BF261" i="4" s="1" a="1"/>
  <c r="BF261" i="4" s="1"/>
  <c r="AS283" i="4"/>
  <c r="AY283" i="4"/>
  <c r="AP283" i="4"/>
  <c r="AQ283" i="4"/>
  <c r="AR283" i="4"/>
  <c r="AO283" i="4"/>
  <c r="AU283" i="4"/>
  <c r="BC262" i="4"/>
  <c r="AJ283" i="4"/>
  <c r="AL274" i="2"/>
  <c r="AK274" i="2"/>
  <c r="AM274" i="2"/>
  <c r="AJ274" i="2"/>
  <c r="AO274" i="2"/>
  <c r="AX274" i="2"/>
  <c r="AR274" i="2"/>
  <c r="AS274" i="2"/>
  <c r="AW274" i="2"/>
  <c r="AI274" i="2"/>
  <c r="AP274" i="2"/>
  <c r="AU274" i="2"/>
  <c r="AV274" i="2"/>
  <c r="AN274" i="2"/>
  <c r="AT274" i="2"/>
  <c r="AQ274" i="2"/>
  <c r="AY274" i="2"/>
  <c r="BC253" i="2"/>
  <c r="AW261" i="2"/>
  <c r="BD239" i="2"/>
  <c r="BF239" i="2" s="1" a="1"/>
  <c r="BF239" i="2" s="1"/>
  <c r="AJ261" i="2"/>
  <c r="AS261" i="2"/>
  <c r="AK261" i="2"/>
  <c r="AN261" i="2"/>
  <c r="BC240" i="2"/>
  <c r="AL261" i="2"/>
  <c r="AR261" i="2"/>
  <c r="AO261" i="2"/>
  <c r="AT261" i="2"/>
  <c r="AU261" i="2"/>
  <c r="AQ261" i="2"/>
  <c r="AY261" i="2"/>
  <c r="AI261" i="2"/>
  <c r="AV261" i="2"/>
  <c r="AP261" i="2"/>
  <c r="AX261" i="2"/>
  <c r="AM261" i="2"/>
  <c r="AR291" i="2"/>
  <c r="AS291" i="2"/>
  <c r="AJ291" i="2"/>
  <c r="BC270" i="2"/>
  <c r="AN291" i="2"/>
  <c r="AP291" i="2"/>
  <c r="AW291" i="2"/>
  <c r="AO291" i="2"/>
  <c r="AI291" i="2"/>
  <c r="AQ291" i="2"/>
  <c r="AU291" i="2"/>
  <c r="AY291" i="2"/>
  <c r="AK291" i="2"/>
  <c r="AT291" i="2"/>
  <c r="AV291" i="2"/>
  <c r="AL291" i="2"/>
  <c r="AM291" i="2"/>
  <c r="AX291" i="2"/>
  <c r="BD249" i="2"/>
  <c r="BF249" i="2" s="1" a="1"/>
  <c r="BF249" i="2" s="1"/>
  <c r="BF291" i="4" l="1" a="1"/>
  <c r="BF291" i="4" s="1"/>
  <c r="AY300" i="4"/>
  <c r="AR300" i="4"/>
  <c r="AV300" i="4"/>
  <c r="AS300" i="4"/>
  <c r="AM300" i="4"/>
  <c r="AQ300" i="4"/>
  <c r="AW300" i="4"/>
  <c r="AK300" i="4"/>
  <c r="BD278" i="4"/>
  <c r="BF278" i="4" s="1" a="1"/>
  <c r="BF278" i="4" s="1"/>
  <c r="AJ300" i="4"/>
  <c r="AT300" i="4"/>
  <c r="AP300" i="4"/>
  <c r="AN300" i="4"/>
  <c r="AI300" i="4"/>
  <c r="AL300" i="4"/>
  <c r="AO300" i="4"/>
  <c r="AX300" i="4"/>
  <c r="BC279" i="4"/>
  <c r="AU300" i="4"/>
  <c r="AK335" i="4"/>
  <c r="AS335" i="4"/>
  <c r="AV335" i="4"/>
  <c r="AQ335" i="4"/>
  <c r="AW335" i="4"/>
  <c r="AM335" i="4"/>
  <c r="AP335" i="4"/>
  <c r="AL335" i="4"/>
  <c r="AO335" i="4"/>
  <c r="AR335" i="4"/>
  <c r="AY335" i="4"/>
  <c r="AU335" i="4"/>
  <c r="AX335" i="4"/>
  <c r="BC314" i="4"/>
  <c r="AN335" i="4"/>
  <c r="AI335" i="4"/>
  <c r="AJ335" i="4"/>
  <c r="AT335" i="4"/>
  <c r="AS284" i="4"/>
  <c r="BC263" i="4"/>
  <c r="BD262" i="4"/>
  <c r="BF262" i="4" s="1" a="1"/>
  <c r="BF262" i="4" s="1"/>
  <c r="AX284" i="4"/>
  <c r="AV284" i="4"/>
  <c r="AK284" i="4"/>
  <c r="AO284" i="4"/>
  <c r="AL284" i="4"/>
  <c r="AQ284" i="4"/>
  <c r="AJ284" i="4"/>
  <c r="AW284" i="4"/>
  <c r="AM284" i="4"/>
  <c r="AU284" i="4"/>
  <c r="AI284" i="4"/>
  <c r="AN284" i="4"/>
  <c r="AR284" i="4"/>
  <c r="AT284" i="4"/>
  <c r="AY284" i="4"/>
  <c r="AP284" i="4"/>
  <c r="AS263" i="4"/>
  <c r="AT263" i="4"/>
  <c r="AU263" i="4"/>
  <c r="AO263" i="4"/>
  <c r="AJ263" i="4"/>
  <c r="AM263" i="4"/>
  <c r="AL263" i="4"/>
  <c r="AY263" i="4"/>
  <c r="BC242" i="4"/>
  <c r="AR263" i="4"/>
  <c r="AQ263" i="4"/>
  <c r="AP263" i="4"/>
  <c r="AW263" i="4"/>
  <c r="AX263" i="4"/>
  <c r="AN263" i="4"/>
  <c r="AI263" i="4"/>
  <c r="BD241" i="4"/>
  <c r="BF241" i="4" s="1" a="1"/>
  <c r="BF241" i="4" s="1"/>
  <c r="AV263" i="4"/>
  <c r="AK263" i="4"/>
  <c r="BD272" i="4"/>
  <c r="BF272" i="4" s="1" a="1"/>
  <c r="BF272" i="4" s="1"/>
  <c r="BD258" i="4"/>
  <c r="BF258" i="4" s="1" a="1"/>
  <c r="BF258" i="4" s="1"/>
  <c r="AR314" i="4"/>
  <c r="AK314" i="4"/>
  <c r="AO314" i="4"/>
  <c r="AV314" i="4"/>
  <c r="AI314" i="4"/>
  <c r="AM314" i="4"/>
  <c r="AT314" i="4"/>
  <c r="AY314" i="4"/>
  <c r="AQ314" i="4"/>
  <c r="AJ314" i="4"/>
  <c r="BC293" i="4"/>
  <c r="AL314" i="4"/>
  <c r="AS314" i="4"/>
  <c r="AX314" i="4"/>
  <c r="AW314" i="4"/>
  <c r="AU314" i="4"/>
  <c r="BD292" i="4"/>
  <c r="BF292" i="4" s="1" a="1"/>
  <c r="BF292" i="4" s="1"/>
  <c r="AP314" i="4"/>
  <c r="AN314" i="4"/>
  <c r="AX275" i="2"/>
  <c r="AT275" i="2"/>
  <c r="AV275" i="2"/>
  <c r="AR275" i="2"/>
  <c r="AO275" i="2"/>
  <c r="BC254" i="2"/>
  <c r="AM275" i="2"/>
  <c r="AY275" i="2"/>
  <c r="AS275" i="2"/>
  <c r="AP275" i="2"/>
  <c r="AU275" i="2"/>
  <c r="AL275" i="2"/>
  <c r="AJ275" i="2"/>
  <c r="AW275" i="2"/>
  <c r="AK275" i="2"/>
  <c r="AQ275" i="2"/>
  <c r="AN275" i="2"/>
  <c r="AI275" i="2"/>
  <c r="AT292" i="2"/>
  <c r="AV292" i="2"/>
  <c r="AI292" i="2"/>
  <c r="AW292" i="2"/>
  <c r="AJ292" i="2"/>
  <c r="AM292" i="2"/>
  <c r="AS292" i="2"/>
  <c r="BC271" i="2"/>
  <c r="AK292" i="2"/>
  <c r="AL292" i="2"/>
  <c r="AU292" i="2"/>
  <c r="AX292" i="2"/>
  <c r="AY292" i="2"/>
  <c r="AO292" i="2"/>
  <c r="AR292" i="2"/>
  <c r="AP292" i="2"/>
  <c r="AQ292" i="2"/>
  <c r="AN292" i="2"/>
  <c r="AS262" i="2"/>
  <c r="AY262" i="2"/>
  <c r="AM262" i="2"/>
  <c r="BC241" i="2"/>
  <c r="AK262" i="2"/>
  <c r="AN262" i="2"/>
  <c r="AT262" i="2"/>
  <c r="AI262" i="2"/>
  <c r="AP262" i="2"/>
  <c r="AX262" i="2"/>
  <c r="AJ262" i="2"/>
  <c r="AR262" i="2"/>
  <c r="AO262" i="2"/>
  <c r="AV262" i="2"/>
  <c r="AQ262" i="2"/>
  <c r="BD240" i="2"/>
  <c r="BF240" i="2" s="1" a="1"/>
  <c r="BF240" i="2" s="1"/>
  <c r="AW262" i="2"/>
  <c r="AL262" i="2"/>
  <c r="AU262" i="2"/>
  <c r="BD250" i="2"/>
  <c r="BF250" i="2" s="1" a="1"/>
  <c r="BF250" i="2" s="1"/>
  <c r="AM301" i="4" l="1"/>
  <c r="AI301" i="4"/>
  <c r="AJ301" i="4"/>
  <c r="AR301" i="4"/>
  <c r="AS301" i="4"/>
  <c r="AT301" i="4"/>
  <c r="AN301" i="4"/>
  <c r="AV301" i="4"/>
  <c r="AX301" i="4"/>
  <c r="AO301" i="4"/>
  <c r="AU301" i="4"/>
  <c r="AY301" i="4"/>
  <c r="AK301" i="4"/>
  <c r="AP301" i="4"/>
  <c r="BD279" i="4"/>
  <c r="BF279" i="4" s="1" a="1"/>
  <c r="BF279" i="4" s="1"/>
  <c r="AL301" i="4"/>
  <c r="AQ301" i="4"/>
  <c r="BC280" i="4"/>
  <c r="AW301" i="4"/>
  <c r="BD242" i="4"/>
  <c r="BF242" i="4" s="1" a="1"/>
  <c r="BF242" i="4" s="1"/>
  <c r="BC243" i="4"/>
  <c r="BD273" i="4"/>
  <c r="BF273" i="4" s="1" a="1"/>
  <c r="BF273" i="4" s="1"/>
  <c r="AS285" i="4"/>
  <c r="AO285" i="4"/>
  <c r="AT285" i="4"/>
  <c r="AV285" i="4"/>
  <c r="AN285" i="4"/>
  <c r="BC264" i="4"/>
  <c r="AY285" i="4"/>
  <c r="AW285" i="4"/>
  <c r="AP285" i="4"/>
  <c r="AL285" i="4"/>
  <c r="AI285" i="4"/>
  <c r="AR285" i="4"/>
  <c r="AQ285" i="4"/>
  <c r="AJ285" i="4"/>
  <c r="AX285" i="4"/>
  <c r="AM285" i="4"/>
  <c r="AU285" i="4"/>
  <c r="AK285" i="4"/>
  <c r="BD263" i="4"/>
  <c r="BF263" i="4" s="1" a="1"/>
  <c r="BF263" i="4" s="1"/>
  <c r="AW336" i="4"/>
  <c r="AM336" i="4"/>
  <c r="AN336" i="4"/>
  <c r="AK336" i="4"/>
  <c r="AU336" i="4"/>
  <c r="AP336" i="4"/>
  <c r="AT336" i="4"/>
  <c r="AO336" i="4"/>
  <c r="AL336" i="4"/>
  <c r="AY336" i="4"/>
  <c r="AI336" i="4"/>
  <c r="AR336" i="4"/>
  <c r="AQ336" i="4"/>
  <c r="AV336" i="4"/>
  <c r="BC315" i="4"/>
  <c r="AS336" i="4"/>
  <c r="AX336" i="4"/>
  <c r="AJ336" i="4"/>
  <c r="AL315" i="4"/>
  <c r="AV315" i="4"/>
  <c r="AY315" i="4"/>
  <c r="AO315" i="4"/>
  <c r="AK315" i="4"/>
  <c r="AM315" i="4"/>
  <c r="BD293" i="4"/>
  <c r="BF293" i="4" s="1" a="1"/>
  <c r="BF293" i="4" s="1"/>
  <c r="AX315" i="4"/>
  <c r="AP315" i="4"/>
  <c r="AQ315" i="4"/>
  <c r="AI315" i="4"/>
  <c r="AW315" i="4"/>
  <c r="AN315" i="4"/>
  <c r="BC294" i="4"/>
  <c r="AR315" i="4"/>
  <c r="AU315" i="4"/>
  <c r="AS315" i="4"/>
  <c r="AJ315" i="4"/>
  <c r="AT315" i="4"/>
  <c r="BD259" i="4"/>
  <c r="BF259" i="4" s="1" a="1"/>
  <c r="BF259" i="4" s="1"/>
  <c r="AP276" i="2"/>
  <c r="AU276" i="2"/>
  <c r="AQ276" i="2"/>
  <c r="AV276" i="2"/>
  <c r="AL276" i="2"/>
  <c r="AM276" i="2"/>
  <c r="AX276" i="2"/>
  <c r="AJ276" i="2"/>
  <c r="AT276" i="2"/>
  <c r="BC255" i="2"/>
  <c r="AY276" i="2"/>
  <c r="AS276" i="2"/>
  <c r="AW276" i="2"/>
  <c r="AO276" i="2"/>
  <c r="AR276" i="2"/>
  <c r="AN276" i="2"/>
  <c r="AK276" i="2"/>
  <c r="AI276" i="2"/>
  <c r="BD254" i="2"/>
  <c r="BF254" i="2" s="1" a="1"/>
  <c r="BF254" i="2" s="1"/>
  <c r="AW293" i="2"/>
  <c r="AR293" i="2"/>
  <c r="AU293" i="2"/>
  <c r="AM293" i="2"/>
  <c r="AJ293" i="2"/>
  <c r="AV293" i="2"/>
  <c r="AX293" i="2"/>
  <c r="AT293" i="2"/>
  <c r="AY293" i="2"/>
  <c r="AN293" i="2"/>
  <c r="AI293" i="2"/>
  <c r="AQ293" i="2"/>
  <c r="AO293" i="2"/>
  <c r="AS293" i="2"/>
  <c r="AP293" i="2"/>
  <c r="AL293" i="2"/>
  <c r="BC272" i="2"/>
  <c r="AK293" i="2"/>
  <c r="BD251" i="2"/>
  <c r="BF251" i="2" s="1" a="1"/>
  <c r="BF251" i="2" s="1"/>
  <c r="BD241" i="2"/>
  <c r="BF241" i="2" s="1" a="1"/>
  <c r="BF241" i="2" s="1"/>
  <c r="AP263" i="2"/>
  <c r="AV263" i="2"/>
  <c r="AJ263" i="2"/>
  <c r="AM263" i="2"/>
  <c r="AW263" i="2"/>
  <c r="AO263" i="2"/>
  <c r="AQ263" i="2"/>
  <c r="AT263" i="2"/>
  <c r="BC242" i="2"/>
  <c r="AR263" i="2"/>
  <c r="AK263" i="2"/>
  <c r="AN263" i="2"/>
  <c r="AX263" i="2"/>
  <c r="AU263" i="2"/>
  <c r="AL263" i="2"/>
  <c r="AY263" i="2"/>
  <c r="AI263" i="2"/>
  <c r="BD253" i="2" s="1"/>
  <c r="BF253" i="2" s="1" a="1"/>
  <c r="BF253" i="2" s="1"/>
  <c r="AS263" i="2"/>
  <c r="BD274" i="4" l="1"/>
  <c r="BF274" i="4" s="1" a="1"/>
  <c r="BF274" i="4" s="1"/>
  <c r="BC244" i="4"/>
  <c r="BD243" i="4"/>
  <c r="BF243" i="4" s="1" a="1"/>
  <c r="BF243" i="4" s="1"/>
  <c r="AO302" i="4"/>
  <c r="BC281" i="4"/>
  <c r="AQ302" i="4"/>
  <c r="AM302" i="4"/>
  <c r="AL302" i="4"/>
  <c r="AT302" i="4"/>
  <c r="AV302" i="4"/>
  <c r="AJ302" i="4"/>
  <c r="AR302" i="4"/>
  <c r="AY302" i="4"/>
  <c r="AK302" i="4"/>
  <c r="AX302" i="4"/>
  <c r="AN302" i="4"/>
  <c r="AS302" i="4"/>
  <c r="BD280" i="4"/>
  <c r="BF280" i="4" s="1" a="1"/>
  <c r="BF280" i="4" s="1"/>
  <c r="AI302" i="4"/>
  <c r="AP302" i="4"/>
  <c r="AW302" i="4"/>
  <c r="AU302" i="4"/>
  <c r="BC265" i="4"/>
  <c r="BD264" i="4"/>
  <c r="BF264" i="4" s="1" a="1"/>
  <c r="BF264" i="4" s="1"/>
  <c r="AI337" i="4"/>
  <c r="AK337" i="4"/>
  <c r="AS337" i="4"/>
  <c r="BC316" i="4"/>
  <c r="AW337" i="4"/>
  <c r="AX337" i="4"/>
  <c r="AT337" i="4"/>
  <c r="AL337" i="4"/>
  <c r="AU337" i="4"/>
  <c r="AV337" i="4"/>
  <c r="AN337" i="4"/>
  <c r="AY337" i="4"/>
  <c r="AP337" i="4"/>
  <c r="AJ337" i="4"/>
  <c r="AM337" i="4"/>
  <c r="AQ337" i="4"/>
  <c r="AO337" i="4"/>
  <c r="AR337" i="4"/>
  <c r="AX316" i="4"/>
  <c r="AT316" i="4"/>
  <c r="AK316" i="4"/>
  <c r="BD294" i="4"/>
  <c r="BF294" i="4" s="1" a="1"/>
  <c r="BF294" i="4" s="1"/>
  <c r="AI316" i="4"/>
  <c r="AJ316" i="4"/>
  <c r="AS316" i="4"/>
  <c r="AU316" i="4"/>
  <c r="AW316" i="4"/>
  <c r="AY316" i="4"/>
  <c r="AO316" i="4"/>
  <c r="AL316" i="4"/>
  <c r="AP316" i="4"/>
  <c r="AR316" i="4"/>
  <c r="AM316" i="4"/>
  <c r="BC295" i="4"/>
  <c r="AN316" i="4"/>
  <c r="AV316" i="4"/>
  <c r="AQ316" i="4"/>
  <c r="AK277" i="2"/>
  <c r="AN277" i="2"/>
  <c r="AT277" i="2"/>
  <c r="AL277" i="2"/>
  <c r="AR277" i="2"/>
  <c r="AV277" i="2"/>
  <c r="AU277" i="2"/>
  <c r="AJ277" i="2"/>
  <c r="AP277" i="2"/>
  <c r="AY277" i="2"/>
  <c r="AW277" i="2"/>
  <c r="AQ277" i="2"/>
  <c r="BD255" i="2"/>
  <c r="BF255" i="2" s="1" a="1"/>
  <c r="BF255" i="2" s="1"/>
  <c r="AO277" i="2"/>
  <c r="AM277" i="2"/>
  <c r="AX277" i="2"/>
  <c r="AI277" i="2"/>
  <c r="BC256" i="2"/>
  <c r="AS277" i="2"/>
  <c r="BC243" i="2"/>
  <c r="BD242" i="2"/>
  <c r="BF242" i="2" s="1" a="1"/>
  <c r="BF242" i="2" s="1"/>
  <c r="AQ294" i="2"/>
  <c r="AU294" i="2"/>
  <c r="AK294" i="2"/>
  <c r="AL294" i="2"/>
  <c r="AP294" i="2"/>
  <c r="AW294" i="2"/>
  <c r="BC273" i="2"/>
  <c r="AO294" i="2"/>
  <c r="AX294" i="2"/>
  <c r="AJ294" i="2"/>
  <c r="AS294" i="2"/>
  <c r="AT294" i="2"/>
  <c r="AV294" i="2"/>
  <c r="AY294" i="2"/>
  <c r="AM294" i="2"/>
  <c r="AN294" i="2"/>
  <c r="AR294" i="2"/>
  <c r="AI294" i="2"/>
  <c r="BD252" i="2"/>
  <c r="BF252" i="2" s="1" a="1"/>
  <c r="BF252" i="2" s="1"/>
  <c r="AN317" i="4" l="1"/>
  <c r="AQ317" i="4"/>
  <c r="AO317" i="4"/>
  <c r="AP317" i="4"/>
  <c r="AJ317" i="4"/>
  <c r="AR317" i="4"/>
  <c r="AY317" i="4"/>
  <c r="AV317" i="4"/>
  <c r="AX317" i="4"/>
  <c r="AI317" i="4"/>
  <c r="BD295" i="4"/>
  <c r="BF295" i="4" s="1" a="1"/>
  <c r="BF295" i="4" s="1"/>
  <c r="AK317" i="4"/>
  <c r="AW317" i="4"/>
  <c r="AM317" i="4"/>
  <c r="AS317" i="4"/>
  <c r="AU317" i="4"/>
  <c r="AT317" i="4"/>
  <c r="BC296" i="4"/>
  <c r="AL317" i="4"/>
  <c r="AW303" i="4"/>
  <c r="AR303" i="4"/>
  <c r="AK303" i="4"/>
  <c r="AY303" i="4"/>
  <c r="AT303" i="4"/>
  <c r="AN303" i="4"/>
  <c r="AM303" i="4"/>
  <c r="AP303" i="4"/>
  <c r="AJ303" i="4"/>
  <c r="AS303" i="4"/>
  <c r="AV303" i="4"/>
  <c r="BC282" i="4"/>
  <c r="AX303" i="4"/>
  <c r="BD281" i="4"/>
  <c r="BF281" i="4" s="1" a="1"/>
  <c r="BF281" i="4" s="1"/>
  <c r="AO303" i="4"/>
  <c r="AL303" i="4"/>
  <c r="AI303" i="4"/>
  <c r="AQ303" i="4"/>
  <c r="AU303" i="4"/>
  <c r="AS338" i="4"/>
  <c r="AX338" i="4"/>
  <c r="AT338" i="4"/>
  <c r="AW338" i="4"/>
  <c r="AU338" i="4"/>
  <c r="AY338" i="4"/>
  <c r="AQ338" i="4"/>
  <c r="AP338" i="4"/>
  <c r="AR338" i="4"/>
  <c r="AV338" i="4"/>
  <c r="BC317" i="4"/>
  <c r="AM338" i="4"/>
  <c r="AJ338" i="4"/>
  <c r="AK338" i="4"/>
  <c r="AN338" i="4"/>
  <c r="AO338" i="4"/>
  <c r="AL338" i="4"/>
  <c r="AI338" i="4"/>
  <c r="BC266" i="4"/>
  <c r="BD265" i="4"/>
  <c r="BF265" i="4" s="1" a="1"/>
  <c r="BF265" i="4" s="1"/>
  <c r="BD244" i="4"/>
  <c r="BF244" i="4" s="1" a="1"/>
  <c r="BF244" i="4" s="1"/>
  <c r="BC245" i="4"/>
  <c r="AL278" i="2"/>
  <c r="BD256" i="2"/>
  <c r="BF256" i="2" s="1" a="1"/>
  <c r="BF256" i="2" s="1"/>
  <c r="AV278" i="2"/>
  <c r="AX278" i="2"/>
  <c r="AM278" i="2"/>
  <c r="AS278" i="2"/>
  <c r="AK278" i="2"/>
  <c r="AO278" i="2"/>
  <c r="BC257" i="2"/>
  <c r="AN278" i="2"/>
  <c r="AR278" i="2"/>
  <c r="AJ278" i="2"/>
  <c r="AP278" i="2"/>
  <c r="AI278" i="2"/>
  <c r="AU278" i="2"/>
  <c r="AW278" i="2"/>
  <c r="AQ278" i="2"/>
  <c r="AT278" i="2"/>
  <c r="AY278" i="2"/>
  <c r="BD243" i="2"/>
  <c r="BF243" i="2" s="1" a="1"/>
  <c r="BF243" i="2" s="1"/>
  <c r="BC244" i="2"/>
  <c r="BC274" i="2"/>
  <c r="AO295" i="2"/>
  <c r="AX295" i="2"/>
  <c r="AQ295" i="2"/>
  <c r="AU295" i="2"/>
  <c r="AJ295" i="2"/>
  <c r="AI295" i="2"/>
  <c r="AS295" i="2"/>
  <c r="AM295" i="2"/>
  <c r="AR295" i="2"/>
  <c r="AV295" i="2"/>
  <c r="AP295" i="2"/>
  <c r="AT295" i="2"/>
  <c r="AL295" i="2"/>
  <c r="BD273" i="2"/>
  <c r="BF273" i="2" s="1" a="1"/>
  <c r="BF273" i="2" s="1"/>
  <c r="AN295" i="2"/>
  <c r="AK295" i="2"/>
  <c r="AY295" i="2"/>
  <c r="AW295" i="2"/>
  <c r="AN304" i="4" l="1"/>
  <c r="AQ304" i="4"/>
  <c r="AY304" i="4"/>
  <c r="AL304" i="4"/>
  <c r="AO304" i="4"/>
  <c r="AK304" i="4"/>
  <c r="BD282" i="4"/>
  <c r="BF282" i="4" s="1" a="1"/>
  <c r="BF282" i="4" s="1"/>
  <c r="AV304" i="4"/>
  <c r="AU304" i="4"/>
  <c r="AX304" i="4"/>
  <c r="AT304" i="4"/>
  <c r="AI304" i="4"/>
  <c r="AS304" i="4"/>
  <c r="AP304" i="4"/>
  <c r="AJ304" i="4"/>
  <c r="AR304" i="4"/>
  <c r="AM304" i="4"/>
  <c r="AW304" i="4"/>
  <c r="BC283" i="4"/>
  <c r="AM318" i="4"/>
  <c r="BD296" i="4"/>
  <c r="BF296" i="4" s="1" a="1"/>
  <c r="BF296" i="4" s="1"/>
  <c r="AK318" i="4"/>
  <c r="AW318" i="4"/>
  <c r="AJ318" i="4"/>
  <c r="AT318" i="4"/>
  <c r="AN318" i="4"/>
  <c r="AR318" i="4"/>
  <c r="AP318" i="4"/>
  <c r="AV318" i="4"/>
  <c r="AI318" i="4"/>
  <c r="AU318" i="4"/>
  <c r="AO318" i="4"/>
  <c r="AS318" i="4"/>
  <c r="AX318" i="4"/>
  <c r="AL318" i="4"/>
  <c r="AQ318" i="4"/>
  <c r="BC297" i="4"/>
  <c r="AY318" i="4"/>
  <c r="BD245" i="4"/>
  <c r="BF245" i="4" s="1" a="1"/>
  <c r="BF245" i="4" s="1"/>
  <c r="BC246" i="4"/>
  <c r="BD246" i="4" s="1"/>
  <c r="BF246" i="4" s="1" a="1"/>
  <c r="BF246" i="4" s="1"/>
  <c r="BD266" i="4"/>
  <c r="BF266" i="4" s="1" a="1"/>
  <c r="BF266" i="4" s="1"/>
  <c r="BC267" i="4"/>
  <c r="AM339" i="4"/>
  <c r="AS339" i="4"/>
  <c r="AJ339" i="4"/>
  <c r="AW339" i="4"/>
  <c r="AI339" i="4"/>
  <c r="AY339" i="4"/>
  <c r="AV339" i="4"/>
  <c r="AO339" i="4"/>
  <c r="BC318" i="4"/>
  <c r="AU339" i="4"/>
  <c r="AP339" i="4"/>
  <c r="AX339" i="4"/>
  <c r="AK339" i="4"/>
  <c r="AR339" i="4"/>
  <c r="AL339" i="4"/>
  <c r="AQ339" i="4"/>
  <c r="AN339" i="4"/>
  <c r="AT339" i="4"/>
  <c r="AR279" i="2"/>
  <c r="AU279" i="2"/>
  <c r="BD257" i="2"/>
  <c r="BF257" i="2" s="1" a="1"/>
  <c r="BF257" i="2" s="1"/>
  <c r="AQ279" i="2"/>
  <c r="AJ279" i="2"/>
  <c r="AS279" i="2"/>
  <c r="AP279" i="2"/>
  <c r="BC258" i="2"/>
  <c r="AN279" i="2"/>
  <c r="AO279" i="2"/>
  <c r="AW279" i="2"/>
  <c r="AK279" i="2"/>
  <c r="AT279" i="2"/>
  <c r="AL279" i="2"/>
  <c r="AV279" i="2"/>
  <c r="AX279" i="2"/>
  <c r="AM279" i="2"/>
  <c r="AY279" i="2"/>
  <c r="AI279" i="2"/>
  <c r="AY296" i="2"/>
  <c r="BC275" i="2"/>
  <c r="AX296" i="2"/>
  <c r="AN296" i="2"/>
  <c r="AM296" i="2"/>
  <c r="AJ296" i="2"/>
  <c r="AV296" i="2"/>
  <c r="AU296" i="2"/>
  <c r="AO296" i="2"/>
  <c r="AK296" i="2"/>
  <c r="AS296" i="2"/>
  <c r="AL296" i="2"/>
  <c r="AQ296" i="2"/>
  <c r="AT296" i="2"/>
  <c r="BD274" i="2"/>
  <c r="BF274" i="2" s="1" a="1"/>
  <c r="BF274" i="2" s="1"/>
  <c r="AW296" i="2"/>
  <c r="AR296" i="2"/>
  <c r="AI296" i="2"/>
  <c r="AP296" i="2"/>
  <c r="BC245" i="2"/>
  <c r="BD244" i="2"/>
  <c r="BF244" i="2" s="1" a="1"/>
  <c r="BF244" i="2" s="1"/>
  <c r="AM305" i="4" l="1"/>
  <c r="AN305" i="4"/>
  <c r="AY305" i="4"/>
  <c r="AP305" i="4"/>
  <c r="AI305" i="4"/>
  <c r="AO305" i="4"/>
  <c r="AK305" i="4"/>
  <c r="AQ305" i="4"/>
  <c r="BD283" i="4"/>
  <c r="BF283" i="4" s="1" a="1"/>
  <c r="BF283" i="4" s="1"/>
  <c r="AJ305" i="4"/>
  <c r="AU305" i="4"/>
  <c r="BC284" i="4"/>
  <c r="AT305" i="4"/>
  <c r="AX305" i="4"/>
  <c r="AV305" i="4"/>
  <c r="AS305" i="4"/>
  <c r="AW305" i="4"/>
  <c r="AL305" i="4"/>
  <c r="AR305" i="4"/>
  <c r="BC268" i="4"/>
  <c r="BD268" i="4" s="1"/>
  <c r="BF268" i="4" s="1" a="1"/>
  <c r="BF268" i="4" s="1"/>
  <c r="BD267" i="4"/>
  <c r="BF267" i="4" s="1" a="1"/>
  <c r="BF267" i="4" s="1"/>
  <c r="AM340" i="4"/>
  <c r="AP340" i="4"/>
  <c r="AN340" i="4"/>
  <c r="AO340" i="4"/>
  <c r="AX340" i="4"/>
  <c r="AU340" i="4"/>
  <c r="AI340" i="4"/>
  <c r="AJ340" i="4"/>
  <c r="AL340" i="4"/>
  <c r="BC319" i="4"/>
  <c r="AR340" i="4"/>
  <c r="AV340" i="4"/>
  <c r="AY340" i="4"/>
  <c r="AS340" i="4"/>
  <c r="AT340" i="4"/>
  <c r="AQ340" i="4"/>
  <c r="AW340" i="4"/>
  <c r="AK340" i="4"/>
  <c r="AS319" i="4"/>
  <c r="BD297" i="4"/>
  <c r="BF297" i="4" s="1" a="1"/>
  <c r="BF297" i="4" s="1"/>
  <c r="AU319" i="4"/>
  <c r="BC298" i="4"/>
  <c r="AX319" i="4"/>
  <c r="AK319" i="4"/>
  <c r="AN319" i="4"/>
  <c r="AJ319" i="4"/>
  <c r="AM319" i="4"/>
  <c r="AQ319" i="4"/>
  <c r="AT319" i="4"/>
  <c r="AY319" i="4"/>
  <c r="AI319" i="4"/>
  <c r="AP319" i="4"/>
  <c r="AV319" i="4"/>
  <c r="AW319" i="4"/>
  <c r="AL319" i="4"/>
  <c r="AO319" i="4"/>
  <c r="AR319" i="4"/>
  <c r="AM280" i="2"/>
  <c r="BC259" i="2"/>
  <c r="AR280" i="2"/>
  <c r="AX280" i="2"/>
  <c r="AJ280" i="2"/>
  <c r="AI280" i="2"/>
  <c r="AY280" i="2"/>
  <c r="BD258" i="2"/>
  <c r="BF258" i="2" s="1" a="1"/>
  <c r="BF258" i="2" s="1"/>
  <c r="AW280" i="2"/>
  <c r="AN280" i="2"/>
  <c r="AU280" i="2"/>
  <c r="AO280" i="2"/>
  <c r="AT280" i="2"/>
  <c r="AP280" i="2"/>
  <c r="AS280" i="2"/>
  <c r="AV280" i="2"/>
  <c r="AQ280" i="2"/>
  <c r="AK280" i="2"/>
  <c r="AL280" i="2"/>
  <c r="BD245" i="2"/>
  <c r="BF245" i="2" s="1" a="1"/>
  <c r="BF245" i="2" s="1"/>
  <c r="BC246" i="2"/>
  <c r="BD246" i="2" s="1"/>
  <c r="BF246" i="2" s="1" a="1"/>
  <c r="BF246" i="2" s="1"/>
  <c r="AP297" i="2"/>
  <c r="AL297" i="2"/>
  <c r="AM297" i="2"/>
  <c r="AW297" i="2"/>
  <c r="AO297" i="2"/>
  <c r="AK297" i="2"/>
  <c r="AQ297" i="2"/>
  <c r="AT297" i="2"/>
  <c r="AS297" i="2"/>
  <c r="AR297" i="2"/>
  <c r="BD275" i="2"/>
  <c r="BF275" i="2" s="1" a="1"/>
  <c r="BF275" i="2" s="1"/>
  <c r="AU297" i="2"/>
  <c r="AV297" i="2"/>
  <c r="AN297" i="2"/>
  <c r="AY297" i="2"/>
  <c r="BC276" i="2"/>
  <c r="AI297" i="2"/>
  <c r="AJ297" i="2"/>
  <c r="AX297" i="2"/>
  <c r="AV306" i="4" l="1"/>
  <c r="AY306" i="4"/>
  <c r="AT306" i="4"/>
  <c r="AI306" i="4"/>
  <c r="AR306" i="4"/>
  <c r="AX306" i="4"/>
  <c r="AM306" i="4"/>
  <c r="AU306" i="4"/>
  <c r="AJ306" i="4"/>
  <c r="AQ306" i="4"/>
  <c r="AN306" i="4"/>
  <c r="AW306" i="4"/>
  <c r="AO306" i="4"/>
  <c r="AL306" i="4"/>
  <c r="BC285" i="4"/>
  <c r="AS306" i="4"/>
  <c r="AK306" i="4"/>
  <c r="AP306" i="4"/>
  <c r="BD284" i="4"/>
  <c r="BF284" i="4" s="1" a="1"/>
  <c r="BF284" i="4" s="1"/>
  <c r="AT320" i="4"/>
  <c r="BC299" i="4"/>
  <c r="AW320" i="4"/>
  <c r="AM320" i="4"/>
  <c r="AV320" i="4"/>
  <c r="AI320" i="4"/>
  <c r="AL320" i="4"/>
  <c r="AU320" i="4"/>
  <c r="AR320" i="4"/>
  <c r="AS320" i="4"/>
  <c r="AY320" i="4"/>
  <c r="AO320" i="4"/>
  <c r="AQ320" i="4"/>
  <c r="AK320" i="4"/>
  <c r="BD298" i="4"/>
  <c r="BF298" i="4" s="1" a="1"/>
  <c r="BF298" i="4" s="1"/>
  <c r="AN320" i="4"/>
  <c r="AJ320" i="4"/>
  <c r="AX320" i="4"/>
  <c r="AP320" i="4"/>
  <c r="AW341" i="4"/>
  <c r="AV341" i="4"/>
  <c r="AK341" i="4"/>
  <c r="AT341" i="4"/>
  <c r="AL341" i="4"/>
  <c r="AQ341" i="4"/>
  <c r="AS341" i="4"/>
  <c r="AP341" i="4"/>
  <c r="AM341" i="4"/>
  <c r="AI341" i="4"/>
  <c r="AY341" i="4"/>
  <c r="AO341" i="4"/>
  <c r="AU341" i="4"/>
  <c r="AR341" i="4"/>
  <c r="AX341" i="4"/>
  <c r="AN341" i="4"/>
  <c r="BC320" i="4"/>
  <c r="AJ341" i="4"/>
  <c r="AQ281" i="2"/>
  <c r="AS281" i="2"/>
  <c r="AP281" i="2"/>
  <c r="AO281" i="2"/>
  <c r="AY281" i="2"/>
  <c r="AU281" i="2"/>
  <c r="AK281" i="2"/>
  <c r="AW281" i="2"/>
  <c r="AI281" i="2"/>
  <c r="AM281" i="2"/>
  <c r="AN281" i="2"/>
  <c r="AL281" i="2"/>
  <c r="AJ281" i="2"/>
  <c r="AX281" i="2"/>
  <c r="AV281" i="2"/>
  <c r="BC260" i="2"/>
  <c r="AT281" i="2"/>
  <c r="AR281" i="2"/>
  <c r="BD259" i="2"/>
  <c r="BF259" i="2" s="1" a="1"/>
  <c r="BF259" i="2" s="1"/>
  <c r="AQ298" i="2"/>
  <c r="AJ298" i="2"/>
  <c r="AT298" i="2"/>
  <c r="AW298" i="2"/>
  <c r="AN298" i="2"/>
  <c r="AU298" i="2"/>
  <c r="BD276" i="2"/>
  <c r="BF276" i="2" s="1" a="1"/>
  <c r="BF276" i="2" s="1"/>
  <c r="AL298" i="2"/>
  <c r="AS298" i="2"/>
  <c r="BC277" i="2"/>
  <c r="AM298" i="2"/>
  <c r="AR298" i="2"/>
  <c r="AY298" i="2"/>
  <c r="AI298" i="2"/>
  <c r="AO298" i="2"/>
  <c r="AX298" i="2"/>
  <c r="AK298" i="2"/>
  <c r="AP298" i="2"/>
  <c r="AV298" i="2"/>
  <c r="AU321" i="4" l="1"/>
  <c r="AY321" i="4"/>
  <c r="AT321" i="4"/>
  <c r="BD299" i="4"/>
  <c r="BF299" i="4" s="1" a="1"/>
  <c r="BF299" i="4" s="1"/>
  <c r="BC300" i="4"/>
  <c r="AM321" i="4"/>
  <c r="AJ321" i="4"/>
  <c r="AR321" i="4"/>
  <c r="AL321" i="4"/>
  <c r="AP321" i="4"/>
  <c r="AK321" i="4"/>
  <c r="AI321" i="4"/>
  <c r="AX321" i="4"/>
  <c r="AW321" i="4"/>
  <c r="AO321" i="4"/>
  <c r="AS321" i="4"/>
  <c r="AV321" i="4"/>
  <c r="AQ321" i="4"/>
  <c r="AN321" i="4"/>
  <c r="AM342" i="4"/>
  <c r="AQ342" i="4"/>
  <c r="AY342" i="4"/>
  <c r="AO342" i="4"/>
  <c r="AR342" i="4"/>
  <c r="AP342" i="4"/>
  <c r="AS342" i="4"/>
  <c r="AN342" i="4"/>
  <c r="AT342" i="4"/>
  <c r="AK342" i="4"/>
  <c r="AX342" i="4"/>
  <c r="AI342" i="4"/>
  <c r="AJ342" i="4"/>
  <c r="BC321" i="4"/>
  <c r="AU342" i="4"/>
  <c r="AV342" i="4"/>
  <c r="AW342" i="4"/>
  <c r="AL342" i="4"/>
  <c r="BC286" i="4"/>
  <c r="AL307" i="4"/>
  <c r="AM307" i="4"/>
  <c r="AW307" i="4"/>
  <c r="AQ307" i="4"/>
  <c r="AR307" i="4"/>
  <c r="AY307" i="4"/>
  <c r="AX307" i="4"/>
  <c r="AS307" i="4"/>
  <c r="AI307" i="4"/>
  <c r="AK307" i="4"/>
  <c r="AP307" i="4"/>
  <c r="AJ307" i="4"/>
  <c r="AO307" i="4"/>
  <c r="AT307" i="4"/>
  <c r="AU307" i="4"/>
  <c r="AV307" i="4"/>
  <c r="BD285" i="4"/>
  <c r="BF285" i="4" s="1" a="1"/>
  <c r="BF285" i="4" s="1"/>
  <c r="AN307" i="4"/>
  <c r="BD313" i="4"/>
  <c r="AW282" i="2"/>
  <c r="AT282" i="2"/>
  <c r="AS282" i="2"/>
  <c r="AQ282" i="2"/>
  <c r="BC261" i="2"/>
  <c r="AR282" i="2"/>
  <c r="AO282" i="2"/>
  <c r="AY282" i="2"/>
  <c r="AI282" i="2"/>
  <c r="AN282" i="2"/>
  <c r="AV282" i="2"/>
  <c r="AX282" i="2"/>
  <c r="AJ282" i="2"/>
  <c r="AP282" i="2"/>
  <c r="BD260" i="2"/>
  <c r="BF260" i="2" s="1" a="1"/>
  <c r="BF260" i="2" s="1"/>
  <c r="AU282" i="2"/>
  <c r="AL282" i="2"/>
  <c r="AK282" i="2"/>
  <c r="AM282" i="2"/>
  <c r="AO299" i="2"/>
  <c r="AJ299" i="2"/>
  <c r="BD277" i="2"/>
  <c r="BF277" i="2" s="1" a="1"/>
  <c r="BF277" i="2" s="1"/>
  <c r="AY299" i="2"/>
  <c r="AT299" i="2"/>
  <c r="AN299" i="2"/>
  <c r="AR299" i="2"/>
  <c r="AU299" i="2"/>
  <c r="AL299" i="2"/>
  <c r="BC278" i="2"/>
  <c r="AM299" i="2"/>
  <c r="AI299" i="2"/>
  <c r="AS299" i="2"/>
  <c r="AV299" i="2"/>
  <c r="AK299" i="2"/>
  <c r="AW299" i="2"/>
  <c r="AX299" i="2"/>
  <c r="AP299" i="2"/>
  <c r="AQ299" i="2"/>
  <c r="BD314" i="4" l="1"/>
  <c r="BF314" i="4" s="1" a="1"/>
  <c r="BF314" i="4" s="1"/>
  <c r="BC335" i="4"/>
  <c r="BF313" i="4" a="1"/>
  <c r="BF313" i="4" s="1"/>
  <c r="AR343" i="4"/>
  <c r="AW343" i="4"/>
  <c r="AK343" i="4"/>
  <c r="AU343" i="4"/>
  <c r="AY343" i="4"/>
  <c r="AT343" i="4"/>
  <c r="AI343" i="4"/>
  <c r="AL343" i="4"/>
  <c r="AS343" i="4"/>
  <c r="BC322" i="4"/>
  <c r="AQ343" i="4"/>
  <c r="AJ343" i="4"/>
  <c r="AN343" i="4"/>
  <c r="AP343" i="4"/>
  <c r="AM343" i="4"/>
  <c r="AO343" i="4"/>
  <c r="AV343" i="4"/>
  <c r="AX343" i="4"/>
  <c r="AU322" i="4"/>
  <c r="AV322" i="4"/>
  <c r="AK322" i="4"/>
  <c r="AP322" i="4"/>
  <c r="AI322" i="4"/>
  <c r="AX322" i="4"/>
  <c r="AQ322" i="4"/>
  <c r="AJ322" i="4"/>
  <c r="AY322" i="4"/>
  <c r="AW322" i="4"/>
  <c r="AS322" i="4"/>
  <c r="BD300" i="4"/>
  <c r="BF300" i="4" s="1" a="1"/>
  <c r="BF300" i="4" s="1"/>
  <c r="AR322" i="4"/>
  <c r="AO322" i="4"/>
  <c r="BC301" i="4"/>
  <c r="AL322" i="4"/>
  <c r="AN322" i="4"/>
  <c r="AT322" i="4"/>
  <c r="AM322" i="4"/>
  <c r="BD286" i="4"/>
  <c r="BF286" i="4" s="1" a="1"/>
  <c r="BF286" i="4" s="1"/>
  <c r="BC287" i="4"/>
  <c r="BC262" i="2"/>
  <c r="AL283" i="2"/>
  <c r="AP283" i="2"/>
  <c r="AV283" i="2"/>
  <c r="AY283" i="2"/>
  <c r="AT283" i="2"/>
  <c r="AM283" i="2"/>
  <c r="AQ283" i="2"/>
  <c r="AK283" i="2"/>
  <c r="BD269" i="2" s="1"/>
  <c r="AI283" i="2"/>
  <c r="AX283" i="2"/>
  <c r="AN283" i="2"/>
  <c r="BD261" i="2"/>
  <c r="BF261" i="2" s="1" a="1"/>
  <c r="BF261" i="2" s="1"/>
  <c r="AO283" i="2"/>
  <c r="AS283" i="2"/>
  <c r="AW283" i="2"/>
  <c r="AU283" i="2"/>
  <c r="AR283" i="2"/>
  <c r="AJ283" i="2"/>
  <c r="AK300" i="2"/>
  <c r="AJ300" i="2"/>
  <c r="AI300" i="2"/>
  <c r="AT300" i="2"/>
  <c r="AU300" i="2"/>
  <c r="AL300" i="2"/>
  <c r="AY300" i="2"/>
  <c r="AX300" i="2"/>
  <c r="AP300" i="2"/>
  <c r="AS300" i="2"/>
  <c r="AW300" i="2"/>
  <c r="BD278" i="2"/>
  <c r="BF278" i="2" s="1" a="1"/>
  <c r="BF278" i="2" s="1"/>
  <c r="AN300" i="2"/>
  <c r="AO300" i="2"/>
  <c r="AR300" i="2"/>
  <c r="BC279" i="2"/>
  <c r="AQ300" i="2"/>
  <c r="AV300" i="2"/>
  <c r="AM300" i="2"/>
  <c r="AI323" i="4" l="1"/>
  <c r="AP323" i="4"/>
  <c r="AN323" i="4"/>
  <c r="AJ323" i="4"/>
  <c r="BC302" i="4"/>
  <c r="AQ323" i="4"/>
  <c r="AM323" i="4"/>
  <c r="AV323" i="4"/>
  <c r="AS323" i="4"/>
  <c r="AT323" i="4"/>
  <c r="AX323" i="4"/>
  <c r="BD301" i="4"/>
  <c r="BF301" i="4" s="1" a="1"/>
  <c r="BF301" i="4" s="1"/>
  <c r="AL323" i="4"/>
  <c r="AO323" i="4"/>
  <c r="AW323" i="4"/>
  <c r="AK323" i="4"/>
  <c r="AR323" i="4"/>
  <c r="AU323" i="4"/>
  <c r="AY323" i="4"/>
  <c r="BC288" i="4"/>
  <c r="BD287" i="4"/>
  <c r="BF287" i="4" s="1" a="1"/>
  <c r="BF287" i="4" s="1"/>
  <c r="BD315" i="4"/>
  <c r="BF315" i="4" s="1" a="1"/>
  <c r="BF315" i="4" s="1"/>
  <c r="AS357" i="4"/>
  <c r="AQ357" i="4"/>
  <c r="AT357" i="4"/>
  <c r="AI357" i="4"/>
  <c r="AY357" i="4"/>
  <c r="AV357" i="4"/>
  <c r="AP357" i="4"/>
  <c r="AX357" i="4"/>
  <c r="AJ357" i="4"/>
  <c r="AO357" i="4"/>
  <c r="BC336" i="4"/>
  <c r="AR357" i="4"/>
  <c r="AW357" i="4"/>
  <c r="AN357" i="4"/>
  <c r="AK357" i="4"/>
  <c r="AL357" i="4"/>
  <c r="AU357" i="4"/>
  <c r="BD335" i="4"/>
  <c r="BC357" i="4" s="1"/>
  <c r="BC358" i="4" s="1"/>
  <c r="BC359" i="4" s="1"/>
  <c r="AM357" i="4"/>
  <c r="BC323" i="4"/>
  <c r="AJ344" i="4"/>
  <c r="AU344" i="4"/>
  <c r="AV344" i="4"/>
  <c r="AY344" i="4"/>
  <c r="AT344" i="4"/>
  <c r="AR344" i="4"/>
  <c r="AM344" i="4"/>
  <c r="AQ344" i="4"/>
  <c r="AN344" i="4"/>
  <c r="AW344" i="4"/>
  <c r="AO344" i="4"/>
  <c r="AK344" i="4"/>
  <c r="AL344" i="4"/>
  <c r="AS344" i="4"/>
  <c r="AP344" i="4"/>
  <c r="AI344" i="4"/>
  <c r="AX344" i="4"/>
  <c r="BC291" i="2"/>
  <c r="BF269" i="2" a="1"/>
  <c r="BF269" i="2" s="1"/>
  <c r="AK284" i="2"/>
  <c r="AM284" i="2"/>
  <c r="AO284" i="2"/>
  <c r="AS284" i="2"/>
  <c r="AT284" i="2"/>
  <c r="AU284" i="2"/>
  <c r="AV284" i="2"/>
  <c r="AQ284" i="2"/>
  <c r="AP284" i="2"/>
  <c r="AR284" i="2"/>
  <c r="AW284" i="2"/>
  <c r="AY284" i="2"/>
  <c r="BC263" i="2"/>
  <c r="AX284" i="2"/>
  <c r="AJ284" i="2"/>
  <c r="AI284" i="2"/>
  <c r="BD270" i="2" s="1"/>
  <c r="BF270" i="2" s="1" a="1"/>
  <c r="BF270" i="2" s="1"/>
  <c r="AL284" i="2"/>
  <c r="AN284" i="2"/>
  <c r="BD262" i="2"/>
  <c r="BF262" i="2" s="1" a="1"/>
  <c r="BF262" i="2" s="1"/>
  <c r="AJ301" i="2"/>
  <c r="AT301" i="2"/>
  <c r="AX301" i="2"/>
  <c r="AI301" i="2"/>
  <c r="BC280" i="2"/>
  <c r="AN301" i="2"/>
  <c r="AU301" i="2"/>
  <c r="AM301" i="2"/>
  <c r="AV301" i="2"/>
  <c r="AO301" i="2"/>
  <c r="AQ301" i="2"/>
  <c r="BD279" i="2"/>
  <c r="BF279" i="2" s="1" a="1"/>
  <c r="BF279" i="2" s="1"/>
  <c r="AY301" i="2"/>
  <c r="AP301" i="2"/>
  <c r="AL301" i="2"/>
  <c r="AK301" i="2"/>
  <c r="AR301" i="2"/>
  <c r="AS301" i="2"/>
  <c r="AW301" i="2"/>
  <c r="BD288" i="4" l="1"/>
  <c r="BF288" i="4" s="1" a="1"/>
  <c r="BF288" i="4" s="1"/>
  <c r="BC289" i="4"/>
  <c r="AM345" i="4"/>
  <c r="AV345" i="4"/>
  <c r="AY345" i="4"/>
  <c r="AL345" i="4"/>
  <c r="AR345" i="4"/>
  <c r="AX345" i="4"/>
  <c r="AN345" i="4"/>
  <c r="AT345" i="4"/>
  <c r="BD323" i="4"/>
  <c r="BF323" i="4" s="1" a="1"/>
  <c r="BF323" i="4" s="1"/>
  <c r="AI345" i="4"/>
  <c r="AQ345" i="4"/>
  <c r="AJ345" i="4"/>
  <c r="AK345" i="4"/>
  <c r="AP345" i="4"/>
  <c r="AS345" i="4"/>
  <c r="BC324" i="4"/>
  <c r="AO345" i="4"/>
  <c r="AW345" i="4"/>
  <c r="AU345" i="4"/>
  <c r="BF335" i="4" a="1"/>
  <c r="BF335" i="4" s="1"/>
  <c r="AI324" i="4"/>
  <c r="AW324" i="4"/>
  <c r="AJ324" i="4"/>
  <c r="AO324" i="4"/>
  <c r="AY324" i="4"/>
  <c r="AX324" i="4"/>
  <c r="AM324" i="4"/>
  <c r="AK324" i="4"/>
  <c r="BD302" i="4"/>
  <c r="BF302" i="4" s="1" a="1"/>
  <c r="BF302" i="4" s="1"/>
  <c r="AQ324" i="4"/>
  <c r="AR324" i="4"/>
  <c r="AL324" i="4"/>
  <c r="AU324" i="4"/>
  <c r="AP324" i="4"/>
  <c r="AT324" i="4"/>
  <c r="AN324" i="4"/>
  <c r="BC303" i="4"/>
  <c r="AV324" i="4"/>
  <c r="AS324" i="4"/>
  <c r="AM358" i="4"/>
  <c r="BD336" i="4"/>
  <c r="BF336" i="4" s="1" a="1"/>
  <c r="BF336" i="4" s="1"/>
  <c r="BC337" i="4"/>
  <c r="AS358" i="4"/>
  <c r="AO358" i="4"/>
  <c r="AX358" i="4"/>
  <c r="AT358" i="4"/>
  <c r="AK358" i="4"/>
  <c r="AQ358" i="4"/>
  <c r="AU358" i="4"/>
  <c r="AP358" i="4"/>
  <c r="AJ358" i="4"/>
  <c r="AI358" i="4"/>
  <c r="AV358" i="4"/>
  <c r="AY358" i="4"/>
  <c r="AR358" i="4"/>
  <c r="AL358" i="4"/>
  <c r="AW358" i="4"/>
  <c r="AN358" i="4"/>
  <c r="BD359" i="4"/>
  <c r="BF359" i="4" s="1" a="1"/>
  <c r="BF359" i="4" s="1"/>
  <c r="BC360" i="4"/>
  <c r="BD316" i="4"/>
  <c r="BF316" i="4" s="1" a="1"/>
  <c r="BF316" i="4" s="1"/>
  <c r="AL285" i="2"/>
  <c r="AJ285" i="2"/>
  <c r="BD263" i="2"/>
  <c r="BF263" i="2" s="1" a="1"/>
  <c r="BF263" i="2" s="1"/>
  <c r="AY285" i="2"/>
  <c r="AS285" i="2"/>
  <c r="AT285" i="2"/>
  <c r="AX285" i="2"/>
  <c r="AM285" i="2"/>
  <c r="AW285" i="2"/>
  <c r="BC264" i="2"/>
  <c r="AI285" i="2"/>
  <c r="BD271" i="2" s="1"/>
  <c r="BF271" i="2" s="1" a="1"/>
  <c r="BF271" i="2" s="1"/>
  <c r="AO285" i="2"/>
  <c r="AR285" i="2"/>
  <c r="AQ285" i="2"/>
  <c r="AN285" i="2"/>
  <c r="AK285" i="2"/>
  <c r="BD272" i="2" s="1"/>
  <c r="BF272" i="2" s="1" a="1"/>
  <c r="BF272" i="2" s="1"/>
  <c r="AP285" i="2"/>
  <c r="AU285" i="2"/>
  <c r="AV285" i="2"/>
  <c r="BC292" i="2"/>
  <c r="AR313" i="2"/>
  <c r="AL313" i="2"/>
  <c r="AM313" i="2"/>
  <c r="AT313" i="2"/>
  <c r="AI313" i="2"/>
  <c r="AP313" i="2"/>
  <c r="AV313" i="2"/>
  <c r="AU313" i="2"/>
  <c r="AN313" i="2"/>
  <c r="AW313" i="2"/>
  <c r="AK313" i="2"/>
  <c r="AJ313" i="2"/>
  <c r="AQ313" i="2"/>
  <c r="AX313" i="2"/>
  <c r="AO313" i="2"/>
  <c r="AY313" i="2"/>
  <c r="AS313" i="2"/>
  <c r="BD291" i="2"/>
  <c r="BC313" i="2" s="1"/>
  <c r="AQ302" i="2"/>
  <c r="AM302" i="2"/>
  <c r="AU302" i="2"/>
  <c r="AI302" i="2"/>
  <c r="AW302" i="2"/>
  <c r="AL302" i="2"/>
  <c r="BC281" i="2"/>
  <c r="AX302" i="2"/>
  <c r="AS302" i="2"/>
  <c r="AP302" i="2"/>
  <c r="AO302" i="2"/>
  <c r="AJ302" i="2"/>
  <c r="AY302" i="2"/>
  <c r="BD280" i="2"/>
  <c r="BF280" i="2" s="1" a="1"/>
  <c r="BF280" i="2" s="1"/>
  <c r="AV302" i="2"/>
  <c r="AR302" i="2"/>
  <c r="AT302" i="2"/>
  <c r="AN302" i="2"/>
  <c r="AK302" i="2"/>
  <c r="BD317" i="4" l="1"/>
  <c r="BF317" i="4" s="1" a="1"/>
  <c r="BF317" i="4" s="1"/>
  <c r="AI359" i="4"/>
  <c r="AM359" i="4"/>
  <c r="AT359" i="4"/>
  <c r="AS359" i="4"/>
  <c r="AV359" i="4"/>
  <c r="AP359" i="4"/>
  <c r="AR359" i="4"/>
  <c r="AU359" i="4"/>
  <c r="AY359" i="4"/>
  <c r="AN359" i="4"/>
  <c r="AQ359" i="4"/>
  <c r="BC338" i="4"/>
  <c r="AJ359" i="4"/>
  <c r="AO359" i="4"/>
  <c r="AL359" i="4"/>
  <c r="AK359" i="4"/>
  <c r="AW359" i="4"/>
  <c r="BD337" i="4"/>
  <c r="BF337" i="4" s="1" a="1"/>
  <c r="BF337" i="4" s="1"/>
  <c r="AX359" i="4"/>
  <c r="AJ346" i="4"/>
  <c r="AP346" i="4"/>
  <c r="AK346" i="4"/>
  <c r="AQ346" i="4"/>
  <c r="AO346" i="4"/>
  <c r="AU346" i="4"/>
  <c r="BC325" i="4"/>
  <c r="AS346" i="4"/>
  <c r="AN346" i="4"/>
  <c r="AT346" i="4"/>
  <c r="AY346" i="4"/>
  <c r="AI346" i="4"/>
  <c r="AM346" i="4"/>
  <c r="AX346" i="4"/>
  <c r="AW346" i="4"/>
  <c r="BD324" i="4"/>
  <c r="BF324" i="4" s="1" a="1"/>
  <c r="BF324" i="4" s="1"/>
  <c r="AL346" i="4"/>
  <c r="AV346" i="4"/>
  <c r="AR346" i="4"/>
  <c r="AX325" i="4"/>
  <c r="AU325" i="4"/>
  <c r="AN325" i="4"/>
  <c r="AO325" i="4"/>
  <c r="AP325" i="4"/>
  <c r="BD303" i="4"/>
  <c r="BF303" i="4" s="1" a="1"/>
  <c r="BF303" i="4" s="1"/>
  <c r="BC304" i="4"/>
  <c r="AR325" i="4"/>
  <c r="AM325" i="4"/>
  <c r="AS325" i="4"/>
  <c r="AQ325" i="4"/>
  <c r="AY325" i="4"/>
  <c r="AW325" i="4"/>
  <c r="AT325" i="4"/>
  <c r="AV325" i="4"/>
  <c r="AL325" i="4"/>
  <c r="AI325" i="4"/>
  <c r="AK325" i="4"/>
  <c r="AJ325" i="4"/>
  <c r="BD360" i="4"/>
  <c r="BF360" i="4" s="1" a="1"/>
  <c r="BF360" i="4" s="1"/>
  <c r="BC361" i="4"/>
  <c r="BD289" i="4"/>
  <c r="BF289" i="4" s="1" a="1"/>
  <c r="BF289" i="4" s="1"/>
  <c r="BC290" i="4"/>
  <c r="BD290" i="4" s="1"/>
  <c r="BF290" i="4" s="1" a="1"/>
  <c r="BF290" i="4" s="1"/>
  <c r="BD264" i="2"/>
  <c r="BF264" i="2" s="1" a="1"/>
  <c r="BF264" i="2" s="1"/>
  <c r="BC265" i="2"/>
  <c r="AQ314" i="2"/>
  <c r="AK314" i="2"/>
  <c r="AY314" i="2"/>
  <c r="AW314" i="2"/>
  <c r="AJ314" i="2"/>
  <c r="AU314" i="2"/>
  <c r="AN314" i="2"/>
  <c r="AP314" i="2"/>
  <c r="AT314" i="2"/>
  <c r="AX314" i="2"/>
  <c r="AO314" i="2"/>
  <c r="AV314" i="2"/>
  <c r="BC293" i="2"/>
  <c r="AR314" i="2"/>
  <c r="AI314" i="2"/>
  <c r="AL314" i="2"/>
  <c r="AS314" i="2"/>
  <c r="AM314" i="2"/>
  <c r="BD292" i="2"/>
  <c r="BF292" i="2" s="1" a="1"/>
  <c r="BF292" i="2" s="1"/>
  <c r="BF291" i="2" a="1"/>
  <c r="BF291" i="2" s="1"/>
  <c r="AJ335" i="2"/>
  <c r="AL335" i="2"/>
  <c r="AK335" i="2"/>
  <c r="AY335" i="2"/>
  <c r="AV335" i="2"/>
  <c r="AQ335" i="2"/>
  <c r="AI335" i="2"/>
  <c r="AP335" i="2"/>
  <c r="AO335" i="2"/>
  <c r="AW335" i="2"/>
  <c r="AN335" i="2"/>
  <c r="BC314" i="2"/>
  <c r="AX335" i="2"/>
  <c r="AM335" i="2"/>
  <c r="AS335" i="2"/>
  <c r="AR335" i="2"/>
  <c r="AT335" i="2"/>
  <c r="AU335" i="2"/>
  <c r="BC282" i="2"/>
  <c r="AL303" i="2"/>
  <c r="AM303" i="2"/>
  <c r="AT303" i="2"/>
  <c r="AX303" i="2"/>
  <c r="AQ303" i="2"/>
  <c r="AI303" i="2"/>
  <c r="BD281" i="2"/>
  <c r="BF281" i="2" s="1" a="1"/>
  <c r="BF281" i="2" s="1"/>
  <c r="AV303" i="2"/>
  <c r="AP303" i="2"/>
  <c r="AN303" i="2"/>
  <c r="AR303" i="2"/>
  <c r="AO303" i="2"/>
  <c r="AK303" i="2"/>
  <c r="AY303" i="2"/>
  <c r="AU303" i="2"/>
  <c r="AJ303" i="2"/>
  <c r="AW303" i="2"/>
  <c r="AS303" i="2"/>
  <c r="BC339" i="4" l="1"/>
  <c r="AQ360" i="4"/>
  <c r="AK360" i="4"/>
  <c r="AT360" i="4"/>
  <c r="AX360" i="4"/>
  <c r="AR360" i="4"/>
  <c r="AV360" i="4"/>
  <c r="AN360" i="4"/>
  <c r="AO360" i="4"/>
  <c r="AJ360" i="4"/>
  <c r="AM360" i="4"/>
  <c r="AL360" i="4"/>
  <c r="AI360" i="4"/>
  <c r="AY360" i="4"/>
  <c r="AP360" i="4"/>
  <c r="AU360" i="4"/>
  <c r="AS360" i="4"/>
  <c r="AW360" i="4"/>
  <c r="BD338" i="4"/>
  <c r="BF338" i="4" s="1" a="1"/>
  <c r="BF338" i="4" s="1"/>
  <c r="BD318" i="4"/>
  <c r="BF318" i="4" s="1" a="1"/>
  <c r="BF318" i="4" s="1"/>
  <c r="BD361" i="4"/>
  <c r="BF361" i="4" s="1" a="1"/>
  <c r="BF361" i="4" s="1"/>
  <c r="BC362" i="4"/>
  <c r="AK326" i="4"/>
  <c r="BC305" i="4"/>
  <c r="AM326" i="4"/>
  <c r="AW326" i="4"/>
  <c r="AN326" i="4"/>
  <c r="AV326" i="4"/>
  <c r="AS326" i="4"/>
  <c r="AO326" i="4"/>
  <c r="BD304" i="4"/>
  <c r="BF304" i="4" s="1" a="1"/>
  <c r="BF304" i="4" s="1"/>
  <c r="AU326" i="4"/>
  <c r="AY326" i="4"/>
  <c r="AP326" i="4"/>
  <c r="AI326" i="4"/>
  <c r="AX326" i="4"/>
  <c r="AL326" i="4"/>
  <c r="AR326" i="4"/>
  <c r="AJ326" i="4"/>
  <c r="AQ326" i="4"/>
  <c r="AT326" i="4"/>
  <c r="AQ347" i="4"/>
  <c r="AW347" i="4"/>
  <c r="AR347" i="4"/>
  <c r="AP347" i="4"/>
  <c r="AY347" i="4"/>
  <c r="AL347" i="4"/>
  <c r="AS347" i="4"/>
  <c r="AI347" i="4"/>
  <c r="AU347" i="4"/>
  <c r="BC326" i="4"/>
  <c r="AN347" i="4"/>
  <c r="AV347" i="4"/>
  <c r="AT347" i="4"/>
  <c r="AO347" i="4"/>
  <c r="AX347" i="4"/>
  <c r="BD325" i="4"/>
  <c r="BF325" i="4" s="1" a="1"/>
  <c r="BF325" i="4" s="1"/>
  <c r="AJ347" i="4"/>
  <c r="AK347" i="4"/>
  <c r="AM347" i="4"/>
  <c r="AM315" i="2"/>
  <c r="AY315" i="2"/>
  <c r="AL315" i="2"/>
  <c r="AN315" i="2"/>
  <c r="AW315" i="2"/>
  <c r="AU315" i="2"/>
  <c r="AJ315" i="2"/>
  <c r="AI315" i="2"/>
  <c r="AS315" i="2"/>
  <c r="AR315" i="2"/>
  <c r="AP315" i="2"/>
  <c r="AV315" i="2"/>
  <c r="AQ315" i="2"/>
  <c r="AK315" i="2"/>
  <c r="AO315" i="2"/>
  <c r="AX315" i="2"/>
  <c r="BC294" i="2"/>
  <c r="AT315" i="2"/>
  <c r="BD293" i="2"/>
  <c r="BF293" i="2" s="1" a="1"/>
  <c r="BF293" i="2" s="1"/>
  <c r="AL336" i="2"/>
  <c r="AY336" i="2"/>
  <c r="AR336" i="2"/>
  <c r="BC315" i="2"/>
  <c r="AK336" i="2"/>
  <c r="AP336" i="2"/>
  <c r="AO336" i="2"/>
  <c r="AU336" i="2"/>
  <c r="AW336" i="2"/>
  <c r="AV336" i="2"/>
  <c r="AX336" i="2"/>
  <c r="AM336" i="2"/>
  <c r="AS336" i="2"/>
  <c r="AI336" i="2"/>
  <c r="AQ336" i="2"/>
  <c r="AJ336" i="2"/>
  <c r="AT336" i="2"/>
  <c r="AN336" i="2"/>
  <c r="BD265" i="2"/>
  <c r="BF265" i="2" s="1" a="1"/>
  <c r="BF265" i="2" s="1"/>
  <c r="BC266" i="2"/>
  <c r="AK304" i="2"/>
  <c r="AV304" i="2"/>
  <c r="AM304" i="2"/>
  <c r="AI304" i="2"/>
  <c r="AY304" i="2"/>
  <c r="AL304" i="2"/>
  <c r="AU304" i="2"/>
  <c r="AN304" i="2"/>
  <c r="AQ304" i="2"/>
  <c r="BD282" i="2"/>
  <c r="BF282" i="2" s="1" a="1"/>
  <c r="BF282" i="2" s="1"/>
  <c r="AJ304" i="2"/>
  <c r="AR304" i="2"/>
  <c r="AP304" i="2"/>
  <c r="AS304" i="2"/>
  <c r="AO304" i="2"/>
  <c r="AT304" i="2"/>
  <c r="AX304" i="2"/>
  <c r="AW304" i="2"/>
  <c r="BC283" i="2"/>
  <c r="BD362" i="4" l="1"/>
  <c r="BF362" i="4" s="1" a="1"/>
  <c r="BF362" i="4" s="1"/>
  <c r="BC363" i="4"/>
  <c r="BD319" i="4"/>
  <c r="BF319" i="4" s="1" a="1"/>
  <c r="BF319" i="4" s="1"/>
  <c r="AM348" i="4"/>
  <c r="AW348" i="4"/>
  <c r="AT348" i="4"/>
  <c r="AR348" i="4"/>
  <c r="BC327" i="4"/>
  <c r="AJ348" i="4"/>
  <c r="AN348" i="4"/>
  <c r="AY348" i="4"/>
  <c r="AI348" i="4"/>
  <c r="AO348" i="4"/>
  <c r="AQ348" i="4"/>
  <c r="BD326" i="4"/>
  <c r="BF326" i="4" s="1" a="1"/>
  <c r="BF326" i="4" s="1"/>
  <c r="AV348" i="4"/>
  <c r="AK348" i="4"/>
  <c r="AU348" i="4"/>
  <c r="AS348" i="4"/>
  <c r="AP348" i="4"/>
  <c r="AL348" i="4"/>
  <c r="AX348" i="4"/>
  <c r="AQ327" i="4"/>
  <c r="BC306" i="4"/>
  <c r="AY327" i="4"/>
  <c r="AJ327" i="4"/>
  <c r="AM327" i="4"/>
  <c r="AS327" i="4"/>
  <c r="AU327" i="4"/>
  <c r="AO327" i="4"/>
  <c r="AX327" i="4"/>
  <c r="BD305" i="4"/>
  <c r="BF305" i="4" s="1" a="1"/>
  <c r="BF305" i="4" s="1"/>
  <c r="AR327" i="4"/>
  <c r="AV327" i="4"/>
  <c r="AK327" i="4"/>
  <c r="AL327" i="4"/>
  <c r="AW327" i="4"/>
  <c r="AI327" i="4"/>
  <c r="AT327" i="4"/>
  <c r="AP327" i="4"/>
  <c r="AN327" i="4"/>
  <c r="AS361" i="4"/>
  <c r="AW361" i="4"/>
  <c r="AU361" i="4"/>
  <c r="BD339" i="4"/>
  <c r="BF339" i="4" s="1" a="1"/>
  <c r="BF339" i="4" s="1"/>
  <c r="AQ361" i="4"/>
  <c r="AM361" i="4"/>
  <c r="AR361" i="4"/>
  <c r="AO361" i="4"/>
  <c r="BC340" i="4"/>
  <c r="AY361" i="4"/>
  <c r="AJ361" i="4"/>
  <c r="AK361" i="4"/>
  <c r="AX361" i="4"/>
  <c r="AT361" i="4"/>
  <c r="AI361" i="4"/>
  <c r="AP361" i="4"/>
  <c r="AN361" i="4"/>
  <c r="AL361" i="4"/>
  <c r="AV361" i="4"/>
  <c r="AL337" i="2"/>
  <c r="AS337" i="2"/>
  <c r="AR337" i="2"/>
  <c r="AY337" i="2"/>
  <c r="AN337" i="2"/>
  <c r="BC316" i="2"/>
  <c r="AI337" i="2"/>
  <c r="AU337" i="2"/>
  <c r="AJ337" i="2"/>
  <c r="AM337" i="2"/>
  <c r="AP337" i="2"/>
  <c r="AT337" i="2"/>
  <c r="AV337" i="2"/>
  <c r="AW337" i="2"/>
  <c r="AQ337" i="2"/>
  <c r="AX337" i="2"/>
  <c r="AK337" i="2"/>
  <c r="AO337" i="2"/>
  <c r="AR316" i="2"/>
  <c r="AT316" i="2"/>
  <c r="BC295" i="2"/>
  <c r="AV316" i="2"/>
  <c r="AJ316" i="2"/>
  <c r="AX316" i="2"/>
  <c r="AL316" i="2"/>
  <c r="AM316" i="2"/>
  <c r="AN316" i="2"/>
  <c r="AS316" i="2"/>
  <c r="AP316" i="2"/>
  <c r="AQ316" i="2"/>
  <c r="AK316" i="2"/>
  <c r="AU316" i="2"/>
  <c r="AW316" i="2"/>
  <c r="AI316" i="2"/>
  <c r="AY316" i="2"/>
  <c r="AO316" i="2"/>
  <c r="BD294" i="2"/>
  <c r="BF294" i="2" s="1" a="1"/>
  <c r="BF294" i="2" s="1"/>
  <c r="BD266" i="2"/>
  <c r="BF266" i="2" s="1" a="1"/>
  <c r="BF266" i="2" s="1"/>
  <c r="BC267" i="2"/>
  <c r="AW305" i="2"/>
  <c r="AV305" i="2"/>
  <c r="AX305" i="2"/>
  <c r="BD283" i="2"/>
  <c r="BF283" i="2" s="1" a="1"/>
  <c r="BF283" i="2" s="1"/>
  <c r="AL305" i="2"/>
  <c r="AN305" i="2"/>
  <c r="AY305" i="2"/>
  <c r="BC284" i="2"/>
  <c r="AI305" i="2"/>
  <c r="AS305" i="2"/>
  <c r="AT305" i="2"/>
  <c r="AO305" i="2"/>
  <c r="AM305" i="2"/>
  <c r="AR305" i="2"/>
  <c r="AP305" i="2"/>
  <c r="AQ305" i="2"/>
  <c r="AK305" i="2"/>
  <c r="AU305" i="2"/>
  <c r="AJ305" i="2"/>
  <c r="BC328" i="4" l="1"/>
  <c r="AX349" i="4"/>
  <c r="AP349" i="4"/>
  <c r="AJ349" i="4"/>
  <c r="AM349" i="4"/>
  <c r="AT349" i="4"/>
  <c r="AU349" i="4"/>
  <c r="AN349" i="4"/>
  <c r="AL349" i="4"/>
  <c r="AV349" i="4"/>
  <c r="AQ349" i="4"/>
  <c r="AK349" i="4"/>
  <c r="AI349" i="4"/>
  <c r="AY349" i="4"/>
  <c r="AW349" i="4"/>
  <c r="AO349" i="4"/>
  <c r="AS349" i="4"/>
  <c r="BD327" i="4"/>
  <c r="BF327" i="4" s="1" a="1"/>
  <c r="BF327" i="4" s="1"/>
  <c r="AR349" i="4"/>
  <c r="AI328" i="4"/>
  <c r="AP328" i="4"/>
  <c r="AM328" i="4"/>
  <c r="AN328" i="4"/>
  <c r="AY328" i="4"/>
  <c r="AU328" i="4"/>
  <c r="AK328" i="4"/>
  <c r="AT328" i="4"/>
  <c r="AX328" i="4"/>
  <c r="AO328" i="4"/>
  <c r="AR328" i="4"/>
  <c r="AQ328" i="4"/>
  <c r="AW328" i="4"/>
  <c r="AL328" i="4"/>
  <c r="BD306" i="4"/>
  <c r="BF306" i="4" s="1" a="1"/>
  <c r="BF306" i="4" s="1"/>
  <c r="AV328" i="4"/>
  <c r="BC307" i="4"/>
  <c r="AJ328" i="4"/>
  <c r="AS328" i="4"/>
  <c r="BD340" i="4"/>
  <c r="BF340" i="4" s="1" a="1"/>
  <c r="BF340" i="4" s="1"/>
  <c r="AU362" i="4"/>
  <c r="AK362" i="4"/>
  <c r="AS362" i="4"/>
  <c r="AO362" i="4"/>
  <c r="AL362" i="4"/>
  <c r="AY362" i="4"/>
  <c r="AJ362" i="4"/>
  <c r="AX362" i="4"/>
  <c r="AQ362" i="4"/>
  <c r="AR362" i="4"/>
  <c r="BC341" i="4"/>
  <c r="AW362" i="4"/>
  <c r="AP362" i="4"/>
  <c r="AI362" i="4"/>
  <c r="AN362" i="4"/>
  <c r="AM362" i="4"/>
  <c r="AT362" i="4"/>
  <c r="AV362" i="4"/>
  <c r="BD320" i="4"/>
  <c r="BF320" i="4" s="1" a="1"/>
  <c r="BF320" i="4" s="1"/>
  <c r="BC364" i="4"/>
  <c r="BD363" i="4"/>
  <c r="BF363" i="4" s="1" a="1"/>
  <c r="BF363" i="4" s="1"/>
  <c r="AR317" i="2"/>
  <c r="AI317" i="2"/>
  <c r="AK317" i="2"/>
  <c r="AX317" i="2"/>
  <c r="AT317" i="2"/>
  <c r="AP317" i="2"/>
  <c r="AN317" i="2"/>
  <c r="AJ317" i="2"/>
  <c r="AM317" i="2"/>
  <c r="AS317" i="2"/>
  <c r="AO317" i="2"/>
  <c r="BC296" i="2"/>
  <c r="AQ317" i="2"/>
  <c r="AU317" i="2"/>
  <c r="AY317" i="2"/>
  <c r="AW317" i="2"/>
  <c r="AL317" i="2"/>
  <c r="AV317" i="2"/>
  <c r="BD295" i="2"/>
  <c r="BF295" i="2" s="1" a="1"/>
  <c r="BF295" i="2" s="1"/>
  <c r="AO338" i="2"/>
  <c r="AX338" i="2"/>
  <c r="AK338" i="2"/>
  <c r="AJ338" i="2"/>
  <c r="AN338" i="2"/>
  <c r="AP338" i="2"/>
  <c r="AW338" i="2"/>
  <c r="AV338" i="2"/>
  <c r="AT338" i="2"/>
  <c r="AM338" i="2"/>
  <c r="AU338" i="2"/>
  <c r="AY338" i="2"/>
  <c r="AR338" i="2"/>
  <c r="BC317" i="2"/>
  <c r="AQ338" i="2"/>
  <c r="AI338" i="2"/>
  <c r="AL338" i="2"/>
  <c r="AS338" i="2"/>
  <c r="BD267" i="2"/>
  <c r="BF267" i="2" s="1" a="1"/>
  <c r="BF267" i="2" s="1"/>
  <c r="BC268" i="2"/>
  <c r="BD268" i="2" s="1"/>
  <c r="BF268" i="2" s="1" a="1"/>
  <c r="BF268" i="2" s="1"/>
  <c r="AX306" i="2"/>
  <c r="AU306" i="2"/>
  <c r="AY306" i="2"/>
  <c r="AQ306" i="2"/>
  <c r="AW306" i="2"/>
  <c r="AK306" i="2"/>
  <c r="AI306" i="2"/>
  <c r="AS306" i="2"/>
  <c r="AJ306" i="2"/>
  <c r="BD284" i="2"/>
  <c r="BF284" i="2" s="1" a="1"/>
  <c r="BF284" i="2" s="1"/>
  <c r="AL306" i="2"/>
  <c r="AO306" i="2"/>
  <c r="AM306" i="2"/>
  <c r="AT306" i="2"/>
  <c r="AR306" i="2"/>
  <c r="AN306" i="2"/>
  <c r="BC285" i="2"/>
  <c r="AV306" i="2"/>
  <c r="AP306" i="2"/>
  <c r="BD321" i="4" l="1"/>
  <c r="BF321" i="4" s="1" a="1"/>
  <c r="BF321" i="4" s="1"/>
  <c r="BC365" i="4"/>
  <c r="BD364" i="4"/>
  <c r="BF364" i="4" s="1" a="1"/>
  <c r="BF364" i="4" s="1"/>
  <c r="AK363" i="4"/>
  <c r="AW363" i="4"/>
  <c r="AM363" i="4"/>
  <c r="AQ363" i="4"/>
  <c r="AR363" i="4"/>
  <c r="AN363" i="4"/>
  <c r="AL363" i="4"/>
  <c r="AV363" i="4"/>
  <c r="AY363" i="4"/>
  <c r="AJ363" i="4"/>
  <c r="BC342" i="4"/>
  <c r="AX363" i="4"/>
  <c r="AI363" i="4"/>
  <c r="AS363" i="4"/>
  <c r="AU363" i="4"/>
  <c r="AT363" i="4"/>
  <c r="AO363" i="4"/>
  <c r="BD341" i="4"/>
  <c r="BF341" i="4" s="1" a="1"/>
  <c r="BF341" i="4" s="1"/>
  <c r="AP363" i="4"/>
  <c r="AU329" i="4"/>
  <c r="AS329" i="4"/>
  <c r="AI329" i="4"/>
  <c r="AN329" i="4"/>
  <c r="AO329" i="4"/>
  <c r="AJ329" i="4"/>
  <c r="AM329" i="4"/>
  <c r="AX329" i="4"/>
  <c r="AQ329" i="4"/>
  <c r="AR329" i="4"/>
  <c r="AK329" i="4"/>
  <c r="BC308" i="4"/>
  <c r="AV329" i="4"/>
  <c r="AY329" i="4"/>
  <c r="AP329" i="4"/>
  <c r="BD307" i="4"/>
  <c r="BF307" i="4" s="1" a="1"/>
  <c r="BF307" i="4" s="1"/>
  <c r="AT329" i="4"/>
  <c r="AW329" i="4"/>
  <c r="AL329" i="4"/>
  <c r="AW350" i="4"/>
  <c r="BD328" i="4"/>
  <c r="BF328" i="4" s="1" a="1"/>
  <c r="BF328" i="4" s="1"/>
  <c r="BC329" i="4"/>
  <c r="AK350" i="4"/>
  <c r="AL350" i="4"/>
  <c r="AR350" i="4"/>
  <c r="AX350" i="4"/>
  <c r="AM350" i="4"/>
  <c r="AS350" i="4"/>
  <c r="AI350" i="4"/>
  <c r="AV350" i="4"/>
  <c r="AU350" i="4"/>
  <c r="AQ350" i="4"/>
  <c r="AT350" i="4"/>
  <c r="AJ350" i="4"/>
  <c r="AP350" i="4"/>
  <c r="AO350" i="4"/>
  <c r="AY350" i="4"/>
  <c r="AN350" i="4"/>
  <c r="AO339" i="2"/>
  <c r="AL339" i="2"/>
  <c r="BC318" i="2"/>
  <c r="AI339" i="2"/>
  <c r="AN339" i="2"/>
  <c r="AU339" i="2"/>
  <c r="AK339" i="2"/>
  <c r="AV339" i="2"/>
  <c r="AJ339" i="2"/>
  <c r="AS339" i="2"/>
  <c r="AT339" i="2"/>
  <c r="AY339" i="2"/>
  <c r="AX339" i="2"/>
  <c r="AP339" i="2"/>
  <c r="AW339" i="2"/>
  <c r="AM339" i="2"/>
  <c r="AQ339" i="2"/>
  <c r="AR339" i="2"/>
  <c r="AS318" i="2"/>
  <c r="AP318" i="2"/>
  <c r="AK318" i="2"/>
  <c r="AI318" i="2"/>
  <c r="AM318" i="2"/>
  <c r="AJ318" i="2"/>
  <c r="AQ318" i="2"/>
  <c r="AW318" i="2"/>
  <c r="AU318" i="2"/>
  <c r="AT318" i="2"/>
  <c r="AL318" i="2"/>
  <c r="AX318" i="2"/>
  <c r="BC297" i="2"/>
  <c r="AO318" i="2"/>
  <c r="AR318" i="2"/>
  <c r="AY318" i="2"/>
  <c r="AN318" i="2"/>
  <c r="AV318" i="2"/>
  <c r="BD296" i="2"/>
  <c r="BF296" i="2" s="1" a="1"/>
  <c r="BF296" i="2" s="1"/>
  <c r="AS307" i="2"/>
  <c r="AO307" i="2"/>
  <c r="AL307" i="2"/>
  <c r="AV307" i="2"/>
  <c r="AI307" i="2"/>
  <c r="AX307" i="2"/>
  <c r="AW307" i="2"/>
  <c r="AJ307" i="2"/>
  <c r="AM307" i="2"/>
  <c r="BD285" i="2"/>
  <c r="BF285" i="2" s="1" a="1"/>
  <c r="BF285" i="2" s="1"/>
  <c r="AR307" i="2"/>
  <c r="AY307" i="2"/>
  <c r="AP307" i="2"/>
  <c r="AT307" i="2"/>
  <c r="BC286" i="2"/>
  <c r="AQ307" i="2"/>
  <c r="AU307" i="2"/>
  <c r="AN307" i="2"/>
  <c r="AK307" i="2"/>
  <c r="BC309" i="4" l="1"/>
  <c r="BD308" i="4"/>
  <c r="BF308" i="4" s="1" a="1"/>
  <c r="BF308" i="4" s="1"/>
  <c r="AJ351" i="4"/>
  <c r="AR351" i="4"/>
  <c r="AW351" i="4"/>
  <c r="AM351" i="4"/>
  <c r="AO351" i="4"/>
  <c r="AI351" i="4"/>
  <c r="AV351" i="4"/>
  <c r="AP351" i="4"/>
  <c r="BD329" i="4"/>
  <c r="BF329" i="4" s="1" a="1"/>
  <c r="BF329" i="4" s="1"/>
  <c r="AU351" i="4"/>
  <c r="AK351" i="4"/>
  <c r="AS351" i="4"/>
  <c r="AQ351" i="4"/>
  <c r="AL351" i="4"/>
  <c r="AN351" i="4"/>
  <c r="AY351" i="4"/>
  <c r="AX351" i="4"/>
  <c r="BC330" i="4"/>
  <c r="AT351" i="4"/>
  <c r="AN364" i="4"/>
  <c r="AK364" i="4"/>
  <c r="AO364" i="4"/>
  <c r="AM364" i="4"/>
  <c r="AP364" i="4"/>
  <c r="BC343" i="4"/>
  <c r="AW364" i="4"/>
  <c r="AX364" i="4"/>
  <c r="AR364" i="4"/>
  <c r="AS364" i="4"/>
  <c r="AQ364" i="4"/>
  <c r="BD342" i="4"/>
  <c r="BF342" i="4" s="1" a="1"/>
  <c r="BF342" i="4" s="1"/>
  <c r="AL364" i="4"/>
  <c r="AY364" i="4"/>
  <c r="AI364" i="4"/>
  <c r="AJ364" i="4"/>
  <c r="AV364" i="4"/>
  <c r="AT364" i="4"/>
  <c r="AU364" i="4"/>
  <c r="BC366" i="4"/>
  <c r="BD365" i="4"/>
  <c r="BF365" i="4" s="1" a="1"/>
  <c r="BF365" i="4" s="1"/>
  <c r="BD322" i="4"/>
  <c r="BF322" i="4" s="1" a="1"/>
  <c r="BF322" i="4" s="1"/>
  <c r="AY319" i="2"/>
  <c r="AR319" i="2"/>
  <c r="AM319" i="2"/>
  <c r="AU319" i="2"/>
  <c r="AX319" i="2"/>
  <c r="AK319" i="2"/>
  <c r="AQ319" i="2"/>
  <c r="AI319" i="2"/>
  <c r="AO319" i="2"/>
  <c r="AP319" i="2"/>
  <c r="AN319" i="2"/>
  <c r="AV319" i="2"/>
  <c r="AT319" i="2"/>
  <c r="AS319" i="2"/>
  <c r="AL319" i="2"/>
  <c r="BC298" i="2"/>
  <c r="AW319" i="2"/>
  <c r="AJ319" i="2"/>
  <c r="BD297" i="2"/>
  <c r="BF297" i="2" s="1" a="1"/>
  <c r="BF297" i="2" s="1"/>
  <c r="AR340" i="2"/>
  <c r="AI340" i="2"/>
  <c r="AX340" i="2"/>
  <c r="AT340" i="2"/>
  <c r="AS340" i="2"/>
  <c r="AY340" i="2"/>
  <c r="AJ340" i="2"/>
  <c r="AK340" i="2"/>
  <c r="AV340" i="2"/>
  <c r="AN340" i="2"/>
  <c r="AQ340" i="2"/>
  <c r="AL340" i="2"/>
  <c r="AW340" i="2"/>
  <c r="AP340" i="2"/>
  <c r="AU340" i="2"/>
  <c r="AM340" i="2"/>
  <c r="AO340" i="2"/>
  <c r="BC319" i="2"/>
  <c r="BC287" i="2"/>
  <c r="BD286" i="2"/>
  <c r="BF286" i="2" s="1" a="1"/>
  <c r="BF286" i="2" s="1"/>
  <c r="BC331" i="4" l="1"/>
  <c r="BD330" i="4"/>
  <c r="BF330" i="4" s="1" a="1"/>
  <c r="BF330" i="4" s="1"/>
  <c r="AQ365" i="4"/>
  <c r="BC344" i="4"/>
  <c r="AT365" i="4"/>
  <c r="AM365" i="4"/>
  <c r="AI365" i="4"/>
  <c r="BD343" i="4"/>
  <c r="BF343" i="4" s="1" a="1"/>
  <c r="BF343" i="4" s="1"/>
  <c r="AS365" i="4"/>
  <c r="AX365" i="4"/>
  <c r="AP365" i="4"/>
  <c r="AL365" i="4"/>
  <c r="AK365" i="4"/>
  <c r="AW365" i="4"/>
  <c r="AV365" i="4"/>
  <c r="AU365" i="4"/>
  <c r="AR365" i="4"/>
  <c r="AY365" i="4"/>
  <c r="AO365" i="4"/>
  <c r="AJ365" i="4"/>
  <c r="AN365" i="4"/>
  <c r="BC367" i="4"/>
  <c r="BD366" i="4"/>
  <c r="BF366" i="4" s="1" a="1"/>
  <c r="BF366" i="4" s="1"/>
  <c r="BC310" i="4"/>
  <c r="BD309" i="4"/>
  <c r="BF309" i="4" s="1" a="1"/>
  <c r="BF309" i="4" s="1"/>
  <c r="AJ320" i="2"/>
  <c r="BC299" i="2"/>
  <c r="AL320" i="2"/>
  <c r="AR320" i="2"/>
  <c r="AU320" i="2"/>
  <c r="AQ320" i="2"/>
  <c r="AY320" i="2"/>
  <c r="AP320" i="2"/>
  <c r="AV320" i="2"/>
  <c r="AX320" i="2"/>
  <c r="AI320" i="2"/>
  <c r="AO320" i="2"/>
  <c r="AT320" i="2"/>
  <c r="AK320" i="2"/>
  <c r="AM320" i="2"/>
  <c r="AW320" i="2"/>
  <c r="AS320" i="2"/>
  <c r="AN320" i="2"/>
  <c r="BD298" i="2"/>
  <c r="BF298" i="2" s="1" a="1"/>
  <c r="BF298" i="2" s="1"/>
  <c r="AS341" i="2"/>
  <c r="AU341" i="2"/>
  <c r="AN341" i="2"/>
  <c r="AX341" i="2"/>
  <c r="AR341" i="2"/>
  <c r="AK341" i="2"/>
  <c r="AM341" i="2"/>
  <c r="AP341" i="2"/>
  <c r="AQ341" i="2"/>
  <c r="AV341" i="2"/>
  <c r="AJ341" i="2"/>
  <c r="AO341" i="2"/>
  <c r="AT341" i="2"/>
  <c r="AY341" i="2"/>
  <c r="BC320" i="2"/>
  <c r="AW341" i="2"/>
  <c r="AL341" i="2"/>
  <c r="AI341" i="2"/>
  <c r="BC288" i="2"/>
  <c r="BD287" i="2"/>
  <c r="BF287" i="2" s="1" a="1"/>
  <c r="BF287" i="2" s="1"/>
  <c r="BD367" i="4" l="1"/>
  <c r="BF367" i="4" s="1" a="1"/>
  <c r="BF367" i="4" s="1"/>
  <c r="BC368" i="4"/>
  <c r="AP366" i="4"/>
  <c r="AK366" i="4"/>
  <c r="AJ366" i="4"/>
  <c r="AI366" i="4"/>
  <c r="AR366" i="4"/>
  <c r="AN366" i="4"/>
  <c r="AS366" i="4"/>
  <c r="AO366" i="4"/>
  <c r="AM366" i="4"/>
  <c r="BD344" i="4"/>
  <c r="BF344" i="4" s="1" a="1"/>
  <c r="BF344" i="4" s="1"/>
  <c r="AU366" i="4"/>
  <c r="AX366" i="4"/>
  <c r="BC345" i="4"/>
  <c r="AW366" i="4"/>
  <c r="AL366" i="4"/>
  <c r="AT366" i="4"/>
  <c r="AY366" i="4"/>
  <c r="AV366" i="4"/>
  <c r="AQ366" i="4"/>
  <c r="BD310" i="4"/>
  <c r="BF310" i="4" s="1" a="1"/>
  <c r="BF310" i="4" s="1"/>
  <c r="BC311" i="4"/>
  <c r="BC332" i="4"/>
  <c r="BD331" i="4"/>
  <c r="BF331" i="4" s="1" a="1"/>
  <c r="BF331" i="4" s="1"/>
  <c r="AI321" i="2"/>
  <c r="AU321" i="2"/>
  <c r="AT321" i="2"/>
  <c r="AP321" i="2"/>
  <c r="AM321" i="2"/>
  <c r="AQ321" i="2"/>
  <c r="AV321" i="2"/>
  <c r="AW321" i="2"/>
  <c r="AJ321" i="2"/>
  <c r="AR321" i="2"/>
  <c r="AN321" i="2"/>
  <c r="AY321" i="2"/>
  <c r="AL321" i="2"/>
  <c r="AO321" i="2"/>
  <c r="AK321" i="2"/>
  <c r="AX321" i="2"/>
  <c r="AS321" i="2"/>
  <c r="BC300" i="2"/>
  <c r="BD299" i="2"/>
  <c r="BF299" i="2" s="1" a="1"/>
  <c r="BF299" i="2" s="1"/>
  <c r="AR342" i="2"/>
  <c r="AK342" i="2"/>
  <c r="AI342" i="2"/>
  <c r="AL342" i="2"/>
  <c r="AS342" i="2"/>
  <c r="AJ342" i="2"/>
  <c r="AU342" i="2"/>
  <c r="AN342" i="2"/>
  <c r="AP342" i="2"/>
  <c r="AO342" i="2"/>
  <c r="AX342" i="2"/>
  <c r="AM342" i="2"/>
  <c r="BC321" i="2"/>
  <c r="AQ342" i="2"/>
  <c r="AV342" i="2"/>
  <c r="AT342" i="2"/>
  <c r="AW342" i="2"/>
  <c r="AY342" i="2"/>
  <c r="BD288" i="2"/>
  <c r="BF288" i="2" s="1" a="1"/>
  <c r="BF288" i="2" s="1"/>
  <c r="BC289" i="2"/>
  <c r="BC312" i="4" l="1"/>
  <c r="BD312" i="4" s="1"/>
  <c r="BF312" i="4" s="1" a="1"/>
  <c r="BF312" i="4" s="1"/>
  <c r="BD311" i="4"/>
  <c r="BF311" i="4" s="1" a="1"/>
  <c r="BF311" i="4" s="1"/>
  <c r="BD332" i="4"/>
  <c r="BF332" i="4" s="1" a="1"/>
  <c r="BF332" i="4" s="1"/>
  <c r="BC333" i="4"/>
  <c r="AJ367" i="4"/>
  <c r="AW367" i="4"/>
  <c r="AM367" i="4"/>
  <c r="AP367" i="4"/>
  <c r="AR367" i="4"/>
  <c r="BD345" i="4"/>
  <c r="BF345" i="4" s="1" a="1"/>
  <c r="BF345" i="4" s="1"/>
  <c r="AU367" i="4"/>
  <c r="AS367" i="4"/>
  <c r="AX367" i="4"/>
  <c r="AO367" i="4"/>
  <c r="AQ367" i="4"/>
  <c r="AV367" i="4"/>
  <c r="BC346" i="4"/>
  <c r="AN367" i="4"/>
  <c r="AK367" i="4"/>
  <c r="AI367" i="4"/>
  <c r="AL367" i="4"/>
  <c r="AT367" i="4"/>
  <c r="AY367" i="4"/>
  <c r="BD368" i="4"/>
  <c r="BF368" i="4" s="1" a="1"/>
  <c r="BF368" i="4" s="1"/>
  <c r="BC369" i="4"/>
  <c r="AM343" i="2"/>
  <c r="AQ343" i="2"/>
  <c r="AK343" i="2"/>
  <c r="AP343" i="2"/>
  <c r="AN343" i="2"/>
  <c r="AL343" i="2"/>
  <c r="AI343" i="2"/>
  <c r="AS343" i="2"/>
  <c r="AY343" i="2"/>
  <c r="AU343" i="2"/>
  <c r="BC322" i="2"/>
  <c r="AX343" i="2"/>
  <c r="AW343" i="2"/>
  <c r="AJ343" i="2"/>
  <c r="AV343" i="2"/>
  <c r="AT343" i="2"/>
  <c r="AO343" i="2"/>
  <c r="AR343" i="2"/>
  <c r="AL322" i="2"/>
  <c r="AP322" i="2"/>
  <c r="BC301" i="2"/>
  <c r="AY322" i="2"/>
  <c r="AQ322" i="2"/>
  <c r="AR322" i="2"/>
  <c r="AS322" i="2"/>
  <c r="AI322" i="2"/>
  <c r="AJ322" i="2"/>
  <c r="AO322" i="2"/>
  <c r="AT322" i="2"/>
  <c r="AM322" i="2"/>
  <c r="AV322" i="2"/>
  <c r="AU322" i="2"/>
  <c r="AK322" i="2"/>
  <c r="AW322" i="2"/>
  <c r="AN322" i="2"/>
  <c r="AX322" i="2"/>
  <c r="BD300" i="2"/>
  <c r="BF300" i="2" s="1" a="1"/>
  <c r="BF300" i="2" s="1"/>
  <c r="BC290" i="2"/>
  <c r="BD290" i="2" s="1"/>
  <c r="BF290" i="2" s="1" a="1"/>
  <c r="BF290" i="2" s="1"/>
  <c r="BD289" i="2"/>
  <c r="BF289" i="2" s="1" a="1"/>
  <c r="BF289" i="2" s="1"/>
  <c r="AJ368" i="4" l="1"/>
  <c r="AY368" i="4"/>
  <c r="AL368" i="4"/>
  <c r="AV368" i="4"/>
  <c r="AN368" i="4"/>
  <c r="AI368" i="4"/>
  <c r="AT368" i="4"/>
  <c r="AS368" i="4"/>
  <c r="BD346" i="4"/>
  <c r="BF346" i="4" s="1" a="1"/>
  <c r="BF346" i="4" s="1"/>
  <c r="AX368" i="4"/>
  <c r="BC347" i="4"/>
  <c r="AR368" i="4"/>
  <c r="AK368" i="4"/>
  <c r="AW368" i="4"/>
  <c r="AP368" i="4"/>
  <c r="AM368" i="4"/>
  <c r="AO368" i="4"/>
  <c r="AQ368" i="4"/>
  <c r="AU368" i="4"/>
  <c r="BC334" i="4"/>
  <c r="BD334" i="4" s="1"/>
  <c r="BF334" i="4" s="1" a="1"/>
  <c r="BF334" i="4" s="1"/>
  <c r="BD333" i="4"/>
  <c r="BF333" i="4" s="1" a="1"/>
  <c r="BF333" i="4" s="1"/>
  <c r="BD369" i="4"/>
  <c r="BF369" i="4" s="1" a="1"/>
  <c r="BF369" i="4" s="1"/>
  <c r="BC370" i="4"/>
  <c r="BD317" i="2"/>
  <c r="BF317" i="2" s="1" a="1"/>
  <c r="BF317" i="2" s="1"/>
  <c r="AV344" i="2"/>
  <c r="AQ344" i="2"/>
  <c r="AY344" i="2"/>
  <c r="AT344" i="2"/>
  <c r="AS344" i="2"/>
  <c r="AR344" i="2"/>
  <c r="AM344" i="2"/>
  <c r="AL344" i="2"/>
  <c r="AU344" i="2"/>
  <c r="AJ344" i="2"/>
  <c r="AO344" i="2"/>
  <c r="AW344" i="2"/>
  <c r="AN344" i="2"/>
  <c r="AK344" i="2"/>
  <c r="AP344" i="2"/>
  <c r="AI344" i="2"/>
  <c r="BC323" i="2"/>
  <c r="AX344" i="2"/>
  <c r="AT323" i="2"/>
  <c r="BC302" i="2"/>
  <c r="AQ323" i="2"/>
  <c r="AJ323" i="2"/>
  <c r="AV323" i="2"/>
  <c r="AK323" i="2"/>
  <c r="AO323" i="2"/>
  <c r="AP323" i="2"/>
  <c r="AM323" i="2"/>
  <c r="AW323" i="2"/>
  <c r="AU323" i="2"/>
  <c r="AI323" i="2"/>
  <c r="AS323" i="2"/>
  <c r="AR323" i="2"/>
  <c r="AN323" i="2"/>
  <c r="AX323" i="2"/>
  <c r="AY323" i="2"/>
  <c r="BD301" i="2"/>
  <c r="BF301" i="2" s="1" a="1"/>
  <c r="BF301" i="2" s="1"/>
  <c r="AL323" i="2"/>
  <c r="BD370" i="4" l="1"/>
  <c r="BF370" i="4" s="1" a="1"/>
  <c r="BF370" i="4" s="1"/>
  <c r="BC371" i="4"/>
  <c r="AN369" i="4"/>
  <c r="AU369" i="4"/>
  <c r="AY369" i="4"/>
  <c r="AI369" i="4"/>
  <c r="AV369" i="4"/>
  <c r="AL369" i="4"/>
  <c r="AM369" i="4"/>
  <c r="AP369" i="4"/>
  <c r="AW369" i="4"/>
  <c r="AO369" i="4"/>
  <c r="AK369" i="4"/>
  <c r="AJ369" i="4"/>
  <c r="BC348" i="4"/>
  <c r="AQ369" i="4"/>
  <c r="AR369" i="4"/>
  <c r="AX369" i="4"/>
  <c r="AT369" i="4"/>
  <c r="BD347" i="4"/>
  <c r="BF347" i="4" s="1" a="1"/>
  <c r="BF347" i="4" s="1"/>
  <c r="AS369" i="4"/>
  <c r="BD318" i="2"/>
  <c r="BF318" i="2" s="1" a="1"/>
  <c r="BF318" i="2" s="1"/>
  <c r="AN324" i="2"/>
  <c r="AI324" i="2"/>
  <c r="AQ324" i="2"/>
  <c r="AT324" i="2"/>
  <c r="AO324" i="2"/>
  <c r="AJ324" i="2"/>
  <c r="AK324" i="2"/>
  <c r="AL324" i="2"/>
  <c r="AR324" i="2"/>
  <c r="AY324" i="2"/>
  <c r="AP324" i="2"/>
  <c r="BC303" i="2"/>
  <c r="AS324" i="2"/>
  <c r="AX324" i="2"/>
  <c r="AM324" i="2"/>
  <c r="BD302" i="2"/>
  <c r="BF302" i="2" s="1" a="1"/>
  <c r="BF302" i="2" s="1"/>
  <c r="AW324" i="2"/>
  <c r="AU324" i="2"/>
  <c r="AV324" i="2"/>
  <c r="AX345" i="2"/>
  <c r="AT345" i="2"/>
  <c r="AQ345" i="2"/>
  <c r="AL345" i="2"/>
  <c r="AK345" i="2"/>
  <c r="AY345" i="2"/>
  <c r="AN345" i="2"/>
  <c r="AI345" i="2"/>
  <c r="AU345" i="2"/>
  <c r="AS345" i="2"/>
  <c r="AR345" i="2"/>
  <c r="BC324" i="2"/>
  <c r="AM345" i="2"/>
  <c r="AO345" i="2"/>
  <c r="AV345" i="2"/>
  <c r="AW345" i="2"/>
  <c r="AP345" i="2"/>
  <c r="AJ345" i="2"/>
  <c r="BD348" i="4" l="1"/>
  <c r="BF348" i="4" s="1" a="1"/>
  <c r="BF348" i="4" s="1"/>
  <c r="AL370" i="4"/>
  <c r="AP370" i="4"/>
  <c r="AW370" i="4"/>
  <c r="BC349" i="4"/>
  <c r="AJ370" i="4"/>
  <c r="AM370" i="4"/>
  <c r="AI370" i="4"/>
  <c r="AQ370" i="4"/>
  <c r="AO370" i="4"/>
  <c r="AV370" i="4"/>
  <c r="AU370" i="4"/>
  <c r="AS370" i="4"/>
  <c r="AK370" i="4"/>
  <c r="AY370" i="4"/>
  <c r="AT370" i="4"/>
  <c r="AX370" i="4"/>
  <c r="AN370" i="4"/>
  <c r="AR370" i="4"/>
  <c r="BC372" i="4"/>
  <c r="BD371" i="4"/>
  <c r="BF371" i="4" s="1" a="1"/>
  <c r="BF371" i="4" s="1"/>
  <c r="BD319" i="2"/>
  <c r="BF319" i="2" s="1" a="1"/>
  <c r="BF319" i="2" s="1"/>
  <c r="BC304" i="2"/>
  <c r="AQ325" i="2"/>
  <c r="AL325" i="2"/>
  <c r="AI325" i="2"/>
  <c r="AP325" i="2"/>
  <c r="AV325" i="2"/>
  <c r="AN325" i="2"/>
  <c r="AM325" i="2"/>
  <c r="AU325" i="2"/>
  <c r="AY325" i="2"/>
  <c r="AS325" i="2"/>
  <c r="AX325" i="2"/>
  <c r="AR325" i="2"/>
  <c r="AO325" i="2"/>
  <c r="AT325" i="2"/>
  <c r="AW325" i="2"/>
  <c r="BD303" i="2"/>
  <c r="BF303" i="2" s="1" a="1"/>
  <c r="BF303" i="2" s="1"/>
  <c r="AJ325" i="2"/>
  <c r="AK325" i="2"/>
  <c r="AP346" i="2"/>
  <c r="AR346" i="2"/>
  <c r="AW346" i="2"/>
  <c r="AQ346" i="2"/>
  <c r="AT346" i="2"/>
  <c r="AK346" i="2"/>
  <c r="AN346" i="2"/>
  <c r="AV346" i="2"/>
  <c r="AS346" i="2"/>
  <c r="BC325" i="2"/>
  <c r="AJ346" i="2"/>
  <c r="AL346" i="2"/>
  <c r="AM346" i="2"/>
  <c r="AI346" i="2"/>
  <c r="AO346" i="2"/>
  <c r="AU346" i="2"/>
  <c r="AX346" i="2"/>
  <c r="AY346" i="2"/>
  <c r="AV371" i="4" l="1"/>
  <c r="BC350" i="4"/>
  <c r="AW371" i="4"/>
  <c r="AM371" i="4"/>
  <c r="AI371" i="4"/>
  <c r="AX371" i="4"/>
  <c r="AP371" i="4"/>
  <c r="AY371" i="4"/>
  <c r="AS371" i="4"/>
  <c r="AL371" i="4"/>
  <c r="BD349" i="4"/>
  <c r="BF349" i="4" s="1" a="1"/>
  <c r="BF349" i="4" s="1"/>
  <c r="AQ371" i="4"/>
  <c r="AR371" i="4"/>
  <c r="AT371" i="4"/>
  <c r="AJ371" i="4"/>
  <c r="AU371" i="4"/>
  <c r="AO371" i="4"/>
  <c r="AK371" i="4"/>
  <c r="AN371" i="4"/>
  <c r="BC373" i="4"/>
  <c r="BD373" i="4" s="1"/>
  <c r="BF373" i="4" s="1" a="1"/>
  <c r="BF373" i="4" s="1"/>
  <c r="BD372" i="4"/>
  <c r="BF372" i="4" s="1" a="1"/>
  <c r="BF372" i="4" s="1"/>
  <c r="BD320" i="2"/>
  <c r="BF320" i="2" s="1" a="1"/>
  <c r="BF320" i="2" s="1"/>
  <c r="AI347" i="2"/>
  <c r="AL347" i="2"/>
  <c r="AO347" i="2"/>
  <c r="AN347" i="2"/>
  <c r="AV347" i="2"/>
  <c r="AX347" i="2"/>
  <c r="AR347" i="2"/>
  <c r="AJ347" i="2"/>
  <c r="AM347" i="2"/>
  <c r="AS347" i="2"/>
  <c r="AW347" i="2"/>
  <c r="AK347" i="2"/>
  <c r="BC326" i="2"/>
  <c r="AT347" i="2"/>
  <c r="AU347" i="2"/>
  <c r="AP347" i="2"/>
  <c r="AQ347" i="2"/>
  <c r="AY347" i="2"/>
  <c r="BD325" i="2"/>
  <c r="BF325" i="2" s="1" a="1"/>
  <c r="BF325" i="2" s="1"/>
  <c r="AP326" i="2"/>
  <c r="AX326" i="2"/>
  <c r="AS326" i="2"/>
  <c r="AT326" i="2"/>
  <c r="AQ326" i="2"/>
  <c r="BC305" i="2"/>
  <c r="AY326" i="2"/>
  <c r="BD304" i="2"/>
  <c r="BF304" i="2" s="1" a="1"/>
  <c r="BF304" i="2" s="1"/>
  <c r="AM326" i="2"/>
  <c r="AI326" i="2"/>
  <c r="AL326" i="2"/>
  <c r="AO326" i="2"/>
  <c r="AW326" i="2"/>
  <c r="AR326" i="2"/>
  <c r="AN326" i="2"/>
  <c r="AK326" i="2"/>
  <c r="AV326" i="2"/>
  <c r="AJ326" i="2"/>
  <c r="AU326" i="2"/>
  <c r="AU372" i="4" l="1"/>
  <c r="AQ372" i="4"/>
  <c r="BC351" i="4"/>
  <c r="AM372" i="4"/>
  <c r="AP372" i="4"/>
  <c r="AO372" i="4"/>
  <c r="AS372" i="4"/>
  <c r="AK372" i="4"/>
  <c r="AT372" i="4"/>
  <c r="AJ372" i="4"/>
  <c r="AI372" i="4"/>
  <c r="AY372" i="4"/>
  <c r="AV372" i="4"/>
  <c r="AR372" i="4"/>
  <c r="AL372" i="4"/>
  <c r="AX372" i="4"/>
  <c r="AN372" i="4"/>
  <c r="AW372" i="4"/>
  <c r="BD350" i="4"/>
  <c r="BF350" i="4" s="1" a="1"/>
  <c r="BF350" i="4" s="1"/>
  <c r="BD321" i="2"/>
  <c r="BF321" i="2" s="1" a="1"/>
  <c r="BF321" i="2" s="1"/>
  <c r="BD313" i="2"/>
  <c r="AU327" i="2"/>
  <c r="AO327" i="2"/>
  <c r="BD305" i="2"/>
  <c r="BF305" i="2" s="1" a="1"/>
  <c r="BF305" i="2" s="1"/>
  <c r="AX327" i="2"/>
  <c r="AM327" i="2"/>
  <c r="AV327" i="2"/>
  <c r="AR327" i="2"/>
  <c r="AS327" i="2"/>
  <c r="AK327" i="2"/>
  <c r="AT327" i="2"/>
  <c r="BC306" i="2"/>
  <c r="AI327" i="2"/>
  <c r="AW327" i="2"/>
  <c r="AJ327" i="2"/>
  <c r="AQ327" i="2"/>
  <c r="AY327" i="2"/>
  <c r="AP327" i="2"/>
  <c r="AL327" i="2"/>
  <c r="AN327" i="2"/>
  <c r="BD326" i="2"/>
  <c r="BF326" i="2" s="1" a="1"/>
  <c r="BF326" i="2" s="1"/>
  <c r="BC327" i="2"/>
  <c r="AV348" i="2"/>
  <c r="AW348" i="2"/>
  <c r="AI348" i="2"/>
  <c r="AK348" i="2"/>
  <c r="AM348" i="2"/>
  <c r="AL348" i="2"/>
  <c r="AX348" i="2"/>
  <c r="AR348" i="2"/>
  <c r="AS348" i="2"/>
  <c r="AO348" i="2"/>
  <c r="AY348" i="2"/>
  <c r="AU348" i="2"/>
  <c r="AJ348" i="2"/>
  <c r="AT348" i="2"/>
  <c r="AP348" i="2"/>
  <c r="AQ348" i="2"/>
  <c r="AN348" i="2"/>
  <c r="BD357" i="4" l="1"/>
  <c r="BF357" i="4" s="1" a="1"/>
  <c r="BF357" i="4" s="1"/>
  <c r="BD351" i="4"/>
  <c r="BF351" i="4" s="1" a="1"/>
  <c r="BF351" i="4" s="1"/>
  <c r="AP373" i="4"/>
  <c r="AR373" i="4"/>
  <c r="AJ373" i="4"/>
  <c r="AY373" i="4"/>
  <c r="BC352" i="4"/>
  <c r="AO373" i="4"/>
  <c r="AX373" i="4"/>
  <c r="AN373" i="4"/>
  <c r="AU373" i="4"/>
  <c r="AW373" i="4"/>
  <c r="AQ373" i="4"/>
  <c r="AK373" i="4"/>
  <c r="AV373" i="4"/>
  <c r="AT373" i="4"/>
  <c r="AI373" i="4"/>
  <c r="AM373" i="4"/>
  <c r="AS373" i="4"/>
  <c r="AL373" i="4"/>
  <c r="BD322" i="2"/>
  <c r="BF322" i="2" s="1" a="1"/>
  <c r="BF322" i="2" s="1"/>
  <c r="AR349" i="2"/>
  <c r="AQ349" i="2"/>
  <c r="AY349" i="2"/>
  <c r="BD327" i="2"/>
  <c r="BF327" i="2" s="1" a="1"/>
  <c r="BF327" i="2" s="1"/>
  <c r="AP349" i="2"/>
  <c r="AO349" i="2"/>
  <c r="AU349" i="2"/>
  <c r="BC328" i="2"/>
  <c r="AN349" i="2"/>
  <c r="AT349" i="2"/>
  <c r="AS349" i="2"/>
  <c r="AJ349" i="2"/>
  <c r="AM349" i="2"/>
  <c r="AL349" i="2"/>
  <c r="AW349" i="2"/>
  <c r="AV349" i="2"/>
  <c r="AK349" i="2"/>
  <c r="AI349" i="2"/>
  <c r="AX349" i="2"/>
  <c r="BC307" i="2"/>
  <c r="AY328" i="2"/>
  <c r="AU328" i="2"/>
  <c r="AL328" i="2"/>
  <c r="AO328" i="2"/>
  <c r="AX328" i="2"/>
  <c r="AN328" i="2"/>
  <c r="AW328" i="2"/>
  <c r="AK328" i="2"/>
  <c r="AS328" i="2"/>
  <c r="AQ328" i="2"/>
  <c r="AR328" i="2"/>
  <c r="AI328" i="2"/>
  <c r="AJ328" i="2"/>
  <c r="AP328" i="2"/>
  <c r="AT328" i="2"/>
  <c r="AM328" i="2"/>
  <c r="AV328" i="2"/>
  <c r="BD306" i="2"/>
  <c r="BF306" i="2" s="1" a="1"/>
  <c r="BF306" i="2" s="1"/>
  <c r="BD314" i="2"/>
  <c r="BF314" i="2" s="1" a="1"/>
  <c r="BF314" i="2" s="1"/>
  <c r="BC335" i="2"/>
  <c r="BF313" i="2" a="1"/>
  <c r="BF313" i="2" s="1"/>
  <c r="BD352" i="4" l="1"/>
  <c r="BF352" i="4" s="1" a="1"/>
  <c r="BF352" i="4" s="1"/>
  <c r="BC353" i="4"/>
  <c r="BD358" i="4"/>
  <c r="BF358" i="4" s="1" a="1"/>
  <c r="BF358" i="4" s="1"/>
  <c r="BD323" i="2"/>
  <c r="BF323" i="2" s="1" a="1"/>
  <c r="BF323" i="2" s="1"/>
  <c r="BD315" i="2"/>
  <c r="BF315" i="2" s="1" a="1"/>
  <c r="BF315" i="2" s="1"/>
  <c r="BD307" i="2"/>
  <c r="BF307" i="2" s="1" a="1"/>
  <c r="BF307" i="2" s="1"/>
  <c r="AI329" i="2"/>
  <c r="AW329" i="2"/>
  <c r="AO329" i="2"/>
  <c r="BC308" i="2"/>
  <c r="AJ329" i="2"/>
  <c r="AM329" i="2"/>
  <c r="AT329" i="2"/>
  <c r="AL329" i="2"/>
  <c r="AR329" i="2"/>
  <c r="AV329" i="2"/>
  <c r="AS329" i="2"/>
  <c r="AY329" i="2"/>
  <c r="AK329" i="2"/>
  <c r="AP329" i="2"/>
  <c r="AU329" i="2"/>
  <c r="AN329" i="2"/>
  <c r="AQ329" i="2"/>
  <c r="AX329" i="2"/>
  <c r="AQ350" i="2"/>
  <c r="BD328" i="2"/>
  <c r="BF328" i="2" s="1" a="1"/>
  <c r="BF328" i="2" s="1"/>
  <c r="AI350" i="2"/>
  <c r="AS350" i="2"/>
  <c r="AL350" i="2"/>
  <c r="AM350" i="2"/>
  <c r="AO350" i="2"/>
  <c r="AY350" i="2"/>
  <c r="AR350" i="2"/>
  <c r="AV350" i="2"/>
  <c r="AW350" i="2"/>
  <c r="BC329" i="2"/>
  <c r="AT350" i="2"/>
  <c r="AK350" i="2"/>
  <c r="AJ350" i="2"/>
  <c r="AU350" i="2"/>
  <c r="AN350" i="2"/>
  <c r="AX350" i="2"/>
  <c r="AP350" i="2"/>
  <c r="AI357" i="2"/>
  <c r="AL357" i="2"/>
  <c r="AY357" i="2"/>
  <c r="AP357" i="2"/>
  <c r="AN357" i="2"/>
  <c r="AU357" i="2"/>
  <c r="AX357" i="2"/>
  <c r="AJ357" i="2"/>
  <c r="AV357" i="2"/>
  <c r="BC336" i="2"/>
  <c r="AM357" i="2"/>
  <c r="AT357" i="2"/>
  <c r="AQ357" i="2"/>
  <c r="AK357" i="2"/>
  <c r="AR357" i="2"/>
  <c r="AS357" i="2"/>
  <c r="AW357" i="2"/>
  <c r="AO357" i="2"/>
  <c r="BD335" i="2"/>
  <c r="BC357" i="2" s="1"/>
  <c r="BC358" i="2" s="1"/>
  <c r="BC359" i="2" s="1"/>
  <c r="BC354" i="4" l="1"/>
  <c r="BD353" i="4"/>
  <c r="BF353" i="4" s="1" a="1"/>
  <c r="BF353" i="4" s="1"/>
  <c r="BD324" i="2"/>
  <c r="BF324" i="2" s="1" a="1"/>
  <c r="BF324" i="2" s="1"/>
  <c r="BC309" i="2"/>
  <c r="BD308" i="2"/>
  <c r="BF308" i="2" s="1" a="1"/>
  <c r="BF308" i="2" s="1"/>
  <c r="BF335" i="2" a="1"/>
  <c r="BF335" i="2" s="1"/>
  <c r="AJ351" i="2"/>
  <c r="AI351" i="2"/>
  <c r="AM351" i="2"/>
  <c r="AU351" i="2"/>
  <c r="AR351" i="2"/>
  <c r="AV351" i="2"/>
  <c r="AS351" i="2"/>
  <c r="BC330" i="2"/>
  <c r="AW351" i="2"/>
  <c r="AQ351" i="2"/>
  <c r="BD329" i="2"/>
  <c r="BF329" i="2" s="1" a="1"/>
  <c r="BF329" i="2" s="1"/>
  <c r="AO351" i="2"/>
  <c r="AL351" i="2"/>
  <c r="AK351" i="2"/>
  <c r="AN351" i="2"/>
  <c r="AX351" i="2"/>
  <c r="AT351" i="2"/>
  <c r="AY351" i="2"/>
  <c r="AP351" i="2"/>
  <c r="BC360" i="2"/>
  <c r="BD359" i="2"/>
  <c r="BF359" i="2" s="1" a="1"/>
  <c r="BF359" i="2" s="1"/>
  <c r="BD316" i="2"/>
  <c r="BF316" i="2" s="1" a="1"/>
  <c r="BF316" i="2" s="1"/>
  <c r="AT358" i="2"/>
  <c r="AK358" i="2"/>
  <c r="AI358" i="2"/>
  <c r="AO358" i="2"/>
  <c r="BC337" i="2"/>
  <c r="AP358" i="2"/>
  <c r="AR358" i="2"/>
  <c r="AU358" i="2"/>
  <c r="AJ358" i="2"/>
  <c r="AV358" i="2"/>
  <c r="AN358" i="2"/>
  <c r="AX358" i="2"/>
  <c r="AM358" i="2"/>
  <c r="AW358" i="2"/>
  <c r="AQ358" i="2"/>
  <c r="AS358" i="2"/>
  <c r="AL358" i="2"/>
  <c r="AY358" i="2"/>
  <c r="BD336" i="2"/>
  <c r="BF336" i="2" s="1" a="1"/>
  <c r="BF336" i="2" s="1"/>
  <c r="BD354" i="4" l="1"/>
  <c r="BF354" i="4" s="1" a="1"/>
  <c r="BF354" i="4" s="1"/>
  <c r="BC355" i="4"/>
  <c r="BD330" i="2"/>
  <c r="BF330" i="2" s="1" a="1"/>
  <c r="BF330" i="2" s="1"/>
  <c r="BC331" i="2"/>
  <c r="AT359" i="2"/>
  <c r="AM359" i="2"/>
  <c r="AN359" i="2"/>
  <c r="AV359" i="2"/>
  <c r="AI359" i="2"/>
  <c r="AX359" i="2"/>
  <c r="AK359" i="2"/>
  <c r="AS359" i="2"/>
  <c r="AW359" i="2"/>
  <c r="AL359" i="2"/>
  <c r="AU359" i="2"/>
  <c r="AQ359" i="2"/>
  <c r="AR359" i="2"/>
  <c r="AJ359" i="2"/>
  <c r="AY359" i="2"/>
  <c r="BC338" i="2"/>
  <c r="AO359" i="2"/>
  <c r="AP359" i="2"/>
  <c r="BD337" i="2"/>
  <c r="BF337" i="2" s="1" a="1"/>
  <c r="BF337" i="2" s="1"/>
  <c r="BD360" i="2"/>
  <c r="BF360" i="2" s="1" a="1"/>
  <c r="BF360" i="2" s="1"/>
  <c r="BC361" i="2"/>
  <c r="BD309" i="2"/>
  <c r="BF309" i="2" s="1" a="1"/>
  <c r="BF309" i="2" s="1"/>
  <c r="BC310" i="2"/>
  <c r="BC356" i="4" l="1"/>
  <c r="BD356" i="4" s="1"/>
  <c r="BF356" i="4" s="1" a="1"/>
  <c r="BF356" i="4" s="1"/>
  <c r="BD355" i="4"/>
  <c r="BF355" i="4" s="1" a="1"/>
  <c r="BF355" i="4" s="1"/>
  <c r="BD361" i="2"/>
  <c r="BF361" i="2" s="1" a="1"/>
  <c r="BF361" i="2" s="1"/>
  <c r="BC362" i="2"/>
  <c r="AT360" i="2"/>
  <c r="AR360" i="2"/>
  <c r="AX360" i="2"/>
  <c r="AP360" i="2"/>
  <c r="AW360" i="2"/>
  <c r="AL360" i="2"/>
  <c r="AK360" i="2"/>
  <c r="AJ360" i="2"/>
  <c r="AI360" i="2"/>
  <c r="AU360" i="2"/>
  <c r="AQ360" i="2"/>
  <c r="AV360" i="2"/>
  <c r="AM360" i="2"/>
  <c r="AS360" i="2"/>
  <c r="AN360" i="2"/>
  <c r="BC339" i="2"/>
  <c r="AY360" i="2"/>
  <c r="AO360" i="2"/>
  <c r="BD338" i="2"/>
  <c r="BF338" i="2" s="1" a="1"/>
  <c r="BF338" i="2" s="1"/>
  <c r="BC332" i="2"/>
  <c r="BD331" i="2"/>
  <c r="BF331" i="2" s="1" a="1"/>
  <c r="BF331" i="2" s="1"/>
  <c r="BD310" i="2"/>
  <c r="BF310" i="2" s="1" a="1"/>
  <c r="BF310" i="2" s="1"/>
  <c r="BC311" i="2"/>
  <c r="BC312" i="2" l="1"/>
  <c r="BD312" i="2" s="1"/>
  <c r="BF312" i="2" s="1" a="1"/>
  <c r="BF312" i="2" s="1"/>
  <c r="BD311" i="2"/>
  <c r="BF311" i="2" s="1" a="1"/>
  <c r="BF311" i="2" s="1"/>
  <c r="BC363" i="2"/>
  <c r="BD362" i="2"/>
  <c r="BF362" i="2" s="1" a="1"/>
  <c r="BF362" i="2" s="1"/>
  <c r="AM361" i="2"/>
  <c r="AI361" i="2"/>
  <c r="AR361" i="2"/>
  <c r="AQ361" i="2"/>
  <c r="AY361" i="2"/>
  <c r="BC340" i="2"/>
  <c r="AN361" i="2"/>
  <c r="AW361" i="2"/>
  <c r="AP361" i="2"/>
  <c r="AU361" i="2"/>
  <c r="AK361" i="2"/>
  <c r="AS361" i="2"/>
  <c r="AL361" i="2"/>
  <c r="AO361" i="2"/>
  <c r="AX361" i="2"/>
  <c r="AJ361" i="2"/>
  <c r="AV361" i="2"/>
  <c r="AT361" i="2"/>
  <c r="BD339" i="2"/>
  <c r="BF339" i="2" s="1" a="1"/>
  <c r="BF339" i="2" s="1"/>
  <c r="BC333" i="2"/>
  <c r="BD332" i="2"/>
  <c r="BF332" i="2" s="1" a="1"/>
  <c r="BF332" i="2" s="1"/>
  <c r="BC334" i="2" l="1"/>
  <c r="BD334" i="2" s="1"/>
  <c r="BF334" i="2" s="1" a="1"/>
  <c r="BF334" i="2" s="1"/>
  <c r="BD333" i="2"/>
  <c r="BF333" i="2" s="1" a="1"/>
  <c r="BF333" i="2" s="1"/>
  <c r="AY362" i="2"/>
  <c r="AN362" i="2"/>
  <c r="AI362" i="2"/>
  <c r="AJ362" i="2"/>
  <c r="AR362" i="2"/>
  <c r="AM362" i="2"/>
  <c r="AO362" i="2"/>
  <c r="AS362" i="2"/>
  <c r="AP362" i="2"/>
  <c r="AL362" i="2"/>
  <c r="BC341" i="2"/>
  <c r="AU362" i="2"/>
  <c r="AX362" i="2"/>
  <c r="AT362" i="2"/>
  <c r="AK362" i="2"/>
  <c r="AW362" i="2"/>
  <c r="AQ362" i="2"/>
  <c r="AV362" i="2"/>
  <c r="BD340" i="2"/>
  <c r="BF340" i="2" s="1" a="1"/>
  <c r="BF340" i="2" s="1"/>
  <c r="BC364" i="2"/>
  <c r="BD363" i="2"/>
  <c r="BF363" i="2" s="1" a="1"/>
  <c r="BF363" i="2" s="1"/>
  <c r="BC365" i="2" l="1"/>
  <c r="BD364" i="2"/>
  <c r="BF364" i="2" s="1" a="1"/>
  <c r="BF364" i="2" s="1"/>
  <c r="AP363" i="2"/>
  <c r="AV363" i="2"/>
  <c r="AQ363" i="2"/>
  <c r="AI363" i="2"/>
  <c r="AK363" i="2"/>
  <c r="AU363" i="2"/>
  <c r="AS363" i="2"/>
  <c r="AM363" i="2"/>
  <c r="BC342" i="2"/>
  <c r="AN363" i="2"/>
  <c r="AT363" i="2"/>
  <c r="AW363" i="2"/>
  <c r="AR363" i="2"/>
  <c r="AL363" i="2"/>
  <c r="AJ363" i="2"/>
  <c r="AX363" i="2"/>
  <c r="AO363" i="2"/>
  <c r="AY363" i="2"/>
  <c r="BD341" i="2"/>
  <c r="BF341" i="2" s="1" a="1"/>
  <c r="BF341" i="2" s="1"/>
  <c r="AT364" i="2" l="1"/>
  <c r="AK364" i="2"/>
  <c r="AY364" i="2"/>
  <c r="AN364" i="2"/>
  <c r="AR364" i="2"/>
  <c r="AO364" i="2"/>
  <c r="AP364" i="2"/>
  <c r="AI364" i="2"/>
  <c r="AJ364" i="2"/>
  <c r="AU364" i="2"/>
  <c r="AM364" i="2"/>
  <c r="AX364" i="2"/>
  <c r="AQ364" i="2"/>
  <c r="AL364" i="2"/>
  <c r="BC343" i="2"/>
  <c r="AV364" i="2"/>
  <c r="AW364" i="2"/>
  <c r="AS364" i="2"/>
  <c r="BD342" i="2"/>
  <c r="BF342" i="2" s="1" a="1"/>
  <c r="BF342" i="2" s="1"/>
  <c r="BC366" i="2"/>
  <c r="BD365" i="2"/>
  <c r="BF365" i="2" s="1" a="1"/>
  <c r="BF365" i="2" s="1"/>
  <c r="BD366" i="2" l="1"/>
  <c r="BF366" i="2" s="1" a="1"/>
  <c r="BF366" i="2" s="1"/>
  <c r="BC367" i="2"/>
  <c r="AW365" i="2"/>
  <c r="AQ365" i="2"/>
  <c r="AI365" i="2"/>
  <c r="AR365" i="2"/>
  <c r="AY365" i="2"/>
  <c r="AJ365" i="2"/>
  <c r="AP365" i="2"/>
  <c r="AK365" i="2"/>
  <c r="AX365" i="2"/>
  <c r="AS365" i="2"/>
  <c r="AU365" i="2"/>
  <c r="AV365" i="2"/>
  <c r="AN365" i="2"/>
  <c r="BC344" i="2"/>
  <c r="AM365" i="2"/>
  <c r="AO365" i="2"/>
  <c r="AT365" i="2"/>
  <c r="AL365" i="2"/>
  <c r="BD343" i="2"/>
  <c r="BF343" i="2" s="1" a="1"/>
  <c r="BF343" i="2" s="1"/>
  <c r="AR366" i="2" l="1"/>
  <c r="AK366" i="2"/>
  <c r="AM366" i="2"/>
  <c r="AN366" i="2"/>
  <c r="AQ366" i="2"/>
  <c r="AJ366" i="2"/>
  <c r="AL366" i="2"/>
  <c r="AU366" i="2"/>
  <c r="AS366" i="2"/>
  <c r="AW366" i="2"/>
  <c r="AY366" i="2"/>
  <c r="AV366" i="2"/>
  <c r="AO366" i="2"/>
  <c r="AP366" i="2"/>
  <c r="BC345" i="2"/>
  <c r="AT366" i="2"/>
  <c r="AI366" i="2"/>
  <c r="AX366" i="2"/>
  <c r="BD344" i="2"/>
  <c r="BF344" i="2" s="1" a="1"/>
  <c r="BF344" i="2" s="1"/>
  <c r="BD367" i="2"/>
  <c r="BF367" i="2" s="1" a="1"/>
  <c r="BF367" i="2" s="1"/>
  <c r="BC368" i="2"/>
  <c r="BC369" i="2" l="1"/>
  <c r="BD368" i="2"/>
  <c r="BF368" i="2" s="1" a="1"/>
  <c r="BF368" i="2" s="1"/>
  <c r="AS367" i="2"/>
  <c r="AU367" i="2"/>
  <c r="AN367" i="2"/>
  <c r="AV367" i="2"/>
  <c r="AY367" i="2"/>
  <c r="AW367" i="2"/>
  <c r="AI367" i="2"/>
  <c r="AO367" i="2"/>
  <c r="AR367" i="2"/>
  <c r="AX367" i="2"/>
  <c r="AM367" i="2"/>
  <c r="AJ367" i="2"/>
  <c r="AT367" i="2"/>
  <c r="AK367" i="2"/>
  <c r="AQ367" i="2"/>
  <c r="AP367" i="2"/>
  <c r="AL367" i="2"/>
  <c r="BC346" i="2"/>
  <c r="BD345" i="2"/>
  <c r="BF345" i="2" s="1" a="1"/>
  <c r="BF345" i="2" s="1"/>
  <c r="AU368" i="2" l="1"/>
  <c r="AQ368" i="2"/>
  <c r="AN368" i="2"/>
  <c r="AS368" i="2"/>
  <c r="AY368" i="2"/>
  <c r="AX368" i="2"/>
  <c r="AO368" i="2"/>
  <c r="AR368" i="2"/>
  <c r="AM368" i="2"/>
  <c r="BC347" i="2"/>
  <c r="AK368" i="2"/>
  <c r="AT368" i="2"/>
  <c r="AL368" i="2"/>
  <c r="AJ368" i="2"/>
  <c r="AP368" i="2"/>
  <c r="AW368" i="2"/>
  <c r="AI368" i="2"/>
  <c r="AV368" i="2"/>
  <c r="BD346" i="2"/>
  <c r="BF346" i="2" s="1" a="1"/>
  <c r="BF346" i="2" s="1"/>
  <c r="BD369" i="2"/>
  <c r="BF369" i="2" s="1" a="1"/>
  <c r="BF369" i="2" s="1"/>
  <c r="BC370" i="2"/>
  <c r="AN369" i="2" l="1"/>
  <c r="AP369" i="2"/>
  <c r="AO369" i="2"/>
  <c r="AI369" i="2"/>
  <c r="AT369" i="2"/>
  <c r="AU369" i="2"/>
  <c r="BC348" i="2"/>
  <c r="AW369" i="2"/>
  <c r="AM369" i="2"/>
  <c r="AK369" i="2"/>
  <c r="AJ369" i="2"/>
  <c r="AX369" i="2"/>
  <c r="AR369" i="2"/>
  <c r="AL369" i="2"/>
  <c r="AS369" i="2"/>
  <c r="AQ369" i="2"/>
  <c r="AV369" i="2"/>
  <c r="AY369" i="2"/>
  <c r="BD347" i="2"/>
  <c r="BF347" i="2" s="1" a="1"/>
  <c r="BF347" i="2" s="1"/>
  <c r="BC371" i="2"/>
  <c r="BD370" i="2"/>
  <c r="BF370" i="2" s="1" a="1"/>
  <c r="BF370" i="2" s="1"/>
  <c r="AW370" i="2" l="1"/>
  <c r="AY370" i="2"/>
  <c r="AJ370" i="2"/>
  <c r="AN370" i="2"/>
  <c r="AR370" i="2"/>
  <c r="BC349" i="2"/>
  <c r="AK370" i="2"/>
  <c r="AU370" i="2"/>
  <c r="AO370" i="2"/>
  <c r="AP370" i="2"/>
  <c r="AI370" i="2"/>
  <c r="AL370" i="2"/>
  <c r="AX370" i="2"/>
  <c r="AM370" i="2"/>
  <c r="AS370" i="2"/>
  <c r="AT370" i="2"/>
  <c r="AQ370" i="2"/>
  <c r="AV370" i="2"/>
  <c r="BD348" i="2"/>
  <c r="BF348" i="2" s="1" a="1"/>
  <c r="BF348" i="2" s="1"/>
  <c r="BC372" i="2"/>
  <c r="BD371" i="2"/>
  <c r="BF371" i="2" s="1" a="1"/>
  <c r="BF371" i="2" s="1"/>
  <c r="BD372" i="2" l="1"/>
  <c r="BF372" i="2" s="1" a="1"/>
  <c r="BF372" i="2" s="1"/>
  <c r="BC373" i="2"/>
  <c r="AY371" i="2"/>
  <c r="AL371" i="2"/>
  <c r="AX371" i="2"/>
  <c r="AN371" i="2"/>
  <c r="AK371" i="2"/>
  <c r="AJ371" i="2"/>
  <c r="AR371" i="2"/>
  <c r="AV371" i="2"/>
  <c r="AT371" i="2"/>
  <c r="AM371" i="2"/>
  <c r="AW371" i="2"/>
  <c r="AI371" i="2"/>
  <c r="AO371" i="2"/>
  <c r="AP371" i="2"/>
  <c r="AS371" i="2"/>
  <c r="AQ371" i="2"/>
  <c r="BC350" i="2"/>
  <c r="AU371" i="2"/>
  <c r="BD349" i="2"/>
  <c r="BF349" i="2" s="1" a="1"/>
  <c r="BF349" i="2" s="1"/>
  <c r="AU372" i="2" l="1"/>
  <c r="AR372" i="2"/>
  <c r="AY372" i="2"/>
  <c r="AO372" i="2"/>
  <c r="AI372" i="2"/>
  <c r="AJ372" i="2"/>
  <c r="AT372" i="2"/>
  <c r="AS372" i="2"/>
  <c r="AK372" i="2"/>
  <c r="AL372" i="2"/>
  <c r="BC351" i="2"/>
  <c r="AM372" i="2"/>
  <c r="AV372" i="2"/>
  <c r="AX372" i="2"/>
  <c r="AN372" i="2"/>
  <c r="AW372" i="2"/>
  <c r="AP372" i="2"/>
  <c r="BD350" i="2"/>
  <c r="BF350" i="2" s="1" a="1"/>
  <c r="BF350" i="2" s="1"/>
  <c r="AQ372" i="2"/>
  <c r="BD373" i="2"/>
  <c r="BF373" i="2" s="1" a="1"/>
  <c r="BF373" i="2" s="1"/>
  <c r="BC374" i="2"/>
  <c r="BD374" i="2" s="1"/>
  <c r="BF374" i="2" s="1" a="1"/>
  <c r="BF374" i="2" s="1"/>
  <c r="AX373" i="2" l="1"/>
  <c r="BD351" i="2"/>
  <c r="BF351" i="2" s="1" a="1"/>
  <c r="BF351" i="2" s="1"/>
  <c r="AT373" i="2"/>
  <c r="AP373" i="2"/>
  <c r="AL373" i="2"/>
  <c r="AQ373" i="2"/>
  <c r="AW373" i="2"/>
  <c r="AK373" i="2"/>
  <c r="AM373" i="2"/>
  <c r="AU373" i="2"/>
  <c r="AO373" i="2"/>
  <c r="AY373" i="2"/>
  <c r="AI373" i="2"/>
  <c r="AN373" i="2"/>
  <c r="AS373" i="2"/>
  <c r="AV373" i="2"/>
  <c r="BC352" i="2"/>
  <c r="AR373" i="2"/>
  <c r="AJ373" i="2"/>
  <c r="A21" i="3"/>
  <c r="I21" i="3" s="1"/>
  <c r="BD357" i="2"/>
  <c r="BF357" i="2" s="1" a="1"/>
  <c r="BF357" i="2" s="1"/>
  <c r="BC353" i="2" l="1"/>
  <c r="BD352" i="2"/>
  <c r="BF352" i="2" s="1" a="1"/>
  <c r="BF352" i="2" s="1"/>
  <c r="BD358" i="2"/>
  <c r="BF358" i="2" s="1" a="1"/>
  <c r="BF358" i="2" s="1"/>
  <c r="BD353" i="2" l="1"/>
  <c r="BF353" i="2" s="1" a="1"/>
  <c r="BF353" i="2" s="1"/>
  <c r="BC354" i="2"/>
  <c r="BD354" i="2" l="1"/>
  <c r="BF354" i="2" s="1" a="1"/>
  <c r="BF354" i="2" s="1"/>
  <c r="BC355" i="2"/>
  <c r="BD355" i="2" l="1"/>
  <c r="BF355" i="2" s="1" a="1"/>
  <c r="BF355" i="2" s="1"/>
  <c r="BC356" i="2"/>
  <c r="BD356" i="2" s="1"/>
  <c r="BF356" i="2" s="1" a="1"/>
  <c r="BF35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02D76E-4EA7-4AAC-9704-13365BD9FD7F}" keepAlive="1" name="ThisWorkbookDataModel" description="Модель данных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DD9FF2B-5802-4C11-AACF-FC3C975F8E7F}" name="WorksheetConnection_Лист1!$A$1:$F$18" type="102" refreshedVersion="7" minRefreshableVersion="5">
    <extLst>
      <ext xmlns:x15="http://schemas.microsoft.com/office/spreadsheetml/2010/11/main" uri="{DE250136-89BD-433C-8126-D09CA5730AF9}">
        <x15:connection id="Диапазон">
          <x15:rangePr sourceName="_xlcn.WorksheetConnection_Лист1A1F181"/>
        </x15:connection>
      </ext>
    </extLst>
  </connection>
  <connection id="3" xr16:uid="{A0E45341-6CF5-4515-BFAB-0EBC9B5BE876}" name="WorksheetConnection_Таб" type="102" refreshedVersion="7" minRefreshableVersion="5">
    <extLst>
      <ext xmlns:x15="http://schemas.microsoft.com/office/spreadsheetml/2010/11/main" uri="{DE250136-89BD-433C-8126-D09CA5730AF9}">
        <x15:connection id="Таб">
          <x15:rangePr sourceName="_xlcn.WorksheetConnection_Таб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<sst xmlns="http://schemas.openxmlformats.org/spreadsheetml/2006/main" count="79" uniqueCount="54">
  <si>
    <t>Номер</t>
  </si>
  <si>
    <t>ФИО</t>
  </si>
  <si>
    <t>Широта</t>
  </si>
  <si>
    <t>Долгота</t>
  </si>
  <si>
    <t>Печеньки</t>
  </si>
  <si>
    <t>Время</t>
  </si>
  <si>
    <t>Вешняковский проезд, 4</t>
  </si>
  <si>
    <t>Антропов Никита</t>
  </si>
  <si>
    <t>Беленький Михаил</t>
  </si>
  <si>
    <t>Есаков Вячеслав</t>
  </si>
  <si>
    <t>Кахоров Пайрав</t>
  </si>
  <si>
    <t>Киселёв Кирилл</t>
  </si>
  <si>
    <t>Кондаков Илья</t>
  </si>
  <si>
    <t>Лутов Олег</t>
  </si>
  <si>
    <t>Мартишеня Максим</t>
  </si>
  <si>
    <t>Новохатний Владимир</t>
  </si>
  <si>
    <t>Памбухчян Лев</t>
  </si>
  <si>
    <t>Радайкин Артём</t>
  </si>
  <si>
    <t>Рамазанов Галимьян</t>
  </si>
  <si>
    <t>Савостьянов Александр</t>
  </si>
  <si>
    <t>Чернов Василий</t>
  </si>
  <si>
    <t>Шпека Даниил</t>
  </si>
  <si>
    <t>Романов Арсений</t>
  </si>
  <si>
    <t>radius</t>
  </si>
  <si>
    <t>inf</t>
  </si>
  <si>
    <t>Шаг</t>
  </si>
  <si>
    <t>Откуда</t>
  </si>
  <si>
    <t>Куда</t>
  </si>
  <si>
    <t>take</t>
  </si>
  <si>
    <t>Расстояние</t>
  </si>
  <si>
    <t>-</t>
  </si>
  <si>
    <t>Общий итог</t>
  </si>
  <si>
    <t>Критерий</t>
  </si>
  <si>
    <t>Маршрут по наименьшему расстоянию</t>
  </si>
  <si>
    <t>Длина маршрута 1</t>
  </si>
  <si>
    <t>x_min</t>
  </si>
  <si>
    <t>x_max</t>
  </si>
  <si>
    <t>y_min</t>
  </si>
  <si>
    <t>y_max</t>
  </si>
  <si>
    <t>Полуплоскость по х</t>
  </si>
  <si>
    <t>Полуплоскость по y</t>
  </si>
  <si>
    <t>Округ</t>
  </si>
  <si>
    <t>Множитель</t>
  </si>
  <si>
    <t>x_var</t>
  </si>
  <si>
    <t>y_var</t>
  </si>
  <si>
    <t>Сумма по полю Печеньки</t>
  </si>
  <si>
    <t>Приоритет</t>
  </si>
  <si>
    <t>Маршрут по числу печенек</t>
  </si>
  <si>
    <t>Дина маршрута 2</t>
  </si>
  <si>
    <t>Разница длин путей</t>
  </si>
  <si>
    <t>Время_2</t>
  </si>
  <si>
    <t>Время_1</t>
  </si>
  <si>
    <t>Дина маршрута 3</t>
  </si>
  <si>
    <t>(для задания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</si>
</sst>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[$-F400]h:mm:ss\ AM/PM"/>
  </numFmts>
  <fonts count="6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1"/>
      <name val="Roboto"/>
    </font>
    <font>
      <sz val="10"/>
      <color theme="1"/>
      <name val="-apple-system"/>
    </font>
    <font>
      <sz val="10.5"/>
      <color rgb="FF242424"/>
      <name val="Segoe UI"/>
      <family val="2"/>
      <charset val="204"/>
    </font>
    <font>
      <sz val="9"/>
      <color rgb="FF02354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64" fontId="1" fillId="0" borderId="1" xfId="0" applyNumberFormat="1" applyFont="1" applyBorder="1" applyAlignment="1">
      <alignment wrapText="1"/>
    </xf>
    <xf numFmtId="164" fontId="2" fillId="2" borderId="1" xfId="0" applyNumberFormat="1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164" fontId="3" fillId="2" borderId="1" xfId="0" applyNumberFormat="1" applyFont="1" applyFill="1" applyBorder="1" applyAlignment="1">
      <alignment wrapText="1"/>
    </xf>
    <xf numFmtId="165" fontId="1" fillId="0" borderId="1" xfId="0" applyNumberFormat="1" applyFont="1" applyBorder="1" applyAlignment="1">
      <alignment horizontal="right" wrapText="1"/>
    </xf>
    <xf numFmtId="0" fontId="4" fillId="0" borderId="0" xfId="0" applyFont="1"/>
    <xf numFmtId="0" fontId="0" fillId="0" borderId="0" xfId="0" applyBorder="1"/>
    <xf numFmtId="0" fontId="1" fillId="0" borderId="0" xfId="0" applyFont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164" fontId="2" fillId="2" borderId="0" xfId="0" applyNumberFormat="1" applyFont="1" applyFill="1" applyBorder="1" applyAlignment="1">
      <alignment wrapText="1"/>
    </xf>
    <xf numFmtId="164" fontId="1" fillId="2" borderId="0" xfId="0" applyNumberFormat="1" applyFont="1" applyFill="1" applyBorder="1" applyAlignment="1">
      <alignment wrapText="1"/>
    </xf>
    <xf numFmtId="164" fontId="3" fillId="2" borderId="0" xfId="0" applyNumberFormat="1" applyFont="1" applyFill="1" applyBorder="1" applyAlignment="1">
      <alignment wrapText="1"/>
    </xf>
    <xf numFmtId="0" fontId="0" fillId="0" borderId="1" xfId="0" applyBorder="1"/>
    <xf numFmtId="11" fontId="0" fillId="0" borderId="1" xfId="0" applyNumberFormat="1" applyBorder="1"/>
    <xf numFmtId="0" fontId="0" fillId="0" borderId="0" xfId="0" pivotButton="1"/>
    <xf numFmtId="164" fontId="1" fillId="0" borderId="0" xfId="0" applyNumberFormat="1" applyFont="1" applyFill="1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 applyAlignment="1">
      <alignment wrapText="1"/>
    </xf>
    <xf numFmtId="164" fontId="0" fillId="0" borderId="1" xfId="0" applyNumberFormat="1" applyBorder="1"/>
    <xf numFmtId="0" fontId="0" fillId="0" borderId="1" xfId="0" applyFill="1" applyBorder="1"/>
    <xf numFmtId="165" fontId="0" fillId="0" borderId="1" xfId="0" applyNumberFormat="1" applyBorder="1"/>
    <xf numFmtId="0" fontId="1" fillId="0" borderId="2" xfId="0" applyFont="1" applyBorder="1" applyAlignment="1">
      <alignment horizontal="right" wrapText="1"/>
    </xf>
    <xf numFmtId="165" fontId="0" fillId="0" borderId="3" xfId="0" applyNumberFormat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7" xfId="0" applyFont="1" applyBorder="1" applyAlignment="1">
      <alignment horizontal="right" wrapText="1"/>
    </xf>
    <xf numFmtId="0" fontId="1" fillId="0" borderId="8" xfId="0" applyFont="1" applyBorder="1" applyAlignment="1">
      <alignment wrapText="1"/>
    </xf>
    <xf numFmtId="164" fontId="1" fillId="0" borderId="8" xfId="0" applyNumberFormat="1" applyFont="1" applyBorder="1" applyAlignment="1">
      <alignment wrapText="1"/>
    </xf>
    <xf numFmtId="0" fontId="1" fillId="0" borderId="8" xfId="0" applyFont="1" applyBorder="1" applyAlignment="1">
      <alignment horizontal="right" wrapText="1"/>
    </xf>
    <xf numFmtId="165" fontId="1" fillId="0" borderId="8" xfId="0" applyNumberFormat="1" applyFont="1" applyBorder="1" applyAlignment="1">
      <alignment horizontal="right" wrapText="1"/>
    </xf>
    <xf numFmtId="0" fontId="0" fillId="0" borderId="8" xfId="0" applyBorder="1"/>
    <xf numFmtId="165" fontId="0" fillId="0" borderId="9" xfId="0" applyNumberFormat="1" applyBorder="1"/>
    <xf numFmtId="0" fontId="5" fillId="0" borderId="0" xfId="0" applyFont="1"/>
  </cellXfs>
  <cellStyles count="1">
    <cellStyle name="Обычный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[$-F400]h:mm:ss\ AM/PM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65" formatCode="[$-F400]h:mm:ss\ AM/PM"/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64" formatCode="0.0000000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64" formatCode="0.0000000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alignment horizontal="right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3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Вячеслав" refreshedDate="44558.43457824074" createdVersion="7" refreshedVersion="7" minRefreshableVersion="3" recordCount="17" xr:uid="{2E73B766-3F61-4E96-9D3E-07234AF6FA07}">
  <cacheSource type="worksheet">
    <worksheetSource ref="E1:I18" sheet="ПЕЧЕНЬКИ"/>
  </cacheSource>
  <cacheFields count="5">
    <cacheField name="Печеньки" numFmtId="0">
      <sharedItems containsSemiMixedTypes="0" containsString="0" containsNumber="1" containsInteger="1" minValue="0" maxValue="2112"/>
    </cacheField>
    <cacheField name="Время_1" numFmtId="165">
      <sharedItems containsSemiMixedTypes="0" containsNonDate="0" containsDate="1" containsString="0" minDate="1899-12-30T09:00:00" maxDate="1899-12-30T17:00:00"/>
    </cacheField>
    <cacheField name="Полуплоскость по х" numFmtId="0">
      <sharedItems containsSemiMixedTypes="0" containsString="0" containsNumber="1" containsInteger="1" minValue="0" maxValue="1"/>
    </cacheField>
    <cacheField name="Полуплоскость по y" numFmtId="0">
      <sharedItems containsSemiMixedTypes="0" containsString="0" containsNumber="1" containsInteger="1" minValue="0" maxValue="1"/>
    </cacheField>
    <cacheField name="Округ" numFmtId="0">
      <sharedItems containsSemiMixedTypes="0" containsString="0" containsNumber="1" containsInteger="1" minValue="1" maxValue="4" count="3">
        <n v="3"/>
        <n v="1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n v="0"/>
    <d v="1899-12-30T09:00:00"/>
    <n v="1"/>
    <n v="0"/>
    <x v="0"/>
  </r>
  <r>
    <n v="77"/>
    <d v="1899-12-30T12:00:00"/>
    <n v="1"/>
    <n v="0"/>
    <x v="0"/>
  </r>
  <r>
    <n v="313"/>
    <d v="1899-12-30T16:30:00"/>
    <n v="1"/>
    <n v="1"/>
    <x v="1"/>
  </r>
  <r>
    <n v="129"/>
    <d v="1899-12-30T11:30:00"/>
    <n v="1"/>
    <n v="0"/>
    <x v="0"/>
  </r>
  <r>
    <n v="150"/>
    <d v="1899-12-30T15:00:00"/>
    <n v="1"/>
    <n v="1"/>
    <x v="1"/>
  </r>
  <r>
    <n v="120"/>
    <d v="1899-12-30T16:00:00"/>
    <n v="1"/>
    <n v="0"/>
    <x v="0"/>
  </r>
  <r>
    <n v="321"/>
    <d v="1899-12-30T14:00:00"/>
    <n v="1"/>
    <n v="1"/>
    <x v="1"/>
  </r>
  <r>
    <n v="58"/>
    <d v="1899-12-30T15:30:00"/>
    <n v="1"/>
    <n v="1"/>
    <x v="1"/>
  </r>
  <r>
    <n v="777"/>
    <d v="1899-12-30T13:00:00"/>
    <n v="1"/>
    <n v="0"/>
    <x v="0"/>
  </r>
  <r>
    <n v="101"/>
    <d v="1899-12-30T10:00:00"/>
    <n v="1"/>
    <n v="0"/>
    <x v="0"/>
  </r>
  <r>
    <n v="52"/>
    <d v="1899-12-30T11:00:00"/>
    <n v="1"/>
    <n v="0"/>
    <x v="0"/>
  </r>
  <r>
    <n v="1337"/>
    <d v="1899-12-30T14:30:00"/>
    <n v="1"/>
    <n v="1"/>
    <x v="1"/>
  </r>
  <r>
    <n v="712"/>
    <d v="1899-12-30T13:30:00"/>
    <n v="1"/>
    <n v="0"/>
    <x v="0"/>
  </r>
  <r>
    <n v="2112"/>
    <d v="1899-12-30T10:30:00"/>
    <n v="1"/>
    <n v="0"/>
    <x v="0"/>
  </r>
  <r>
    <n v="653"/>
    <d v="1899-12-30T09:30:00"/>
    <n v="1"/>
    <n v="0"/>
    <x v="0"/>
  </r>
  <r>
    <n v="111"/>
    <d v="1899-12-30T17:00:00"/>
    <n v="0"/>
    <n v="0"/>
    <x v="2"/>
  </r>
  <r>
    <n v="228"/>
    <d v="1899-12-30T12:30:00"/>
    <n v="1"/>
    <n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A701FE-886C-4912-9D71-92033CFDAD97}" name="Сводная таблица2" cacheId="19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rowHeaderCaption="Округ">
  <location ref="M6:N10" firstHeaderRow="1" firstDataRow="1" firstDataCol="1"/>
  <pivotFields count="5">
    <pivotField dataField="1" showAll="0"/>
    <pivotField numFmtId="165" showAll="0"/>
    <pivotField showAll="0"/>
    <pivotField showAll="0"/>
    <pivotField axis="axisRow" showAll="0">
      <items count="4">
        <item x="1"/>
        <item x="0"/>
        <item x="2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Сумма по полю Печеньки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1A26E6-A94B-41CD-A6BE-080740A4FBB9}" name="Таб" displayName="Таб" ref="A1:K18" totalsRowShown="0" headerRowDxfId="0" headerRowBorderDxfId="13" tableBorderDxfId="14" totalsRowBorderDxfId="12">
  <autoFilter ref="A1:K18" xr:uid="{2C1A26E6-A94B-41CD-A6BE-080740A4FBB9}"/>
  <tableColumns count="11">
    <tableColumn id="1" xr3:uid="{81A651C0-EE4E-473D-9FB0-788466CFCD36}" name="Номер" dataDxfId="11"/>
    <tableColumn id="2" xr3:uid="{2E820428-196F-4057-A006-685423E16C66}" name="ФИО" dataDxfId="10"/>
    <tableColumn id="3" xr3:uid="{EE423305-094E-4551-B5FA-778AAF76F836}" name="Широта" dataDxfId="9"/>
    <tableColumn id="4" xr3:uid="{4529E6F9-27CF-49DC-BD11-C8CF99998352}" name="Долгота" dataDxfId="8"/>
    <tableColumn id="5" xr3:uid="{6EDB8BA2-5450-41EE-A832-27FE820481CC}" name="Печеньки" dataDxfId="7"/>
    <tableColumn id="6" xr3:uid="{CAFE7842-B2E4-4878-9DD6-C71754011024}" name="Время_1" dataDxfId="6">
      <calculatedColumnFormula>VLOOKUP(A2,'Маршрутный лист'!A$2:B$18,2,FALSE)</calculatedColumnFormula>
    </tableColumn>
    <tableColumn id="7" xr3:uid="{81EAB1F9-8B8E-4C6D-AA1C-AD09D277CA58}" name="Полуплоскость по х" dataDxfId="5">
      <calculatedColumnFormula>IF(D2&gt;$N$3, 1, 0)</calculatedColumnFormula>
    </tableColumn>
    <tableColumn id="8" xr3:uid="{AD0FD538-F740-48BF-BDD8-67A9F1F51EB9}" name="Полуплоскость по y" dataDxfId="4">
      <calculatedColumnFormula>IF(C2&gt;$P$3, 1, 0)</calculatedColumnFormula>
    </tableColumn>
    <tableColumn id="9" xr3:uid="{2DC6098A-D75D-44B9-9C20-A7B508E5AF03}" name="Округ" dataDxfId="3">
      <calculatedColumnFormula>ABS(4 - G2 - 2 * H2)</calculatedColumnFormula>
    </tableColumn>
    <tableColumn id="10" xr3:uid="{4B1AB94C-212F-4AB0-90D3-90D0EE57B943}" name="Множитель" dataDxfId="2">
      <calculatedColumnFormula>VLOOKUP(I2,M$7:P$9,4,FALSE)</calculatedColumnFormula>
    </tableColumn>
    <tableColumn id="11" xr3:uid="{4D104716-2B8E-4978-91D8-CA67DA48650D}" name="Время_2" dataDxfId="1">
      <calculatedColumnFormula>VLOOKUP(A2,'Маршрутный лист'!E$2:F$18,2,FALSE)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48F6-BCEA-439F-97A6-0F6DB5B45741}">
  <dimension ref="A1:P18"/>
  <sheetViews>
    <sheetView workbookViewId="0">
      <selection activeCell="G25" sqref="G25"/>
    </sheetView>
  </sheetViews>
  <sheetFormatPr defaultRowHeight="14.4"/>
  <cols>
    <col min="1" max="1" width="8.88671875" customWidth="1"/>
    <col min="2" max="2" width="23.21875" customWidth="1"/>
    <col min="3" max="3" width="10.5546875" bestFit="1" customWidth="1"/>
    <col min="4" max="4" width="11.33203125" bestFit="1" customWidth="1"/>
    <col min="5" max="5" width="11.6640625" customWidth="1"/>
    <col min="6" max="6" width="10.88671875" customWidth="1"/>
    <col min="7" max="8" width="21.44140625" customWidth="1"/>
    <col min="10" max="10" width="13.21875" customWidth="1"/>
    <col min="11" max="11" width="10.88671875" customWidth="1"/>
    <col min="13" max="13" width="11.33203125" bestFit="1" customWidth="1"/>
    <col min="14" max="14" width="24.109375" bestFit="1" customWidth="1"/>
    <col min="15" max="15" width="10" bestFit="1" customWidth="1"/>
    <col min="16" max="16" width="10.44140625" bestFit="1" customWidth="1"/>
  </cols>
  <sheetData>
    <row r="1" spans="1:16">
      <c r="A1" s="27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51</v>
      </c>
      <c r="G1" s="29" t="s">
        <v>39</v>
      </c>
      <c r="H1" s="29" t="s">
        <v>40</v>
      </c>
      <c r="I1" s="29" t="s">
        <v>41</v>
      </c>
      <c r="J1" s="29" t="s">
        <v>42</v>
      </c>
      <c r="K1" s="30" t="s">
        <v>50</v>
      </c>
      <c r="M1" s="15" t="s">
        <v>35</v>
      </c>
      <c r="N1" s="22">
        <f>MIN(D2:D18)</f>
        <v>36.480342999999998</v>
      </c>
      <c r="O1" s="15" t="s">
        <v>37</v>
      </c>
      <c r="P1" s="22">
        <f>MIN(C2:C18)</f>
        <v>55.578010999999996</v>
      </c>
    </row>
    <row r="2" spans="1:16">
      <c r="A2" s="25">
        <v>1</v>
      </c>
      <c r="B2" s="1" t="s">
        <v>6</v>
      </c>
      <c r="C2" s="38">
        <v>55.717948999999997</v>
      </c>
      <c r="D2" s="38">
        <v>37.795475000000003</v>
      </c>
      <c r="E2" s="2">
        <v>0</v>
      </c>
      <c r="F2" s="7">
        <f>VLOOKUP(A2,'Маршрутный лист'!A$2:B$18,2,FALSE)</f>
        <v>0.375</v>
      </c>
      <c r="G2" s="15">
        <f>IF(D2&gt;$N$3, 1, 0)</f>
        <v>1</v>
      </c>
      <c r="H2" s="15">
        <f>IF(C2&gt;$P$3, 1, 0)</f>
        <v>0</v>
      </c>
      <c r="I2" s="15">
        <f>ABS(4 - G2 - 2 * H2)</f>
        <v>3</v>
      </c>
      <c r="J2" s="15">
        <f>VLOOKUP(I2,M$7:P$9,4,FALSE)</f>
        <v>1</v>
      </c>
      <c r="K2" s="26">
        <f>VLOOKUP(A2,'Маршрутный лист'!E$2:F$18,2,FALSE)</f>
        <v>0.375</v>
      </c>
      <c r="M2" s="15" t="s">
        <v>36</v>
      </c>
      <c r="N2" s="22">
        <f>MAX(D2:D18)</f>
        <v>37.890309999999999</v>
      </c>
      <c r="O2" s="15" t="s">
        <v>38</v>
      </c>
      <c r="P2" s="22">
        <f>MAX(C2:C18)</f>
        <v>55.995356000000001</v>
      </c>
    </row>
    <row r="3" spans="1:16">
      <c r="A3" s="25">
        <v>2</v>
      </c>
      <c r="B3" s="1" t="s">
        <v>7</v>
      </c>
      <c r="C3" s="3">
        <v>55.700181999999998</v>
      </c>
      <c r="D3" s="4">
        <v>37.580157999999997</v>
      </c>
      <c r="E3" s="2">
        <v>77</v>
      </c>
      <c r="F3" s="7">
        <f>VLOOKUP(A3,'Маршрутный лист'!A$2:B$18,2,FALSE)</f>
        <v>0.5</v>
      </c>
      <c r="G3" s="15">
        <f t="shared" ref="G3:G18" si="0">IF(D3&gt;$N$3, 1, 0)</f>
        <v>1</v>
      </c>
      <c r="H3" s="15">
        <f t="shared" ref="H3:H18" si="1">IF(C3&gt;$P$3, 1, 0)</f>
        <v>0</v>
      </c>
      <c r="I3" s="15">
        <f t="shared" ref="I3:I18" si="2">ABS(4 - G3 - 2 * H3)</f>
        <v>3</v>
      </c>
      <c r="J3" s="15">
        <f t="shared" ref="J3:J18" si="3">VLOOKUP(I3,M$7:P$9,4,FALSE)</f>
        <v>1</v>
      </c>
      <c r="K3" s="26">
        <f>VLOOKUP(A3,'Маршрутный лист'!E$2:F$18,2,FALSE)</f>
        <v>0.5</v>
      </c>
      <c r="M3" s="15" t="s">
        <v>43</v>
      </c>
      <c r="N3" s="22">
        <f>AVERAGE(N1:N2)</f>
        <v>37.185326500000002</v>
      </c>
      <c r="O3" s="15" t="s">
        <v>44</v>
      </c>
      <c r="P3" s="22">
        <f>AVERAGE(P1:P2)</f>
        <v>55.786683499999995</v>
      </c>
    </row>
    <row r="4" spans="1:16">
      <c r="A4" s="25">
        <v>3</v>
      </c>
      <c r="B4" s="1" t="s">
        <v>8</v>
      </c>
      <c r="C4" s="5">
        <v>55.995356000000001</v>
      </c>
      <c r="D4" s="5">
        <v>37.86739</v>
      </c>
      <c r="E4" s="2">
        <v>313</v>
      </c>
      <c r="F4" s="7">
        <f>VLOOKUP(A4,'Маршрутный лист'!A$2:B$18,2,FALSE)</f>
        <v>0.6875</v>
      </c>
      <c r="G4" s="15">
        <f t="shared" si="0"/>
        <v>1</v>
      </c>
      <c r="H4" s="15">
        <f t="shared" si="1"/>
        <v>1</v>
      </c>
      <c r="I4" s="15">
        <f t="shared" si="2"/>
        <v>1</v>
      </c>
      <c r="J4" s="15">
        <f t="shared" si="3"/>
        <v>10000</v>
      </c>
      <c r="K4" s="26">
        <f>VLOOKUP(A4,'Маршрутный лист'!E$2:F$18,2,FALSE)</f>
        <v>0.6875</v>
      </c>
    </row>
    <row r="5" spans="1:16">
      <c r="A5" s="25">
        <v>4</v>
      </c>
      <c r="B5" s="1" t="s">
        <v>9</v>
      </c>
      <c r="C5" s="3">
        <v>55.693131999999999</v>
      </c>
      <c r="D5" s="4">
        <v>37.588346000000001</v>
      </c>
      <c r="E5" s="2">
        <v>129</v>
      </c>
      <c r="F5" s="7">
        <f>VLOOKUP(A5,'Маршрутный лист'!A$2:B$18,2,FALSE)</f>
        <v>0.47916666666666702</v>
      </c>
      <c r="G5" s="15">
        <f t="shared" si="0"/>
        <v>1</v>
      </c>
      <c r="H5" s="15">
        <f t="shared" si="1"/>
        <v>0</v>
      </c>
      <c r="I5" s="15">
        <f t="shared" si="2"/>
        <v>3</v>
      </c>
      <c r="J5" s="15">
        <f t="shared" si="3"/>
        <v>1</v>
      </c>
      <c r="K5" s="26">
        <f>VLOOKUP(A5,'Маршрутный лист'!E$2:F$18,2,FALSE)</f>
        <v>0.47916666666666702</v>
      </c>
    </row>
    <row r="6" spans="1:16">
      <c r="A6" s="25">
        <v>5</v>
      </c>
      <c r="B6" s="1" t="s">
        <v>10</v>
      </c>
      <c r="C6" s="3">
        <v>55.801369000000001</v>
      </c>
      <c r="D6" s="3">
        <v>37.525612000000002</v>
      </c>
      <c r="E6" s="2">
        <v>150</v>
      </c>
      <c r="F6" s="7">
        <f>VLOOKUP(A6,'Маршрутный лист'!A$2:B$18,2,FALSE)</f>
        <v>0.625</v>
      </c>
      <c r="G6" s="15">
        <f t="shared" si="0"/>
        <v>1</v>
      </c>
      <c r="H6" s="15">
        <f t="shared" si="1"/>
        <v>1</v>
      </c>
      <c r="I6" s="15">
        <f t="shared" si="2"/>
        <v>1</v>
      </c>
      <c r="J6" s="15">
        <f t="shared" si="3"/>
        <v>10000</v>
      </c>
      <c r="K6" s="26">
        <f>VLOOKUP(A6,'Маршрутный лист'!E$2:F$18,2,FALSE)</f>
        <v>0.60416666666666596</v>
      </c>
      <c r="M6" s="17" t="s">
        <v>41</v>
      </c>
      <c r="N6" t="s">
        <v>45</v>
      </c>
      <c r="O6" t="s">
        <v>46</v>
      </c>
      <c r="P6" t="s">
        <v>42</v>
      </c>
    </row>
    <row r="7" spans="1:16">
      <c r="A7" s="25">
        <v>6</v>
      </c>
      <c r="B7" s="1" t="s">
        <v>11</v>
      </c>
      <c r="C7" s="3">
        <v>55.578010999999996</v>
      </c>
      <c r="D7" s="3">
        <v>37.394244</v>
      </c>
      <c r="E7" s="2">
        <v>120</v>
      </c>
      <c r="F7" s="7">
        <f>VLOOKUP(A7,'Маршрутный лист'!A$2:B$18,2,FALSE)</f>
        <v>0.66666666666666596</v>
      </c>
      <c r="G7" s="15">
        <f t="shared" si="0"/>
        <v>1</v>
      </c>
      <c r="H7" s="15">
        <f t="shared" si="1"/>
        <v>0</v>
      </c>
      <c r="I7" s="15">
        <f t="shared" si="2"/>
        <v>3</v>
      </c>
      <c r="J7" s="15">
        <f t="shared" si="3"/>
        <v>1</v>
      </c>
      <c r="K7" s="26">
        <f>VLOOKUP(A7,'Маршрутный лист'!E$2:F$18,2,FALSE)</f>
        <v>0.58333333333333304</v>
      </c>
      <c r="M7" s="19">
        <v>1</v>
      </c>
      <c r="N7" s="20">
        <v>2179</v>
      </c>
      <c r="O7">
        <f>MATCH(N7, _xlfn._xlws.SORT(N$7:N$9,,-1),0)</f>
        <v>2</v>
      </c>
      <c r="P7">
        <f>POWER(10,_xlfn.CEILING.MATH(LOG10(MAX(N$7:N$9))) * (O7 - 1))</f>
        <v>10000</v>
      </c>
    </row>
    <row r="8" spans="1:16">
      <c r="A8" s="25">
        <v>7</v>
      </c>
      <c r="B8" s="1" t="s">
        <v>12</v>
      </c>
      <c r="C8" s="3">
        <v>55.823388000000001</v>
      </c>
      <c r="D8" s="4">
        <v>37.658597999999998</v>
      </c>
      <c r="E8" s="2">
        <v>321</v>
      </c>
      <c r="F8" s="7">
        <f>VLOOKUP(A8,'Маршрутный лист'!A$2:B$18,2,FALSE)</f>
        <v>0.58333333333333304</v>
      </c>
      <c r="G8" s="15">
        <f t="shared" si="0"/>
        <v>1</v>
      </c>
      <c r="H8" s="15">
        <f t="shared" si="1"/>
        <v>1</v>
      </c>
      <c r="I8" s="15">
        <f t="shared" si="2"/>
        <v>1</v>
      </c>
      <c r="J8" s="15">
        <f t="shared" si="3"/>
        <v>10000</v>
      </c>
      <c r="K8" s="26">
        <f>VLOOKUP(A8,'Маршрутный лист'!E$2:F$18,2,FALSE)</f>
        <v>0.64583333333333304</v>
      </c>
      <c r="M8" s="19">
        <v>3</v>
      </c>
      <c r="N8" s="20">
        <v>4961</v>
      </c>
      <c r="O8">
        <f>MATCH(N8, _xlfn._xlws.SORT(N$7:N$9,,-1),0)</f>
        <v>1</v>
      </c>
      <c r="P8">
        <f t="shared" ref="P8:P9" si="4">POWER(10,_xlfn.CEILING.MATH(LOG10(MAX(N$7:N$9))) * (O8 - 1))</f>
        <v>1</v>
      </c>
    </row>
    <row r="9" spans="1:16">
      <c r="A9" s="25">
        <v>8</v>
      </c>
      <c r="B9" s="1" t="s">
        <v>13</v>
      </c>
      <c r="C9" s="3">
        <v>55.850833000000002</v>
      </c>
      <c r="D9" s="3">
        <v>37.421622999999997</v>
      </c>
      <c r="E9" s="2">
        <v>58</v>
      </c>
      <c r="F9" s="7">
        <f>VLOOKUP(A9,'Маршрутный лист'!A$2:B$18,2,FALSE)</f>
        <v>0.64583333333333304</v>
      </c>
      <c r="G9" s="15">
        <f t="shared" si="0"/>
        <v>1</v>
      </c>
      <c r="H9" s="15">
        <f t="shared" si="1"/>
        <v>1</v>
      </c>
      <c r="I9" s="15">
        <f t="shared" si="2"/>
        <v>1</v>
      </c>
      <c r="J9" s="15">
        <f t="shared" si="3"/>
        <v>10000</v>
      </c>
      <c r="K9" s="26">
        <f>VLOOKUP(A9,'Маршрутный лист'!E$2:F$18,2,FALSE)</f>
        <v>0.66666666666666596</v>
      </c>
      <c r="M9" s="19">
        <v>4</v>
      </c>
      <c r="N9" s="20">
        <v>111</v>
      </c>
      <c r="O9">
        <f t="shared" ref="O8:O9" si="5">MATCH(N9, _xlfn._xlws.SORT(N$7:N$9,,-1),0)</f>
        <v>3</v>
      </c>
      <c r="P9">
        <f>POWER(10,_xlfn.CEILING.MATH(LOG10(MAX(N$7:N$9))) * (O9 - 1))</f>
        <v>100000000</v>
      </c>
    </row>
    <row r="10" spans="1:16">
      <c r="A10" s="25">
        <v>9</v>
      </c>
      <c r="B10" s="1" t="s">
        <v>14</v>
      </c>
      <c r="C10" s="3">
        <v>55.755403000000001</v>
      </c>
      <c r="D10" s="5">
        <v>37.635196999999998</v>
      </c>
      <c r="E10" s="2">
        <v>777</v>
      </c>
      <c r="F10" s="7">
        <f>VLOOKUP(A10,'Маршрутный лист'!A$2:B$18,2,FALSE)</f>
        <v>0.54166666666666696</v>
      </c>
      <c r="G10" s="15">
        <f t="shared" si="0"/>
        <v>1</v>
      </c>
      <c r="H10" s="15">
        <f t="shared" si="1"/>
        <v>0</v>
      </c>
      <c r="I10" s="15">
        <f t="shared" si="2"/>
        <v>3</v>
      </c>
      <c r="J10" s="15">
        <f t="shared" si="3"/>
        <v>1</v>
      </c>
      <c r="K10" s="26">
        <f>VLOOKUP(A10,'Маршрутный лист'!E$2:F$18,2,FALSE)</f>
        <v>0.54166666666666696</v>
      </c>
      <c r="M10" s="19" t="s">
        <v>31</v>
      </c>
      <c r="N10" s="20">
        <v>7251</v>
      </c>
    </row>
    <row r="11" spans="1:16">
      <c r="A11" s="25">
        <v>10</v>
      </c>
      <c r="B11" s="1" t="s">
        <v>15</v>
      </c>
      <c r="C11" s="6">
        <v>55.720379999999999</v>
      </c>
      <c r="D11" s="6">
        <v>37.822240000000001</v>
      </c>
      <c r="E11" s="2">
        <v>101</v>
      </c>
      <c r="F11" s="7">
        <f>VLOOKUP(A11,'Маршрутный лист'!A$2:B$18,2,FALSE)</f>
        <v>0.41666666666666702</v>
      </c>
      <c r="G11" s="15">
        <f t="shared" si="0"/>
        <v>1</v>
      </c>
      <c r="H11" s="15">
        <f t="shared" si="1"/>
        <v>0</v>
      </c>
      <c r="I11" s="15">
        <f t="shared" si="2"/>
        <v>3</v>
      </c>
      <c r="J11" s="15">
        <f t="shared" si="3"/>
        <v>1</v>
      </c>
      <c r="K11" s="26">
        <f>VLOOKUP(A11,'Маршрутный лист'!E$2:F$18,2,FALSE)</f>
        <v>0.41666666666666702</v>
      </c>
    </row>
    <row r="12" spans="1:16">
      <c r="A12" s="25">
        <v>11</v>
      </c>
      <c r="B12" s="1" t="s">
        <v>16</v>
      </c>
      <c r="C12" s="3">
        <v>55.666665999999999</v>
      </c>
      <c r="D12" s="3">
        <v>37.666665999999999</v>
      </c>
      <c r="E12" s="2">
        <v>52</v>
      </c>
      <c r="F12" s="7">
        <f>VLOOKUP(A12,'Маршрутный лист'!A$2:B$18,2,FALSE)</f>
        <v>0.45833333333333298</v>
      </c>
      <c r="G12" s="15">
        <f t="shared" si="0"/>
        <v>1</v>
      </c>
      <c r="H12" s="15">
        <f t="shared" si="1"/>
        <v>0</v>
      </c>
      <c r="I12" s="15">
        <f t="shared" si="2"/>
        <v>3</v>
      </c>
      <c r="J12" s="15">
        <f t="shared" si="3"/>
        <v>1</v>
      </c>
      <c r="K12" s="26">
        <f>VLOOKUP(A12,'Маршрутный лист'!E$2:F$18,2,FALSE)</f>
        <v>0.45833333333333298</v>
      </c>
    </row>
    <row r="13" spans="1:16">
      <c r="A13" s="25">
        <v>12</v>
      </c>
      <c r="B13" s="1" t="s">
        <v>17</v>
      </c>
      <c r="C13" s="3">
        <v>55.827550000000002</v>
      </c>
      <c r="D13" s="3">
        <v>37.642420000000001</v>
      </c>
      <c r="E13" s="2">
        <v>1337</v>
      </c>
      <c r="F13" s="7">
        <f>VLOOKUP(A13,'Маршрутный лист'!A$2:B$18,2,FALSE)</f>
        <v>0.60416666666666596</v>
      </c>
      <c r="G13" s="15">
        <f t="shared" si="0"/>
        <v>1</v>
      </c>
      <c r="H13" s="15">
        <f t="shared" si="1"/>
        <v>1</v>
      </c>
      <c r="I13" s="15">
        <f t="shared" si="2"/>
        <v>1</v>
      </c>
      <c r="J13" s="15">
        <f t="shared" si="3"/>
        <v>10000</v>
      </c>
      <c r="K13" s="26">
        <f>VLOOKUP(A13,'Маршрутный лист'!E$2:F$18,2,FALSE)</f>
        <v>0.625</v>
      </c>
    </row>
    <row r="14" spans="1:16">
      <c r="A14" s="25">
        <v>13</v>
      </c>
      <c r="B14" s="1" t="s">
        <v>18</v>
      </c>
      <c r="C14" s="3">
        <v>55.770470000000003</v>
      </c>
      <c r="D14" s="3">
        <v>37.670867000000001</v>
      </c>
      <c r="E14" s="2">
        <v>712</v>
      </c>
      <c r="F14" s="7">
        <f>VLOOKUP(A14,'Маршрутный лист'!A$2:B$18,2,FALSE)</f>
        <v>0.5625</v>
      </c>
      <c r="G14" s="15">
        <f t="shared" si="0"/>
        <v>1</v>
      </c>
      <c r="H14" s="15">
        <f t="shared" si="1"/>
        <v>0</v>
      </c>
      <c r="I14" s="15">
        <f t="shared" si="2"/>
        <v>3</v>
      </c>
      <c r="J14" s="15">
        <f t="shared" si="3"/>
        <v>1</v>
      </c>
      <c r="K14" s="26">
        <f>VLOOKUP(A14,'Маршрутный лист'!E$2:F$18,2,FALSE)</f>
        <v>0.5625</v>
      </c>
    </row>
    <row r="15" spans="1:16">
      <c r="A15" s="25">
        <v>14</v>
      </c>
      <c r="B15" s="1" t="s">
        <v>19</v>
      </c>
      <c r="C15" s="3">
        <v>55.703772999999998</v>
      </c>
      <c r="D15" s="3">
        <v>37.890309999999999</v>
      </c>
      <c r="E15" s="2">
        <v>2112</v>
      </c>
      <c r="F15" s="7">
        <f>VLOOKUP(A15,'Маршрутный лист'!A$2:B$18,2,FALSE)</f>
        <v>0.4375</v>
      </c>
      <c r="G15" s="15">
        <f t="shared" si="0"/>
        <v>1</v>
      </c>
      <c r="H15" s="15">
        <f t="shared" si="1"/>
        <v>0</v>
      </c>
      <c r="I15" s="15">
        <f t="shared" si="2"/>
        <v>3</v>
      </c>
      <c r="J15" s="15">
        <f t="shared" si="3"/>
        <v>1</v>
      </c>
      <c r="K15" s="26">
        <f>VLOOKUP(A15,'Маршрутный лист'!E$2:F$18,2,FALSE)</f>
        <v>0.4375</v>
      </c>
    </row>
    <row r="16" spans="1:16">
      <c r="A16" s="25">
        <v>15</v>
      </c>
      <c r="B16" s="1" t="s">
        <v>20</v>
      </c>
      <c r="C16" s="3">
        <v>55.717635999999999</v>
      </c>
      <c r="D16" s="3">
        <v>37.795349000000002</v>
      </c>
      <c r="E16" s="2">
        <v>653</v>
      </c>
      <c r="F16" s="7">
        <f>VLOOKUP(A16,'Маршрутный лист'!A$2:B$18,2,FALSE)</f>
        <v>0.39583333333333331</v>
      </c>
      <c r="G16" s="15">
        <f t="shared" si="0"/>
        <v>1</v>
      </c>
      <c r="H16" s="15">
        <f t="shared" si="1"/>
        <v>0</v>
      </c>
      <c r="I16" s="15">
        <f t="shared" si="2"/>
        <v>3</v>
      </c>
      <c r="J16" s="15">
        <f t="shared" si="3"/>
        <v>1</v>
      </c>
      <c r="K16" s="26">
        <f>VLOOKUP(A16,'Маршрутный лист'!E$2:F$18,2,FALSE)</f>
        <v>0.39583333333333331</v>
      </c>
    </row>
    <row r="17" spans="1:11">
      <c r="A17" s="25">
        <v>16</v>
      </c>
      <c r="B17" s="1" t="s">
        <v>21</v>
      </c>
      <c r="C17" s="5">
        <v>55.752865999999997</v>
      </c>
      <c r="D17" s="3">
        <v>36.480342999999998</v>
      </c>
      <c r="E17" s="2">
        <v>111</v>
      </c>
      <c r="F17" s="7">
        <f>VLOOKUP(A17,'Маршрутный лист'!A$2:B$18,2,FALSE)</f>
        <v>0.70833333333333304</v>
      </c>
      <c r="G17" s="15">
        <f t="shared" si="0"/>
        <v>0</v>
      </c>
      <c r="H17" s="15">
        <f t="shared" si="1"/>
        <v>0</v>
      </c>
      <c r="I17" s="15">
        <f t="shared" si="2"/>
        <v>4</v>
      </c>
      <c r="J17" s="15">
        <f t="shared" si="3"/>
        <v>100000000</v>
      </c>
      <c r="K17" s="26">
        <f>VLOOKUP(A17,'Маршрутный лист'!E$2:F$18,2,FALSE)</f>
        <v>0.70833333333333304</v>
      </c>
    </row>
    <row r="18" spans="1:11">
      <c r="A18" s="31">
        <v>17</v>
      </c>
      <c r="B18" s="32" t="s">
        <v>22</v>
      </c>
      <c r="C18" s="33">
        <v>55.752865999999997</v>
      </c>
      <c r="D18" s="33">
        <v>37.627546000000002</v>
      </c>
      <c r="E18" s="34">
        <v>228</v>
      </c>
      <c r="F18" s="35">
        <f>VLOOKUP(A18,'Маршрутный лист'!A$2:B$18,2,FALSE)</f>
        <v>0.52083333333333304</v>
      </c>
      <c r="G18" s="36">
        <f t="shared" si="0"/>
        <v>1</v>
      </c>
      <c r="H18" s="36">
        <f t="shared" si="1"/>
        <v>0</v>
      </c>
      <c r="I18" s="36">
        <f t="shared" si="2"/>
        <v>3</v>
      </c>
      <c r="J18" s="36">
        <f t="shared" si="3"/>
        <v>1</v>
      </c>
      <c r="K18" s="37">
        <f>VLOOKUP(A18,'Маршрутный лист'!E$2:F$18,2,FALSE)</f>
        <v>0.52083333333333304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B9B0-68E2-45ED-9646-829047FD82EC}">
  <dimension ref="A1:BN374"/>
  <sheetViews>
    <sheetView topLeftCell="AL25" zoomScale="85" zoomScaleNormal="85" workbookViewId="0">
      <selection activeCell="BD28" sqref="BD28"/>
    </sheetView>
  </sheetViews>
  <sheetFormatPr defaultRowHeight="14.4"/>
  <cols>
    <col min="1" max="1" width="22.88671875" customWidth="1"/>
    <col min="2" max="2" width="14.33203125" customWidth="1"/>
    <col min="3" max="3" width="11" bestFit="1" customWidth="1"/>
    <col min="4" max="4" width="10.21875" customWidth="1"/>
    <col min="5" max="7" width="13.33203125" bestFit="1" customWidth="1"/>
    <col min="8" max="8" width="9.21875" customWidth="1"/>
    <col min="9" max="9" width="13.33203125" bestFit="1" customWidth="1"/>
    <col min="10" max="10" width="10.88671875" customWidth="1"/>
    <col min="11" max="11" width="11.44140625" customWidth="1"/>
    <col min="12" max="12" width="10.44140625" customWidth="1"/>
    <col min="14" max="14" width="10.21875" customWidth="1"/>
    <col min="15" max="15" width="12.109375" customWidth="1"/>
    <col min="16" max="16" width="7.109375" customWidth="1"/>
    <col min="17" max="17" width="6.6640625" customWidth="1"/>
    <col min="18" max="18" width="13.33203125" bestFit="1" customWidth="1"/>
    <col min="32" max="33" width="11.33203125" bestFit="1" customWidth="1"/>
    <col min="35" max="35" width="11.33203125" customWidth="1"/>
    <col min="36" max="36" width="11.33203125" bestFit="1" customWidth="1"/>
    <col min="37" max="37" width="10.5546875" bestFit="1" customWidth="1"/>
    <col min="38" max="38" width="11.33203125" bestFit="1" customWidth="1"/>
    <col min="39" max="40" width="10.5546875" bestFit="1" customWidth="1"/>
    <col min="41" max="41" width="11.33203125" bestFit="1" customWidth="1"/>
    <col min="42" max="48" width="10.5546875" bestFit="1" customWidth="1"/>
    <col min="49" max="49" width="10.6640625" customWidth="1"/>
    <col min="50" max="51" width="10.5546875" bestFit="1" customWidth="1"/>
    <col min="54" max="54" width="9.77734375" bestFit="1" customWidth="1"/>
    <col min="56" max="56" width="9.88671875" bestFit="1" customWidth="1"/>
    <col min="58" max="58" width="10.88671875" bestFit="1" customWidth="1"/>
  </cols>
  <sheetData>
    <row r="1" spans="1:66">
      <c r="A1" s="9"/>
      <c r="B1" s="9"/>
      <c r="U1" t="s">
        <v>23</v>
      </c>
      <c r="V1">
        <v>6372795</v>
      </c>
      <c r="AE1" s="15" t="s">
        <v>24</v>
      </c>
      <c r="AF1" s="16">
        <v>10000000000</v>
      </c>
      <c r="AI1">
        <f t="array" ref="AI1:AY3">TRANSPOSE(AE5:AG21)</f>
        <v>1</v>
      </c>
      <c r="AJ1">
        <v>2</v>
      </c>
      <c r="AK1">
        <v>3</v>
      </c>
      <c r="AL1">
        <v>4</v>
      </c>
      <c r="AM1">
        <v>5</v>
      </c>
      <c r="AN1">
        <v>6</v>
      </c>
      <c r="AO1">
        <v>7</v>
      </c>
      <c r="AP1">
        <v>8</v>
      </c>
      <c r="AQ1">
        <v>9</v>
      </c>
      <c r="AR1">
        <v>10</v>
      </c>
      <c r="AS1">
        <v>11</v>
      </c>
      <c r="AT1">
        <v>12</v>
      </c>
      <c r="AU1">
        <v>13</v>
      </c>
      <c r="AV1">
        <v>14</v>
      </c>
      <c r="AW1">
        <v>15</v>
      </c>
      <c r="AX1">
        <v>16</v>
      </c>
      <c r="AY1">
        <v>17</v>
      </c>
      <c r="BB1" t="s">
        <v>25</v>
      </c>
      <c r="BC1" t="s">
        <v>26</v>
      </c>
      <c r="BD1" t="s">
        <v>27</v>
      </c>
      <c r="BE1" t="s">
        <v>28</v>
      </c>
      <c r="BF1" t="s">
        <v>29</v>
      </c>
      <c r="BH1" t="s">
        <v>32</v>
      </c>
    </row>
    <row r="2" spans="1:66">
      <c r="A2" s="10"/>
      <c r="B2" s="9"/>
      <c r="AI2" s="3">
        <v>55.717948999999997</v>
      </c>
      <c r="AJ2" s="3">
        <v>55.700181999999998</v>
      </c>
      <c r="AK2" s="5">
        <v>55.995356000000001</v>
      </c>
      <c r="AL2" s="3">
        <v>55.693131999999999</v>
      </c>
      <c r="AM2" s="3">
        <v>55.801369000000001</v>
      </c>
      <c r="AN2" s="3">
        <v>55.578010999999996</v>
      </c>
      <c r="AO2" s="3">
        <v>55.823388000000001</v>
      </c>
      <c r="AP2" s="3">
        <v>55.850833000000002</v>
      </c>
      <c r="AQ2" s="3">
        <v>55.755403000000001</v>
      </c>
      <c r="AR2" s="6">
        <v>55.720379999999999</v>
      </c>
      <c r="AS2" s="3">
        <v>55.666665999999999</v>
      </c>
      <c r="AT2" s="3">
        <v>55.827550000000002</v>
      </c>
      <c r="AU2" s="3">
        <v>55.770470000000003</v>
      </c>
      <c r="AV2" s="3">
        <v>55.703772999999998</v>
      </c>
      <c r="AW2" s="3">
        <v>55.717635999999999</v>
      </c>
      <c r="AX2" s="5">
        <v>55.752865999999997</v>
      </c>
      <c r="AY2" s="3">
        <v>55.752865999999997</v>
      </c>
      <c r="BB2">
        <v>0</v>
      </c>
      <c r="BC2" t="s">
        <v>30</v>
      </c>
      <c r="BD2" t="s">
        <v>30</v>
      </c>
      <c r="BE2" t="b">
        <f>FALSE</f>
        <v>0</v>
      </c>
      <c r="BF2">
        <v>0</v>
      </c>
      <c r="BH2" t="b">
        <f>TRUE</f>
        <v>1</v>
      </c>
    </row>
    <row r="3" spans="1:66" ht="16.8">
      <c r="A3" s="11"/>
      <c r="B3" s="12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AI3" s="4">
        <v>37.795475000000003</v>
      </c>
      <c r="AJ3" s="4">
        <v>37.580157999999997</v>
      </c>
      <c r="AK3" s="5">
        <v>37.86739</v>
      </c>
      <c r="AL3" s="4">
        <v>37.588346000000001</v>
      </c>
      <c r="AM3" s="3">
        <v>37.525612000000002</v>
      </c>
      <c r="AN3" s="3">
        <v>37.394244</v>
      </c>
      <c r="AO3" s="4">
        <v>37.658597999999998</v>
      </c>
      <c r="AP3" s="3">
        <v>37.421622999999997</v>
      </c>
      <c r="AQ3" s="5">
        <v>37.635196999999998</v>
      </c>
      <c r="AR3" s="6">
        <v>37.822240000000001</v>
      </c>
      <c r="AS3" s="3">
        <v>37.666665999999999</v>
      </c>
      <c r="AT3" s="3">
        <v>37.642420000000001</v>
      </c>
      <c r="AU3" s="3">
        <v>37.670867000000001</v>
      </c>
      <c r="AV3" s="3">
        <v>37.890309999999999</v>
      </c>
      <c r="AW3" s="3">
        <v>37.795349000000002</v>
      </c>
      <c r="AX3" s="3">
        <v>36.480342999999998</v>
      </c>
      <c r="AY3" s="3">
        <v>37.627546000000002</v>
      </c>
      <c r="BB3" s="18">
        <v>0</v>
      </c>
      <c r="BC3" t="s">
        <v>30</v>
      </c>
      <c r="BD3" t="s">
        <v>30</v>
      </c>
      <c r="BE3" t="b">
        <f>FALSE</f>
        <v>0</v>
      </c>
      <c r="BF3">
        <v>0</v>
      </c>
    </row>
    <row r="4" spans="1:66" ht="16.8">
      <c r="A4" s="3"/>
      <c r="B4" s="4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BB4">
        <v>0</v>
      </c>
      <c r="BC4" t="s">
        <v>30</v>
      </c>
      <c r="BD4" t="s">
        <v>30</v>
      </c>
      <c r="BE4" t="b">
        <f>FALSE</f>
        <v>0</v>
      </c>
      <c r="BF4">
        <v>0</v>
      </c>
      <c r="BJ4">
        <v>1</v>
      </c>
      <c r="BK4">
        <v>1</v>
      </c>
      <c r="BL4">
        <f>MATCH(MIN(INDEX(AQ4:BG20,BK4,0)),INDEX(AQ4:BG20,BK4,0),0)</f>
        <v>12</v>
      </c>
      <c r="BM4" t="b">
        <f>TRUE</f>
        <v>1</v>
      </c>
      <c r="BN4" cm="1">
        <f t="array" ref="BN4">INDEX(AQ4:BG20,BK4,BL4)</f>
        <v>0</v>
      </c>
    </row>
    <row r="5" spans="1:66" ht="16.8">
      <c r="A5" s="5"/>
      <c r="B5" s="5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AE5">
        <v>1</v>
      </c>
      <c r="AF5" s="3" cm="1">
        <f t="array" ref="AF5">INDEX(ПЕЧЕНЬКИ!$C$2:$D$18,$AE5,1)</f>
        <v>55.717948999999997</v>
      </c>
      <c r="AG5" s="3" cm="1">
        <f t="array" ref="AG5">INDEX(ПЕЧЕНЬКИ!$C$2:$D$18,$AE5,2)</f>
        <v>37.795475000000003</v>
      </c>
      <c r="AI5">
        <f>inf</f>
        <v>10000000000</v>
      </c>
      <c r="AJ5">
        <f t="shared" ref="AJ5:AY20" si="0">ATAN2(SIN(PI()*AJ$2/180)*SIN(PI()*$AF5/180)+COS(PI()*AJ$2/180)*COS(PI()*$AF5/180)*COS(ABS(PI()*$AG5/180-PI()*AJ$3/180)),SQRT((COS(PI()*$AF5/180)*SIN(PI()*$AG5/180-PI()*AJ$3/180))^2+(COS(PI()*AJ$2/180)*SIN(PI()*$AF5/180)-SIN(PI()*AJ$2/180)*COS(PI()*$AF5/180)*COS(ABS(PI()*$AG5/180-PI()*AJ$3/180)))^2))*$V$1</f>
        <v>13636.642079658281</v>
      </c>
      <c r="AK5">
        <f t="shared" si="0"/>
        <v>31179.840760329469</v>
      </c>
      <c r="AL5">
        <f t="shared" si="0"/>
        <v>13271.008369790714</v>
      </c>
      <c r="AM5">
        <f t="shared" si="0"/>
        <v>19269.773899043452</v>
      </c>
      <c r="AN5">
        <f t="shared" si="0"/>
        <v>29604.058155123097</v>
      </c>
      <c r="AO5">
        <f t="shared" si="0"/>
        <v>14521.515166301018</v>
      </c>
      <c r="AP5">
        <f t="shared" si="0"/>
        <v>27661.691141138188</v>
      </c>
      <c r="AQ5">
        <f t="shared" si="0"/>
        <v>10866.834675788617</v>
      </c>
      <c r="AR5">
        <f t="shared" si="0"/>
        <v>1698.4390758504112</v>
      </c>
      <c r="AS5">
        <f t="shared" si="0"/>
        <v>9886.5824299603009</v>
      </c>
      <c r="AT5">
        <f t="shared" si="0"/>
        <v>15501.534516086915</v>
      </c>
      <c r="AU5">
        <f t="shared" si="0"/>
        <v>9746.1926309578139</v>
      </c>
      <c r="AV5">
        <f t="shared" si="0"/>
        <v>6148.1240365046424</v>
      </c>
      <c r="AW5">
        <f t="shared" si="0"/>
        <v>35.697566898207405</v>
      </c>
      <c r="AX5">
        <f t="shared" si="0"/>
        <v>82446.603032400832</v>
      </c>
      <c r="AY5">
        <f t="shared" si="0"/>
        <v>11210.289780958597</v>
      </c>
      <c r="BB5">
        <v>1</v>
      </c>
      <c r="BC5">
        <v>1</v>
      </c>
      <c r="BD5">
        <f>MATCH(MIN(INDEX(AI5:AY21,BC5,0)),INDEX(AI5:AY21,BC5,0),0)</f>
        <v>15</v>
      </c>
      <c r="BE5" t="b">
        <f>TRUE</f>
        <v>1</v>
      </c>
      <c r="BF5" cm="1">
        <f t="array" ref="BF5">INDEX(AI5:AY21,BC5,BD5)</f>
        <v>35.697566898207405</v>
      </c>
    </row>
    <row r="6" spans="1:66" ht="16.8">
      <c r="A6" s="3"/>
      <c r="B6" s="4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AE6">
        <v>2</v>
      </c>
      <c r="AF6" s="3" cm="1">
        <f t="array" ref="AF6">INDEX(ПЕЧЕНЬКИ!$C$2:$D$18,$AE6,1)</f>
        <v>55.700181999999998</v>
      </c>
      <c r="AG6" s="3" cm="1">
        <f t="array" ref="AG6">INDEX(ПЕЧЕНЬКИ!$C$2:$D$18,$AE6,2)</f>
        <v>37.580157999999997</v>
      </c>
      <c r="AI6">
        <f t="shared" ref="AI6:AI21" si="1">ATAN2(SIN(PI()*AI$2/180)*SIN(PI()*$AF6/180)+COS(PI()*AI$2/180)*COS(PI()*$AF6/180)*COS(ABS(PI()*$AG6/180-PI()*AI$3/180)),SQRT((COS(PI()*$AF6/180)*SIN(PI()*$AG6/180-PI()*AI$3/180))^2+(COS(PI()*AI$2/180)*SIN(PI()*$AF6/180)-SIN(PI()*AI$2/180)*COS(PI()*$AF6/180)*COS(ABS(PI()*$AG6/180-PI()*AI$3/180)))^2))*$V$1</f>
        <v>13636.642079658297</v>
      </c>
      <c r="AJ6">
        <f>inf</f>
        <v>10000000000</v>
      </c>
      <c r="AK6">
        <f>ATAN2(SIN(PI()*AK$2/180)*SIN(PI()*$AF6/180)+COS(PI()*AK$2/180)*COS(PI()*$AF6/180)*COS(ABS(PI()*$AG6/180-PI()*AK$3/180)),SQRT((COS(PI()*$AF6/180)*SIN(PI()*$AG6/180-PI()*AK$3/180))^2+(COS(PI()*AK$2/180)*SIN(PI()*$AF6/180)-SIN(PI()*AK$2/180)*COS(PI()*$AF6/180)*COS(ABS(PI()*$AG6/180-PI()*AK$3/180)))^2))*$V$1</f>
        <v>37410.542470246459</v>
      </c>
      <c r="AL6">
        <f t="shared" si="0"/>
        <v>937.186209917871</v>
      </c>
      <c r="AM6">
        <f t="shared" si="0"/>
        <v>11761.188220689533</v>
      </c>
      <c r="AN6">
        <f t="shared" si="0"/>
        <v>17912.656598802329</v>
      </c>
      <c r="AO6">
        <f t="shared" si="0"/>
        <v>14556.385953593417</v>
      </c>
      <c r="AP6">
        <f t="shared" si="0"/>
        <v>19471.346319252996</v>
      </c>
      <c r="AQ6">
        <f t="shared" si="0"/>
        <v>7043.3336282063165</v>
      </c>
      <c r="AR6">
        <f t="shared" si="0"/>
        <v>15334.883014165729</v>
      </c>
      <c r="AS6">
        <f t="shared" si="0"/>
        <v>6581.9750233104987</v>
      </c>
      <c r="AT6">
        <f t="shared" si="0"/>
        <v>14692.658983418696</v>
      </c>
      <c r="AU6">
        <f t="shared" si="0"/>
        <v>9663.6439336214189</v>
      </c>
      <c r="AV6">
        <f t="shared" si="0"/>
        <v>19443.086910996099</v>
      </c>
      <c r="AW6">
        <f t="shared" si="0"/>
        <v>13623.878853540782</v>
      </c>
      <c r="AX6">
        <f t="shared" si="0"/>
        <v>69136.437504167276</v>
      </c>
      <c r="AY6">
        <f t="shared" si="0"/>
        <v>6568.7172005974462</v>
      </c>
      <c r="BB6">
        <f>BB5</f>
        <v>1</v>
      </c>
      <c r="BC6">
        <f>BC5</f>
        <v>1</v>
      </c>
      <c r="BD6">
        <f t="shared" ref="BD6:BD43" si="2">MATCH(MIN(INDEX(AI6:AY22,BC6,0)),INDEX(AI6:AY22,BC6,0),0)</f>
        <v>4</v>
      </c>
      <c r="BE6" t="b">
        <f>FALSE</f>
        <v>0</v>
      </c>
      <c r="BF6" cm="1">
        <f t="array" ref="BF6">INDEX(AI6:AY22,BC6,BD6)</f>
        <v>937.186209917871</v>
      </c>
    </row>
    <row r="7" spans="1:66" ht="16.8">
      <c r="A7" s="11"/>
      <c r="B7" s="11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AE7">
        <v>3</v>
      </c>
      <c r="AF7" s="3" cm="1">
        <f t="array" ref="AF7">INDEX(ПЕЧЕНЬКИ!$C$2:$D$18,$AE7,1)</f>
        <v>55.995356000000001</v>
      </c>
      <c r="AG7" s="3" cm="1">
        <f t="array" ref="AG7">INDEX(ПЕЧЕНЬКИ!$C$2:$D$18,$AE7,2)</f>
        <v>37.86739</v>
      </c>
      <c r="AI7">
        <f t="shared" si="1"/>
        <v>31179.840760329531</v>
      </c>
      <c r="AJ7">
        <f t="shared" si="0"/>
        <v>37410.542470246372</v>
      </c>
      <c r="AK7">
        <f>inf</f>
        <v>10000000000</v>
      </c>
      <c r="AL7">
        <f t="shared" si="0"/>
        <v>37863.296485764462</v>
      </c>
      <c r="AM7">
        <f t="shared" si="0"/>
        <v>30328.214212421168</v>
      </c>
      <c r="AN7">
        <f t="shared" si="0"/>
        <v>55048.646506916688</v>
      </c>
      <c r="AO7">
        <f t="shared" si="0"/>
        <v>23136.293944711477</v>
      </c>
      <c r="AP7">
        <f t="shared" si="0"/>
        <v>32095.90929762107</v>
      </c>
      <c r="AQ7">
        <f t="shared" si="0"/>
        <v>30367.95799366376</v>
      </c>
      <c r="AR7">
        <f t="shared" si="0"/>
        <v>30714.143871382119</v>
      </c>
      <c r="AS7">
        <f t="shared" si="0"/>
        <v>38649.442396760096</v>
      </c>
      <c r="AT7">
        <f t="shared" si="0"/>
        <v>23346.221390130278</v>
      </c>
      <c r="AU7">
        <f t="shared" si="0"/>
        <v>27856.25426911192</v>
      </c>
      <c r="AV7">
        <f t="shared" si="0"/>
        <v>32463.244028670062</v>
      </c>
      <c r="AW7">
        <f t="shared" si="0"/>
        <v>31215.427093373015</v>
      </c>
      <c r="AX7">
        <f t="shared" si="0"/>
        <v>90654.115306061532</v>
      </c>
      <c r="AY7">
        <f t="shared" si="0"/>
        <v>30845.267565111106</v>
      </c>
      <c r="BB7">
        <f t="shared" ref="BB7:BB26" si="3">BB6</f>
        <v>1</v>
      </c>
      <c r="BC7">
        <f t="shared" ref="BC7:BC26" si="4">BC6</f>
        <v>1</v>
      </c>
      <c r="BD7">
        <f t="shared" si="2"/>
        <v>7</v>
      </c>
      <c r="BE7" t="b">
        <f>FALSE</f>
        <v>0</v>
      </c>
      <c r="BF7" cm="1">
        <f t="array" ref="BF7">INDEX(AI7:AY23,BC7,BD7)</f>
        <v>23136.293944711477</v>
      </c>
    </row>
    <row r="8" spans="1:66" ht="16.8">
      <c r="A8" s="11"/>
      <c r="B8" s="11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AE8">
        <v>4</v>
      </c>
      <c r="AF8" s="3" cm="1">
        <f t="array" ref="AF8">INDEX(ПЕЧЕНЬКИ!$C$2:$D$18,$AE8,1)</f>
        <v>55.693131999999999</v>
      </c>
      <c r="AG8" s="3" cm="1">
        <f t="array" ref="AG8">INDEX(ПЕЧЕНЬКИ!$C$2:$D$18,$AE8,2)</f>
        <v>37.588346000000001</v>
      </c>
      <c r="AI8">
        <f t="shared" si="1"/>
        <v>13271.008369790676</v>
      </c>
      <c r="AJ8">
        <f t="shared" si="0"/>
        <v>937.18620991742978</v>
      </c>
      <c r="AK8">
        <f t="shared" si="0"/>
        <v>37863.296485764047</v>
      </c>
      <c r="AL8">
        <f>inf</f>
        <v>10000000000</v>
      </c>
      <c r="AM8">
        <f t="shared" si="0"/>
        <v>12663.198601460501</v>
      </c>
      <c r="AN8">
        <f t="shared" si="0"/>
        <v>17676.434320828259</v>
      </c>
      <c r="AO8">
        <f t="shared" si="0"/>
        <v>15140.351176063574</v>
      </c>
      <c r="AP8">
        <f t="shared" si="0"/>
        <v>20407.572389638139</v>
      </c>
      <c r="AQ8">
        <f t="shared" si="0"/>
        <v>7522.2706435444643</v>
      </c>
      <c r="AR8">
        <f t="shared" si="0"/>
        <v>14967.716107456328</v>
      </c>
      <c r="AS8">
        <f t="shared" si="0"/>
        <v>5726.135256363963</v>
      </c>
      <c r="AT8">
        <f t="shared" si="0"/>
        <v>15329.011450182903</v>
      </c>
      <c r="AU8">
        <f t="shared" si="0"/>
        <v>10035.141613481712</v>
      </c>
      <c r="AV8">
        <f t="shared" si="0"/>
        <v>18964.471761647295</v>
      </c>
      <c r="AW8">
        <f t="shared" si="0"/>
        <v>13256.134041541967</v>
      </c>
      <c r="AX8">
        <f t="shared" si="0"/>
        <v>69724.040704219602</v>
      </c>
      <c r="AY8">
        <f t="shared" si="0"/>
        <v>7083.2474572090878</v>
      </c>
      <c r="BB8">
        <f t="shared" si="3"/>
        <v>1</v>
      </c>
      <c r="BC8">
        <f t="shared" si="4"/>
        <v>1</v>
      </c>
      <c r="BD8">
        <f t="shared" si="2"/>
        <v>2</v>
      </c>
      <c r="BE8" t="b">
        <f>FALSE</f>
        <v>0</v>
      </c>
      <c r="BF8" cm="1">
        <f t="array" ref="BF8">INDEX(AI8:AY24,BC8,BD8)</f>
        <v>937.18620991742978</v>
      </c>
    </row>
    <row r="9" spans="1:66" ht="16.8">
      <c r="A9" s="11"/>
      <c r="B9" s="12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AE9">
        <v>5</v>
      </c>
      <c r="AF9" s="3" cm="1">
        <f t="array" ref="AF9">INDEX(ПЕЧЕНЬКИ!$C$2:$D$18,$AE9,1)</f>
        <v>55.801369000000001</v>
      </c>
      <c r="AG9" s="3" cm="1">
        <f t="array" ref="AG9">INDEX(ПЕЧЕНЬКИ!$C$2:$D$18,$AE9,2)</f>
        <v>37.525612000000002</v>
      </c>
      <c r="AI9">
        <f t="shared" si="1"/>
        <v>19269.773899043463</v>
      </c>
      <c r="AJ9">
        <f t="shared" si="0"/>
        <v>11761.188220689639</v>
      </c>
      <c r="AK9">
        <f t="shared" si="0"/>
        <v>30328.214212420906</v>
      </c>
      <c r="AL9">
        <f t="shared" si="0"/>
        <v>12663.198601460581</v>
      </c>
      <c r="AM9">
        <f>inf</f>
        <v>10000000000</v>
      </c>
      <c r="AN9">
        <f t="shared" si="0"/>
        <v>26172.927600508698</v>
      </c>
      <c r="AO9">
        <f t="shared" si="0"/>
        <v>8664.752180955551</v>
      </c>
      <c r="AP9">
        <f t="shared" si="0"/>
        <v>8513.3982810619273</v>
      </c>
      <c r="AQ9">
        <f t="shared" si="0"/>
        <v>8551.5120453010113</v>
      </c>
      <c r="AR9">
        <f t="shared" si="0"/>
        <v>20633.535619031252</v>
      </c>
      <c r="AS9">
        <f t="shared" si="0"/>
        <v>17392.656093311296</v>
      </c>
      <c r="AT9">
        <f t="shared" si="0"/>
        <v>7859.3220380872626</v>
      </c>
      <c r="AU9">
        <f t="shared" si="0"/>
        <v>9712.7596073448276</v>
      </c>
      <c r="AV9">
        <f t="shared" si="0"/>
        <v>25277.592211738091</v>
      </c>
      <c r="AW9">
        <f t="shared" si="0"/>
        <v>19279.715541133191</v>
      </c>
      <c r="AX9">
        <f t="shared" si="0"/>
        <v>65608.515425755759</v>
      </c>
      <c r="AY9">
        <f t="shared" si="0"/>
        <v>8352.4634460518319</v>
      </c>
      <c r="BB9">
        <f t="shared" si="3"/>
        <v>1</v>
      </c>
      <c r="BC9">
        <f t="shared" si="4"/>
        <v>1</v>
      </c>
      <c r="BD9">
        <f t="shared" si="2"/>
        <v>12</v>
      </c>
      <c r="BE9" t="b">
        <f>FALSE</f>
        <v>0</v>
      </c>
      <c r="BF9" cm="1">
        <f t="array" ref="BF9">INDEX(AI9:AY25,BC9,BD9)</f>
        <v>7859.3220380872626</v>
      </c>
    </row>
    <row r="10" spans="1:66" ht="16.8">
      <c r="A10" s="11"/>
      <c r="B10" s="11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AE10">
        <v>6</v>
      </c>
      <c r="AF10" s="3" cm="1">
        <f t="array" ref="AF10">INDEX(ПЕЧЕНЬКИ!$C$2:$D$18,$AE10,1)</f>
        <v>55.578010999999996</v>
      </c>
      <c r="AG10" s="3" cm="1">
        <f t="array" ref="AG10">INDEX(ПЕЧЕНЬКИ!$C$2:$D$18,$AE10,2)</f>
        <v>37.394244</v>
      </c>
      <c r="AI10">
        <f t="shared" si="1"/>
        <v>29604.058155123072</v>
      </c>
      <c r="AJ10">
        <f t="shared" si="0"/>
        <v>17912.656598802532</v>
      </c>
      <c r="AK10">
        <f t="shared" si="0"/>
        <v>55048.646506916579</v>
      </c>
      <c r="AL10">
        <f t="shared" si="0"/>
        <v>17676.434320828364</v>
      </c>
      <c r="AM10">
        <f t="shared" si="0"/>
        <v>26172.92760050877</v>
      </c>
      <c r="AN10">
        <f>inf</f>
        <v>10000000000</v>
      </c>
      <c r="AO10">
        <f t="shared" si="0"/>
        <v>31928.129239569767</v>
      </c>
      <c r="AP10">
        <f t="shared" si="0"/>
        <v>30393.418758635667</v>
      </c>
      <c r="AQ10">
        <f t="shared" si="0"/>
        <v>24855.102223947189</v>
      </c>
      <c r="AR10">
        <f t="shared" si="0"/>
        <v>31181.249459384035</v>
      </c>
      <c r="AS10">
        <f t="shared" si="0"/>
        <v>19747.214581107284</v>
      </c>
      <c r="AT10">
        <f t="shared" si="0"/>
        <v>31816.487473048754</v>
      </c>
      <c r="AU10">
        <f t="shared" si="0"/>
        <v>27554.540946037974</v>
      </c>
      <c r="AV10">
        <f t="shared" si="0"/>
        <v>34137.220561375638</v>
      </c>
      <c r="AW10">
        <f t="shared" si="0"/>
        <v>29579.124238041903</v>
      </c>
      <c r="AX10">
        <f t="shared" si="0"/>
        <v>60541.250308894698</v>
      </c>
      <c r="AY10">
        <f t="shared" si="0"/>
        <v>24340.399898109892</v>
      </c>
      <c r="BB10">
        <f t="shared" si="3"/>
        <v>1</v>
      </c>
      <c r="BC10">
        <f t="shared" si="4"/>
        <v>1</v>
      </c>
      <c r="BD10">
        <f t="shared" si="2"/>
        <v>4</v>
      </c>
      <c r="BE10" t="b">
        <f>FALSE</f>
        <v>0</v>
      </c>
      <c r="BF10" cm="1">
        <f t="array" ref="BF10">INDEX(AI10:AY26,BC10,BD10)</f>
        <v>17676.434320828364</v>
      </c>
    </row>
    <row r="11" spans="1:66" ht="16.8">
      <c r="A11" s="11"/>
      <c r="B11" s="13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AE11">
        <v>7</v>
      </c>
      <c r="AF11" s="3" cm="1">
        <f t="array" ref="AF11">INDEX(ПЕЧЕНЬКИ!$C$2:$D$18,$AE11,1)</f>
        <v>55.823388000000001</v>
      </c>
      <c r="AG11" s="3" cm="1">
        <f t="array" ref="AG11">INDEX(ПЕЧЕНЬКИ!$C$2:$D$18,$AE11,2)</f>
        <v>37.658597999999998</v>
      </c>
      <c r="AI11">
        <f t="shared" si="1"/>
        <v>14521.515166300824</v>
      </c>
      <c r="AJ11">
        <f t="shared" si="0"/>
        <v>14556.385953593744</v>
      </c>
      <c r="AK11">
        <f t="shared" si="0"/>
        <v>23136.293944711699</v>
      </c>
      <c r="AL11">
        <f t="shared" si="0"/>
        <v>15140.351176063696</v>
      </c>
      <c r="AM11">
        <f t="shared" si="0"/>
        <v>8664.7521809556001</v>
      </c>
      <c r="AN11">
        <f t="shared" si="0"/>
        <v>31928.12923956956</v>
      </c>
      <c r="AO11">
        <f>inf</f>
        <v>10000000000</v>
      </c>
      <c r="AP11">
        <f t="shared" si="0"/>
        <v>15112.681135255965</v>
      </c>
      <c r="AQ11">
        <f t="shared" si="0"/>
        <v>7702.0178030147481</v>
      </c>
      <c r="AR11">
        <f t="shared" si="0"/>
        <v>15365.032684652189</v>
      </c>
      <c r="AS11">
        <f t="shared" si="0"/>
        <v>17438.917837090805</v>
      </c>
      <c r="AT11">
        <f t="shared" si="0"/>
        <v>1111.7270835771476</v>
      </c>
      <c r="AU11">
        <f t="shared" si="0"/>
        <v>5935.6480599098113</v>
      </c>
      <c r="AV11">
        <f t="shared" si="0"/>
        <v>19678.645080918461</v>
      </c>
      <c r="AW11">
        <f t="shared" si="0"/>
        <v>14545.026889671442</v>
      </c>
      <c r="AX11">
        <f t="shared" si="0"/>
        <v>74100.515531085839</v>
      </c>
      <c r="AY11">
        <f t="shared" si="0"/>
        <v>8080.7030935769226</v>
      </c>
      <c r="BB11">
        <f t="shared" si="3"/>
        <v>1</v>
      </c>
      <c r="BC11">
        <f t="shared" si="4"/>
        <v>1</v>
      </c>
      <c r="BD11">
        <f t="shared" si="2"/>
        <v>12</v>
      </c>
      <c r="BE11" t="b">
        <f>FALSE</f>
        <v>0</v>
      </c>
      <c r="BF11" cm="1">
        <f t="array" ref="BF11">INDEX(AI11:AY27,BC11,BD11)</f>
        <v>1111.7270835771476</v>
      </c>
    </row>
    <row r="12" spans="1:66" ht="16.8">
      <c r="A12" s="14"/>
      <c r="B12" s="14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AE12">
        <v>8</v>
      </c>
      <c r="AF12" s="3" cm="1">
        <f t="array" ref="AF12">INDEX(ПЕЧЕНЬКИ!$C$2:$D$18,$AE12,1)</f>
        <v>55.850833000000002</v>
      </c>
      <c r="AG12" s="3" cm="1">
        <f t="array" ref="AG12">INDEX(ПЕЧЕНЬКИ!$C$2:$D$18,$AE12,2)</f>
        <v>37.421622999999997</v>
      </c>
      <c r="AI12">
        <f t="shared" si="1"/>
        <v>27661.691141138359</v>
      </c>
      <c r="AJ12">
        <f>ATAN2(SIN(PI()*AJ$2/180)*SIN(PI()*$AF12/180)+COS(PI()*AJ$2/180)*COS(PI()*$AF12/180)*COS(ABS(PI()*$AG12/180-PI()*AJ$3/180)),SQRT((COS(PI()*$AF12/180)*SIN(PI()*$AG12/180-PI()*AJ$3/180))^2+(COS(PI()*AJ$2/180)*SIN(PI()*$AF12/180)-SIN(PI()*AJ$2/180)*COS(PI()*$AF12/180)*COS(ABS(PI()*$AG12/180-PI()*AJ$3/180)))^2))*$V$1</f>
        <v>19471.346319253022</v>
      </c>
      <c r="AK12">
        <f t="shared" si="0"/>
        <v>32095.90929762119</v>
      </c>
      <c r="AL12">
        <f t="shared" si="0"/>
        <v>20407.572389638557</v>
      </c>
      <c r="AM12">
        <f t="shared" si="0"/>
        <v>8513.3982810616981</v>
      </c>
      <c r="AN12">
        <f t="shared" si="0"/>
        <v>30393.418758635409</v>
      </c>
      <c r="AO12">
        <f t="shared" si="0"/>
        <v>15112.681135255949</v>
      </c>
      <c r="AP12">
        <f>inf</f>
        <v>10000000000</v>
      </c>
      <c r="AQ12">
        <f t="shared" si="0"/>
        <v>17056.348651917186</v>
      </c>
      <c r="AR12">
        <f t="shared" si="0"/>
        <v>28953.30166062462</v>
      </c>
      <c r="AS12">
        <f t="shared" si="0"/>
        <v>25588.896885046379</v>
      </c>
      <c r="AT12">
        <f t="shared" si="0"/>
        <v>14031.035058290689</v>
      </c>
      <c r="AU12">
        <f t="shared" si="0"/>
        <v>17960.30010020177</v>
      </c>
      <c r="AV12">
        <f t="shared" si="0"/>
        <v>33572.69489466917</v>
      </c>
      <c r="AW12">
        <f t="shared" si="0"/>
        <v>27673.731249287393</v>
      </c>
      <c r="AX12">
        <f t="shared" si="0"/>
        <v>59844.427136993625</v>
      </c>
      <c r="AY12">
        <f t="shared" si="0"/>
        <v>16865.853801641271</v>
      </c>
      <c r="BB12">
        <f t="shared" si="3"/>
        <v>1</v>
      </c>
      <c r="BC12">
        <f t="shared" si="4"/>
        <v>1</v>
      </c>
      <c r="BD12">
        <f t="shared" si="2"/>
        <v>5</v>
      </c>
      <c r="BE12" t="b">
        <f>FALSE</f>
        <v>0</v>
      </c>
      <c r="BF12" cm="1">
        <f t="array" ref="BF12">INDEX(AI12:AY28,BC12,BD12)</f>
        <v>8513.3982810616981</v>
      </c>
    </row>
    <row r="13" spans="1:66" ht="16.8">
      <c r="A13" s="11"/>
      <c r="B13" s="11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AE13">
        <v>9</v>
      </c>
      <c r="AF13" s="3" cm="1">
        <f t="array" ref="AF13">INDEX(ПЕЧЕНЬКИ!$C$2:$D$18,$AE13,1)</f>
        <v>55.755403000000001</v>
      </c>
      <c r="AG13" s="3" cm="1">
        <f t="array" ref="AG13">INDEX(ПЕЧЕНЬКИ!$C$2:$D$18,$AE13,2)</f>
        <v>37.635196999999998</v>
      </c>
      <c r="AI13">
        <f t="shared" si="1"/>
        <v>10866.834675788592</v>
      </c>
      <c r="AJ13">
        <f t="shared" si="0"/>
        <v>7043.3336282065247</v>
      </c>
      <c r="AK13">
        <f t="shared" si="0"/>
        <v>30367.957993663582</v>
      </c>
      <c r="AL13">
        <f t="shared" si="0"/>
        <v>7522.2706435448608</v>
      </c>
      <c r="AM13">
        <f t="shared" si="0"/>
        <v>8551.5120453012441</v>
      </c>
      <c r="AN13">
        <f t="shared" si="0"/>
        <v>24855.1022239472</v>
      </c>
      <c r="AO13">
        <f t="shared" si="0"/>
        <v>7702.0178030146026</v>
      </c>
      <c r="AP13">
        <f t="shared" si="0"/>
        <v>17056.348651917102</v>
      </c>
      <c r="AQ13">
        <f>inf</f>
        <v>10000000000</v>
      </c>
      <c r="AR13">
        <f t="shared" si="0"/>
        <v>12343.100189948076</v>
      </c>
      <c r="AS13">
        <f t="shared" si="0"/>
        <v>10064.936147752565</v>
      </c>
      <c r="AT13">
        <f t="shared" si="0"/>
        <v>8037.3417571733435</v>
      </c>
      <c r="AU13">
        <f t="shared" si="0"/>
        <v>2791.231537228266</v>
      </c>
      <c r="AV13">
        <f t="shared" si="0"/>
        <v>16978.711070502653</v>
      </c>
      <c r="AW13">
        <f t="shared" si="0"/>
        <v>10872.987425318473</v>
      </c>
      <c r="AX13">
        <f t="shared" si="0"/>
        <v>72284.394011423967</v>
      </c>
      <c r="AY13">
        <f t="shared" si="0"/>
        <v>555.84481106325563</v>
      </c>
      <c r="BB13">
        <f t="shared" si="3"/>
        <v>1</v>
      </c>
      <c r="BC13">
        <f t="shared" si="4"/>
        <v>1</v>
      </c>
      <c r="BD13">
        <f t="shared" si="2"/>
        <v>17</v>
      </c>
      <c r="BE13" t="b">
        <f>FALSE</f>
        <v>0</v>
      </c>
      <c r="BF13" cm="1">
        <f t="array" ref="BF13">INDEX(AI13:AY29,BC13,BD13)</f>
        <v>555.84481106325563</v>
      </c>
    </row>
    <row r="14" spans="1:66" ht="16.8">
      <c r="A14" s="11"/>
      <c r="B14" s="11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AE14">
        <v>10</v>
      </c>
      <c r="AF14" s="3" cm="1">
        <f t="array" ref="AF14">INDEX(ПЕЧЕНЬКИ!$C$2:$D$18,$AE14,1)</f>
        <v>55.720379999999999</v>
      </c>
      <c r="AG14" s="3" cm="1">
        <f t="array" ref="AG14">INDEX(ПЕЧЕНЬКИ!$C$2:$D$18,$AE14,2)</f>
        <v>37.822240000000001</v>
      </c>
      <c r="AI14">
        <f t="shared" si="1"/>
        <v>1698.4390758503775</v>
      </c>
      <c r="AJ14">
        <f t="shared" si="0"/>
        <v>15334.883014165724</v>
      </c>
      <c r="AK14">
        <f t="shared" si="0"/>
        <v>30714.143871381708</v>
      </c>
      <c r="AL14">
        <f t="shared" si="0"/>
        <v>14967.716107456259</v>
      </c>
      <c r="AM14">
        <f t="shared" si="0"/>
        <v>20633.535619031216</v>
      </c>
      <c r="AN14">
        <f t="shared" si="0"/>
        <v>31181.249459383951</v>
      </c>
      <c r="AO14">
        <f t="shared" si="0"/>
        <v>15365.032684652339</v>
      </c>
      <c r="AP14">
        <f t="shared" si="0"/>
        <v>28953.301660624522</v>
      </c>
      <c r="AQ14">
        <f t="shared" si="0"/>
        <v>12343.100189948147</v>
      </c>
      <c r="AR14">
        <f>inf</f>
        <v>10000000000</v>
      </c>
      <c r="AS14">
        <f t="shared" si="0"/>
        <v>11437.262889723677</v>
      </c>
      <c r="AT14">
        <f t="shared" si="0"/>
        <v>16390.298957634983</v>
      </c>
      <c r="AU14">
        <f t="shared" si="0"/>
        <v>10993.201288733188</v>
      </c>
      <c r="AV14">
        <f t="shared" si="0"/>
        <v>4648.0235077104908</v>
      </c>
      <c r="AW14">
        <f t="shared" si="0"/>
        <v>1712.1013087853532</v>
      </c>
      <c r="AX14">
        <f t="shared" si="0"/>
        <v>84106.12008037552</v>
      </c>
      <c r="AY14">
        <f t="shared" si="0"/>
        <v>12715.933562541255</v>
      </c>
      <c r="BB14">
        <f t="shared" si="3"/>
        <v>1</v>
      </c>
      <c r="BC14">
        <f t="shared" si="4"/>
        <v>1</v>
      </c>
      <c r="BD14">
        <f t="shared" si="2"/>
        <v>1</v>
      </c>
      <c r="BE14" t="b">
        <f>FALSE</f>
        <v>0</v>
      </c>
      <c r="BF14" cm="1">
        <f t="array" ref="BF14">INDEX(AI14:AY30,BC14,BD14)</f>
        <v>1698.4390758503775</v>
      </c>
    </row>
    <row r="15" spans="1:66" ht="16.8">
      <c r="A15" s="11"/>
      <c r="B15" s="11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AE15">
        <v>11</v>
      </c>
      <c r="AF15" s="3" cm="1">
        <f t="array" ref="AF15">INDEX(ПЕЧЕНЬКИ!$C$2:$D$18,$AE15,1)</f>
        <v>55.666665999999999</v>
      </c>
      <c r="AG15" s="3" cm="1">
        <f t="array" ref="AG15">INDEX(ПЕЧЕНЬКИ!$C$2:$D$18,$AE15,2)</f>
        <v>37.666665999999999</v>
      </c>
      <c r="AI15">
        <f t="shared" si="1"/>
        <v>9886.5824299602591</v>
      </c>
      <c r="AJ15">
        <f t="shared" si="0"/>
        <v>6581.975023310456</v>
      </c>
      <c r="AK15">
        <f t="shared" si="0"/>
        <v>38649.442396760416</v>
      </c>
      <c r="AL15">
        <f t="shared" si="0"/>
        <v>5726.1352563641613</v>
      </c>
      <c r="AM15">
        <f t="shared" si="0"/>
        <v>17392.656093310939</v>
      </c>
      <c r="AN15">
        <f t="shared" si="0"/>
        <v>19747.214581107346</v>
      </c>
      <c r="AO15">
        <f t="shared" si="0"/>
        <v>17438.917837090892</v>
      </c>
      <c r="AP15">
        <f t="shared" si="0"/>
        <v>25588.896885046506</v>
      </c>
      <c r="AQ15">
        <f t="shared" si="0"/>
        <v>10064.936147752736</v>
      </c>
      <c r="AR15">
        <f t="shared" si="0"/>
        <v>11437.262889723728</v>
      </c>
      <c r="AS15">
        <f>inf</f>
        <v>10000000000</v>
      </c>
      <c r="AT15">
        <f t="shared" si="0"/>
        <v>17958.785285748854</v>
      </c>
      <c r="AU15">
        <f t="shared" si="0"/>
        <v>11548.729551220369</v>
      </c>
      <c r="AV15">
        <f t="shared" si="0"/>
        <v>14617.808832888342</v>
      </c>
      <c r="AW15">
        <f t="shared" si="0"/>
        <v>9860.1002788422556</v>
      </c>
      <c r="AX15">
        <f t="shared" si="0"/>
        <v>74953.607505199412</v>
      </c>
      <c r="AY15">
        <f t="shared" si="0"/>
        <v>9896.1272877878946</v>
      </c>
      <c r="BB15">
        <f t="shared" si="3"/>
        <v>1</v>
      </c>
      <c r="BC15">
        <f t="shared" si="4"/>
        <v>1</v>
      </c>
      <c r="BD15">
        <f t="shared" si="2"/>
        <v>4</v>
      </c>
      <c r="BE15" t="b">
        <f>FALSE</f>
        <v>0</v>
      </c>
      <c r="BF15" cm="1">
        <f t="array" ref="BF15">INDEX(AI15:AY31,BC15,BD15)</f>
        <v>5726.1352563641613</v>
      </c>
    </row>
    <row r="16" spans="1:66" ht="16.8">
      <c r="A16" s="11"/>
      <c r="B16" s="11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AE16">
        <v>12</v>
      </c>
      <c r="AF16" s="3" cm="1">
        <f t="array" ref="AF16">INDEX(ПЕЧЕНЬКИ!$C$2:$D$18,$AE16,1)</f>
        <v>55.827550000000002</v>
      </c>
      <c r="AG16" s="3" cm="1">
        <f t="array" ref="AG16">INDEX(ПЕЧЕНЬКИ!$C$2:$D$18,$AE16,2)</f>
        <v>37.642420000000001</v>
      </c>
      <c r="AI16">
        <f t="shared" si="1"/>
        <v>15501.534516087153</v>
      </c>
      <c r="AJ16">
        <f t="shared" si="0"/>
        <v>14692.658983418569</v>
      </c>
      <c r="AK16">
        <f t="shared" si="0"/>
        <v>23346.221390130104</v>
      </c>
      <c r="AL16">
        <f t="shared" si="0"/>
        <v>15329.011450182647</v>
      </c>
      <c r="AM16">
        <f t="shared" si="0"/>
        <v>7859.3220380872917</v>
      </c>
      <c r="AN16">
        <f t="shared" si="0"/>
        <v>31816.487473048292</v>
      </c>
      <c r="AO16">
        <f t="shared" si="0"/>
        <v>1111.7270835769814</v>
      </c>
      <c r="AP16">
        <f t="shared" si="0"/>
        <v>14031.035058290699</v>
      </c>
      <c r="AQ16">
        <f t="shared" si="0"/>
        <v>8037.3417571733644</v>
      </c>
      <c r="AR16">
        <f t="shared" si="0"/>
        <v>16390.298957635281</v>
      </c>
      <c r="AS16">
        <f t="shared" si="0"/>
        <v>17958.785285749338</v>
      </c>
      <c r="AT16">
        <f>inf</f>
        <v>10000000000</v>
      </c>
      <c r="AU16">
        <f t="shared" si="0"/>
        <v>6593.1994204564453</v>
      </c>
      <c r="AV16">
        <f t="shared" si="0"/>
        <v>20739.780440596081</v>
      </c>
      <c r="AW16">
        <f t="shared" si="0"/>
        <v>15524.091397526947</v>
      </c>
      <c r="AX16">
        <f t="shared" si="0"/>
        <v>73141.846945621204</v>
      </c>
      <c r="AY16">
        <f t="shared" si="0"/>
        <v>8358.7338951064776</v>
      </c>
      <c r="BB16">
        <f t="shared" si="3"/>
        <v>1</v>
      </c>
      <c r="BC16">
        <f t="shared" si="4"/>
        <v>1</v>
      </c>
      <c r="BD16">
        <f t="shared" si="2"/>
        <v>7</v>
      </c>
      <c r="BE16" t="b">
        <f>FALSE</f>
        <v>0</v>
      </c>
      <c r="BF16" cm="1">
        <f t="array" ref="BF16">INDEX(AI16:AY32,BC16,BD16)</f>
        <v>1111.7270835769814</v>
      </c>
    </row>
    <row r="17" spans="1:58" ht="16.8">
      <c r="A17" s="11"/>
      <c r="B17" s="11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AE17">
        <v>13</v>
      </c>
      <c r="AF17" s="3" cm="1">
        <f t="array" ref="AF17">INDEX(ПЕЧЕНЬКИ!$C$2:$D$18,$AE17,1)</f>
        <v>55.770470000000003</v>
      </c>
      <c r="AG17" s="3" cm="1">
        <f t="array" ref="AG17">INDEX(ПЕЧЕНЬКИ!$C$2:$D$18,$AE17,2)</f>
        <v>37.670867000000001</v>
      </c>
      <c r="AI17">
        <f t="shared" si="1"/>
        <v>9746.1926309578612</v>
      </c>
      <c r="AJ17">
        <f t="shared" si="0"/>
        <v>9663.6439336214353</v>
      </c>
      <c r="AK17">
        <f t="shared" si="0"/>
        <v>27856.254269111872</v>
      </c>
      <c r="AL17">
        <f t="shared" si="0"/>
        <v>10035.141613481946</v>
      </c>
      <c r="AM17">
        <f t="shared" si="0"/>
        <v>9712.7596073446821</v>
      </c>
      <c r="AN17">
        <f t="shared" si="0"/>
        <v>27554.540946038134</v>
      </c>
      <c r="AO17">
        <f t="shared" si="0"/>
        <v>5935.6480599099323</v>
      </c>
      <c r="AP17">
        <f t="shared" si="0"/>
        <v>17960.300100201795</v>
      </c>
      <c r="AQ17">
        <f t="shared" si="0"/>
        <v>2791.2315372282878</v>
      </c>
      <c r="AR17">
        <f t="shared" si="0"/>
        <v>10993.201288733375</v>
      </c>
      <c r="AS17">
        <f t="shared" si="0"/>
        <v>11548.729551220265</v>
      </c>
      <c r="AT17">
        <f t="shared" si="0"/>
        <v>6593.199420456338</v>
      </c>
      <c r="AU17">
        <f>inf</f>
        <v>10000000000</v>
      </c>
      <c r="AV17">
        <f t="shared" si="0"/>
        <v>15615.974344847469</v>
      </c>
      <c r="AW17">
        <f t="shared" si="0"/>
        <v>9760.8243283386728</v>
      </c>
      <c r="AX17">
        <f t="shared" si="0"/>
        <v>74527.752181404372</v>
      </c>
      <c r="AY17">
        <f t="shared" si="0"/>
        <v>3344.179056316585</v>
      </c>
      <c r="BB17">
        <f t="shared" si="3"/>
        <v>1</v>
      </c>
      <c r="BC17">
        <f t="shared" si="4"/>
        <v>1</v>
      </c>
      <c r="BD17">
        <f t="shared" si="2"/>
        <v>9</v>
      </c>
      <c r="BE17" t="b">
        <f>FALSE</f>
        <v>0</v>
      </c>
      <c r="BF17" cm="1">
        <f t="array" ref="BF17">INDEX(AI17:AY33,BC17,BD17)</f>
        <v>2791.2315372282878</v>
      </c>
    </row>
    <row r="18" spans="1:58" ht="16.8">
      <c r="A18" s="13"/>
      <c r="B18" s="11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AE18">
        <v>14</v>
      </c>
      <c r="AF18" s="3" cm="1">
        <f t="array" ref="AF18">INDEX(ПЕЧЕНЬКИ!$C$2:$D$18,$AE18,1)</f>
        <v>55.703772999999998</v>
      </c>
      <c r="AG18" s="3" cm="1">
        <f t="array" ref="AG18">INDEX(ПЕЧЕНЬКИ!$C$2:$D$18,$AE18,2)</f>
        <v>37.890309999999999</v>
      </c>
      <c r="AI18">
        <f t="shared" si="1"/>
        <v>6148.1240365046597</v>
      </c>
      <c r="AJ18">
        <f t="shared" si="0"/>
        <v>19443.086910996091</v>
      </c>
      <c r="AK18">
        <f t="shared" si="0"/>
        <v>32463.244028669767</v>
      </c>
      <c r="AL18">
        <f t="shared" si="0"/>
        <v>18964.471761647299</v>
      </c>
      <c r="AM18">
        <f t="shared" si="0"/>
        <v>25277.592211737905</v>
      </c>
      <c r="AN18">
        <f t="shared" si="0"/>
        <v>34137.220561375849</v>
      </c>
      <c r="AO18">
        <f t="shared" si="0"/>
        <v>19678.64508091841</v>
      </c>
      <c r="AP18">
        <f t="shared" si="0"/>
        <v>33572.694894669388</v>
      </c>
      <c r="AQ18">
        <f t="shared" si="0"/>
        <v>16978.711070502632</v>
      </c>
      <c r="AR18">
        <f t="shared" si="0"/>
        <v>4648.0235077106008</v>
      </c>
      <c r="AS18">
        <f t="shared" si="0"/>
        <v>14617.808832888413</v>
      </c>
      <c r="AT18">
        <f t="shared" si="0"/>
        <v>20739.7804405961</v>
      </c>
      <c r="AU18">
        <f t="shared" si="0"/>
        <v>15615.974344847455</v>
      </c>
      <c r="AV18">
        <f>inf</f>
        <v>10000000000</v>
      </c>
      <c r="AW18">
        <f t="shared" si="0"/>
        <v>6146.9535935304912</v>
      </c>
      <c r="AX18">
        <f t="shared" si="0"/>
        <v>88478.238715308355</v>
      </c>
      <c r="AY18">
        <f t="shared" si="0"/>
        <v>17340.003554546394</v>
      </c>
      <c r="BB18">
        <f t="shared" si="3"/>
        <v>1</v>
      </c>
      <c r="BC18">
        <f t="shared" si="4"/>
        <v>1</v>
      </c>
      <c r="BD18">
        <f t="shared" si="2"/>
        <v>10</v>
      </c>
      <c r="BE18" t="b">
        <f>FALSE</f>
        <v>0</v>
      </c>
      <c r="BF18" cm="1">
        <f t="array" ref="BF18">INDEX(AI18:AY34,BC18,BD18)</f>
        <v>4648.0235077106008</v>
      </c>
    </row>
    <row r="19" spans="1:58" ht="16.8">
      <c r="A19" s="11"/>
      <c r="B19" s="11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AE19">
        <v>15</v>
      </c>
      <c r="AF19" s="3" cm="1">
        <f t="array" ref="AF19">INDEX(ПЕЧЕНЬКИ!$C$2:$D$18,$AE19,1)</f>
        <v>55.717635999999999</v>
      </c>
      <c r="AG19" s="3" cm="1">
        <f t="array" ref="AG19">INDEX(ПЕЧЕНЬКИ!$C$2:$D$18,$AE19,2)</f>
        <v>37.795349000000002</v>
      </c>
      <c r="AI19">
        <f t="shared" si="1"/>
        <v>35.697566898103794</v>
      </c>
      <c r="AJ19">
        <f t="shared" si="0"/>
        <v>13623.878853540746</v>
      </c>
      <c r="AK19">
        <f t="shared" si="0"/>
        <v>31215.427093373015</v>
      </c>
      <c r="AL19">
        <f t="shared" si="0"/>
        <v>13256.134041542031</v>
      </c>
      <c r="AM19">
        <f t="shared" si="0"/>
        <v>19279.715541133264</v>
      </c>
      <c r="AN19">
        <f t="shared" si="0"/>
        <v>29579.124238041924</v>
      </c>
      <c r="AO19">
        <f t="shared" si="0"/>
        <v>14545.026889671264</v>
      </c>
      <c r="AP19">
        <f t="shared" si="0"/>
        <v>27673.731249287324</v>
      </c>
      <c r="AQ19">
        <f t="shared" si="0"/>
        <v>10872.987425318526</v>
      </c>
      <c r="AR19">
        <f t="shared" si="0"/>
        <v>1712.1013087854103</v>
      </c>
      <c r="AS19">
        <f t="shared" si="0"/>
        <v>9860.1002788421665</v>
      </c>
      <c r="AT19">
        <f t="shared" si="0"/>
        <v>15524.091397526903</v>
      </c>
      <c r="AU19">
        <f t="shared" si="0"/>
        <v>9760.8243283385509</v>
      </c>
      <c r="AV19">
        <f t="shared" si="0"/>
        <v>6146.9535935303902</v>
      </c>
      <c r="AW19">
        <f>inf</f>
        <v>10000000000</v>
      </c>
      <c r="AX19">
        <f t="shared" si="0"/>
        <v>82440.698804275045</v>
      </c>
      <c r="AY19">
        <f t="shared" si="0"/>
        <v>11215.044216735969</v>
      </c>
      <c r="BB19">
        <f t="shared" si="3"/>
        <v>1</v>
      </c>
      <c r="BC19">
        <f t="shared" si="4"/>
        <v>1</v>
      </c>
      <c r="BD19">
        <f t="shared" si="2"/>
        <v>1</v>
      </c>
      <c r="BE19" t="b">
        <f>FALSE</f>
        <v>0</v>
      </c>
      <c r="BF19" cm="1">
        <f t="array" ref="BF19">INDEX(AI19:AY35,BC19,BD19)</f>
        <v>35.697566898103794</v>
      </c>
    </row>
    <row r="20" spans="1:58">
      <c r="AE20">
        <v>16</v>
      </c>
      <c r="AF20" s="3" cm="1">
        <f t="array" ref="AF20">INDEX(ПЕЧЕНЬКИ!$C$2:$D$18,$AE20,1)</f>
        <v>55.752865999999997</v>
      </c>
      <c r="AG20" s="3" cm="1">
        <f t="array" ref="AG20">INDEX(ПЕЧЕНЬКИ!$C$2:$D$18,$AE20,2)</f>
        <v>36.480342999999998</v>
      </c>
      <c r="AI20">
        <f t="shared" si="1"/>
        <v>82446.603032400832</v>
      </c>
      <c r="AJ20">
        <f t="shared" si="0"/>
        <v>69136.437504167319</v>
      </c>
      <c r="AK20">
        <f t="shared" si="0"/>
        <v>90654.115306061518</v>
      </c>
      <c r="AL20">
        <f t="shared" si="0"/>
        <v>69724.040704219587</v>
      </c>
      <c r="AM20">
        <f t="shared" si="0"/>
        <v>65608.51542575573</v>
      </c>
      <c r="AN20">
        <f t="shared" si="0"/>
        <v>60541.250308894785</v>
      </c>
      <c r="AO20">
        <f t="shared" si="0"/>
        <v>74100.515531085854</v>
      </c>
      <c r="AP20">
        <f t="shared" si="0"/>
        <v>59844.427136993603</v>
      </c>
      <c r="AQ20">
        <f t="shared" si="0"/>
        <v>72284.394011423967</v>
      </c>
      <c r="AR20">
        <f t="shared" si="0"/>
        <v>84106.12008037552</v>
      </c>
      <c r="AS20">
        <f t="shared" si="0"/>
        <v>74953.607505199398</v>
      </c>
      <c r="AT20">
        <f t="shared" si="0"/>
        <v>73141.846945621248</v>
      </c>
      <c r="AU20">
        <f t="shared" si="0"/>
        <v>74527.752181404358</v>
      </c>
      <c r="AV20">
        <f t="shared" si="0"/>
        <v>88478.238715308355</v>
      </c>
      <c r="AW20">
        <f t="shared" si="0"/>
        <v>82440.698804275075</v>
      </c>
      <c r="AX20">
        <f>inf</f>
        <v>10000000000</v>
      </c>
      <c r="AY20">
        <f t="shared" ref="AJ20:AY21" si="5">ATAN2(SIN(PI()*AY$2/180)*SIN(PI()*$AF20/180)+COS(PI()*AY$2/180)*COS(PI()*$AF20/180)*COS(ABS(PI()*$AG20/180-PI()*AY$3/180)),SQRT((COS(PI()*$AF20/180)*SIN(PI()*$AG20/180-PI()*AY$3/180))^2+(COS(PI()*AY$2/180)*SIN(PI()*$AF20/180)-SIN(PI()*AY$2/180)*COS(PI()*$AF20/180)*COS(ABS(PI()*$AG20/180-PI()*AY$3/180)))^2))*$V$1</f>
        <v>71807.303198099529</v>
      </c>
      <c r="BB20">
        <f t="shared" si="3"/>
        <v>1</v>
      </c>
      <c r="BC20">
        <f t="shared" si="4"/>
        <v>1</v>
      </c>
      <c r="BD20">
        <f t="shared" si="2"/>
        <v>8</v>
      </c>
      <c r="BE20" t="b">
        <f>FALSE</f>
        <v>0</v>
      </c>
      <c r="BF20" cm="1">
        <f t="array" ref="BF20">INDEX(AI20:AY36,BC20,BD20)</f>
        <v>59844.427136993603</v>
      </c>
    </row>
    <row r="21" spans="1:58">
      <c r="AE21">
        <v>17</v>
      </c>
      <c r="AF21" s="3" cm="1">
        <f t="array" ref="AF21">INDEX(ПЕЧЕНЬКИ!$C$2:$D$18,$AE21,1)</f>
        <v>55.752865999999997</v>
      </c>
      <c r="AG21" s="3" cm="1">
        <f t="array" ref="AG21">INDEX(ПЕЧЕНЬКИ!$C$2:$D$18,$AE21,2)</f>
        <v>37.627546000000002</v>
      </c>
      <c r="AI21">
        <f t="shared" si="1"/>
        <v>11210.289780958748</v>
      </c>
      <c r="AJ21">
        <f t="shared" si="5"/>
        <v>6568.7172005972197</v>
      </c>
      <c r="AK21">
        <f t="shared" si="5"/>
        <v>30845.267565111171</v>
      </c>
      <c r="AL21">
        <f t="shared" si="5"/>
        <v>7083.2474572085976</v>
      </c>
      <c r="AM21">
        <f t="shared" si="5"/>
        <v>8352.4634460518027</v>
      </c>
      <c r="AN21">
        <f t="shared" si="5"/>
        <v>24340.399898109627</v>
      </c>
      <c r="AO21">
        <f t="shared" si="5"/>
        <v>8080.7030935769872</v>
      </c>
      <c r="AP21">
        <f t="shared" si="5"/>
        <v>16865.853801641366</v>
      </c>
      <c r="AQ21">
        <f t="shared" si="5"/>
        <v>555.84481106319367</v>
      </c>
      <c r="AR21">
        <f t="shared" si="5"/>
        <v>12715.93356254119</v>
      </c>
      <c r="AS21">
        <f t="shared" si="5"/>
        <v>9896.1272877880856</v>
      </c>
      <c r="AT21">
        <f t="shared" si="5"/>
        <v>8358.7338951063539</v>
      </c>
      <c r="AU21">
        <f t="shared" si="5"/>
        <v>3344.1790563165478</v>
      </c>
      <c r="AV21">
        <f t="shared" si="5"/>
        <v>17340.003554546438</v>
      </c>
      <c r="AW21">
        <f t="shared" si="5"/>
        <v>11215.044216736083</v>
      </c>
      <c r="AX21">
        <f t="shared" si="5"/>
        <v>71807.303198099529</v>
      </c>
      <c r="AY21">
        <f>inf</f>
        <v>10000000000</v>
      </c>
      <c r="BB21">
        <f t="shared" si="3"/>
        <v>1</v>
      </c>
      <c r="BC21">
        <f t="shared" si="4"/>
        <v>1</v>
      </c>
      <c r="BD21">
        <f t="shared" si="2"/>
        <v>9</v>
      </c>
      <c r="BE21" t="b">
        <f>FALSE</f>
        <v>0</v>
      </c>
      <c r="BF21" cm="1">
        <f t="array" ref="BF21">INDEX(AI21:AY37,BC21,BD21)</f>
        <v>555.84481106319367</v>
      </c>
    </row>
    <row r="22" spans="1:58">
      <c r="BB22">
        <f t="shared" si="3"/>
        <v>1</v>
      </c>
      <c r="BC22">
        <f t="shared" si="4"/>
        <v>1</v>
      </c>
      <c r="BD22" t="e">
        <f t="shared" si="2"/>
        <v>#N/A</v>
      </c>
      <c r="BE22" t="b">
        <f>FALSE</f>
        <v>0</v>
      </c>
      <c r="BF22" t="e" cm="1">
        <f t="array" ref="BF22">INDEX(AI22:AY38,BC22,BD22)</f>
        <v>#N/A</v>
      </c>
    </row>
    <row r="23" spans="1:58">
      <c r="AI23" cm="1">
        <f t="array" ref="AI23:AY25">AI1:AY3</f>
        <v>1</v>
      </c>
      <c r="AJ23">
        <v>2</v>
      </c>
      <c r="AK23">
        <v>3</v>
      </c>
      <c r="AL23">
        <v>4</v>
      </c>
      <c r="AM23">
        <v>5</v>
      </c>
      <c r="AN23">
        <v>6</v>
      </c>
      <c r="AO23">
        <v>7</v>
      </c>
      <c r="AP23">
        <v>8</v>
      </c>
      <c r="AQ23">
        <v>9</v>
      </c>
      <c r="AR23">
        <v>10</v>
      </c>
      <c r="AS23">
        <v>11</v>
      </c>
      <c r="AT23">
        <v>12</v>
      </c>
      <c r="AU23">
        <v>13</v>
      </c>
      <c r="AV23">
        <v>14</v>
      </c>
      <c r="AW23">
        <v>15</v>
      </c>
      <c r="AX23">
        <v>16</v>
      </c>
      <c r="AY23">
        <v>17</v>
      </c>
      <c r="BB23">
        <f t="shared" si="3"/>
        <v>1</v>
      </c>
      <c r="BC23">
        <f t="shared" si="4"/>
        <v>1</v>
      </c>
      <c r="BD23">
        <f t="shared" si="2"/>
        <v>1</v>
      </c>
      <c r="BE23" t="b">
        <f>FALSE</f>
        <v>0</v>
      </c>
      <c r="BF23" cm="1">
        <f t="array" ref="BF23">INDEX(AI23:AY39,BC23,BD23)</f>
        <v>1</v>
      </c>
    </row>
    <row r="24" spans="1:58">
      <c r="AI24">
        <v>55.717948999999997</v>
      </c>
      <c r="AJ24">
        <v>55.700181999999998</v>
      </c>
      <c r="AK24">
        <v>55.995356000000001</v>
      </c>
      <c r="AL24">
        <v>55.693131999999999</v>
      </c>
      <c r="AM24">
        <v>55.801369000000001</v>
      </c>
      <c r="AN24">
        <v>55.578010999999996</v>
      </c>
      <c r="AO24">
        <v>55.823388000000001</v>
      </c>
      <c r="AP24">
        <v>55.850833000000002</v>
      </c>
      <c r="AQ24">
        <v>55.755403000000001</v>
      </c>
      <c r="AR24">
        <v>55.720379999999999</v>
      </c>
      <c r="AS24">
        <v>55.666665999999999</v>
      </c>
      <c r="AT24">
        <v>55.827550000000002</v>
      </c>
      <c r="AU24">
        <v>55.770470000000003</v>
      </c>
      <c r="AV24">
        <v>55.703772999999998</v>
      </c>
      <c r="AW24">
        <v>55.717635999999999</v>
      </c>
      <c r="AX24">
        <v>55.752865999999997</v>
      </c>
      <c r="AY24">
        <v>55.752865999999997</v>
      </c>
      <c r="BB24">
        <f t="shared" si="3"/>
        <v>1</v>
      </c>
      <c r="BC24">
        <f t="shared" si="4"/>
        <v>1</v>
      </c>
      <c r="BD24">
        <f t="shared" si="2"/>
        <v>6</v>
      </c>
      <c r="BE24" t="b">
        <f>FALSE</f>
        <v>0</v>
      </c>
      <c r="BF24" cm="1">
        <f t="array" ref="BF24">INDEX(AI24:AY40,BC24,BD24)</f>
        <v>55.578010999999996</v>
      </c>
    </row>
    <row r="25" spans="1:58">
      <c r="AI25">
        <v>37.795475000000003</v>
      </c>
      <c r="AJ25">
        <v>37.580157999999997</v>
      </c>
      <c r="AK25">
        <v>37.86739</v>
      </c>
      <c r="AL25">
        <v>37.588346000000001</v>
      </c>
      <c r="AM25">
        <v>37.525612000000002</v>
      </c>
      <c r="AN25">
        <v>37.394244</v>
      </c>
      <c r="AO25">
        <v>37.658597999999998</v>
      </c>
      <c r="AP25">
        <v>37.421622999999997</v>
      </c>
      <c r="AQ25">
        <v>37.635196999999998</v>
      </c>
      <c r="AR25">
        <v>37.822240000000001</v>
      </c>
      <c r="AS25">
        <v>37.666665999999999</v>
      </c>
      <c r="AT25">
        <v>37.642420000000001</v>
      </c>
      <c r="AU25">
        <v>37.670867000000001</v>
      </c>
      <c r="AV25">
        <v>37.890309999999999</v>
      </c>
      <c r="AW25">
        <v>37.795349000000002</v>
      </c>
      <c r="AX25">
        <v>36.480342999999998</v>
      </c>
      <c r="AY25">
        <v>37.627546000000002</v>
      </c>
      <c r="BB25">
        <f t="shared" si="3"/>
        <v>1</v>
      </c>
      <c r="BC25">
        <f t="shared" si="4"/>
        <v>1</v>
      </c>
      <c r="BD25">
        <f t="shared" si="2"/>
        <v>16</v>
      </c>
      <c r="BE25" t="b">
        <f>FALSE</f>
        <v>0</v>
      </c>
      <c r="BF25" cm="1">
        <f t="array" ref="BF25">INDEX(AI25:AY41,BC25,BD25)</f>
        <v>36.480342999999998</v>
      </c>
    </row>
    <row r="26" spans="1:58">
      <c r="BB26">
        <f t="shared" si="3"/>
        <v>1</v>
      </c>
      <c r="BC26">
        <f t="shared" si="4"/>
        <v>1</v>
      </c>
      <c r="BD26" t="e">
        <f t="shared" si="2"/>
        <v>#N/A</v>
      </c>
      <c r="BE26" t="b">
        <f>FALSE</f>
        <v>0</v>
      </c>
      <c r="BF26" t="e" cm="1">
        <f t="array" ref="BF26">INDEX(AI26:AY42,BC26,BD26)</f>
        <v>#N/A</v>
      </c>
    </row>
    <row r="27" spans="1:58">
      <c r="AE27" cm="1">
        <f t="array" ref="AE27:AG43">AE5:AG21</f>
        <v>1</v>
      </c>
      <c r="AF27">
        <v>55.717948999999997</v>
      </c>
      <c r="AG27">
        <v>37.795475000000003</v>
      </c>
      <c r="AI27">
        <f t="shared" ref="AI27:AY27" si="6">IF(OR(AI$1 = $BC5,$AE5 = $BC5),inf,AI5)</f>
        <v>10000000000</v>
      </c>
      <c r="AJ27">
        <f t="shared" si="6"/>
        <v>10000000000</v>
      </c>
      <c r="AK27">
        <f t="shared" si="6"/>
        <v>10000000000</v>
      </c>
      <c r="AL27">
        <f t="shared" si="6"/>
        <v>10000000000</v>
      </c>
      <c r="AM27">
        <f t="shared" si="6"/>
        <v>10000000000</v>
      </c>
      <c r="AN27">
        <f t="shared" si="6"/>
        <v>10000000000</v>
      </c>
      <c r="AO27">
        <f t="shared" si="6"/>
        <v>10000000000</v>
      </c>
      <c r="AP27">
        <f t="shared" si="6"/>
        <v>10000000000</v>
      </c>
      <c r="AQ27">
        <f t="shared" si="6"/>
        <v>10000000000</v>
      </c>
      <c r="AR27">
        <f t="shared" si="6"/>
        <v>10000000000</v>
      </c>
      <c r="AS27">
        <f t="shared" si="6"/>
        <v>10000000000</v>
      </c>
      <c r="AT27">
        <f t="shared" si="6"/>
        <v>10000000000</v>
      </c>
      <c r="AU27">
        <f t="shared" si="6"/>
        <v>10000000000</v>
      </c>
      <c r="AV27">
        <f t="shared" si="6"/>
        <v>10000000000</v>
      </c>
      <c r="AW27">
        <f t="shared" si="6"/>
        <v>10000000000</v>
      </c>
      <c r="AX27">
        <f t="shared" si="6"/>
        <v>10000000000</v>
      </c>
      <c r="AY27">
        <f t="shared" si="6"/>
        <v>10000000000</v>
      </c>
      <c r="BB27">
        <f>BB5+1</f>
        <v>2</v>
      </c>
      <c r="BC27">
        <f>BD5</f>
        <v>15</v>
      </c>
      <c r="BD27">
        <f t="shared" si="2"/>
        <v>10</v>
      </c>
      <c r="BE27" t="b">
        <f>BE5</f>
        <v>1</v>
      </c>
      <c r="BF27" cm="1">
        <f t="array" ref="BF27">INDEX(AI27:AY43,BC27,BD27)</f>
        <v>1712.1013087854103</v>
      </c>
    </row>
    <row r="28" spans="1:58">
      <c r="AE28">
        <v>2</v>
      </c>
      <c r="AF28">
        <v>55.700181999999998</v>
      </c>
      <c r="AG28">
        <v>37.580157999999997</v>
      </c>
      <c r="AI28">
        <f t="shared" ref="AI28:AY28" si="7">IF(OR(AI$1 = $BC6,$AE6 = $BC6),inf,AI6)</f>
        <v>10000000000</v>
      </c>
      <c r="AJ28">
        <f t="shared" si="7"/>
        <v>10000000000</v>
      </c>
      <c r="AK28">
        <f t="shared" si="7"/>
        <v>37410.542470246459</v>
      </c>
      <c r="AL28">
        <f t="shared" si="7"/>
        <v>937.186209917871</v>
      </c>
      <c r="AM28">
        <f t="shared" si="7"/>
        <v>11761.188220689533</v>
      </c>
      <c r="AN28">
        <f t="shared" si="7"/>
        <v>17912.656598802329</v>
      </c>
      <c r="AO28">
        <f t="shared" si="7"/>
        <v>14556.385953593417</v>
      </c>
      <c r="AP28">
        <f t="shared" si="7"/>
        <v>19471.346319252996</v>
      </c>
      <c r="AQ28">
        <f t="shared" si="7"/>
        <v>7043.3336282063165</v>
      </c>
      <c r="AR28">
        <f t="shared" si="7"/>
        <v>15334.883014165729</v>
      </c>
      <c r="AS28">
        <f t="shared" si="7"/>
        <v>6581.9750233104987</v>
      </c>
      <c r="AT28">
        <f t="shared" si="7"/>
        <v>14692.658983418696</v>
      </c>
      <c r="AU28">
        <f t="shared" si="7"/>
        <v>9663.6439336214189</v>
      </c>
      <c r="AV28">
        <f t="shared" si="7"/>
        <v>19443.086910996099</v>
      </c>
      <c r="AW28">
        <f t="shared" si="7"/>
        <v>13623.878853540782</v>
      </c>
      <c r="AX28">
        <f t="shared" si="7"/>
        <v>69136.437504167276</v>
      </c>
      <c r="AY28">
        <f t="shared" si="7"/>
        <v>6568.7172005974462</v>
      </c>
      <c r="BB28">
        <v>2</v>
      </c>
      <c r="BC28">
        <f>BC27</f>
        <v>15</v>
      </c>
      <c r="BD28">
        <f t="shared" si="2"/>
        <v>8</v>
      </c>
      <c r="BE28" t="b">
        <f>FALSE</f>
        <v>0</v>
      </c>
      <c r="BF28" cm="1">
        <f t="array" ref="BF28">INDEX(AI28:AY44,BC28,BD28)</f>
        <v>59844.427136993603</v>
      </c>
    </row>
    <row r="29" spans="1:58">
      <c r="AE29">
        <v>3</v>
      </c>
      <c r="AF29">
        <v>55.995356000000001</v>
      </c>
      <c r="AG29">
        <v>37.86739</v>
      </c>
      <c r="AI29">
        <f t="shared" ref="AI29:AY29" si="8">IF(OR(AI$1 = $BC7,$AE7 = $BC7),inf,AI7)</f>
        <v>10000000000</v>
      </c>
      <c r="AJ29">
        <f t="shared" si="8"/>
        <v>37410.542470246372</v>
      </c>
      <c r="AK29">
        <f t="shared" si="8"/>
        <v>10000000000</v>
      </c>
      <c r="AL29">
        <f t="shared" si="8"/>
        <v>37863.296485764462</v>
      </c>
      <c r="AM29">
        <f t="shared" si="8"/>
        <v>30328.214212421168</v>
      </c>
      <c r="AN29">
        <f t="shared" si="8"/>
        <v>55048.646506916688</v>
      </c>
      <c r="AO29">
        <f t="shared" si="8"/>
        <v>23136.293944711477</v>
      </c>
      <c r="AP29">
        <f t="shared" si="8"/>
        <v>32095.90929762107</v>
      </c>
      <c r="AQ29">
        <f t="shared" si="8"/>
        <v>30367.95799366376</v>
      </c>
      <c r="AR29">
        <f t="shared" si="8"/>
        <v>30714.143871382119</v>
      </c>
      <c r="AS29">
        <f t="shared" si="8"/>
        <v>38649.442396760096</v>
      </c>
      <c r="AT29">
        <f t="shared" si="8"/>
        <v>23346.221390130278</v>
      </c>
      <c r="AU29">
        <f t="shared" si="8"/>
        <v>27856.25426911192</v>
      </c>
      <c r="AV29">
        <f t="shared" si="8"/>
        <v>32463.244028670062</v>
      </c>
      <c r="AW29">
        <f t="shared" si="8"/>
        <v>31215.427093373015</v>
      </c>
      <c r="AX29">
        <f t="shared" si="8"/>
        <v>90654.115306061532</v>
      </c>
      <c r="AY29">
        <f t="shared" si="8"/>
        <v>30845.267565111106</v>
      </c>
      <c r="BB29">
        <f>BB28</f>
        <v>2</v>
      </c>
      <c r="BC29">
        <f>BC28</f>
        <v>15</v>
      </c>
      <c r="BD29">
        <f t="shared" si="2"/>
        <v>9</v>
      </c>
      <c r="BE29" t="b">
        <f>FALSE</f>
        <v>0</v>
      </c>
      <c r="BF29" cm="1">
        <f t="array" ref="BF29">INDEX(AI29:AY45,BC29,BD29)</f>
        <v>555.84481106319367</v>
      </c>
    </row>
    <row r="30" spans="1:58">
      <c r="AE30">
        <v>4</v>
      </c>
      <c r="AF30">
        <v>55.693131999999999</v>
      </c>
      <c r="AG30">
        <v>37.588346000000001</v>
      </c>
      <c r="AI30">
        <f t="shared" ref="AI30:AY30" si="9">IF(OR(AI$1 = $BC8,$AE8 = $BC8),inf,AI8)</f>
        <v>10000000000</v>
      </c>
      <c r="AJ30">
        <f t="shared" si="9"/>
        <v>937.18620991742978</v>
      </c>
      <c r="AK30">
        <f t="shared" si="9"/>
        <v>37863.296485764047</v>
      </c>
      <c r="AL30">
        <f t="shared" si="9"/>
        <v>10000000000</v>
      </c>
      <c r="AM30">
        <f t="shared" si="9"/>
        <v>12663.198601460501</v>
      </c>
      <c r="AN30">
        <f t="shared" si="9"/>
        <v>17676.434320828259</v>
      </c>
      <c r="AO30">
        <f t="shared" si="9"/>
        <v>15140.351176063574</v>
      </c>
      <c r="AP30">
        <f t="shared" si="9"/>
        <v>20407.572389638139</v>
      </c>
      <c r="AQ30">
        <f t="shared" si="9"/>
        <v>7522.2706435444643</v>
      </c>
      <c r="AR30">
        <f t="shared" si="9"/>
        <v>14967.716107456328</v>
      </c>
      <c r="AS30">
        <f t="shared" si="9"/>
        <v>5726.135256363963</v>
      </c>
      <c r="AT30">
        <f t="shared" si="9"/>
        <v>15329.011450182903</v>
      </c>
      <c r="AU30">
        <f t="shared" si="9"/>
        <v>10035.141613481712</v>
      </c>
      <c r="AV30">
        <f t="shared" si="9"/>
        <v>18964.471761647295</v>
      </c>
      <c r="AW30">
        <f t="shared" si="9"/>
        <v>13256.134041541967</v>
      </c>
      <c r="AX30">
        <f t="shared" si="9"/>
        <v>69724.040704219602</v>
      </c>
      <c r="AY30">
        <f t="shared" si="9"/>
        <v>7083.2474572090878</v>
      </c>
      <c r="BB30">
        <f t="shared" ref="BB30:BC48" si="10">BB29</f>
        <v>2</v>
      </c>
      <c r="BC30">
        <f t="shared" si="10"/>
        <v>15</v>
      </c>
      <c r="BD30" t="e">
        <f t="shared" si="2"/>
        <v>#N/A</v>
      </c>
      <c r="BE30" t="b">
        <f>FALSE</f>
        <v>0</v>
      </c>
      <c r="BF30" t="e" cm="1">
        <f t="array" ref="BF30">INDEX(AI30:AY46,BC30,BD30)</f>
        <v>#N/A</v>
      </c>
    </row>
    <row r="31" spans="1:58">
      <c r="AE31">
        <v>5</v>
      </c>
      <c r="AF31">
        <v>55.801369000000001</v>
      </c>
      <c r="AG31">
        <v>37.525612000000002</v>
      </c>
      <c r="AI31">
        <f t="shared" ref="AI31:AY31" si="11">IF(OR(AI$1 = $BC9,$AE9 = $BC9),inf,AI9)</f>
        <v>10000000000</v>
      </c>
      <c r="AJ31">
        <f t="shared" si="11"/>
        <v>11761.188220689639</v>
      </c>
      <c r="AK31">
        <f t="shared" si="11"/>
        <v>30328.214212420906</v>
      </c>
      <c r="AL31">
        <f t="shared" si="11"/>
        <v>12663.198601460581</v>
      </c>
      <c r="AM31">
        <f t="shared" si="11"/>
        <v>10000000000</v>
      </c>
      <c r="AN31">
        <f t="shared" si="11"/>
        <v>26172.927600508698</v>
      </c>
      <c r="AO31">
        <f t="shared" si="11"/>
        <v>8664.752180955551</v>
      </c>
      <c r="AP31">
        <f t="shared" si="11"/>
        <v>8513.3982810619273</v>
      </c>
      <c r="AQ31">
        <f t="shared" si="11"/>
        <v>8551.5120453010113</v>
      </c>
      <c r="AR31">
        <f t="shared" si="11"/>
        <v>20633.535619031252</v>
      </c>
      <c r="AS31">
        <f t="shared" si="11"/>
        <v>17392.656093311296</v>
      </c>
      <c r="AT31">
        <f t="shared" si="11"/>
        <v>7859.3220380872626</v>
      </c>
      <c r="AU31">
        <f t="shared" si="11"/>
        <v>9712.7596073448276</v>
      </c>
      <c r="AV31">
        <f t="shared" si="11"/>
        <v>25277.592211738091</v>
      </c>
      <c r="AW31">
        <f t="shared" si="11"/>
        <v>19279.715541133191</v>
      </c>
      <c r="AX31">
        <f t="shared" si="11"/>
        <v>65608.515425755759</v>
      </c>
      <c r="AY31">
        <f t="shared" si="11"/>
        <v>8352.4634460518319</v>
      </c>
      <c r="BB31">
        <f t="shared" si="10"/>
        <v>2</v>
      </c>
      <c r="BC31">
        <f t="shared" si="10"/>
        <v>15</v>
      </c>
      <c r="BD31">
        <f t="shared" si="2"/>
        <v>1</v>
      </c>
      <c r="BE31" t="b">
        <f>FALSE</f>
        <v>0</v>
      </c>
      <c r="BF31" cm="1">
        <f t="array" ref="BF31">INDEX(AI31:AY47,BC31,BD31)</f>
        <v>1</v>
      </c>
    </row>
    <row r="32" spans="1:58">
      <c r="AE32">
        <v>6</v>
      </c>
      <c r="AF32">
        <v>55.578010999999996</v>
      </c>
      <c r="AG32">
        <v>37.394244</v>
      </c>
      <c r="AI32">
        <f t="shared" ref="AI32:AY32" si="12">IF(OR(AI$1 = $BC10,$AE10 = $BC10),inf,AI10)</f>
        <v>10000000000</v>
      </c>
      <c r="AJ32">
        <f t="shared" si="12"/>
        <v>17912.656598802532</v>
      </c>
      <c r="AK32">
        <f t="shared" si="12"/>
        <v>55048.646506916579</v>
      </c>
      <c r="AL32">
        <f t="shared" si="12"/>
        <v>17676.434320828364</v>
      </c>
      <c r="AM32">
        <f t="shared" si="12"/>
        <v>26172.92760050877</v>
      </c>
      <c r="AN32">
        <f t="shared" si="12"/>
        <v>10000000000</v>
      </c>
      <c r="AO32">
        <f t="shared" si="12"/>
        <v>31928.129239569767</v>
      </c>
      <c r="AP32">
        <f t="shared" si="12"/>
        <v>30393.418758635667</v>
      </c>
      <c r="AQ32">
        <f t="shared" si="12"/>
        <v>24855.102223947189</v>
      </c>
      <c r="AR32">
        <f t="shared" si="12"/>
        <v>31181.249459384035</v>
      </c>
      <c r="AS32">
        <f t="shared" si="12"/>
        <v>19747.214581107284</v>
      </c>
      <c r="AT32">
        <f t="shared" si="12"/>
        <v>31816.487473048754</v>
      </c>
      <c r="AU32">
        <f t="shared" si="12"/>
        <v>27554.540946037974</v>
      </c>
      <c r="AV32">
        <f t="shared" si="12"/>
        <v>34137.220561375638</v>
      </c>
      <c r="AW32">
        <f t="shared" si="12"/>
        <v>29579.124238041903</v>
      </c>
      <c r="AX32">
        <f t="shared" si="12"/>
        <v>60541.250308894698</v>
      </c>
      <c r="AY32">
        <f t="shared" si="12"/>
        <v>24340.399898109892</v>
      </c>
      <c r="BB32">
        <f t="shared" si="10"/>
        <v>2</v>
      </c>
      <c r="BC32">
        <f t="shared" si="10"/>
        <v>15</v>
      </c>
      <c r="BD32">
        <f t="shared" si="2"/>
        <v>6</v>
      </c>
      <c r="BE32" t="b">
        <f>FALSE</f>
        <v>0</v>
      </c>
      <c r="BF32" cm="1">
        <f t="array" ref="BF32">INDEX(AI32:AY48,BC32,BD32)</f>
        <v>55.578010999999996</v>
      </c>
    </row>
    <row r="33" spans="31:58">
      <c r="AE33">
        <v>7</v>
      </c>
      <c r="AF33">
        <v>55.823388000000001</v>
      </c>
      <c r="AG33">
        <v>37.658597999999998</v>
      </c>
      <c r="AI33">
        <f t="shared" ref="AI33:AY33" si="13">IF(OR(AI$1 = $BC11,$AE11 = $BC11),inf,AI11)</f>
        <v>10000000000</v>
      </c>
      <c r="AJ33">
        <f t="shared" si="13"/>
        <v>14556.385953593744</v>
      </c>
      <c r="AK33">
        <f t="shared" si="13"/>
        <v>23136.293944711699</v>
      </c>
      <c r="AL33">
        <f t="shared" si="13"/>
        <v>15140.351176063696</v>
      </c>
      <c r="AM33">
        <f t="shared" si="13"/>
        <v>8664.7521809556001</v>
      </c>
      <c r="AN33">
        <f t="shared" si="13"/>
        <v>31928.12923956956</v>
      </c>
      <c r="AO33">
        <f t="shared" si="13"/>
        <v>10000000000</v>
      </c>
      <c r="AP33">
        <f t="shared" si="13"/>
        <v>15112.681135255965</v>
      </c>
      <c r="AQ33">
        <f t="shared" si="13"/>
        <v>7702.0178030147481</v>
      </c>
      <c r="AR33">
        <f t="shared" si="13"/>
        <v>15365.032684652189</v>
      </c>
      <c r="AS33">
        <f t="shared" si="13"/>
        <v>17438.917837090805</v>
      </c>
      <c r="AT33">
        <f t="shared" si="13"/>
        <v>1111.7270835771476</v>
      </c>
      <c r="AU33">
        <f t="shared" si="13"/>
        <v>5935.6480599098113</v>
      </c>
      <c r="AV33">
        <f t="shared" si="13"/>
        <v>19678.645080918461</v>
      </c>
      <c r="AW33">
        <f t="shared" si="13"/>
        <v>14545.026889671442</v>
      </c>
      <c r="AX33">
        <f t="shared" si="13"/>
        <v>74100.515531085839</v>
      </c>
      <c r="AY33">
        <f t="shared" si="13"/>
        <v>8080.7030935769226</v>
      </c>
      <c r="BB33">
        <f t="shared" si="10"/>
        <v>2</v>
      </c>
      <c r="BC33">
        <f t="shared" si="10"/>
        <v>15</v>
      </c>
      <c r="BD33">
        <f t="shared" si="2"/>
        <v>16</v>
      </c>
      <c r="BE33" t="b">
        <f>FALSE</f>
        <v>0</v>
      </c>
      <c r="BF33" cm="1">
        <f t="array" ref="BF33">INDEX(AI33:AY49,BC33,BD33)</f>
        <v>36.480342999999998</v>
      </c>
    </row>
    <row r="34" spans="31:58">
      <c r="AE34">
        <v>8</v>
      </c>
      <c r="AF34">
        <v>55.850833000000002</v>
      </c>
      <c r="AG34">
        <v>37.421622999999997</v>
      </c>
      <c r="AI34">
        <f t="shared" ref="AI34:AY34" si="14">IF(OR(AI$1 = $BC12,$AE12 = $BC12),inf,AI12)</f>
        <v>10000000000</v>
      </c>
      <c r="AJ34">
        <f t="shared" si="14"/>
        <v>19471.346319253022</v>
      </c>
      <c r="AK34">
        <f t="shared" si="14"/>
        <v>32095.90929762119</v>
      </c>
      <c r="AL34">
        <f t="shared" si="14"/>
        <v>20407.572389638557</v>
      </c>
      <c r="AM34">
        <f t="shared" si="14"/>
        <v>8513.3982810616981</v>
      </c>
      <c r="AN34">
        <f t="shared" si="14"/>
        <v>30393.418758635409</v>
      </c>
      <c r="AO34">
        <f t="shared" si="14"/>
        <v>15112.681135255949</v>
      </c>
      <c r="AP34">
        <f t="shared" si="14"/>
        <v>10000000000</v>
      </c>
      <c r="AQ34">
        <f t="shared" si="14"/>
        <v>17056.348651917186</v>
      </c>
      <c r="AR34">
        <f t="shared" si="14"/>
        <v>28953.30166062462</v>
      </c>
      <c r="AS34">
        <f t="shared" si="14"/>
        <v>25588.896885046379</v>
      </c>
      <c r="AT34">
        <f t="shared" si="14"/>
        <v>14031.035058290689</v>
      </c>
      <c r="AU34">
        <f t="shared" si="14"/>
        <v>17960.30010020177</v>
      </c>
      <c r="AV34">
        <f t="shared" si="14"/>
        <v>33572.69489466917</v>
      </c>
      <c r="AW34">
        <f t="shared" si="14"/>
        <v>27673.731249287393</v>
      </c>
      <c r="AX34">
        <f t="shared" si="14"/>
        <v>59844.427136993625</v>
      </c>
      <c r="AY34">
        <f t="shared" si="14"/>
        <v>16865.853801641271</v>
      </c>
      <c r="BB34">
        <f t="shared" si="10"/>
        <v>2</v>
      </c>
      <c r="BC34">
        <f t="shared" si="10"/>
        <v>15</v>
      </c>
      <c r="BD34" t="e">
        <f t="shared" si="2"/>
        <v>#N/A</v>
      </c>
      <c r="BE34" t="b">
        <f>FALSE</f>
        <v>0</v>
      </c>
      <c r="BF34" t="e" cm="1">
        <f t="array" ref="BF34">INDEX(AI34:AY50,BC34,BD34)</f>
        <v>#N/A</v>
      </c>
    </row>
    <row r="35" spans="31:58">
      <c r="AE35">
        <v>9</v>
      </c>
      <c r="AF35">
        <v>55.755403000000001</v>
      </c>
      <c r="AG35">
        <v>37.635196999999998</v>
      </c>
      <c r="AI35">
        <f t="shared" ref="AI35:AY35" si="15">IF(OR(AI$1 = $BC13,$AE13 = $BC13),inf,AI13)</f>
        <v>10000000000</v>
      </c>
      <c r="AJ35">
        <f t="shared" si="15"/>
        <v>7043.3336282065247</v>
      </c>
      <c r="AK35">
        <f t="shared" si="15"/>
        <v>30367.957993663582</v>
      </c>
      <c r="AL35">
        <f t="shared" si="15"/>
        <v>7522.2706435448608</v>
      </c>
      <c r="AM35">
        <f t="shared" si="15"/>
        <v>8551.5120453012441</v>
      </c>
      <c r="AN35">
        <f t="shared" si="15"/>
        <v>24855.1022239472</v>
      </c>
      <c r="AO35">
        <f t="shared" si="15"/>
        <v>7702.0178030146026</v>
      </c>
      <c r="AP35">
        <f t="shared" si="15"/>
        <v>17056.348651917102</v>
      </c>
      <c r="AQ35">
        <f t="shared" si="15"/>
        <v>10000000000</v>
      </c>
      <c r="AR35">
        <f t="shared" si="15"/>
        <v>12343.100189948076</v>
      </c>
      <c r="AS35">
        <f t="shared" si="15"/>
        <v>10064.936147752565</v>
      </c>
      <c r="AT35">
        <f t="shared" si="15"/>
        <v>8037.3417571733435</v>
      </c>
      <c r="AU35">
        <f t="shared" si="15"/>
        <v>2791.231537228266</v>
      </c>
      <c r="AV35">
        <f t="shared" si="15"/>
        <v>16978.711070502653</v>
      </c>
      <c r="AW35">
        <f t="shared" si="15"/>
        <v>10872.987425318473</v>
      </c>
      <c r="AX35">
        <f t="shared" si="15"/>
        <v>72284.394011423967</v>
      </c>
      <c r="AY35">
        <f t="shared" si="15"/>
        <v>555.84481106325563</v>
      </c>
      <c r="BB35">
        <f t="shared" si="10"/>
        <v>2</v>
      </c>
      <c r="BC35">
        <f t="shared" si="10"/>
        <v>15</v>
      </c>
      <c r="BD35">
        <f t="shared" si="2"/>
        <v>1</v>
      </c>
      <c r="BE35" t="b">
        <f>FALSE</f>
        <v>0</v>
      </c>
      <c r="BF35" cm="1">
        <f t="array" ref="BF35">INDEX(AI35:AY51,BC35,BD35)</f>
        <v>10000000000</v>
      </c>
    </row>
    <row r="36" spans="31:58">
      <c r="AE36">
        <v>10</v>
      </c>
      <c r="AF36">
        <v>55.720379999999999</v>
      </c>
      <c r="AG36">
        <v>37.822240000000001</v>
      </c>
      <c r="AI36">
        <f t="shared" ref="AI36:AY36" si="16">IF(OR(AI$1 = $BC14,$AE14 = $BC14),inf,AI14)</f>
        <v>10000000000</v>
      </c>
      <c r="AJ36">
        <f t="shared" si="16"/>
        <v>15334.883014165724</v>
      </c>
      <c r="AK36">
        <f t="shared" si="16"/>
        <v>30714.143871381708</v>
      </c>
      <c r="AL36">
        <f t="shared" si="16"/>
        <v>14967.716107456259</v>
      </c>
      <c r="AM36">
        <f t="shared" si="16"/>
        <v>20633.535619031216</v>
      </c>
      <c r="AN36">
        <f t="shared" si="16"/>
        <v>31181.249459383951</v>
      </c>
      <c r="AO36">
        <f t="shared" si="16"/>
        <v>15365.032684652339</v>
      </c>
      <c r="AP36">
        <f t="shared" si="16"/>
        <v>28953.301660624522</v>
      </c>
      <c r="AQ36">
        <f t="shared" si="16"/>
        <v>12343.100189948147</v>
      </c>
      <c r="AR36">
        <f t="shared" si="16"/>
        <v>10000000000</v>
      </c>
      <c r="AS36">
        <f t="shared" si="16"/>
        <v>11437.262889723677</v>
      </c>
      <c r="AT36">
        <f t="shared" si="16"/>
        <v>16390.298957634983</v>
      </c>
      <c r="AU36">
        <f t="shared" si="16"/>
        <v>10993.201288733188</v>
      </c>
      <c r="AV36">
        <f t="shared" si="16"/>
        <v>4648.0235077104908</v>
      </c>
      <c r="AW36">
        <f t="shared" si="16"/>
        <v>1712.1013087853532</v>
      </c>
      <c r="AX36">
        <f t="shared" si="16"/>
        <v>84106.12008037552</v>
      </c>
      <c r="AY36">
        <f t="shared" si="16"/>
        <v>12715.933562541255</v>
      </c>
      <c r="BB36">
        <f t="shared" si="10"/>
        <v>2</v>
      </c>
      <c r="BC36">
        <f t="shared" si="10"/>
        <v>15</v>
      </c>
      <c r="BD36">
        <f t="shared" si="2"/>
        <v>4</v>
      </c>
      <c r="BE36" t="b">
        <f>FALSE</f>
        <v>0</v>
      </c>
      <c r="BF36" cm="1">
        <f t="array" ref="BF36">INDEX(AI36:AY52,BC36,BD36)</f>
        <v>937.186209917871</v>
      </c>
    </row>
    <row r="37" spans="31:58">
      <c r="AE37">
        <v>11</v>
      </c>
      <c r="AF37">
        <v>55.666665999999999</v>
      </c>
      <c r="AG37">
        <v>37.666665999999999</v>
      </c>
      <c r="AI37">
        <f t="shared" ref="AI37:AY37" si="17">IF(OR(AI$1 = $BC15,$AE15 = $BC15),inf,AI15)</f>
        <v>10000000000</v>
      </c>
      <c r="AJ37">
        <f t="shared" si="17"/>
        <v>6581.975023310456</v>
      </c>
      <c r="AK37">
        <f t="shared" si="17"/>
        <v>38649.442396760416</v>
      </c>
      <c r="AL37">
        <f t="shared" si="17"/>
        <v>5726.1352563641613</v>
      </c>
      <c r="AM37">
        <f t="shared" si="17"/>
        <v>17392.656093310939</v>
      </c>
      <c r="AN37">
        <f t="shared" si="17"/>
        <v>19747.214581107346</v>
      </c>
      <c r="AO37">
        <f t="shared" si="17"/>
        <v>17438.917837090892</v>
      </c>
      <c r="AP37">
        <f t="shared" si="17"/>
        <v>25588.896885046506</v>
      </c>
      <c r="AQ37">
        <f t="shared" si="17"/>
        <v>10064.936147752736</v>
      </c>
      <c r="AR37">
        <f t="shared" si="17"/>
        <v>11437.262889723728</v>
      </c>
      <c r="AS37">
        <f t="shared" si="17"/>
        <v>10000000000</v>
      </c>
      <c r="AT37">
        <f t="shared" si="17"/>
        <v>17958.785285748854</v>
      </c>
      <c r="AU37">
        <f t="shared" si="17"/>
        <v>11548.729551220369</v>
      </c>
      <c r="AV37">
        <f t="shared" si="17"/>
        <v>14617.808832888342</v>
      </c>
      <c r="AW37">
        <f t="shared" si="17"/>
        <v>9860.1002788422556</v>
      </c>
      <c r="AX37">
        <f t="shared" si="17"/>
        <v>74953.607505199412</v>
      </c>
      <c r="AY37">
        <f t="shared" si="17"/>
        <v>9896.1272877878946</v>
      </c>
      <c r="BB37">
        <f t="shared" si="10"/>
        <v>2</v>
      </c>
      <c r="BC37">
        <f t="shared" si="10"/>
        <v>15</v>
      </c>
      <c r="BD37">
        <f t="shared" si="2"/>
        <v>7</v>
      </c>
      <c r="BE37" t="b">
        <f>FALSE</f>
        <v>0</v>
      </c>
      <c r="BF37" cm="1">
        <f t="array" ref="BF37">INDEX(AI37:AY53,BC37,BD37)</f>
        <v>23136.293944711477</v>
      </c>
    </row>
    <row r="38" spans="31:58">
      <c r="AE38">
        <v>12</v>
      </c>
      <c r="AF38">
        <v>55.827550000000002</v>
      </c>
      <c r="AG38">
        <v>37.642420000000001</v>
      </c>
      <c r="AI38">
        <f t="shared" ref="AI38:AY38" si="18">IF(OR(AI$1 = $BC16,$AE16 = $BC16),inf,AI16)</f>
        <v>10000000000</v>
      </c>
      <c r="AJ38">
        <f t="shared" si="18"/>
        <v>14692.658983418569</v>
      </c>
      <c r="AK38">
        <f t="shared" si="18"/>
        <v>23346.221390130104</v>
      </c>
      <c r="AL38">
        <f t="shared" si="18"/>
        <v>15329.011450182647</v>
      </c>
      <c r="AM38">
        <f t="shared" si="18"/>
        <v>7859.3220380872917</v>
      </c>
      <c r="AN38">
        <f t="shared" si="18"/>
        <v>31816.487473048292</v>
      </c>
      <c r="AO38">
        <f t="shared" si="18"/>
        <v>1111.7270835769814</v>
      </c>
      <c r="AP38">
        <f t="shared" si="18"/>
        <v>14031.035058290699</v>
      </c>
      <c r="AQ38">
        <f t="shared" si="18"/>
        <v>8037.3417571733644</v>
      </c>
      <c r="AR38">
        <f t="shared" si="18"/>
        <v>16390.298957635281</v>
      </c>
      <c r="AS38">
        <f t="shared" si="18"/>
        <v>17958.785285749338</v>
      </c>
      <c r="AT38">
        <f t="shared" si="18"/>
        <v>10000000000</v>
      </c>
      <c r="AU38">
        <f t="shared" si="18"/>
        <v>6593.1994204564453</v>
      </c>
      <c r="AV38">
        <f t="shared" si="18"/>
        <v>20739.780440596081</v>
      </c>
      <c r="AW38">
        <f t="shared" si="18"/>
        <v>15524.091397526947</v>
      </c>
      <c r="AX38">
        <f t="shared" si="18"/>
        <v>73141.846945621204</v>
      </c>
      <c r="AY38">
        <f t="shared" si="18"/>
        <v>8358.7338951064776</v>
      </c>
      <c r="BB38">
        <f t="shared" si="10"/>
        <v>2</v>
      </c>
      <c r="BC38">
        <f t="shared" si="10"/>
        <v>15</v>
      </c>
      <c r="BD38">
        <f t="shared" si="2"/>
        <v>2</v>
      </c>
      <c r="BE38" t="b">
        <f>FALSE</f>
        <v>0</v>
      </c>
      <c r="BF38" cm="1">
        <f t="array" ref="BF38">INDEX(AI38:AY54,BC38,BD38)</f>
        <v>937.18620991742978</v>
      </c>
    </row>
    <row r="39" spans="31:58">
      <c r="AE39">
        <v>13</v>
      </c>
      <c r="AF39">
        <v>55.770470000000003</v>
      </c>
      <c r="AG39">
        <v>37.670867000000001</v>
      </c>
      <c r="AI39">
        <f t="shared" ref="AI39:AY39" si="19">IF(OR(AI$1 = $BC17,$AE17 = $BC17),inf,AI17)</f>
        <v>10000000000</v>
      </c>
      <c r="AJ39">
        <f t="shared" si="19"/>
        <v>9663.6439336214353</v>
      </c>
      <c r="AK39">
        <f t="shared" si="19"/>
        <v>27856.254269111872</v>
      </c>
      <c r="AL39">
        <f t="shared" si="19"/>
        <v>10035.141613481946</v>
      </c>
      <c r="AM39">
        <f t="shared" si="19"/>
        <v>9712.7596073446821</v>
      </c>
      <c r="AN39">
        <f t="shared" si="19"/>
        <v>27554.540946038134</v>
      </c>
      <c r="AO39">
        <f t="shared" si="19"/>
        <v>5935.6480599099323</v>
      </c>
      <c r="AP39">
        <f t="shared" si="19"/>
        <v>17960.300100201795</v>
      </c>
      <c r="AQ39">
        <f t="shared" si="19"/>
        <v>2791.2315372282878</v>
      </c>
      <c r="AR39">
        <f t="shared" si="19"/>
        <v>10993.201288733375</v>
      </c>
      <c r="AS39">
        <f t="shared" si="19"/>
        <v>11548.729551220265</v>
      </c>
      <c r="AT39">
        <f t="shared" si="19"/>
        <v>6593.199420456338</v>
      </c>
      <c r="AU39">
        <f t="shared" si="19"/>
        <v>10000000000</v>
      </c>
      <c r="AV39">
        <f t="shared" si="19"/>
        <v>15615.974344847469</v>
      </c>
      <c r="AW39">
        <f t="shared" si="19"/>
        <v>9760.8243283386728</v>
      </c>
      <c r="AX39">
        <f t="shared" si="19"/>
        <v>74527.752181404372</v>
      </c>
      <c r="AY39">
        <f t="shared" si="19"/>
        <v>3344.179056316585</v>
      </c>
      <c r="BB39">
        <f t="shared" si="10"/>
        <v>2</v>
      </c>
      <c r="BC39">
        <f t="shared" si="10"/>
        <v>15</v>
      </c>
      <c r="BD39">
        <f t="shared" si="2"/>
        <v>12</v>
      </c>
      <c r="BE39" t="b">
        <f>FALSE</f>
        <v>0</v>
      </c>
      <c r="BF39" cm="1">
        <f t="array" ref="BF39">INDEX(AI39:AY55,BC39,BD39)</f>
        <v>7859.3220380872626</v>
      </c>
    </row>
    <row r="40" spans="31:58">
      <c r="AE40">
        <v>14</v>
      </c>
      <c r="AF40">
        <v>55.703772999999998</v>
      </c>
      <c r="AG40">
        <v>37.890309999999999</v>
      </c>
      <c r="AI40">
        <f t="shared" ref="AI40:AY40" si="20">IF(OR(AI$1 = $BC18,$AE18 = $BC18),inf,AI18)</f>
        <v>10000000000</v>
      </c>
      <c r="AJ40">
        <f t="shared" si="20"/>
        <v>19443.086910996091</v>
      </c>
      <c r="AK40">
        <f t="shared" si="20"/>
        <v>32463.244028669767</v>
      </c>
      <c r="AL40">
        <f t="shared" si="20"/>
        <v>18964.471761647299</v>
      </c>
      <c r="AM40">
        <f t="shared" si="20"/>
        <v>25277.592211737905</v>
      </c>
      <c r="AN40">
        <f t="shared" si="20"/>
        <v>34137.220561375849</v>
      </c>
      <c r="AO40">
        <f t="shared" si="20"/>
        <v>19678.64508091841</v>
      </c>
      <c r="AP40">
        <f t="shared" si="20"/>
        <v>33572.694894669388</v>
      </c>
      <c r="AQ40">
        <f t="shared" si="20"/>
        <v>16978.711070502632</v>
      </c>
      <c r="AR40">
        <f t="shared" si="20"/>
        <v>4648.0235077106008</v>
      </c>
      <c r="AS40">
        <f t="shared" si="20"/>
        <v>14617.808832888413</v>
      </c>
      <c r="AT40">
        <f t="shared" si="20"/>
        <v>20739.7804405961</v>
      </c>
      <c r="AU40">
        <f t="shared" si="20"/>
        <v>15615.974344847455</v>
      </c>
      <c r="AV40">
        <f t="shared" si="20"/>
        <v>10000000000</v>
      </c>
      <c r="AW40">
        <f t="shared" si="20"/>
        <v>6146.9535935304912</v>
      </c>
      <c r="AX40">
        <f t="shared" si="20"/>
        <v>88478.238715308355</v>
      </c>
      <c r="AY40">
        <f t="shared" si="20"/>
        <v>17340.003554546394</v>
      </c>
      <c r="BB40">
        <f t="shared" si="10"/>
        <v>2</v>
      </c>
      <c r="BC40">
        <f t="shared" si="10"/>
        <v>15</v>
      </c>
      <c r="BD40">
        <f t="shared" si="2"/>
        <v>4</v>
      </c>
      <c r="BE40" t="b">
        <f>FALSE</f>
        <v>0</v>
      </c>
      <c r="BF40" cm="1">
        <f t="array" ref="BF40">INDEX(AI40:AY56,BC40,BD40)</f>
        <v>17676.434320828364</v>
      </c>
    </row>
    <row r="41" spans="31:58">
      <c r="AE41">
        <v>15</v>
      </c>
      <c r="AF41">
        <v>55.717635999999999</v>
      </c>
      <c r="AG41">
        <v>37.795349000000002</v>
      </c>
      <c r="AI41">
        <f t="shared" ref="AI41:AY41" si="21">IF(OR(AI$1 = $BC19,$AE19 = $BC19),inf,AI19)</f>
        <v>10000000000</v>
      </c>
      <c r="AJ41">
        <f t="shared" si="21"/>
        <v>13623.878853540746</v>
      </c>
      <c r="AK41">
        <f t="shared" si="21"/>
        <v>31215.427093373015</v>
      </c>
      <c r="AL41">
        <f t="shared" si="21"/>
        <v>13256.134041542031</v>
      </c>
      <c r="AM41">
        <f t="shared" si="21"/>
        <v>19279.715541133264</v>
      </c>
      <c r="AN41">
        <f t="shared" si="21"/>
        <v>29579.124238041924</v>
      </c>
      <c r="AO41">
        <f t="shared" si="21"/>
        <v>14545.026889671264</v>
      </c>
      <c r="AP41">
        <f t="shared" si="21"/>
        <v>27673.731249287324</v>
      </c>
      <c r="AQ41">
        <f t="shared" si="21"/>
        <v>10872.987425318526</v>
      </c>
      <c r="AR41">
        <f t="shared" si="21"/>
        <v>1712.1013087854103</v>
      </c>
      <c r="AS41">
        <f t="shared" si="21"/>
        <v>9860.1002788421665</v>
      </c>
      <c r="AT41">
        <f t="shared" si="21"/>
        <v>15524.091397526903</v>
      </c>
      <c r="AU41">
        <f t="shared" si="21"/>
        <v>9760.8243283385509</v>
      </c>
      <c r="AV41">
        <f t="shared" si="21"/>
        <v>6146.9535935303902</v>
      </c>
      <c r="AW41">
        <f t="shared" si="21"/>
        <v>10000000000</v>
      </c>
      <c r="AX41">
        <f t="shared" si="21"/>
        <v>82440.698804275045</v>
      </c>
      <c r="AY41">
        <f t="shared" si="21"/>
        <v>11215.044216735969</v>
      </c>
      <c r="BB41">
        <f t="shared" si="10"/>
        <v>2</v>
      </c>
      <c r="BC41">
        <f t="shared" si="10"/>
        <v>15</v>
      </c>
      <c r="BD41">
        <f t="shared" si="2"/>
        <v>12</v>
      </c>
      <c r="BE41" t="b">
        <f>FALSE</f>
        <v>0</v>
      </c>
      <c r="BF41" cm="1">
        <f t="array" ref="BF41">INDEX(AI41:AY57,BC41,BD41)</f>
        <v>1111.7270835771476</v>
      </c>
    </row>
    <row r="42" spans="31:58">
      <c r="AE42">
        <v>16</v>
      </c>
      <c r="AF42">
        <v>55.752865999999997</v>
      </c>
      <c r="AG42">
        <v>36.480342999999998</v>
      </c>
      <c r="AI42">
        <f t="shared" ref="AI42:AY42" si="22">IF(OR(AI$1 = $BC20,$AE20 = $BC20),inf,AI20)</f>
        <v>10000000000</v>
      </c>
      <c r="AJ42">
        <f t="shared" si="22"/>
        <v>69136.437504167319</v>
      </c>
      <c r="AK42">
        <f t="shared" si="22"/>
        <v>90654.115306061518</v>
      </c>
      <c r="AL42">
        <f t="shared" si="22"/>
        <v>69724.040704219587</v>
      </c>
      <c r="AM42">
        <f t="shared" si="22"/>
        <v>65608.51542575573</v>
      </c>
      <c r="AN42">
        <f t="shared" si="22"/>
        <v>60541.250308894785</v>
      </c>
      <c r="AO42">
        <f t="shared" si="22"/>
        <v>74100.515531085854</v>
      </c>
      <c r="AP42">
        <f t="shared" si="22"/>
        <v>59844.427136993603</v>
      </c>
      <c r="AQ42">
        <f t="shared" si="22"/>
        <v>72284.394011423967</v>
      </c>
      <c r="AR42">
        <f t="shared" si="22"/>
        <v>84106.12008037552</v>
      </c>
      <c r="AS42">
        <f t="shared" si="22"/>
        <v>74953.607505199398</v>
      </c>
      <c r="AT42">
        <f t="shared" si="22"/>
        <v>73141.846945621248</v>
      </c>
      <c r="AU42">
        <f t="shared" si="22"/>
        <v>74527.752181404358</v>
      </c>
      <c r="AV42">
        <f t="shared" si="22"/>
        <v>88478.238715308355</v>
      </c>
      <c r="AW42">
        <f t="shared" si="22"/>
        <v>82440.698804275075</v>
      </c>
      <c r="AX42">
        <f t="shared" si="22"/>
        <v>10000000000</v>
      </c>
      <c r="AY42">
        <f t="shared" si="22"/>
        <v>71807.303198099529</v>
      </c>
      <c r="BB42">
        <f t="shared" si="10"/>
        <v>2</v>
      </c>
      <c r="BC42">
        <f t="shared" si="10"/>
        <v>15</v>
      </c>
      <c r="BD42">
        <f t="shared" si="2"/>
        <v>5</v>
      </c>
      <c r="BE42" t="b">
        <f>FALSE</f>
        <v>0</v>
      </c>
      <c r="BF42" cm="1">
        <f t="array" ref="BF42">INDEX(AI42:AY58,BC42,BD42)</f>
        <v>8513.3982810616981</v>
      </c>
    </row>
    <row r="43" spans="31:58">
      <c r="AE43">
        <v>17</v>
      </c>
      <c r="AF43">
        <v>55.752865999999997</v>
      </c>
      <c r="AG43">
        <v>37.627546000000002</v>
      </c>
      <c r="AI43">
        <f t="shared" ref="AI43:AY43" si="23">IF(OR(AI$1 = $BC21,$AE21 = $BC21),inf,AI21)</f>
        <v>10000000000</v>
      </c>
      <c r="AJ43">
        <f t="shared" si="23"/>
        <v>6568.7172005972197</v>
      </c>
      <c r="AK43">
        <f t="shared" si="23"/>
        <v>30845.267565111171</v>
      </c>
      <c r="AL43">
        <f t="shared" si="23"/>
        <v>7083.2474572085976</v>
      </c>
      <c r="AM43">
        <f t="shared" si="23"/>
        <v>8352.4634460518027</v>
      </c>
      <c r="AN43">
        <f t="shared" si="23"/>
        <v>24340.399898109627</v>
      </c>
      <c r="AO43">
        <f t="shared" si="23"/>
        <v>8080.7030935769872</v>
      </c>
      <c r="AP43">
        <f t="shared" si="23"/>
        <v>16865.853801641366</v>
      </c>
      <c r="AQ43">
        <f t="shared" si="23"/>
        <v>555.84481106319367</v>
      </c>
      <c r="AR43">
        <f t="shared" si="23"/>
        <v>12715.93356254119</v>
      </c>
      <c r="AS43">
        <f t="shared" si="23"/>
        <v>9896.1272877880856</v>
      </c>
      <c r="AT43">
        <f t="shared" si="23"/>
        <v>8358.7338951063539</v>
      </c>
      <c r="AU43">
        <f t="shared" si="23"/>
        <v>3344.1790563165478</v>
      </c>
      <c r="AV43">
        <f t="shared" si="23"/>
        <v>17340.003554546438</v>
      </c>
      <c r="AW43">
        <f t="shared" si="23"/>
        <v>11215.044216736083</v>
      </c>
      <c r="AX43">
        <f t="shared" si="23"/>
        <v>71807.303198099529</v>
      </c>
      <c r="AY43">
        <f t="shared" si="23"/>
        <v>10000000000</v>
      </c>
      <c r="BB43">
        <f>BB42</f>
        <v>2</v>
      </c>
      <c r="BC43">
        <f t="shared" si="10"/>
        <v>15</v>
      </c>
      <c r="BD43">
        <f t="shared" si="2"/>
        <v>17</v>
      </c>
      <c r="BE43" t="b">
        <f>FALSE</f>
        <v>0</v>
      </c>
      <c r="BF43" cm="1">
        <f t="array" ref="BF43">INDEX(AI43:AY59,BC43,BD43)</f>
        <v>555.84481106325563</v>
      </c>
    </row>
    <row r="44" spans="31:58">
      <c r="BB44">
        <f t="shared" ref="BB44:BB48" si="24">BB43</f>
        <v>2</v>
      </c>
      <c r="BC44">
        <f t="shared" si="10"/>
        <v>15</v>
      </c>
      <c r="BD44">
        <f t="shared" ref="BD44:BD107" si="25">MATCH(MIN(INDEX(AI44:AY60,BC44,0)),INDEX(AI44:AY60,BC44,0),0)</f>
        <v>14</v>
      </c>
      <c r="BE44" t="b">
        <f>FALSE</f>
        <v>0</v>
      </c>
      <c r="BF44" cm="1">
        <f t="array" ref="BF44">INDEX(AI44:AY60,BC44,BD44)</f>
        <v>4648.0235077104908</v>
      </c>
    </row>
    <row r="45" spans="31:58">
      <c r="AI45" cm="1">
        <f t="array" ref="AI45:AY47">AI23:AY25</f>
        <v>1</v>
      </c>
      <c r="AJ45">
        <v>2</v>
      </c>
      <c r="AK45">
        <v>3</v>
      </c>
      <c r="AL45">
        <v>4</v>
      </c>
      <c r="AM45">
        <v>5</v>
      </c>
      <c r="AN45">
        <v>6</v>
      </c>
      <c r="AO45">
        <v>7</v>
      </c>
      <c r="AP45">
        <v>8</v>
      </c>
      <c r="AQ45">
        <v>9</v>
      </c>
      <c r="AR45">
        <v>10</v>
      </c>
      <c r="AS45">
        <v>11</v>
      </c>
      <c r="AT45">
        <v>12</v>
      </c>
      <c r="AU45">
        <v>13</v>
      </c>
      <c r="AV45">
        <v>14</v>
      </c>
      <c r="AW45">
        <v>15</v>
      </c>
      <c r="AX45">
        <v>16</v>
      </c>
      <c r="AY45">
        <v>17</v>
      </c>
      <c r="BB45">
        <f t="shared" si="24"/>
        <v>2</v>
      </c>
      <c r="BC45">
        <f t="shared" si="10"/>
        <v>15</v>
      </c>
      <c r="BD45">
        <f t="shared" si="25"/>
        <v>4</v>
      </c>
      <c r="BE45" t="b">
        <f>FALSE</f>
        <v>0</v>
      </c>
      <c r="BF45" cm="1">
        <f t="array" ref="BF45">INDEX(AI45:AY61,BC45,BD45)</f>
        <v>5726.1352563641613</v>
      </c>
    </row>
    <row r="46" spans="31:58">
      <c r="AI46">
        <v>55.717948999999997</v>
      </c>
      <c r="AJ46">
        <v>55.700181999999998</v>
      </c>
      <c r="AK46">
        <v>55.995356000000001</v>
      </c>
      <c r="AL46">
        <v>55.693131999999999</v>
      </c>
      <c r="AM46">
        <v>55.801369000000001</v>
      </c>
      <c r="AN46">
        <v>55.578010999999996</v>
      </c>
      <c r="AO46">
        <v>55.823388000000001</v>
      </c>
      <c r="AP46">
        <v>55.850833000000002</v>
      </c>
      <c r="AQ46">
        <v>55.755403000000001</v>
      </c>
      <c r="AR46">
        <v>55.720379999999999</v>
      </c>
      <c r="AS46">
        <v>55.666665999999999</v>
      </c>
      <c r="AT46">
        <v>55.827550000000002</v>
      </c>
      <c r="AU46">
        <v>55.770470000000003</v>
      </c>
      <c r="AV46">
        <v>55.703772999999998</v>
      </c>
      <c r="AW46">
        <v>55.717635999999999</v>
      </c>
      <c r="AX46">
        <v>55.752865999999997</v>
      </c>
      <c r="AY46">
        <v>55.752865999999997</v>
      </c>
      <c r="BB46">
        <f t="shared" si="24"/>
        <v>2</v>
      </c>
      <c r="BC46">
        <f t="shared" si="10"/>
        <v>15</v>
      </c>
      <c r="BD46">
        <f t="shared" si="25"/>
        <v>7</v>
      </c>
      <c r="BE46" t="b">
        <f>FALSE</f>
        <v>0</v>
      </c>
      <c r="BF46" cm="1">
        <f t="array" ref="BF46">INDEX(AI46:AY62,BC46,BD46)</f>
        <v>1111.7270835769814</v>
      </c>
    </row>
    <row r="47" spans="31:58">
      <c r="AI47">
        <v>37.795475000000003</v>
      </c>
      <c r="AJ47">
        <v>37.580157999999997</v>
      </c>
      <c r="AK47">
        <v>37.86739</v>
      </c>
      <c r="AL47">
        <v>37.588346000000001</v>
      </c>
      <c r="AM47">
        <v>37.525612000000002</v>
      </c>
      <c r="AN47">
        <v>37.394244</v>
      </c>
      <c r="AO47">
        <v>37.658597999999998</v>
      </c>
      <c r="AP47">
        <v>37.421622999999997</v>
      </c>
      <c r="AQ47">
        <v>37.635196999999998</v>
      </c>
      <c r="AR47">
        <v>37.822240000000001</v>
      </c>
      <c r="AS47">
        <v>37.666665999999999</v>
      </c>
      <c r="AT47">
        <v>37.642420000000001</v>
      </c>
      <c r="AU47">
        <v>37.670867000000001</v>
      </c>
      <c r="AV47">
        <v>37.890309999999999</v>
      </c>
      <c r="AW47">
        <v>37.795349000000002</v>
      </c>
      <c r="AX47">
        <v>36.480342999999998</v>
      </c>
      <c r="AY47">
        <v>37.627546000000002</v>
      </c>
      <c r="BB47">
        <f t="shared" si="24"/>
        <v>2</v>
      </c>
      <c r="BC47">
        <f t="shared" si="10"/>
        <v>15</v>
      </c>
      <c r="BD47">
        <f t="shared" si="25"/>
        <v>9</v>
      </c>
      <c r="BE47" t="b">
        <f>FALSE</f>
        <v>0</v>
      </c>
      <c r="BF47" cm="1">
        <f t="array" ref="BF47">INDEX(AI47:AY63,BC47,BD47)</f>
        <v>2791.2315372282878</v>
      </c>
    </row>
    <row r="48" spans="31:58">
      <c r="BB48">
        <f t="shared" si="24"/>
        <v>2</v>
      </c>
      <c r="BC48">
        <f t="shared" si="10"/>
        <v>15</v>
      </c>
      <c r="BD48">
        <f t="shared" si="25"/>
        <v>10</v>
      </c>
      <c r="BE48" t="b">
        <f>FALSE</f>
        <v>0</v>
      </c>
      <c r="BF48" cm="1">
        <f t="array" ref="BF48">INDEX(AI48:AY64,BC48,BD48)</f>
        <v>4648.0235077106008</v>
      </c>
    </row>
    <row r="49" spans="31:58">
      <c r="AE49" cm="1">
        <f t="array" ref="AE49:AG65">AE27:AG43</f>
        <v>1</v>
      </c>
      <c r="AF49">
        <v>55.717948999999997</v>
      </c>
      <c r="AG49">
        <v>37.795475000000003</v>
      </c>
      <c r="AI49">
        <f t="shared" ref="AI49:AY49" si="26">IF(OR(AI$1 = $BC27,$AE27 = $BC27),inf,AI27)</f>
        <v>10000000000</v>
      </c>
      <c r="AJ49">
        <f t="shared" si="26"/>
        <v>10000000000</v>
      </c>
      <c r="AK49">
        <f t="shared" si="26"/>
        <v>10000000000</v>
      </c>
      <c r="AL49">
        <f t="shared" si="26"/>
        <v>10000000000</v>
      </c>
      <c r="AM49">
        <f t="shared" si="26"/>
        <v>10000000000</v>
      </c>
      <c r="AN49">
        <f t="shared" si="26"/>
        <v>10000000000</v>
      </c>
      <c r="AO49">
        <f t="shared" si="26"/>
        <v>10000000000</v>
      </c>
      <c r="AP49">
        <f t="shared" si="26"/>
        <v>10000000000</v>
      </c>
      <c r="AQ49">
        <f t="shared" si="26"/>
        <v>10000000000</v>
      </c>
      <c r="AR49">
        <f t="shared" si="26"/>
        <v>10000000000</v>
      </c>
      <c r="AS49">
        <f t="shared" si="26"/>
        <v>10000000000</v>
      </c>
      <c r="AT49">
        <f t="shared" si="26"/>
        <v>10000000000</v>
      </c>
      <c r="AU49">
        <f t="shared" si="26"/>
        <v>10000000000</v>
      </c>
      <c r="AV49">
        <f t="shared" si="26"/>
        <v>10000000000</v>
      </c>
      <c r="AW49">
        <f t="shared" si="26"/>
        <v>10000000000</v>
      </c>
      <c r="AX49">
        <f t="shared" si="26"/>
        <v>10000000000</v>
      </c>
      <c r="AY49">
        <f t="shared" si="26"/>
        <v>10000000000</v>
      </c>
      <c r="BB49">
        <f t="shared" ref="BB49" si="27">BB27+1</f>
        <v>3</v>
      </c>
      <c r="BC49">
        <f t="shared" ref="BC49" si="28">BD27</f>
        <v>10</v>
      </c>
      <c r="BD49">
        <f t="shared" si="25"/>
        <v>14</v>
      </c>
      <c r="BE49" t="b">
        <f t="shared" ref="BE49" si="29">BE27</f>
        <v>1</v>
      </c>
      <c r="BF49" cm="1">
        <f t="array" ref="BF49">INDEX(AI49:AY65,BC49,BD49)</f>
        <v>4648.0235077104908</v>
      </c>
    </row>
    <row r="50" spans="31:58">
      <c r="AE50">
        <v>2</v>
      </c>
      <c r="AF50">
        <v>55.700181999999998</v>
      </c>
      <c r="AG50">
        <v>37.580157999999997</v>
      </c>
      <c r="AI50">
        <f t="shared" ref="AI50:AY50" si="30">IF(OR(AI$1 = $BC28,$AE28 = $BC28),inf,AI28)</f>
        <v>10000000000</v>
      </c>
      <c r="AJ50">
        <f t="shared" si="30"/>
        <v>10000000000</v>
      </c>
      <c r="AK50">
        <f t="shared" si="30"/>
        <v>37410.542470246459</v>
      </c>
      <c r="AL50">
        <f t="shared" si="30"/>
        <v>937.186209917871</v>
      </c>
      <c r="AM50">
        <f t="shared" si="30"/>
        <v>11761.188220689533</v>
      </c>
      <c r="AN50">
        <f t="shared" si="30"/>
        <v>17912.656598802329</v>
      </c>
      <c r="AO50">
        <f t="shared" si="30"/>
        <v>14556.385953593417</v>
      </c>
      <c r="AP50">
        <f t="shared" si="30"/>
        <v>19471.346319252996</v>
      </c>
      <c r="AQ50">
        <f t="shared" si="30"/>
        <v>7043.3336282063165</v>
      </c>
      <c r="AR50">
        <f t="shared" si="30"/>
        <v>15334.883014165729</v>
      </c>
      <c r="AS50">
        <f t="shared" si="30"/>
        <v>6581.9750233104987</v>
      </c>
      <c r="AT50">
        <f t="shared" si="30"/>
        <v>14692.658983418696</v>
      </c>
      <c r="AU50">
        <f t="shared" si="30"/>
        <v>9663.6439336214189</v>
      </c>
      <c r="AV50">
        <f t="shared" si="30"/>
        <v>19443.086910996099</v>
      </c>
      <c r="AW50">
        <f t="shared" si="30"/>
        <v>10000000000</v>
      </c>
      <c r="AX50">
        <f t="shared" si="30"/>
        <v>69136.437504167276</v>
      </c>
      <c r="AY50">
        <f t="shared" si="30"/>
        <v>6568.7172005974462</v>
      </c>
      <c r="BB50">
        <v>3</v>
      </c>
      <c r="BC50">
        <f t="shared" ref="BC50:BC70" si="31">BC49</f>
        <v>10</v>
      </c>
      <c r="BD50">
        <f t="shared" si="25"/>
        <v>4</v>
      </c>
      <c r="BE50" t="b">
        <f>FALSE</f>
        <v>0</v>
      </c>
      <c r="BF50" cm="1">
        <f t="array" ref="BF50">INDEX(AI50:AY66,BC50,BD50)</f>
        <v>5726.1352563641613</v>
      </c>
    </row>
    <row r="51" spans="31:58">
      <c r="AE51">
        <v>3</v>
      </c>
      <c r="AF51">
        <v>55.995356000000001</v>
      </c>
      <c r="AG51">
        <v>37.86739</v>
      </c>
      <c r="AI51">
        <f t="shared" ref="AI51:AY51" si="32">IF(OR(AI$1 = $BC29,$AE29 = $BC29),inf,AI29)</f>
        <v>10000000000</v>
      </c>
      <c r="AJ51">
        <f t="shared" si="32"/>
        <v>37410.542470246372</v>
      </c>
      <c r="AK51">
        <f t="shared" si="32"/>
        <v>10000000000</v>
      </c>
      <c r="AL51">
        <f t="shared" si="32"/>
        <v>37863.296485764462</v>
      </c>
      <c r="AM51">
        <f t="shared" si="32"/>
        <v>30328.214212421168</v>
      </c>
      <c r="AN51">
        <f t="shared" si="32"/>
        <v>55048.646506916688</v>
      </c>
      <c r="AO51">
        <f t="shared" si="32"/>
        <v>23136.293944711477</v>
      </c>
      <c r="AP51">
        <f t="shared" si="32"/>
        <v>32095.90929762107</v>
      </c>
      <c r="AQ51">
        <f t="shared" si="32"/>
        <v>30367.95799366376</v>
      </c>
      <c r="AR51">
        <f t="shared" si="32"/>
        <v>30714.143871382119</v>
      </c>
      <c r="AS51">
        <f t="shared" si="32"/>
        <v>38649.442396760096</v>
      </c>
      <c r="AT51">
        <f t="shared" si="32"/>
        <v>23346.221390130278</v>
      </c>
      <c r="AU51">
        <f t="shared" si="32"/>
        <v>27856.25426911192</v>
      </c>
      <c r="AV51">
        <f t="shared" si="32"/>
        <v>32463.244028670062</v>
      </c>
      <c r="AW51">
        <f t="shared" si="32"/>
        <v>10000000000</v>
      </c>
      <c r="AX51">
        <f t="shared" si="32"/>
        <v>90654.115306061532</v>
      </c>
      <c r="AY51">
        <f t="shared" si="32"/>
        <v>30845.267565111106</v>
      </c>
      <c r="BB51">
        <f t="shared" ref="BB51:BB70" si="33">BB50</f>
        <v>3</v>
      </c>
      <c r="BC51">
        <f t="shared" si="31"/>
        <v>10</v>
      </c>
      <c r="BD51">
        <f t="shared" si="25"/>
        <v>7</v>
      </c>
      <c r="BE51" t="b">
        <f>FALSE</f>
        <v>0</v>
      </c>
      <c r="BF51" cm="1">
        <f t="array" ref="BF51">INDEX(AI51:AY67,BC51,BD51)</f>
        <v>1111.7270835769814</v>
      </c>
    </row>
    <row r="52" spans="31:58">
      <c r="AE52">
        <v>4</v>
      </c>
      <c r="AF52">
        <v>55.693131999999999</v>
      </c>
      <c r="AG52">
        <v>37.588346000000001</v>
      </c>
      <c r="AI52">
        <f t="shared" ref="AI52:AY52" si="34">IF(OR(AI$1 = $BC30,$AE30 = $BC30),inf,AI30)</f>
        <v>10000000000</v>
      </c>
      <c r="AJ52">
        <f t="shared" si="34"/>
        <v>937.18620991742978</v>
      </c>
      <c r="AK52">
        <f t="shared" si="34"/>
        <v>37863.296485764047</v>
      </c>
      <c r="AL52">
        <f t="shared" si="34"/>
        <v>10000000000</v>
      </c>
      <c r="AM52">
        <f t="shared" si="34"/>
        <v>12663.198601460501</v>
      </c>
      <c r="AN52">
        <f t="shared" si="34"/>
        <v>17676.434320828259</v>
      </c>
      <c r="AO52">
        <f t="shared" si="34"/>
        <v>15140.351176063574</v>
      </c>
      <c r="AP52">
        <f t="shared" si="34"/>
        <v>20407.572389638139</v>
      </c>
      <c r="AQ52">
        <f t="shared" si="34"/>
        <v>7522.2706435444643</v>
      </c>
      <c r="AR52">
        <f t="shared" si="34"/>
        <v>14967.716107456328</v>
      </c>
      <c r="AS52">
        <f t="shared" si="34"/>
        <v>5726.135256363963</v>
      </c>
      <c r="AT52">
        <f t="shared" si="34"/>
        <v>15329.011450182903</v>
      </c>
      <c r="AU52">
        <f t="shared" si="34"/>
        <v>10035.141613481712</v>
      </c>
      <c r="AV52">
        <f t="shared" si="34"/>
        <v>18964.471761647295</v>
      </c>
      <c r="AW52">
        <f t="shared" si="34"/>
        <v>10000000000</v>
      </c>
      <c r="AX52">
        <f t="shared" si="34"/>
        <v>69724.040704219602</v>
      </c>
      <c r="AY52">
        <f t="shared" si="34"/>
        <v>7083.2474572090878</v>
      </c>
      <c r="BB52">
        <f t="shared" si="33"/>
        <v>3</v>
      </c>
      <c r="BC52">
        <f t="shared" si="31"/>
        <v>10</v>
      </c>
      <c r="BD52">
        <f t="shared" si="25"/>
        <v>9</v>
      </c>
      <c r="BE52" t="b">
        <f>FALSE</f>
        <v>0</v>
      </c>
      <c r="BF52" cm="1">
        <f t="array" ref="BF52">INDEX(AI52:AY68,BC52,BD52)</f>
        <v>2791.2315372282878</v>
      </c>
    </row>
    <row r="53" spans="31:58">
      <c r="AE53">
        <v>5</v>
      </c>
      <c r="AF53">
        <v>55.801369000000001</v>
      </c>
      <c r="AG53">
        <v>37.525612000000002</v>
      </c>
      <c r="AI53">
        <f t="shared" ref="AI53:AY53" si="35">IF(OR(AI$1 = $BC31,$AE31 = $BC31),inf,AI31)</f>
        <v>10000000000</v>
      </c>
      <c r="AJ53">
        <f t="shared" si="35"/>
        <v>11761.188220689639</v>
      </c>
      <c r="AK53">
        <f t="shared" si="35"/>
        <v>30328.214212420906</v>
      </c>
      <c r="AL53">
        <f t="shared" si="35"/>
        <v>12663.198601460581</v>
      </c>
      <c r="AM53">
        <f t="shared" si="35"/>
        <v>10000000000</v>
      </c>
      <c r="AN53">
        <f t="shared" si="35"/>
        <v>26172.927600508698</v>
      </c>
      <c r="AO53">
        <f t="shared" si="35"/>
        <v>8664.752180955551</v>
      </c>
      <c r="AP53">
        <f t="shared" si="35"/>
        <v>8513.3982810619273</v>
      </c>
      <c r="AQ53">
        <f t="shared" si="35"/>
        <v>8551.5120453010113</v>
      </c>
      <c r="AR53">
        <f t="shared" si="35"/>
        <v>20633.535619031252</v>
      </c>
      <c r="AS53">
        <f t="shared" si="35"/>
        <v>17392.656093311296</v>
      </c>
      <c r="AT53">
        <f t="shared" si="35"/>
        <v>7859.3220380872626</v>
      </c>
      <c r="AU53">
        <f t="shared" si="35"/>
        <v>9712.7596073448276</v>
      </c>
      <c r="AV53">
        <f t="shared" si="35"/>
        <v>25277.592211738091</v>
      </c>
      <c r="AW53">
        <f t="shared" si="35"/>
        <v>10000000000</v>
      </c>
      <c r="AX53">
        <f t="shared" si="35"/>
        <v>65608.515425755759</v>
      </c>
      <c r="AY53">
        <f t="shared" si="35"/>
        <v>8352.4634460518319</v>
      </c>
      <c r="BB53">
        <f t="shared" si="33"/>
        <v>3</v>
      </c>
      <c r="BC53">
        <f t="shared" si="31"/>
        <v>10</v>
      </c>
      <c r="BD53">
        <f t="shared" si="25"/>
        <v>10</v>
      </c>
      <c r="BE53" t="b">
        <f>FALSE</f>
        <v>0</v>
      </c>
      <c r="BF53" cm="1">
        <f t="array" ref="BF53">INDEX(AI53:AY69,BC53,BD53)</f>
        <v>4648.0235077106008</v>
      </c>
    </row>
    <row r="54" spans="31:58">
      <c r="AE54">
        <v>6</v>
      </c>
      <c r="AF54">
        <v>55.578010999999996</v>
      </c>
      <c r="AG54">
        <v>37.394244</v>
      </c>
      <c r="AI54">
        <f t="shared" ref="AI54:AY54" si="36">IF(OR(AI$1 = $BC32,$AE32 = $BC32),inf,AI32)</f>
        <v>10000000000</v>
      </c>
      <c r="AJ54">
        <f t="shared" si="36"/>
        <v>17912.656598802532</v>
      </c>
      <c r="AK54">
        <f t="shared" si="36"/>
        <v>55048.646506916579</v>
      </c>
      <c r="AL54">
        <f t="shared" si="36"/>
        <v>17676.434320828364</v>
      </c>
      <c r="AM54">
        <f t="shared" si="36"/>
        <v>26172.92760050877</v>
      </c>
      <c r="AN54">
        <f t="shared" si="36"/>
        <v>10000000000</v>
      </c>
      <c r="AO54">
        <f t="shared" si="36"/>
        <v>31928.129239569767</v>
      </c>
      <c r="AP54">
        <f t="shared" si="36"/>
        <v>30393.418758635667</v>
      </c>
      <c r="AQ54">
        <f t="shared" si="36"/>
        <v>24855.102223947189</v>
      </c>
      <c r="AR54">
        <f t="shared" si="36"/>
        <v>31181.249459384035</v>
      </c>
      <c r="AS54">
        <f t="shared" si="36"/>
        <v>19747.214581107284</v>
      </c>
      <c r="AT54">
        <f t="shared" si="36"/>
        <v>31816.487473048754</v>
      </c>
      <c r="AU54">
        <f t="shared" si="36"/>
        <v>27554.540946037974</v>
      </c>
      <c r="AV54">
        <f t="shared" si="36"/>
        <v>34137.220561375638</v>
      </c>
      <c r="AW54">
        <f t="shared" si="36"/>
        <v>10000000000</v>
      </c>
      <c r="AX54">
        <f t="shared" si="36"/>
        <v>60541.250308894698</v>
      </c>
      <c r="AY54">
        <f t="shared" si="36"/>
        <v>24340.399898109892</v>
      </c>
      <c r="BB54">
        <f t="shared" si="33"/>
        <v>3</v>
      </c>
      <c r="BC54">
        <f t="shared" si="31"/>
        <v>10</v>
      </c>
      <c r="BD54">
        <f t="shared" si="25"/>
        <v>1</v>
      </c>
      <c r="BE54" t="b">
        <f>FALSE</f>
        <v>0</v>
      </c>
      <c r="BF54" cm="1">
        <f t="array" ref="BF54">INDEX(AI54:AY70,BC54,BD54)</f>
        <v>10000000000</v>
      </c>
    </row>
    <row r="55" spans="31:58">
      <c r="AE55">
        <v>7</v>
      </c>
      <c r="AF55">
        <v>55.823388000000001</v>
      </c>
      <c r="AG55">
        <v>37.658597999999998</v>
      </c>
      <c r="AI55">
        <f t="shared" ref="AI55:AY55" si="37">IF(OR(AI$1 = $BC33,$AE33 = $BC33),inf,AI33)</f>
        <v>10000000000</v>
      </c>
      <c r="AJ55">
        <f t="shared" si="37"/>
        <v>14556.385953593744</v>
      </c>
      <c r="AK55">
        <f t="shared" si="37"/>
        <v>23136.293944711699</v>
      </c>
      <c r="AL55">
        <f t="shared" si="37"/>
        <v>15140.351176063696</v>
      </c>
      <c r="AM55">
        <f t="shared" si="37"/>
        <v>8664.7521809556001</v>
      </c>
      <c r="AN55">
        <f t="shared" si="37"/>
        <v>31928.12923956956</v>
      </c>
      <c r="AO55">
        <f t="shared" si="37"/>
        <v>10000000000</v>
      </c>
      <c r="AP55">
        <f t="shared" si="37"/>
        <v>15112.681135255965</v>
      </c>
      <c r="AQ55">
        <f t="shared" si="37"/>
        <v>7702.0178030147481</v>
      </c>
      <c r="AR55">
        <f t="shared" si="37"/>
        <v>15365.032684652189</v>
      </c>
      <c r="AS55">
        <f t="shared" si="37"/>
        <v>17438.917837090805</v>
      </c>
      <c r="AT55">
        <f t="shared" si="37"/>
        <v>1111.7270835771476</v>
      </c>
      <c r="AU55">
        <f t="shared" si="37"/>
        <v>5935.6480599098113</v>
      </c>
      <c r="AV55">
        <f t="shared" si="37"/>
        <v>19678.645080918461</v>
      </c>
      <c r="AW55">
        <f t="shared" si="37"/>
        <v>10000000000</v>
      </c>
      <c r="AX55">
        <f t="shared" si="37"/>
        <v>74100.515531085839</v>
      </c>
      <c r="AY55">
        <f t="shared" si="37"/>
        <v>8080.7030935769226</v>
      </c>
      <c r="BB55">
        <f t="shared" si="33"/>
        <v>3</v>
      </c>
      <c r="BC55">
        <f t="shared" si="31"/>
        <v>10</v>
      </c>
      <c r="BD55">
        <f t="shared" si="25"/>
        <v>8</v>
      </c>
      <c r="BE55" t="b">
        <f>FALSE</f>
        <v>0</v>
      </c>
      <c r="BF55" cm="1">
        <f t="array" ref="BF55">INDEX(AI55:AY71,BC55,BD55)</f>
        <v>59844.427136993603</v>
      </c>
    </row>
    <row r="56" spans="31:58">
      <c r="AE56">
        <v>8</v>
      </c>
      <c r="AF56">
        <v>55.850833000000002</v>
      </c>
      <c r="AG56">
        <v>37.421622999999997</v>
      </c>
      <c r="AI56">
        <f t="shared" ref="AI56:AY56" si="38">IF(OR(AI$1 = $BC34,$AE34 = $BC34),inf,AI34)</f>
        <v>10000000000</v>
      </c>
      <c r="AJ56">
        <f t="shared" si="38"/>
        <v>19471.346319253022</v>
      </c>
      <c r="AK56">
        <f t="shared" si="38"/>
        <v>32095.90929762119</v>
      </c>
      <c r="AL56">
        <f t="shared" si="38"/>
        <v>20407.572389638557</v>
      </c>
      <c r="AM56">
        <f t="shared" si="38"/>
        <v>8513.3982810616981</v>
      </c>
      <c r="AN56">
        <f t="shared" si="38"/>
        <v>30393.418758635409</v>
      </c>
      <c r="AO56">
        <f t="shared" si="38"/>
        <v>15112.681135255949</v>
      </c>
      <c r="AP56">
        <f t="shared" si="38"/>
        <v>10000000000</v>
      </c>
      <c r="AQ56">
        <f t="shared" si="38"/>
        <v>17056.348651917186</v>
      </c>
      <c r="AR56">
        <f t="shared" si="38"/>
        <v>28953.30166062462</v>
      </c>
      <c r="AS56">
        <f t="shared" si="38"/>
        <v>25588.896885046379</v>
      </c>
      <c r="AT56">
        <f t="shared" si="38"/>
        <v>14031.035058290689</v>
      </c>
      <c r="AU56">
        <f t="shared" si="38"/>
        <v>17960.30010020177</v>
      </c>
      <c r="AV56">
        <f t="shared" si="38"/>
        <v>33572.69489466917</v>
      </c>
      <c r="AW56">
        <f t="shared" si="38"/>
        <v>10000000000</v>
      </c>
      <c r="AX56">
        <f t="shared" si="38"/>
        <v>59844.427136993625</v>
      </c>
      <c r="AY56">
        <f t="shared" si="38"/>
        <v>16865.853801641271</v>
      </c>
      <c r="BB56">
        <f t="shared" si="33"/>
        <v>3</v>
      </c>
      <c r="BC56">
        <f t="shared" si="31"/>
        <v>10</v>
      </c>
      <c r="BD56">
        <f t="shared" si="25"/>
        <v>9</v>
      </c>
      <c r="BE56" t="b">
        <f>FALSE</f>
        <v>0</v>
      </c>
      <c r="BF56" cm="1">
        <f t="array" ref="BF56">INDEX(AI56:AY72,BC56,BD56)</f>
        <v>555.84481106319367</v>
      </c>
    </row>
    <row r="57" spans="31:58">
      <c r="AE57">
        <v>9</v>
      </c>
      <c r="AF57">
        <v>55.755403000000001</v>
      </c>
      <c r="AG57">
        <v>37.635196999999998</v>
      </c>
      <c r="AI57">
        <f t="shared" ref="AI57:AY57" si="39">IF(OR(AI$1 = $BC35,$AE35 = $BC35),inf,AI35)</f>
        <v>10000000000</v>
      </c>
      <c r="AJ57">
        <f t="shared" si="39"/>
        <v>7043.3336282065247</v>
      </c>
      <c r="AK57">
        <f t="shared" si="39"/>
        <v>30367.957993663582</v>
      </c>
      <c r="AL57">
        <f t="shared" si="39"/>
        <v>7522.2706435448608</v>
      </c>
      <c r="AM57">
        <f t="shared" si="39"/>
        <v>8551.5120453012441</v>
      </c>
      <c r="AN57">
        <f t="shared" si="39"/>
        <v>24855.1022239472</v>
      </c>
      <c r="AO57">
        <f t="shared" si="39"/>
        <v>7702.0178030146026</v>
      </c>
      <c r="AP57">
        <f t="shared" si="39"/>
        <v>17056.348651917102</v>
      </c>
      <c r="AQ57">
        <f t="shared" si="39"/>
        <v>10000000000</v>
      </c>
      <c r="AR57">
        <f t="shared" si="39"/>
        <v>12343.100189948076</v>
      </c>
      <c r="AS57">
        <f t="shared" si="39"/>
        <v>10064.936147752565</v>
      </c>
      <c r="AT57">
        <f t="shared" si="39"/>
        <v>8037.3417571733435</v>
      </c>
      <c r="AU57">
        <f t="shared" si="39"/>
        <v>2791.231537228266</v>
      </c>
      <c r="AV57">
        <f t="shared" si="39"/>
        <v>16978.711070502653</v>
      </c>
      <c r="AW57">
        <f t="shared" si="39"/>
        <v>10000000000</v>
      </c>
      <c r="AX57">
        <f t="shared" si="39"/>
        <v>72284.394011423967</v>
      </c>
      <c r="AY57">
        <f t="shared" si="39"/>
        <v>555.84481106325563</v>
      </c>
      <c r="BB57">
        <f t="shared" si="33"/>
        <v>3</v>
      </c>
      <c r="BC57">
        <f t="shared" si="31"/>
        <v>10</v>
      </c>
      <c r="BD57" t="e">
        <f t="shared" si="25"/>
        <v>#N/A</v>
      </c>
      <c r="BE57" t="b">
        <f>FALSE</f>
        <v>0</v>
      </c>
      <c r="BF57" t="e" cm="1">
        <f t="array" ref="BF57">INDEX(AI57:AY73,BC57,BD57)</f>
        <v>#N/A</v>
      </c>
    </row>
    <row r="58" spans="31:58">
      <c r="AE58">
        <v>10</v>
      </c>
      <c r="AF58">
        <v>55.720379999999999</v>
      </c>
      <c r="AG58">
        <v>37.822240000000001</v>
      </c>
      <c r="AI58">
        <f t="shared" ref="AI58:AY58" si="40">IF(OR(AI$1 = $BC36,$AE36 = $BC36),inf,AI36)</f>
        <v>10000000000</v>
      </c>
      <c r="AJ58">
        <f t="shared" si="40"/>
        <v>15334.883014165724</v>
      </c>
      <c r="AK58">
        <f t="shared" si="40"/>
        <v>30714.143871381708</v>
      </c>
      <c r="AL58">
        <f t="shared" si="40"/>
        <v>14967.716107456259</v>
      </c>
      <c r="AM58">
        <f t="shared" si="40"/>
        <v>20633.535619031216</v>
      </c>
      <c r="AN58">
        <f t="shared" si="40"/>
        <v>31181.249459383951</v>
      </c>
      <c r="AO58">
        <f t="shared" si="40"/>
        <v>15365.032684652339</v>
      </c>
      <c r="AP58">
        <f t="shared" si="40"/>
        <v>28953.301660624522</v>
      </c>
      <c r="AQ58">
        <f t="shared" si="40"/>
        <v>12343.100189948147</v>
      </c>
      <c r="AR58">
        <f t="shared" si="40"/>
        <v>10000000000</v>
      </c>
      <c r="AS58">
        <f t="shared" si="40"/>
        <v>11437.262889723677</v>
      </c>
      <c r="AT58">
        <f t="shared" si="40"/>
        <v>16390.298957634983</v>
      </c>
      <c r="AU58">
        <f t="shared" si="40"/>
        <v>10993.201288733188</v>
      </c>
      <c r="AV58">
        <f t="shared" si="40"/>
        <v>4648.0235077104908</v>
      </c>
      <c r="AW58">
        <f t="shared" si="40"/>
        <v>10000000000</v>
      </c>
      <c r="AX58">
        <f t="shared" si="40"/>
        <v>84106.12008037552</v>
      </c>
      <c r="AY58">
        <f t="shared" si="40"/>
        <v>12715.933562541255</v>
      </c>
      <c r="BB58">
        <f t="shared" si="33"/>
        <v>3</v>
      </c>
      <c r="BC58">
        <f t="shared" si="31"/>
        <v>10</v>
      </c>
      <c r="BD58">
        <f t="shared" si="25"/>
        <v>1</v>
      </c>
      <c r="BE58" t="b">
        <f>FALSE</f>
        <v>0</v>
      </c>
      <c r="BF58" cm="1">
        <f t="array" ref="BF58">INDEX(AI58:AY74,BC58,BD58)</f>
        <v>1</v>
      </c>
    </row>
    <row r="59" spans="31:58">
      <c r="AE59">
        <v>11</v>
      </c>
      <c r="AF59">
        <v>55.666665999999999</v>
      </c>
      <c r="AG59">
        <v>37.666665999999999</v>
      </c>
      <c r="AI59">
        <f t="shared" ref="AI59:AY59" si="41">IF(OR(AI$1 = $BC37,$AE37 = $BC37),inf,AI37)</f>
        <v>10000000000</v>
      </c>
      <c r="AJ59">
        <f t="shared" si="41"/>
        <v>6581.975023310456</v>
      </c>
      <c r="AK59">
        <f t="shared" si="41"/>
        <v>38649.442396760416</v>
      </c>
      <c r="AL59">
        <f t="shared" si="41"/>
        <v>5726.1352563641613</v>
      </c>
      <c r="AM59">
        <f t="shared" si="41"/>
        <v>17392.656093310939</v>
      </c>
      <c r="AN59">
        <f t="shared" si="41"/>
        <v>19747.214581107346</v>
      </c>
      <c r="AO59">
        <f t="shared" si="41"/>
        <v>17438.917837090892</v>
      </c>
      <c r="AP59">
        <f t="shared" si="41"/>
        <v>25588.896885046506</v>
      </c>
      <c r="AQ59">
        <f t="shared" si="41"/>
        <v>10064.936147752736</v>
      </c>
      <c r="AR59">
        <f t="shared" si="41"/>
        <v>11437.262889723728</v>
      </c>
      <c r="AS59">
        <f t="shared" si="41"/>
        <v>10000000000</v>
      </c>
      <c r="AT59">
        <f t="shared" si="41"/>
        <v>17958.785285748854</v>
      </c>
      <c r="AU59">
        <f t="shared" si="41"/>
        <v>11548.729551220369</v>
      </c>
      <c r="AV59">
        <f t="shared" si="41"/>
        <v>14617.808832888342</v>
      </c>
      <c r="AW59">
        <f t="shared" si="41"/>
        <v>10000000000</v>
      </c>
      <c r="AX59">
        <f t="shared" si="41"/>
        <v>74953.607505199412</v>
      </c>
      <c r="AY59">
        <f t="shared" si="41"/>
        <v>9896.1272877878946</v>
      </c>
      <c r="BB59">
        <f t="shared" si="33"/>
        <v>3</v>
      </c>
      <c r="BC59">
        <f t="shared" si="31"/>
        <v>10</v>
      </c>
      <c r="BD59">
        <f t="shared" si="25"/>
        <v>6</v>
      </c>
      <c r="BE59" t="b">
        <f>FALSE</f>
        <v>0</v>
      </c>
      <c r="BF59" cm="1">
        <f t="array" ref="BF59">INDEX(AI59:AY75,BC59,BD59)</f>
        <v>55.578010999999996</v>
      </c>
    </row>
    <row r="60" spans="31:58">
      <c r="AE60">
        <v>12</v>
      </c>
      <c r="AF60">
        <v>55.827550000000002</v>
      </c>
      <c r="AG60">
        <v>37.642420000000001</v>
      </c>
      <c r="AI60">
        <f t="shared" ref="AI60:AY60" si="42">IF(OR(AI$1 = $BC38,$AE38 = $BC38),inf,AI38)</f>
        <v>10000000000</v>
      </c>
      <c r="AJ60">
        <f t="shared" si="42"/>
        <v>14692.658983418569</v>
      </c>
      <c r="AK60">
        <f t="shared" si="42"/>
        <v>23346.221390130104</v>
      </c>
      <c r="AL60">
        <f t="shared" si="42"/>
        <v>15329.011450182647</v>
      </c>
      <c r="AM60">
        <f t="shared" si="42"/>
        <v>7859.3220380872917</v>
      </c>
      <c r="AN60">
        <f t="shared" si="42"/>
        <v>31816.487473048292</v>
      </c>
      <c r="AO60">
        <f t="shared" si="42"/>
        <v>1111.7270835769814</v>
      </c>
      <c r="AP60">
        <f t="shared" si="42"/>
        <v>14031.035058290699</v>
      </c>
      <c r="AQ60">
        <f t="shared" si="42"/>
        <v>8037.3417571733644</v>
      </c>
      <c r="AR60">
        <f t="shared" si="42"/>
        <v>16390.298957635281</v>
      </c>
      <c r="AS60">
        <f t="shared" si="42"/>
        <v>17958.785285749338</v>
      </c>
      <c r="AT60">
        <f t="shared" si="42"/>
        <v>10000000000</v>
      </c>
      <c r="AU60">
        <f t="shared" si="42"/>
        <v>6593.1994204564453</v>
      </c>
      <c r="AV60">
        <f t="shared" si="42"/>
        <v>20739.780440596081</v>
      </c>
      <c r="AW60">
        <f t="shared" si="42"/>
        <v>10000000000</v>
      </c>
      <c r="AX60">
        <f t="shared" si="42"/>
        <v>73141.846945621204</v>
      </c>
      <c r="AY60">
        <f t="shared" si="42"/>
        <v>8358.7338951064776</v>
      </c>
      <c r="BB60">
        <f t="shared" si="33"/>
        <v>3</v>
      </c>
      <c r="BC60">
        <f t="shared" si="31"/>
        <v>10</v>
      </c>
      <c r="BD60">
        <f t="shared" si="25"/>
        <v>16</v>
      </c>
      <c r="BE60" t="b">
        <f>FALSE</f>
        <v>0</v>
      </c>
      <c r="BF60" cm="1">
        <f t="array" ref="BF60">INDEX(AI60:AY76,BC60,BD60)</f>
        <v>36.480342999999998</v>
      </c>
    </row>
    <row r="61" spans="31:58">
      <c r="AE61">
        <v>13</v>
      </c>
      <c r="AF61">
        <v>55.770470000000003</v>
      </c>
      <c r="AG61">
        <v>37.670867000000001</v>
      </c>
      <c r="AI61">
        <f t="shared" ref="AI61:AY61" si="43">IF(OR(AI$1 = $BC39,$AE39 = $BC39),inf,AI39)</f>
        <v>10000000000</v>
      </c>
      <c r="AJ61">
        <f t="shared" si="43"/>
        <v>9663.6439336214353</v>
      </c>
      <c r="AK61">
        <f t="shared" si="43"/>
        <v>27856.254269111872</v>
      </c>
      <c r="AL61">
        <f t="shared" si="43"/>
        <v>10035.141613481946</v>
      </c>
      <c r="AM61">
        <f t="shared" si="43"/>
        <v>9712.7596073446821</v>
      </c>
      <c r="AN61">
        <f t="shared" si="43"/>
        <v>27554.540946038134</v>
      </c>
      <c r="AO61">
        <f t="shared" si="43"/>
        <v>5935.6480599099323</v>
      </c>
      <c r="AP61">
        <f t="shared" si="43"/>
        <v>17960.300100201795</v>
      </c>
      <c r="AQ61">
        <f t="shared" si="43"/>
        <v>2791.2315372282878</v>
      </c>
      <c r="AR61">
        <f t="shared" si="43"/>
        <v>10993.201288733375</v>
      </c>
      <c r="AS61">
        <f t="shared" si="43"/>
        <v>11548.729551220265</v>
      </c>
      <c r="AT61">
        <f t="shared" si="43"/>
        <v>6593.199420456338</v>
      </c>
      <c r="AU61">
        <f t="shared" si="43"/>
        <v>10000000000</v>
      </c>
      <c r="AV61">
        <f t="shared" si="43"/>
        <v>15615.974344847469</v>
      </c>
      <c r="AW61">
        <f t="shared" si="43"/>
        <v>10000000000</v>
      </c>
      <c r="AX61">
        <f t="shared" si="43"/>
        <v>74527.752181404372</v>
      </c>
      <c r="AY61">
        <f t="shared" si="43"/>
        <v>3344.179056316585</v>
      </c>
      <c r="BB61">
        <f t="shared" si="33"/>
        <v>3</v>
      </c>
      <c r="BC61">
        <f t="shared" si="31"/>
        <v>10</v>
      </c>
      <c r="BD61" t="e">
        <f t="shared" si="25"/>
        <v>#N/A</v>
      </c>
      <c r="BE61" t="b">
        <f>FALSE</f>
        <v>0</v>
      </c>
      <c r="BF61" t="e" cm="1">
        <f t="array" ref="BF61">INDEX(AI61:AY77,BC61,BD61)</f>
        <v>#N/A</v>
      </c>
    </row>
    <row r="62" spans="31:58">
      <c r="AE62">
        <v>14</v>
      </c>
      <c r="AF62">
        <v>55.703772999999998</v>
      </c>
      <c r="AG62">
        <v>37.890309999999999</v>
      </c>
      <c r="AI62">
        <f t="shared" ref="AI62:AY62" si="44">IF(OR(AI$1 = $BC40,$AE40 = $BC40),inf,AI40)</f>
        <v>10000000000</v>
      </c>
      <c r="AJ62">
        <f t="shared" si="44"/>
        <v>19443.086910996091</v>
      </c>
      <c r="AK62">
        <f t="shared" si="44"/>
        <v>32463.244028669767</v>
      </c>
      <c r="AL62">
        <f t="shared" si="44"/>
        <v>18964.471761647299</v>
      </c>
      <c r="AM62">
        <f t="shared" si="44"/>
        <v>25277.592211737905</v>
      </c>
      <c r="AN62">
        <f t="shared" si="44"/>
        <v>34137.220561375849</v>
      </c>
      <c r="AO62">
        <f t="shared" si="44"/>
        <v>19678.64508091841</v>
      </c>
      <c r="AP62">
        <f t="shared" si="44"/>
        <v>33572.694894669388</v>
      </c>
      <c r="AQ62">
        <f t="shared" si="44"/>
        <v>16978.711070502632</v>
      </c>
      <c r="AR62">
        <f t="shared" si="44"/>
        <v>4648.0235077106008</v>
      </c>
      <c r="AS62">
        <f t="shared" si="44"/>
        <v>14617.808832888413</v>
      </c>
      <c r="AT62">
        <f t="shared" si="44"/>
        <v>20739.7804405961</v>
      </c>
      <c r="AU62">
        <f t="shared" si="44"/>
        <v>15615.974344847455</v>
      </c>
      <c r="AV62">
        <f t="shared" si="44"/>
        <v>10000000000</v>
      </c>
      <c r="AW62">
        <f t="shared" si="44"/>
        <v>10000000000</v>
      </c>
      <c r="AX62">
        <f t="shared" si="44"/>
        <v>88478.238715308355</v>
      </c>
      <c r="AY62">
        <f t="shared" si="44"/>
        <v>17340.003554546394</v>
      </c>
      <c r="BB62">
        <f t="shared" si="33"/>
        <v>3</v>
      </c>
      <c r="BC62">
        <f t="shared" si="31"/>
        <v>10</v>
      </c>
      <c r="BD62">
        <f t="shared" si="25"/>
        <v>1</v>
      </c>
      <c r="BE62" t="b">
        <f>FALSE</f>
        <v>0</v>
      </c>
      <c r="BF62" cm="1">
        <f t="array" ref="BF62">INDEX(AI62:AY78,BC62,BD62)</f>
        <v>10000000000</v>
      </c>
    </row>
    <row r="63" spans="31:58">
      <c r="AE63">
        <v>15</v>
      </c>
      <c r="AF63">
        <v>55.717635999999999</v>
      </c>
      <c r="AG63">
        <v>37.795349000000002</v>
      </c>
      <c r="AI63">
        <f t="shared" ref="AI63:AY63" si="45">IF(OR(AI$1 = $BC41,$AE41 = $BC41),inf,AI41)</f>
        <v>10000000000</v>
      </c>
      <c r="AJ63">
        <f t="shared" si="45"/>
        <v>10000000000</v>
      </c>
      <c r="AK63">
        <f t="shared" si="45"/>
        <v>10000000000</v>
      </c>
      <c r="AL63">
        <f t="shared" si="45"/>
        <v>10000000000</v>
      </c>
      <c r="AM63">
        <f t="shared" si="45"/>
        <v>10000000000</v>
      </c>
      <c r="AN63">
        <f t="shared" si="45"/>
        <v>10000000000</v>
      </c>
      <c r="AO63">
        <f t="shared" si="45"/>
        <v>10000000000</v>
      </c>
      <c r="AP63">
        <f t="shared" si="45"/>
        <v>10000000000</v>
      </c>
      <c r="AQ63">
        <f t="shared" si="45"/>
        <v>10000000000</v>
      </c>
      <c r="AR63">
        <f t="shared" si="45"/>
        <v>10000000000</v>
      </c>
      <c r="AS63">
        <f t="shared" si="45"/>
        <v>10000000000</v>
      </c>
      <c r="AT63">
        <f t="shared" si="45"/>
        <v>10000000000</v>
      </c>
      <c r="AU63">
        <f t="shared" si="45"/>
        <v>10000000000</v>
      </c>
      <c r="AV63">
        <f t="shared" si="45"/>
        <v>10000000000</v>
      </c>
      <c r="AW63">
        <f t="shared" si="45"/>
        <v>10000000000</v>
      </c>
      <c r="AX63">
        <f t="shared" si="45"/>
        <v>10000000000</v>
      </c>
      <c r="AY63">
        <f t="shared" si="45"/>
        <v>10000000000</v>
      </c>
      <c r="BB63">
        <f t="shared" si="33"/>
        <v>3</v>
      </c>
      <c r="BC63">
        <f t="shared" si="31"/>
        <v>10</v>
      </c>
      <c r="BD63">
        <f t="shared" si="25"/>
        <v>4</v>
      </c>
      <c r="BE63" t="b">
        <f>FALSE</f>
        <v>0</v>
      </c>
      <c r="BF63" cm="1">
        <f t="array" ref="BF63">INDEX(AI63:AY79,BC63,BD63)</f>
        <v>937.186209917871</v>
      </c>
    </row>
    <row r="64" spans="31:58">
      <c r="AE64">
        <v>16</v>
      </c>
      <c r="AF64">
        <v>55.752865999999997</v>
      </c>
      <c r="AG64">
        <v>36.480342999999998</v>
      </c>
      <c r="AI64">
        <f t="shared" ref="AI64:AY64" si="46">IF(OR(AI$1 = $BC42,$AE42 = $BC42),inf,AI42)</f>
        <v>10000000000</v>
      </c>
      <c r="AJ64">
        <f t="shared" si="46"/>
        <v>69136.437504167319</v>
      </c>
      <c r="AK64">
        <f t="shared" si="46"/>
        <v>90654.115306061518</v>
      </c>
      <c r="AL64">
        <f t="shared" si="46"/>
        <v>69724.040704219587</v>
      </c>
      <c r="AM64">
        <f t="shared" si="46"/>
        <v>65608.51542575573</v>
      </c>
      <c r="AN64">
        <f t="shared" si="46"/>
        <v>60541.250308894785</v>
      </c>
      <c r="AO64">
        <f t="shared" si="46"/>
        <v>74100.515531085854</v>
      </c>
      <c r="AP64">
        <f t="shared" si="46"/>
        <v>59844.427136993603</v>
      </c>
      <c r="AQ64">
        <f t="shared" si="46"/>
        <v>72284.394011423967</v>
      </c>
      <c r="AR64">
        <f t="shared" si="46"/>
        <v>84106.12008037552</v>
      </c>
      <c r="AS64">
        <f t="shared" si="46"/>
        <v>74953.607505199398</v>
      </c>
      <c r="AT64">
        <f t="shared" si="46"/>
        <v>73141.846945621248</v>
      </c>
      <c r="AU64">
        <f t="shared" si="46"/>
        <v>74527.752181404358</v>
      </c>
      <c r="AV64">
        <f t="shared" si="46"/>
        <v>88478.238715308355</v>
      </c>
      <c r="AW64">
        <f t="shared" si="46"/>
        <v>10000000000</v>
      </c>
      <c r="AX64">
        <f t="shared" si="46"/>
        <v>10000000000</v>
      </c>
      <c r="AY64">
        <f t="shared" si="46"/>
        <v>71807.303198099529</v>
      </c>
      <c r="BB64">
        <f t="shared" si="33"/>
        <v>3</v>
      </c>
      <c r="BC64">
        <f t="shared" si="31"/>
        <v>10</v>
      </c>
      <c r="BD64">
        <f t="shared" si="25"/>
        <v>7</v>
      </c>
      <c r="BE64" t="b">
        <f>FALSE</f>
        <v>0</v>
      </c>
      <c r="BF64" cm="1">
        <f t="array" ref="BF64">INDEX(AI64:AY80,BC64,BD64)</f>
        <v>23136.293944711477</v>
      </c>
    </row>
    <row r="65" spans="31:58">
      <c r="AE65">
        <v>17</v>
      </c>
      <c r="AF65">
        <v>55.752865999999997</v>
      </c>
      <c r="AG65">
        <v>37.627546000000002</v>
      </c>
      <c r="AI65">
        <f t="shared" ref="AI65:AY65" si="47">IF(OR(AI$1 = $BC43,$AE43 = $BC43),inf,AI43)</f>
        <v>10000000000</v>
      </c>
      <c r="AJ65">
        <f t="shared" si="47"/>
        <v>6568.7172005972197</v>
      </c>
      <c r="AK65">
        <f t="shared" si="47"/>
        <v>30845.267565111171</v>
      </c>
      <c r="AL65">
        <f t="shared" si="47"/>
        <v>7083.2474572085976</v>
      </c>
      <c r="AM65">
        <f t="shared" si="47"/>
        <v>8352.4634460518027</v>
      </c>
      <c r="AN65">
        <f t="shared" si="47"/>
        <v>24340.399898109627</v>
      </c>
      <c r="AO65">
        <f t="shared" si="47"/>
        <v>8080.7030935769872</v>
      </c>
      <c r="AP65">
        <f t="shared" si="47"/>
        <v>16865.853801641366</v>
      </c>
      <c r="AQ65">
        <f t="shared" si="47"/>
        <v>555.84481106319367</v>
      </c>
      <c r="AR65">
        <f t="shared" si="47"/>
        <v>12715.93356254119</v>
      </c>
      <c r="AS65">
        <f t="shared" si="47"/>
        <v>9896.1272877880856</v>
      </c>
      <c r="AT65">
        <f t="shared" si="47"/>
        <v>8358.7338951063539</v>
      </c>
      <c r="AU65">
        <f t="shared" si="47"/>
        <v>3344.1790563165478</v>
      </c>
      <c r="AV65">
        <f t="shared" si="47"/>
        <v>17340.003554546438</v>
      </c>
      <c r="AW65">
        <f t="shared" si="47"/>
        <v>10000000000</v>
      </c>
      <c r="AX65">
        <f t="shared" si="47"/>
        <v>71807.303198099529</v>
      </c>
      <c r="AY65">
        <f t="shared" si="47"/>
        <v>10000000000</v>
      </c>
      <c r="BB65">
        <f t="shared" si="33"/>
        <v>3</v>
      </c>
      <c r="BC65">
        <f t="shared" si="31"/>
        <v>10</v>
      </c>
      <c r="BD65">
        <f t="shared" si="25"/>
        <v>2</v>
      </c>
      <c r="BE65" t="b">
        <f>FALSE</f>
        <v>0</v>
      </c>
      <c r="BF65" cm="1">
        <f t="array" ref="BF65">INDEX(AI65:AY81,BC65,BD65)</f>
        <v>937.18620991742978</v>
      </c>
    </row>
    <row r="66" spans="31:58">
      <c r="BB66">
        <f t="shared" si="33"/>
        <v>3</v>
      </c>
      <c r="BC66">
        <f t="shared" si="31"/>
        <v>10</v>
      </c>
      <c r="BD66">
        <f t="shared" si="25"/>
        <v>12</v>
      </c>
      <c r="BE66" t="b">
        <f>FALSE</f>
        <v>0</v>
      </c>
      <c r="BF66" cm="1">
        <f t="array" ref="BF66">INDEX(AI66:AY82,BC66,BD66)</f>
        <v>7859.3220380872626</v>
      </c>
    </row>
    <row r="67" spans="31:58">
      <c r="AI67" cm="1">
        <f t="array" ref="AI67:AY69">AI45:AY47</f>
        <v>1</v>
      </c>
      <c r="AJ67">
        <v>2</v>
      </c>
      <c r="AK67">
        <v>3</v>
      </c>
      <c r="AL67">
        <v>4</v>
      </c>
      <c r="AM67">
        <v>5</v>
      </c>
      <c r="AN67">
        <v>6</v>
      </c>
      <c r="AO67">
        <v>7</v>
      </c>
      <c r="AP67">
        <v>8</v>
      </c>
      <c r="AQ67">
        <v>9</v>
      </c>
      <c r="AR67">
        <v>10</v>
      </c>
      <c r="AS67">
        <v>11</v>
      </c>
      <c r="AT67">
        <v>12</v>
      </c>
      <c r="AU67">
        <v>13</v>
      </c>
      <c r="AV67">
        <v>14</v>
      </c>
      <c r="AW67">
        <v>15</v>
      </c>
      <c r="AX67">
        <v>16</v>
      </c>
      <c r="AY67">
        <v>17</v>
      </c>
      <c r="BB67">
        <f t="shared" si="33"/>
        <v>3</v>
      </c>
      <c r="BC67">
        <f t="shared" si="31"/>
        <v>10</v>
      </c>
      <c r="BD67">
        <f t="shared" si="25"/>
        <v>4</v>
      </c>
      <c r="BE67" t="b">
        <f>FALSE</f>
        <v>0</v>
      </c>
      <c r="BF67" cm="1">
        <f t="array" ref="BF67">INDEX(AI67:AY83,BC67,BD67)</f>
        <v>17676.434320828364</v>
      </c>
    </row>
    <row r="68" spans="31:58">
      <c r="AI68">
        <v>55.717948999999997</v>
      </c>
      <c r="AJ68">
        <v>55.700181999999998</v>
      </c>
      <c r="AK68">
        <v>55.995356000000001</v>
      </c>
      <c r="AL68">
        <v>55.693131999999999</v>
      </c>
      <c r="AM68">
        <v>55.801369000000001</v>
      </c>
      <c r="AN68">
        <v>55.578010999999996</v>
      </c>
      <c r="AO68">
        <v>55.823388000000001</v>
      </c>
      <c r="AP68">
        <v>55.850833000000002</v>
      </c>
      <c r="AQ68">
        <v>55.755403000000001</v>
      </c>
      <c r="AR68">
        <v>55.720379999999999</v>
      </c>
      <c r="AS68">
        <v>55.666665999999999</v>
      </c>
      <c r="AT68">
        <v>55.827550000000002</v>
      </c>
      <c r="AU68">
        <v>55.770470000000003</v>
      </c>
      <c r="AV68">
        <v>55.703772999999998</v>
      </c>
      <c r="AW68">
        <v>55.717635999999999</v>
      </c>
      <c r="AX68">
        <v>55.752865999999997</v>
      </c>
      <c r="AY68">
        <v>55.752865999999997</v>
      </c>
      <c r="BB68">
        <f t="shared" si="33"/>
        <v>3</v>
      </c>
      <c r="BC68">
        <f t="shared" si="31"/>
        <v>10</v>
      </c>
      <c r="BD68">
        <f t="shared" si="25"/>
        <v>12</v>
      </c>
      <c r="BE68" t="b">
        <f>FALSE</f>
        <v>0</v>
      </c>
      <c r="BF68" cm="1">
        <f t="array" ref="BF68">INDEX(AI68:AY84,BC68,BD68)</f>
        <v>1111.7270835771476</v>
      </c>
    </row>
    <row r="69" spans="31:58">
      <c r="AI69">
        <v>37.795475000000003</v>
      </c>
      <c r="AJ69">
        <v>37.580157999999997</v>
      </c>
      <c r="AK69">
        <v>37.86739</v>
      </c>
      <c r="AL69">
        <v>37.588346000000001</v>
      </c>
      <c r="AM69">
        <v>37.525612000000002</v>
      </c>
      <c r="AN69">
        <v>37.394244</v>
      </c>
      <c r="AO69">
        <v>37.658597999999998</v>
      </c>
      <c r="AP69">
        <v>37.421622999999997</v>
      </c>
      <c r="AQ69">
        <v>37.635196999999998</v>
      </c>
      <c r="AR69">
        <v>37.822240000000001</v>
      </c>
      <c r="AS69">
        <v>37.666665999999999</v>
      </c>
      <c r="AT69">
        <v>37.642420000000001</v>
      </c>
      <c r="AU69">
        <v>37.670867000000001</v>
      </c>
      <c r="AV69">
        <v>37.890309999999999</v>
      </c>
      <c r="AW69">
        <v>37.795349000000002</v>
      </c>
      <c r="AX69">
        <v>36.480342999999998</v>
      </c>
      <c r="AY69">
        <v>37.627546000000002</v>
      </c>
      <c r="BB69">
        <f t="shared" si="33"/>
        <v>3</v>
      </c>
      <c r="BC69">
        <f t="shared" si="31"/>
        <v>10</v>
      </c>
      <c r="BD69">
        <f t="shared" si="25"/>
        <v>5</v>
      </c>
      <c r="BE69" t="b">
        <f>FALSE</f>
        <v>0</v>
      </c>
      <c r="BF69" cm="1">
        <f t="array" ref="BF69">INDEX(AI69:AY85,BC69,BD69)</f>
        <v>8513.3982810616981</v>
      </c>
    </row>
    <row r="70" spans="31:58">
      <c r="BB70">
        <f t="shared" si="33"/>
        <v>3</v>
      </c>
      <c r="BC70">
        <f t="shared" si="31"/>
        <v>10</v>
      </c>
      <c r="BD70">
        <f t="shared" si="25"/>
        <v>17</v>
      </c>
      <c r="BE70" t="b">
        <f>FALSE</f>
        <v>0</v>
      </c>
      <c r="BF70" cm="1">
        <f t="array" ref="BF70">INDEX(AI70:AY86,BC70,BD70)</f>
        <v>555.84481106325563</v>
      </c>
    </row>
    <row r="71" spans="31:58">
      <c r="AE71" cm="1">
        <f t="array" ref="AE71:AG87">AE49:AG65</f>
        <v>1</v>
      </c>
      <c r="AF71">
        <v>55.717948999999997</v>
      </c>
      <c r="AG71">
        <v>37.795475000000003</v>
      </c>
      <c r="AI71">
        <f t="shared" ref="AI71:AY71" si="48">IF(OR(AI$1 = $BC49,$AE49 = $BC49),inf,AI49)</f>
        <v>10000000000</v>
      </c>
      <c r="AJ71">
        <f t="shared" si="48"/>
        <v>10000000000</v>
      </c>
      <c r="AK71">
        <f t="shared" si="48"/>
        <v>10000000000</v>
      </c>
      <c r="AL71">
        <f t="shared" si="48"/>
        <v>10000000000</v>
      </c>
      <c r="AM71">
        <f t="shared" si="48"/>
        <v>10000000000</v>
      </c>
      <c r="AN71">
        <f t="shared" si="48"/>
        <v>10000000000</v>
      </c>
      <c r="AO71">
        <f t="shared" si="48"/>
        <v>10000000000</v>
      </c>
      <c r="AP71">
        <f t="shared" si="48"/>
        <v>10000000000</v>
      </c>
      <c r="AQ71">
        <f t="shared" si="48"/>
        <v>10000000000</v>
      </c>
      <c r="AR71">
        <f t="shared" si="48"/>
        <v>10000000000</v>
      </c>
      <c r="AS71">
        <f t="shared" si="48"/>
        <v>10000000000</v>
      </c>
      <c r="AT71">
        <f t="shared" si="48"/>
        <v>10000000000</v>
      </c>
      <c r="AU71">
        <f t="shared" si="48"/>
        <v>10000000000</v>
      </c>
      <c r="AV71">
        <f t="shared" si="48"/>
        <v>10000000000</v>
      </c>
      <c r="AW71">
        <f t="shared" si="48"/>
        <v>10000000000</v>
      </c>
      <c r="AX71">
        <f t="shared" si="48"/>
        <v>10000000000</v>
      </c>
      <c r="AY71">
        <f t="shared" si="48"/>
        <v>10000000000</v>
      </c>
      <c r="BB71">
        <f t="shared" ref="BB71" si="49">BB49+1</f>
        <v>4</v>
      </c>
      <c r="BC71">
        <f t="shared" ref="BC71" si="50">BD49</f>
        <v>14</v>
      </c>
      <c r="BD71">
        <f t="shared" si="25"/>
        <v>11</v>
      </c>
      <c r="BE71" t="b">
        <f t="shared" ref="BE71" si="51">BE49</f>
        <v>1</v>
      </c>
      <c r="BF71" cm="1">
        <f t="array" ref="BF71">INDEX(AI71:AY87,BC71,BD71)</f>
        <v>14617.808832888413</v>
      </c>
    </row>
    <row r="72" spans="31:58">
      <c r="AE72">
        <v>2</v>
      </c>
      <c r="AF72">
        <v>55.700181999999998</v>
      </c>
      <c r="AG72">
        <v>37.580157999999997</v>
      </c>
      <c r="AI72">
        <f t="shared" ref="AI72:AY72" si="52">IF(OR(AI$1 = $BC50,$AE50 = $BC50),inf,AI50)</f>
        <v>10000000000</v>
      </c>
      <c r="AJ72">
        <f t="shared" si="52"/>
        <v>10000000000</v>
      </c>
      <c r="AK72">
        <f t="shared" si="52"/>
        <v>37410.542470246459</v>
      </c>
      <c r="AL72">
        <f t="shared" si="52"/>
        <v>937.186209917871</v>
      </c>
      <c r="AM72">
        <f t="shared" si="52"/>
        <v>11761.188220689533</v>
      </c>
      <c r="AN72">
        <f t="shared" si="52"/>
        <v>17912.656598802329</v>
      </c>
      <c r="AO72">
        <f t="shared" si="52"/>
        <v>14556.385953593417</v>
      </c>
      <c r="AP72">
        <f t="shared" si="52"/>
        <v>19471.346319252996</v>
      </c>
      <c r="AQ72">
        <f t="shared" si="52"/>
        <v>7043.3336282063165</v>
      </c>
      <c r="AR72">
        <f t="shared" si="52"/>
        <v>10000000000</v>
      </c>
      <c r="AS72">
        <f t="shared" si="52"/>
        <v>6581.9750233104987</v>
      </c>
      <c r="AT72">
        <f t="shared" si="52"/>
        <v>14692.658983418696</v>
      </c>
      <c r="AU72">
        <f t="shared" si="52"/>
        <v>9663.6439336214189</v>
      </c>
      <c r="AV72">
        <f t="shared" si="52"/>
        <v>19443.086910996099</v>
      </c>
      <c r="AW72">
        <f t="shared" si="52"/>
        <v>10000000000</v>
      </c>
      <c r="AX72">
        <f t="shared" si="52"/>
        <v>69136.437504167276</v>
      </c>
      <c r="AY72">
        <f t="shared" si="52"/>
        <v>6568.7172005974462</v>
      </c>
      <c r="BB72">
        <v>4</v>
      </c>
      <c r="BC72">
        <f t="shared" ref="BC72:BC92" si="53">BC71</f>
        <v>14</v>
      </c>
      <c r="BD72">
        <f t="shared" si="25"/>
        <v>1</v>
      </c>
      <c r="BE72" t="b">
        <f>FALSE</f>
        <v>0</v>
      </c>
      <c r="BF72" cm="1">
        <f t="array" ref="BF72">INDEX(AI72:AY88,BC72,BD72)</f>
        <v>10000000000</v>
      </c>
    </row>
    <row r="73" spans="31:58">
      <c r="AE73">
        <v>3</v>
      </c>
      <c r="AF73">
        <v>55.995356000000001</v>
      </c>
      <c r="AG73">
        <v>37.86739</v>
      </c>
      <c r="AI73">
        <f t="shared" ref="AI73:AY73" si="54">IF(OR(AI$1 = $BC51,$AE51 = $BC51),inf,AI51)</f>
        <v>10000000000</v>
      </c>
      <c r="AJ73">
        <f t="shared" si="54"/>
        <v>37410.542470246372</v>
      </c>
      <c r="AK73">
        <f t="shared" si="54"/>
        <v>10000000000</v>
      </c>
      <c r="AL73">
        <f t="shared" si="54"/>
        <v>37863.296485764462</v>
      </c>
      <c r="AM73">
        <f t="shared" si="54"/>
        <v>30328.214212421168</v>
      </c>
      <c r="AN73">
        <f t="shared" si="54"/>
        <v>55048.646506916688</v>
      </c>
      <c r="AO73">
        <f t="shared" si="54"/>
        <v>23136.293944711477</v>
      </c>
      <c r="AP73">
        <f t="shared" si="54"/>
        <v>32095.90929762107</v>
      </c>
      <c r="AQ73">
        <f t="shared" si="54"/>
        <v>30367.95799366376</v>
      </c>
      <c r="AR73">
        <f t="shared" si="54"/>
        <v>10000000000</v>
      </c>
      <c r="AS73">
        <f t="shared" si="54"/>
        <v>38649.442396760096</v>
      </c>
      <c r="AT73">
        <f t="shared" si="54"/>
        <v>23346.221390130278</v>
      </c>
      <c r="AU73">
        <f t="shared" si="54"/>
        <v>27856.25426911192</v>
      </c>
      <c r="AV73">
        <f t="shared" si="54"/>
        <v>32463.244028670062</v>
      </c>
      <c r="AW73">
        <f t="shared" si="54"/>
        <v>10000000000</v>
      </c>
      <c r="AX73">
        <f t="shared" si="54"/>
        <v>90654.115306061532</v>
      </c>
      <c r="AY73">
        <f t="shared" si="54"/>
        <v>30845.267565111106</v>
      </c>
      <c r="BB73">
        <f t="shared" ref="BB73:BB92" si="55">BB72</f>
        <v>4</v>
      </c>
      <c r="BC73">
        <f t="shared" si="53"/>
        <v>14</v>
      </c>
      <c r="BD73">
        <f t="shared" si="25"/>
        <v>8</v>
      </c>
      <c r="BE73" t="b">
        <f>FALSE</f>
        <v>0</v>
      </c>
      <c r="BF73" cm="1">
        <f t="array" ref="BF73">INDEX(AI73:AY89,BC73,BD73)</f>
        <v>59844.427136993603</v>
      </c>
    </row>
    <row r="74" spans="31:58">
      <c r="AE74">
        <v>4</v>
      </c>
      <c r="AF74">
        <v>55.693131999999999</v>
      </c>
      <c r="AG74">
        <v>37.588346000000001</v>
      </c>
      <c r="AI74">
        <f t="shared" ref="AI74:AY74" si="56">IF(OR(AI$1 = $BC52,$AE52 = $BC52),inf,AI52)</f>
        <v>10000000000</v>
      </c>
      <c r="AJ74">
        <f t="shared" si="56"/>
        <v>937.18620991742978</v>
      </c>
      <c r="AK74">
        <f t="shared" si="56"/>
        <v>37863.296485764047</v>
      </c>
      <c r="AL74">
        <f t="shared" si="56"/>
        <v>10000000000</v>
      </c>
      <c r="AM74">
        <f t="shared" si="56"/>
        <v>12663.198601460501</v>
      </c>
      <c r="AN74">
        <f t="shared" si="56"/>
        <v>17676.434320828259</v>
      </c>
      <c r="AO74">
        <f t="shared" si="56"/>
        <v>15140.351176063574</v>
      </c>
      <c r="AP74">
        <f t="shared" si="56"/>
        <v>20407.572389638139</v>
      </c>
      <c r="AQ74">
        <f t="shared" si="56"/>
        <v>7522.2706435444643</v>
      </c>
      <c r="AR74">
        <f t="shared" si="56"/>
        <v>10000000000</v>
      </c>
      <c r="AS74">
        <f t="shared" si="56"/>
        <v>5726.135256363963</v>
      </c>
      <c r="AT74">
        <f t="shared" si="56"/>
        <v>15329.011450182903</v>
      </c>
      <c r="AU74">
        <f t="shared" si="56"/>
        <v>10035.141613481712</v>
      </c>
      <c r="AV74">
        <f t="shared" si="56"/>
        <v>18964.471761647295</v>
      </c>
      <c r="AW74">
        <f t="shared" si="56"/>
        <v>10000000000</v>
      </c>
      <c r="AX74">
        <f t="shared" si="56"/>
        <v>69724.040704219602</v>
      </c>
      <c r="AY74">
        <f t="shared" si="56"/>
        <v>7083.2474572090878</v>
      </c>
      <c r="BB74">
        <f t="shared" si="55"/>
        <v>4</v>
      </c>
      <c r="BC74">
        <f t="shared" si="53"/>
        <v>14</v>
      </c>
      <c r="BD74">
        <f t="shared" si="25"/>
        <v>9</v>
      </c>
      <c r="BE74" t="b">
        <f>FALSE</f>
        <v>0</v>
      </c>
      <c r="BF74" cm="1">
        <f t="array" ref="BF74">INDEX(AI74:AY90,BC74,BD74)</f>
        <v>555.84481106319367</v>
      </c>
    </row>
    <row r="75" spans="31:58">
      <c r="AE75">
        <v>5</v>
      </c>
      <c r="AF75">
        <v>55.801369000000001</v>
      </c>
      <c r="AG75">
        <v>37.525612000000002</v>
      </c>
      <c r="AI75">
        <f t="shared" ref="AI75:AY75" si="57">IF(OR(AI$1 = $BC53,$AE53 = $BC53),inf,AI53)</f>
        <v>10000000000</v>
      </c>
      <c r="AJ75">
        <f t="shared" si="57"/>
        <v>11761.188220689639</v>
      </c>
      <c r="AK75">
        <f t="shared" si="57"/>
        <v>30328.214212420906</v>
      </c>
      <c r="AL75">
        <f t="shared" si="57"/>
        <v>12663.198601460581</v>
      </c>
      <c r="AM75">
        <f t="shared" si="57"/>
        <v>10000000000</v>
      </c>
      <c r="AN75">
        <f t="shared" si="57"/>
        <v>26172.927600508698</v>
      </c>
      <c r="AO75">
        <f t="shared" si="57"/>
        <v>8664.752180955551</v>
      </c>
      <c r="AP75">
        <f t="shared" si="57"/>
        <v>8513.3982810619273</v>
      </c>
      <c r="AQ75">
        <f t="shared" si="57"/>
        <v>8551.5120453010113</v>
      </c>
      <c r="AR75">
        <f t="shared" si="57"/>
        <v>10000000000</v>
      </c>
      <c r="AS75">
        <f t="shared" si="57"/>
        <v>17392.656093311296</v>
      </c>
      <c r="AT75">
        <f t="shared" si="57"/>
        <v>7859.3220380872626</v>
      </c>
      <c r="AU75">
        <f t="shared" si="57"/>
        <v>9712.7596073448276</v>
      </c>
      <c r="AV75">
        <f t="shared" si="57"/>
        <v>25277.592211738091</v>
      </c>
      <c r="AW75">
        <f t="shared" si="57"/>
        <v>10000000000</v>
      </c>
      <c r="AX75">
        <f t="shared" si="57"/>
        <v>65608.515425755759</v>
      </c>
      <c r="AY75">
        <f t="shared" si="57"/>
        <v>8352.4634460518319</v>
      </c>
      <c r="BB75">
        <f t="shared" si="55"/>
        <v>4</v>
      </c>
      <c r="BC75">
        <f t="shared" si="53"/>
        <v>14</v>
      </c>
      <c r="BD75" t="e">
        <f t="shared" si="25"/>
        <v>#N/A</v>
      </c>
      <c r="BE75" t="b">
        <f>FALSE</f>
        <v>0</v>
      </c>
      <c r="BF75" t="e" cm="1">
        <f t="array" ref="BF75">INDEX(AI75:AY91,BC75,BD75)</f>
        <v>#N/A</v>
      </c>
    </row>
    <row r="76" spans="31:58">
      <c r="AE76">
        <v>6</v>
      </c>
      <c r="AF76">
        <v>55.578010999999996</v>
      </c>
      <c r="AG76">
        <v>37.394244</v>
      </c>
      <c r="AI76">
        <f t="shared" ref="AI76:AY76" si="58">IF(OR(AI$1 = $BC54,$AE54 = $BC54),inf,AI54)</f>
        <v>10000000000</v>
      </c>
      <c r="AJ76">
        <f t="shared" si="58"/>
        <v>17912.656598802532</v>
      </c>
      <c r="AK76">
        <f t="shared" si="58"/>
        <v>55048.646506916579</v>
      </c>
      <c r="AL76">
        <f t="shared" si="58"/>
        <v>17676.434320828364</v>
      </c>
      <c r="AM76">
        <f t="shared" si="58"/>
        <v>26172.92760050877</v>
      </c>
      <c r="AN76">
        <f t="shared" si="58"/>
        <v>10000000000</v>
      </c>
      <c r="AO76">
        <f t="shared" si="58"/>
        <v>31928.129239569767</v>
      </c>
      <c r="AP76">
        <f t="shared" si="58"/>
        <v>30393.418758635667</v>
      </c>
      <c r="AQ76">
        <f t="shared" si="58"/>
        <v>24855.102223947189</v>
      </c>
      <c r="AR76">
        <f t="shared" si="58"/>
        <v>10000000000</v>
      </c>
      <c r="AS76">
        <f t="shared" si="58"/>
        <v>19747.214581107284</v>
      </c>
      <c r="AT76">
        <f t="shared" si="58"/>
        <v>31816.487473048754</v>
      </c>
      <c r="AU76">
        <f t="shared" si="58"/>
        <v>27554.540946037974</v>
      </c>
      <c r="AV76">
        <f t="shared" si="58"/>
        <v>34137.220561375638</v>
      </c>
      <c r="AW76">
        <f t="shared" si="58"/>
        <v>10000000000</v>
      </c>
      <c r="AX76">
        <f t="shared" si="58"/>
        <v>60541.250308894698</v>
      </c>
      <c r="AY76">
        <f t="shared" si="58"/>
        <v>24340.399898109892</v>
      </c>
      <c r="BB76">
        <f t="shared" si="55"/>
        <v>4</v>
      </c>
      <c r="BC76">
        <f t="shared" si="53"/>
        <v>14</v>
      </c>
      <c r="BD76">
        <f t="shared" si="25"/>
        <v>1</v>
      </c>
      <c r="BE76" t="b">
        <f>FALSE</f>
        <v>0</v>
      </c>
      <c r="BF76" cm="1">
        <f t="array" ref="BF76">INDEX(AI76:AY92,BC76,BD76)</f>
        <v>1</v>
      </c>
    </row>
    <row r="77" spans="31:58">
      <c r="AE77">
        <v>7</v>
      </c>
      <c r="AF77">
        <v>55.823388000000001</v>
      </c>
      <c r="AG77">
        <v>37.658597999999998</v>
      </c>
      <c r="AI77">
        <f t="shared" ref="AI77:AY77" si="59">IF(OR(AI$1 = $BC55,$AE55 = $BC55),inf,AI55)</f>
        <v>10000000000</v>
      </c>
      <c r="AJ77">
        <f t="shared" si="59"/>
        <v>14556.385953593744</v>
      </c>
      <c r="AK77">
        <f t="shared" si="59"/>
        <v>23136.293944711699</v>
      </c>
      <c r="AL77">
        <f t="shared" si="59"/>
        <v>15140.351176063696</v>
      </c>
      <c r="AM77">
        <f t="shared" si="59"/>
        <v>8664.7521809556001</v>
      </c>
      <c r="AN77">
        <f t="shared" si="59"/>
        <v>31928.12923956956</v>
      </c>
      <c r="AO77">
        <f t="shared" si="59"/>
        <v>10000000000</v>
      </c>
      <c r="AP77">
        <f t="shared" si="59"/>
        <v>15112.681135255965</v>
      </c>
      <c r="AQ77">
        <f t="shared" si="59"/>
        <v>7702.0178030147481</v>
      </c>
      <c r="AR77">
        <f t="shared" si="59"/>
        <v>10000000000</v>
      </c>
      <c r="AS77">
        <f t="shared" si="59"/>
        <v>17438.917837090805</v>
      </c>
      <c r="AT77">
        <f t="shared" si="59"/>
        <v>1111.7270835771476</v>
      </c>
      <c r="AU77">
        <f t="shared" si="59"/>
        <v>5935.6480599098113</v>
      </c>
      <c r="AV77">
        <f t="shared" si="59"/>
        <v>19678.645080918461</v>
      </c>
      <c r="AW77">
        <f t="shared" si="59"/>
        <v>10000000000</v>
      </c>
      <c r="AX77">
        <f t="shared" si="59"/>
        <v>74100.515531085839</v>
      </c>
      <c r="AY77">
        <f t="shared" si="59"/>
        <v>8080.7030935769226</v>
      </c>
      <c r="BB77">
        <f t="shared" si="55"/>
        <v>4</v>
      </c>
      <c r="BC77">
        <f t="shared" si="53"/>
        <v>14</v>
      </c>
      <c r="BD77">
        <f t="shared" si="25"/>
        <v>6</v>
      </c>
      <c r="BE77" t="b">
        <f>FALSE</f>
        <v>0</v>
      </c>
      <c r="BF77" cm="1">
        <f t="array" ref="BF77">INDEX(AI77:AY93,BC77,BD77)</f>
        <v>55.578010999999996</v>
      </c>
    </row>
    <row r="78" spans="31:58">
      <c r="AE78">
        <v>8</v>
      </c>
      <c r="AF78">
        <v>55.850833000000002</v>
      </c>
      <c r="AG78">
        <v>37.421622999999997</v>
      </c>
      <c r="AI78">
        <f t="shared" ref="AI78:AY78" si="60">IF(OR(AI$1 = $BC56,$AE56 = $BC56),inf,AI56)</f>
        <v>10000000000</v>
      </c>
      <c r="AJ78">
        <f t="shared" si="60"/>
        <v>19471.346319253022</v>
      </c>
      <c r="AK78">
        <f t="shared" si="60"/>
        <v>32095.90929762119</v>
      </c>
      <c r="AL78">
        <f t="shared" si="60"/>
        <v>20407.572389638557</v>
      </c>
      <c r="AM78">
        <f t="shared" si="60"/>
        <v>8513.3982810616981</v>
      </c>
      <c r="AN78">
        <f t="shared" si="60"/>
        <v>30393.418758635409</v>
      </c>
      <c r="AO78">
        <f t="shared" si="60"/>
        <v>15112.681135255949</v>
      </c>
      <c r="AP78">
        <f t="shared" si="60"/>
        <v>10000000000</v>
      </c>
      <c r="AQ78">
        <f t="shared" si="60"/>
        <v>17056.348651917186</v>
      </c>
      <c r="AR78">
        <f t="shared" si="60"/>
        <v>10000000000</v>
      </c>
      <c r="AS78">
        <f t="shared" si="60"/>
        <v>25588.896885046379</v>
      </c>
      <c r="AT78">
        <f t="shared" si="60"/>
        <v>14031.035058290689</v>
      </c>
      <c r="AU78">
        <f t="shared" si="60"/>
        <v>17960.30010020177</v>
      </c>
      <c r="AV78">
        <f t="shared" si="60"/>
        <v>33572.69489466917</v>
      </c>
      <c r="AW78">
        <f t="shared" si="60"/>
        <v>10000000000</v>
      </c>
      <c r="AX78">
        <f t="shared" si="60"/>
        <v>59844.427136993625</v>
      </c>
      <c r="AY78">
        <f t="shared" si="60"/>
        <v>16865.853801641271</v>
      </c>
      <c r="BB78">
        <f t="shared" si="55"/>
        <v>4</v>
      </c>
      <c r="BC78">
        <f t="shared" si="53"/>
        <v>14</v>
      </c>
      <c r="BD78">
        <f t="shared" si="25"/>
        <v>16</v>
      </c>
      <c r="BE78" t="b">
        <f>FALSE</f>
        <v>0</v>
      </c>
      <c r="BF78" cm="1">
        <f t="array" ref="BF78">INDEX(AI78:AY94,BC78,BD78)</f>
        <v>36.480342999999998</v>
      </c>
    </row>
    <row r="79" spans="31:58">
      <c r="AE79">
        <v>9</v>
      </c>
      <c r="AF79">
        <v>55.755403000000001</v>
      </c>
      <c r="AG79">
        <v>37.635196999999998</v>
      </c>
      <c r="AI79">
        <f t="shared" ref="AI79:AY79" si="61">IF(OR(AI$1 = $BC57,$AE57 = $BC57),inf,AI57)</f>
        <v>10000000000</v>
      </c>
      <c r="AJ79">
        <f t="shared" si="61"/>
        <v>7043.3336282065247</v>
      </c>
      <c r="AK79">
        <f t="shared" si="61"/>
        <v>30367.957993663582</v>
      </c>
      <c r="AL79">
        <f t="shared" si="61"/>
        <v>7522.2706435448608</v>
      </c>
      <c r="AM79">
        <f t="shared" si="61"/>
        <v>8551.5120453012441</v>
      </c>
      <c r="AN79">
        <f t="shared" si="61"/>
        <v>24855.1022239472</v>
      </c>
      <c r="AO79">
        <f t="shared" si="61"/>
        <v>7702.0178030146026</v>
      </c>
      <c r="AP79">
        <f t="shared" si="61"/>
        <v>17056.348651917102</v>
      </c>
      <c r="AQ79">
        <f t="shared" si="61"/>
        <v>10000000000</v>
      </c>
      <c r="AR79">
        <f t="shared" si="61"/>
        <v>10000000000</v>
      </c>
      <c r="AS79">
        <f t="shared" si="61"/>
        <v>10064.936147752565</v>
      </c>
      <c r="AT79">
        <f t="shared" si="61"/>
        <v>8037.3417571733435</v>
      </c>
      <c r="AU79">
        <f t="shared" si="61"/>
        <v>2791.231537228266</v>
      </c>
      <c r="AV79">
        <f t="shared" si="61"/>
        <v>16978.711070502653</v>
      </c>
      <c r="AW79">
        <f t="shared" si="61"/>
        <v>10000000000</v>
      </c>
      <c r="AX79">
        <f t="shared" si="61"/>
        <v>72284.394011423967</v>
      </c>
      <c r="AY79">
        <f t="shared" si="61"/>
        <v>555.84481106325563</v>
      </c>
      <c r="BB79">
        <f t="shared" si="55"/>
        <v>4</v>
      </c>
      <c r="BC79">
        <f t="shared" si="53"/>
        <v>14</v>
      </c>
      <c r="BD79" t="e">
        <f t="shared" si="25"/>
        <v>#N/A</v>
      </c>
      <c r="BE79" t="b">
        <f>FALSE</f>
        <v>0</v>
      </c>
      <c r="BF79" t="e" cm="1">
        <f t="array" ref="BF79">INDEX(AI79:AY95,BC79,BD79)</f>
        <v>#N/A</v>
      </c>
    </row>
    <row r="80" spans="31:58">
      <c r="AE80">
        <v>10</v>
      </c>
      <c r="AF80">
        <v>55.720379999999999</v>
      </c>
      <c r="AG80">
        <v>37.822240000000001</v>
      </c>
      <c r="AI80">
        <f t="shared" ref="AI80:AY80" si="62">IF(OR(AI$1 = $BC58,$AE58 = $BC58),inf,AI58)</f>
        <v>10000000000</v>
      </c>
      <c r="AJ80">
        <f t="shared" si="62"/>
        <v>10000000000</v>
      </c>
      <c r="AK80">
        <f t="shared" si="62"/>
        <v>10000000000</v>
      </c>
      <c r="AL80">
        <f t="shared" si="62"/>
        <v>10000000000</v>
      </c>
      <c r="AM80">
        <f t="shared" si="62"/>
        <v>10000000000</v>
      </c>
      <c r="AN80">
        <f t="shared" si="62"/>
        <v>10000000000</v>
      </c>
      <c r="AO80">
        <f t="shared" si="62"/>
        <v>10000000000</v>
      </c>
      <c r="AP80">
        <f t="shared" si="62"/>
        <v>10000000000</v>
      </c>
      <c r="AQ80">
        <f t="shared" si="62"/>
        <v>10000000000</v>
      </c>
      <c r="AR80">
        <f t="shared" si="62"/>
        <v>10000000000</v>
      </c>
      <c r="AS80">
        <f t="shared" si="62"/>
        <v>10000000000</v>
      </c>
      <c r="AT80">
        <f t="shared" si="62"/>
        <v>10000000000</v>
      </c>
      <c r="AU80">
        <f t="shared" si="62"/>
        <v>10000000000</v>
      </c>
      <c r="AV80">
        <f t="shared" si="62"/>
        <v>10000000000</v>
      </c>
      <c r="AW80">
        <f t="shared" si="62"/>
        <v>10000000000</v>
      </c>
      <c r="AX80">
        <f t="shared" si="62"/>
        <v>10000000000</v>
      </c>
      <c r="AY80">
        <f t="shared" si="62"/>
        <v>10000000000</v>
      </c>
      <c r="BB80">
        <f t="shared" si="55"/>
        <v>4</v>
      </c>
      <c r="BC80">
        <f t="shared" si="53"/>
        <v>14</v>
      </c>
      <c r="BD80">
        <f t="shared" si="25"/>
        <v>1</v>
      </c>
      <c r="BE80" t="b">
        <f>FALSE</f>
        <v>0</v>
      </c>
      <c r="BF80" cm="1">
        <f t="array" ref="BF80">INDEX(AI80:AY96,BC80,BD80)</f>
        <v>10000000000</v>
      </c>
    </row>
    <row r="81" spans="31:58">
      <c r="AE81">
        <v>11</v>
      </c>
      <c r="AF81">
        <v>55.666665999999999</v>
      </c>
      <c r="AG81">
        <v>37.666665999999999</v>
      </c>
      <c r="AI81">
        <f t="shared" ref="AI81:AY81" si="63">IF(OR(AI$1 = $BC59,$AE59 = $BC59),inf,AI59)</f>
        <v>10000000000</v>
      </c>
      <c r="AJ81">
        <f t="shared" si="63"/>
        <v>6581.975023310456</v>
      </c>
      <c r="AK81">
        <f t="shared" si="63"/>
        <v>38649.442396760416</v>
      </c>
      <c r="AL81">
        <f t="shared" si="63"/>
        <v>5726.1352563641613</v>
      </c>
      <c r="AM81">
        <f t="shared" si="63"/>
        <v>17392.656093310939</v>
      </c>
      <c r="AN81">
        <f t="shared" si="63"/>
        <v>19747.214581107346</v>
      </c>
      <c r="AO81">
        <f t="shared" si="63"/>
        <v>17438.917837090892</v>
      </c>
      <c r="AP81">
        <f t="shared" si="63"/>
        <v>25588.896885046506</v>
      </c>
      <c r="AQ81">
        <f t="shared" si="63"/>
        <v>10064.936147752736</v>
      </c>
      <c r="AR81">
        <f t="shared" si="63"/>
        <v>10000000000</v>
      </c>
      <c r="AS81">
        <f t="shared" si="63"/>
        <v>10000000000</v>
      </c>
      <c r="AT81">
        <f t="shared" si="63"/>
        <v>17958.785285748854</v>
      </c>
      <c r="AU81">
        <f t="shared" si="63"/>
        <v>11548.729551220369</v>
      </c>
      <c r="AV81">
        <f t="shared" si="63"/>
        <v>14617.808832888342</v>
      </c>
      <c r="AW81">
        <f t="shared" si="63"/>
        <v>10000000000</v>
      </c>
      <c r="AX81">
        <f t="shared" si="63"/>
        <v>74953.607505199412</v>
      </c>
      <c r="AY81">
        <f t="shared" si="63"/>
        <v>9896.1272877878946</v>
      </c>
      <c r="BB81">
        <f t="shared" si="55"/>
        <v>4</v>
      </c>
      <c r="BC81">
        <f t="shared" si="53"/>
        <v>14</v>
      </c>
      <c r="BD81">
        <f t="shared" si="25"/>
        <v>4</v>
      </c>
      <c r="BE81" t="b">
        <f>FALSE</f>
        <v>0</v>
      </c>
      <c r="BF81" cm="1">
        <f t="array" ref="BF81">INDEX(AI81:AY97,BC81,BD81)</f>
        <v>937.186209917871</v>
      </c>
    </row>
    <row r="82" spans="31:58">
      <c r="AE82">
        <v>12</v>
      </c>
      <c r="AF82">
        <v>55.827550000000002</v>
      </c>
      <c r="AG82">
        <v>37.642420000000001</v>
      </c>
      <c r="AI82">
        <f t="shared" ref="AI82:AY82" si="64">IF(OR(AI$1 = $BC60,$AE60 = $BC60),inf,AI60)</f>
        <v>10000000000</v>
      </c>
      <c r="AJ82">
        <f t="shared" si="64"/>
        <v>14692.658983418569</v>
      </c>
      <c r="AK82">
        <f t="shared" si="64"/>
        <v>23346.221390130104</v>
      </c>
      <c r="AL82">
        <f t="shared" si="64"/>
        <v>15329.011450182647</v>
      </c>
      <c r="AM82">
        <f t="shared" si="64"/>
        <v>7859.3220380872917</v>
      </c>
      <c r="AN82">
        <f t="shared" si="64"/>
        <v>31816.487473048292</v>
      </c>
      <c r="AO82">
        <f t="shared" si="64"/>
        <v>1111.7270835769814</v>
      </c>
      <c r="AP82">
        <f t="shared" si="64"/>
        <v>14031.035058290699</v>
      </c>
      <c r="AQ82">
        <f t="shared" si="64"/>
        <v>8037.3417571733644</v>
      </c>
      <c r="AR82">
        <f t="shared" si="64"/>
        <v>10000000000</v>
      </c>
      <c r="AS82">
        <f t="shared" si="64"/>
        <v>17958.785285749338</v>
      </c>
      <c r="AT82">
        <f t="shared" si="64"/>
        <v>10000000000</v>
      </c>
      <c r="AU82">
        <f t="shared" si="64"/>
        <v>6593.1994204564453</v>
      </c>
      <c r="AV82">
        <f t="shared" si="64"/>
        <v>20739.780440596081</v>
      </c>
      <c r="AW82">
        <f t="shared" si="64"/>
        <v>10000000000</v>
      </c>
      <c r="AX82">
        <f t="shared" si="64"/>
        <v>73141.846945621204</v>
      </c>
      <c r="AY82">
        <f t="shared" si="64"/>
        <v>8358.7338951064776</v>
      </c>
      <c r="BB82">
        <f t="shared" si="55"/>
        <v>4</v>
      </c>
      <c r="BC82">
        <f t="shared" si="53"/>
        <v>14</v>
      </c>
      <c r="BD82">
        <f t="shared" si="25"/>
        <v>7</v>
      </c>
      <c r="BE82" t="b">
        <f>FALSE</f>
        <v>0</v>
      </c>
      <c r="BF82" cm="1">
        <f t="array" ref="BF82">INDEX(AI82:AY98,BC82,BD82)</f>
        <v>23136.293944711477</v>
      </c>
    </row>
    <row r="83" spans="31:58">
      <c r="AE83">
        <v>13</v>
      </c>
      <c r="AF83">
        <v>55.770470000000003</v>
      </c>
      <c r="AG83">
        <v>37.670867000000001</v>
      </c>
      <c r="AI83">
        <f t="shared" ref="AI83:AY83" si="65">IF(OR(AI$1 = $BC61,$AE61 = $BC61),inf,AI61)</f>
        <v>10000000000</v>
      </c>
      <c r="AJ83">
        <f t="shared" si="65"/>
        <v>9663.6439336214353</v>
      </c>
      <c r="AK83">
        <f t="shared" si="65"/>
        <v>27856.254269111872</v>
      </c>
      <c r="AL83">
        <f t="shared" si="65"/>
        <v>10035.141613481946</v>
      </c>
      <c r="AM83">
        <f t="shared" si="65"/>
        <v>9712.7596073446821</v>
      </c>
      <c r="AN83">
        <f t="shared" si="65"/>
        <v>27554.540946038134</v>
      </c>
      <c r="AO83">
        <f t="shared" si="65"/>
        <v>5935.6480599099323</v>
      </c>
      <c r="AP83">
        <f t="shared" si="65"/>
        <v>17960.300100201795</v>
      </c>
      <c r="AQ83">
        <f t="shared" si="65"/>
        <v>2791.2315372282878</v>
      </c>
      <c r="AR83">
        <f t="shared" si="65"/>
        <v>10000000000</v>
      </c>
      <c r="AS83">
        <f t="shared" si="65"/>
        <v>11548.729551220265</v>
      </c>
      <c r="AT83">
        <f t="shared" si="65"/>
        <v>6593.199420456338</v>
      </c>
      <c r="AU83">
        <f t="shared" si="65"/>
        <v>10000000000</v>
      </c>
      <c r="AV83">
        <f t="shared" si="65"/>
        <v>15615.974344847469</v>
      </c>
      <c r="AW83">
        <f t="shared" si="65"/>
        <v>10000000000</v>
      </c>
      <c r="AX83">
        <f t="shared" si="65"/>
        <v>74527.752181404372</v>
      </c>
      <c r="AY83">
        <f t="shared" si="65"/>
        <v>3344.179056316585</v>
      </c>
      <c r="BB83">
        <f t="shared" si="55"/>
        <v>4</v>
      </c>
      <c r="BC83">
        <f t="shared" si="53"/>
        <v>14</v>
      </c>
      <c r="BD83">
        <f t="shared" si="25"/>
        <v>2</v>
      </c>
      <c r="BE83" t="b">
        <f>FALSE</f>
        <v>0</v>
      </c>
      <c r="BF83" cm="1">
        <f t="array" ref="BF83">INDEX(AI83:AY99,BC83,BD83)</f>
        <v>937.18620991742978</v>
      </c>
    </row>
    <row r="84" spans="31:58">
      <c r="AE84">
        <v>14</v>
      </c>
      <c r="AF84">
        <v>55.703772999999998</v>
      </c>
      <c r="AG84">
        <v>37.890309999999999</v>
      </c>
      <c r="AI84">
        <f t="shared" ref="AI84:AY84" si="66">IF(OR(AI$1 = $BC62,$AE62 = $BC62),inf,AI62)</f>
        <v>10000000000</v>
      </c>
      <c r="AJ84">
        <f t="shared" si="66"/>
        <v>19443.086910996091</v>
      </c>
      <c r="AK84">
        <f t="shared" si="66"/>
        <v>32463.244028669767</v>
      </c>
      <c r="AL84">
        <f t="shared" si="66"/>
        <v>18964.471761647299</v>
      </c>
      <c r="AM84">
        <f t="shared" si="66"/>
        <v>25277.592211737905</v>
      </c>
      <c r="AN84">
        <f t="shared" si="66"/>
        <v>34137.220561375849</v>
      </c>
      <c r="AO84">
        <f t="shared" si="66"/>
        <v>19678.64508091841</v>
      </c>
      <c r="AP84">
        <f t="shared" si="66"/>
        <v>33572.694894669388</v>
      </c>
      <c r="AQ84">
        <f t="shared" si="66"/>
        <v>16978.711070502632</v>
      </c>
      <c r="AR84">
        <f t="shared" si="66"/>
        <v>10000000000</v>
      </c>
      <c r="AS84">
        <f t="shared" si="66"/>
        <v>14617.808832888413</v>
      </c>
      <c r="AT84">
        <f t="shared" si="66"/>
        <v>20739.7804405961</v>
      </c>
      <c r="AU84">
        <f t="shared" si="66"/>
        <v>15615.974344847455</v>
      </c>
      <c r="AV84">
        <f t="shared" si="66"/>
        <v>10000000000</v>
      </c>
      <c r="AW84">
        <f t="shared" si="66"/>
        <v>10000000000</v>
      </c>
      <c r="AX84">
        <f t="shared" si="66"/>
        <v>88478.238715308355</v>
      </c>
      <c r="AY84">
        <f t="shared" si="66"/>
        <v>17340.003554546394</v>
      </c>
      <c r="BB84">
        <f t="shared" si="55"/>
        <v>4</v>
      </c>
      <c r="BC84">
        <f t="shared" si="53"/>
        <v>14</v>
      </c>
      <c r="BD84">
        <f t="shared" si="25"/>
        <v>12</v>
      </c>
      <c r="BE84" t="b">
        <f>FALSE</f>
        <v>0</v>
      </c>
      <c r="BF84" cm="1">
        <f t="array" ref="BF84">INDEX(AI84:AY100,BC84,BD84)</f>
        <v>7859.3220380872626</v>
      </c>
    </row>
    <row r="85" spans="31:58">
      <c r="AE85">
        <v>15</v>
      </c>
      <c r="AF85">
        <v>55.717635999999999</v>
      </c>
      <c r="AG85">
        <v>37.795349000000002</v>
      </c>
      <c r="AI85">
        <f t="shared" ref="AI85:AY85" si="67">IF(OR(AI$1 = $BC63,$AE63 = $BC63),inf,AI63)</f>
        <v>10000000000</v>
      </c>
      <c r="AJ85">
        <f t="shared" si="67"/>
        <v>10000000000</v>
      </c>
      <c r="AK85">
        <f t="shared" si="67"/>
        <v>10000000000</v>
      </c>
      <c r="AL85">
        <f t="shared" si="67"/>
        <v>10000000000</v>
      </c>
      <c r="AM85">
        <f t="shared" si="67"/>
        <v>10000000000</v>
      </c>
      <c r="AN85">
        <f t="shared" si="67"/>
        <v>10000000000</v>
      </c>
      <c r="AO85">
        <f t="shared" si="67"/>
        <v>10000000000</v>
      </c>
      <c r="AP85">
        <f t="shared" si="67"/>
        <v>10000000000</v>
      </c>
      <c r="AQ85">
        <f t="shared" si="67"/>
        <v>10000000000</v>
      </c>
      <c r="AR85">
        <f t="shared" si="67"/>
        <v>10000000000</v>
      </c>
      <c r="AS85">
        <f t="shared" si="67"/>
        <v>10000000000</v>
      </c>
      <c r="AT85">
        <f t="shared" si="67"/>
        <v>10000000000</v>
      </c>
      <c r="AU85">
        <f t="shared" si="67"/>
        <v>10000000000</v>
      </c>
      <c r="AV85">
        <f t="shared" si="67"/>
        <v>10000000000</v>
      </c>
      <c r="AW85">
        <f t="shared" si="67"/>
        <v>10000000000</v>
      </c>
      <c r="AX85">
        <f t="shared" si="67"/>
        <v>10000000000</v>
      </c>
      <c r="AY85">
        <f t="shared" si="67"/>
        <v>10000000000</v>
      </c>
      <c r="BB85">
        <f t="shared" si="55"/>
        <v>4</v>
      </c>
      <c r="BC85">
        <f t="shared" si="53"/>
        <v>14</v>
      </c>
      <c r="BD85">
        <f t="shared" si="25"/>
        <v>4</v>
      </c>
      <c r="BE85" t="b">
        <f>FALSE</f>
        <v>0</v>
      </c>
      <c r="BF85" cm="1">
        <f t="array" ref="BF85">INDEX(AI85:AY101,BC85,BD85)</f>
        <v>17676.434320828364</v>
      </c>
    </row>
    <row r="86" spans="31:58">
      <c r="AE86">
        <v>16</v>
      </c>
      <c r="AF86">
        <v>55.752865999999997</v>
      </c>
      <c r="AG86">
        <v>36.480342999999998</v>
      </c>
      <c r="AI86">
        <f t="shared" ref="AI86:AY86" si="68">IF(OR(AI$1 = $BC64,$AE64 = $BC64),inf,AI64)</f>
        <v>10000000000</v>
      </c>
      <c r="AJ86">
        <f t="shared" si="68"/>
        <v>69136.437504167319</v>
      </c>
      <c r="AK86">
        <f t="shared" si="68"/>
        <v>90654.115306061518</v>
      </c>
      <c r="AL86">
        <f t="shared" si="68"/>
        <v>69724.040704219587</v>
      </c>
      <c r="AM86">
        <f t="shared" si="68"/>
        <v>65608.51542575573</v>
      </c>
      <c r="AN86">
        <f t="shared" si="68"/>
        <v>60541.250308894785</v>
      </c>
      <c r="AO86">
        <f t="shared" si="68"/>
        <v>74100.515531085854</v>
      </c>
      <c r="AP86">
        <f t="shared" si="68"/>
        <v>59844.427136993603</v>
      </c>
      <c r="AQ86">
        <f t="shared" si="68"/>
        <v>72284.394011423967</v>
      </c>
      <c r="AR86">
        <f t="shared" si="68"/>
        <v>10000000000</v>
      </c>
      <c r="AS86">
        <f t="shared" si="68"/>
        <v>74953.607505199398</v>
      </c>
      <c r="AT86">
        <f t="shared" si="68"/>
        <v>73141.846945621248</v>
      </c>
      <c r="AU86">
        <f t="shared" si="68"/>
        <v>74527.752181404358</v>
      </c>
      <c r="AV86">
        <f t="shared" si="68"/>
        <v>88478.238715308355</v>
      </c>
      <c r="AW86">
        <f t="shared" si="68"/>
        <v>10000000000</v>
      </c>
      <c r="AX86">
        <f t="shared" si="68"/>
        <v>10000000000</v>
      </c>
      <c r="AY86">
        <f t="shared" si="68"/>
        <v>71807.303198099529</v>
      </c>
      <c r="BB86">
        <f t="shared" si="55"/>
        <v>4</v>
      </c>
      <c r="BC86">
        <f t="shared" si="53"/>
        <v>14</v>
      </c>
      <c r="BD86">
        <f t="shared" si="25"/>
        <v>12</v>
      </c>
      <c r="BE86" t="b">
        <f>FALSE</f>
        <v>0</v>
      </c>
      <c r="BF86" cm="1">
        <f t="array" ref="BF86">INDEX(AI86:AY102,BC86,BD86)</f>
        <v>1111.7270835771476</v>
      </c>
    </row>
    <row r="87" spans="31:58">
      <c r="AE87">
        <v>17</v>
      </c>
      <c r="AF87">
        <v>55.752865999999997</v>
      </c>
      <c r="AG87">
        <v>37.627546000000002</v>
      </c>
      <c r="AI87">
        <f t="shared" ref="AI87:AY87" si="69">IF(OR(AI$1 = $BC65,$AE65 = $BC65),inf,AI65)</f>
        <v>10000000000</v>
      </c>
      <c r="AJ87">
        <f t="shared" si="69"/>
        <v>6568.7172005972197</v>
      </c>
      <c r="AK87">
        <f t="shared" si="69"/>
        <v>30845.267565111171</v>
      </c>
      <c r="AL87">
        <f t="shared" si="69"/>
        <v>7083.2474572085976</v>
      </c>
      <c r="AM87">
        <f t="shared" si="69"/>
        <v>8352.4634460518027</v>
      </c>
      <c r="AN87">
        <f t="shared" si="69"/>
        <v>24340.399898109627</v>
      </c>
      <c r="AO87">
        <f t="shared" si="69"/>
        <v>8080.7030935769872</v>
      </c>
      <c r="AP87">
        <f t="shared" si="69"/>
        <v>16865.853801641366</v>
      </c>
      <c r="AQ87">
        <f t="shared" si="69"/>
        <v>555.84481106319367</v>
      </c>
      <c r="AR87">
        <f t="shared" si="69"/>
        <v>10000000000</v>
      </c>
      <c r="AS87">
        <f t="shared" si="69"/>
        <v>9896.1272877880856</v>
      </c>
      <c r="AT87">
        <f t="shared" si="69"/>
        <v>8358.7338951063539</v>
      </c>
      <c r="AU87">
        <f t="shared" si="69"/>
        <v>3344.1790563165478</v>
      </c>
      <c r="AV87">
        <f t="shared" si="69"/>
        <v>17340.003554546438</v>
      </c>
      <c r="AW87">
        <f t="shared" si="69"/>
        <v>10000000000</v>
      </c>
      <c r="AX87">
        <f t="shared" si="69"/>
        <v>71807.303198099529</v>
      </c>
      <c r="AY87">
        <f t="shared" si="69"/>
        <v>10000000000</v>
      </c>
      <c r="BB87">
        <f t="shared" si="55"/>
        <v>4</v>
      </c>
      <c r="BC87">
        <f t="shared" si="53"/>
        <v>14</v>
      </c>
      <c r="BD87">
        <f t="shared" si="25"/>
        <v>5</v>
      </c>
      <c r="BE87" t="b">
        <f>FALSE</f>
        <v>0</v>
      </c>
      <c r="BF87" cm="1">
        <f t="array" ref="BF87">INDEX(AI87:AY103,BC87,BD87)</f>
        <v>8513.3982810616981</v>
      </c>
    </row>
    <row r="88" spans="31:58">
      <c r="BB88">
        <f t="shared" si="55"/>
        <v>4</v>
      </c>
      <c r="BC88">
        <f t="shared" si="53"/>
        <v>14</v>
      </c>
      <c r="BD88">
        <f t="shared" si="25"/>
        <v>17</v>
      </c>
      <c r="BE88" t="b">
        <f>FALSE</f>
        <v>0</v>
      </c>
      <c r="BF88" cm="1">
        <f t="array" ref="BF88">INDEX(AI88:AY104,BC88,BD88)</f>
        <v>555.84481106325563</v>
      </c>
    </row>
    <row r="89" spans="31:58">
      <c r="AI89" cm="1">
        <f t="array" ref="AI89:AY91">AI67:AY69</f>
        <v>1</v>
      </c>
      <c r="AJ89">
        <v>2</v>
      </c>
      <c r="AK89">
        <v>3</v>
      </c>
      <c r="AL89">
        <v>4</v>
      </c>
      <c r="AM89">
        <v>5</v>
      </c>
      <c r="AN89">
        <v>6</v>
      </c>
      <c r="AO89">
        <v>7</v>
      </c>
      <c r="AP89">
        <v>8</v>
      </c>
      <c r="AQ89">
        <v>9</v>
      </c>
      <c r="AR89">
        <v>10</v>
      </c>
      <c r="AS89">
        <v>11</v>
      </c>
      <c r="AT89">
        <v>12</v>
      </c>
      <c r="AU89">
        <v>13</v>
      </c>
      <c r="AV89">
        <v>14</v>
      </c>
      <c r="AW89">
        <v>15</v>
      </c>
      <c r="AX89">
        <v>16</v>
      </c>
      <c r="AY89">
        <v>17</v>
      </c>
      <c r="BB89">
        <f t="shared" si="55"/>
        <v>4</v>
      </c>
      <c r="BC89">
        <f t="shared" si="53"/>
        <v>14</v>
      </c>
      <c r="BD89">
        <f t="shared" si="25"/>
        <v>1</v>
      </c>
      <c r="BE89" t="b">
        <f>FALSE</f>
        <v>0</v>
      </c>
      <c r="BF89" cm="1">
        <f t="array" ref="BF89">INDEX(AI89:AY105,BC89,BD89)</f>
        <v>10000000000</v>
      </c>
    </row>
    <row r="90" spans="31:58">
      <c r="AI90">
        <v>55.717948999999997</v>
      </c>
      <c r="AJ90">
        <v>55.700181999999998</v>
      </c>
      <c r="AK90">
        <v>55.995356000000001</v>
      </c>
      <c r="AL90">
        <v>55.693131999999999</v>
      </c>
      <c r="AM90">
        <v>55.801369000000001</v>
      </c>
      <c r="AN90">
        <v>55.578010999999996</v>
      </c>
      <c r="AO90">
        <v>55.823388000000001</v>
      </c>
      <c r="AP90">
        <v>55.850833000000002</v>
      </c>
      <c r="AQ90">
        <v>55.755403000000001</v>
      </c>
      <c r="AR90">
        <v>55.720379999999999</v>
      </c>
      <c r="AS90">
        <v>55.666665999999999</v>
      </c>
      <c r="AT90">
        <v>55.827550000000002</v>
      </c>
      <c r="AU90">
        <v>55.770470000000003</v>
      </c>
      <c r="AV90">
        <v>55.703772999999998</v>
      </c>
      <c r="AW90">
        <v>55.717635999999999</v>
      </c>
      <c r="AX90">
        <v>55.752865999999997</v>
      </c>
      <c r="AY90">
        <v>55.752865999999997</v>
      </c>
      <c r="BB90">
        <f t="shared" si="55"/>
        <v>4</v>
      </c>
      <c r="BC90">
        <f t="shared" si="53"/>
        <v>14</v>
      </c>
      <c r="BD90">
        <f t="shared" si="25"/>
        <v>4</v>
      </c>
      <c r="BE90" t="b">
        <f>FALSE</f>
        <v>0</v>
      </c>
      <c r="BF90" cm="1">
        <f t="array" ref="BF90">INDEX(AI90:AY106,BC90,BD90)</f>
        <v>5726.1352563641613</v>
      </c>
    </row>
    <row r="91" spans="31:58">
      <c r="AI91">
        <v>37.795475000000003</v>
      </c>
      <c r="AJ91">
        <v>37.580157999999997</v>
      </c>
      <c r="AK91">
        <v>37.86739</v>
      </c>
      <c r="AL91">
        <v>37.588346000000001</v>
      </c>
      <c r="AM91">
        <v>37.525612000000002</v>
      </c>
      <c r="AN91">
        <v>37.394244</v>
      </c>
      <c r="AO91">
        <v>37.658597999999998</v>
      </c>
      <c r="AP91">
        <v>37.421622999999997</v>
      </c>
      <c r="AQ91">
        <v>37.635196999999998</v>
      </c>
      <c r="AR91">
        <v>37.822240000000001</v>
      </c>
      <c r="AS91">
        <v>37.666665999999999</v>
      </c>
      <c r="AT91">
        <v>37.642420000000001</v>
      </c>
      <c r="AU91">
        <v>37.670867000000001</v>
      </c>
      <c r="AV91">
        <v>37.890309999999999</v>
      </c>
      <c r="AW91">
        <v>37.795349000000002</v>
      </c>
      <c r="AX91">
        <v>36.480342999999998</v>
      </c>
      <c r="AY91">
        <v>37.627546000000002</v>
      </c>
      <c r="BB91">
        <f t="shared" si="55"/>
        <v>4</v>
      </c>
      <c r="BC91">
        <f t="shared" si="53"/>
        <v>14</v>
      </c>
      <c r="BD91">
        <f t="shared" si="25"/>
        <v>7</v>
      </c>
      <c r="BE91" t="b">
        <f>FALSE</f>
        <v>0</v>
      </c>
      <c r="BF91" cm="1">
        <f t="array" ref="BF91">INDEX(AI91:AY107,BC91,BD91)</f>
        <v>1111.7270835769814</v>
      </c>
    </row>
    <row r="92" spans="31:58">
      <c r="BB92">
        <f t="shared" si="55"/>
        <v>4</v>
      </c>
      <c r="BC92">
        <f t="shared" si="53"/>
        <v>14</v>
      </c>
      <c r="BD92">
        <f t="shared" si="25"/>
        <v>9</v>
      </c>
      <c r="BE92" t="b">
        <f>FALSE</f>
        <v>0</v>
      </c>
      <c r="BF92" cm="1">
        <f t="array" ref="BF92">INDEX(AI92:AY108,BC92,BD92)</f>
        <v>2791.2315372282878</v>
      </c>
    </row>
    <row r="93" spans="31:58">
      <c r="AE93" cm="1">
        <f t="array" ref="AE93:AG109">AE71:AG87</f>
        <v>1</v>
      </c>
      <c r="AF93">
        <v>55.717948999999997</v>
      </c>
      <c r="AG93">
        <v>37.795475000000003</v>
      </c>
      <c r="AI93">
        <f t="shared" ref="AI93:AY93" si="70">IF(OR(AI$1 = $BC71,$AE71 = $BC71),inf,AI71)</f>
        <v>10000000000</v>
      </c>
      <c r="AJ93">
        <f t="shared" si="70"/>
        <v>10000000000</v>
      </c>
      <c r="AK93">
        <f t="shared" si="70"/>
        <v>10000000000</v>
      </c>
      <c r="AL93">
        <f t="shared" si="70"/>
        <v>10000000000</v>
      </c>
      <c r="AM93">
        <f t="shared" si="70"/>
        <v>10000000000</v>
      </c>
      <c r="AN93">
        <f t="shared" si="70"/>
        <v>10000000000</v>
      </c>
      <c r="AO93">
        <f t="shared" si="70"/>
        <v>10000000000</v>
      </c>
      <c r="AP93">
        <f t="shared" si="70"/>
        <v>10000000000</v>
      </c>
      <c r="AQ93">
        <f t="shared" si="70"/>
        <v>10000000000</v>
      </c>
      <c r="AR93">
        <f t="shared" si="70"/>
        <v>10000000000</v>
      </c>
      <c r="AS93">
        <f t="shared" si="70"/>
        <v>10000000000</v>
      </c>
      <c r="AT93">
        <f t="shared" si="70"/>
        <v>10000000000</v>
      </c>
      <c r="AU93">
        <f t="shared" si="70"/>
        <v>10000000000</v>
      </c>
      <c r="AV93">
        <f t="shared" si="70"/>
        <v>10000000000</v>
      </c>
      <c r="AW93">
        <f t="shared" si="70"/>
        <v>10000000000</v>
      </c>
      <c r="AX93">
        <f t="shared" si="70"/>
        <v>10000000000</v>
      </c>
      <c r="AY93">
        <f t="shared" si="70"/>
        <v>10000000000</v>
      </c>
      <c r="BB93">
        <f t="shared" ref="BB93" si="71">BB71+1</f>
        <v>5</v>
      </c>
      <c r="BC93">
        <f t="shared" ref="BC93" si="72">BD71</f>
        <v>11</v>
      </c>
      <c r="BD93">
        <f t="shared" si="25"/>
        <v>4</v>
      </c>
      <c r="BE93" t="b">
        <f t="shared" ref="BE93" si="73">BE71</f>
        <v>1</v>
      </c>
      <c r="BF93" cm="1">
        <f t="array" ref="BF93">INDEX(AI93:AY109,BC93,BD93)</f>
        <v>5726.1352563641613</v>
      </c>
    </row>
    <row r="94" spans="31:58">
      <c r="AE94">
        <v>2</v>
      </c>
      <c r="AF94">
        <v>55.700181999999998</v>
      </c>
      <c r="AG94">
        <v>37.580157999999997</v>
      </c>
      <c r="AI94">
        <f t="shared" ref="AI94:AY94" si="74">IF(OR(AI$1 = $BC72,$AE72 = $BC72),inf,AI72)</f>
        <v>10000000000</v>
      </c>
      <c r="AJ94">
        <f t="shared" si="74"/>
        <v>10000000000</v>
      </c>
      <c r="AK94">
        <f t="shared" si="74"/>
        <v>37410.542470246459</v>
      </c>
      <c r="AL94">
        <f t="shared" si="74"/>
        <v>937.186209917871</v>
      </c>
      <c r="AM94">
        <f t="shared" si="74"/>
        <v>11761.188220689533</v>
      </c>
      <c r="AN94">
        <f t="shared" si="74"/>
        <v>17912.656598802329</v>
      </c>
      <c r="AO94">
        <f t="shared" si="74"/>
        <v>14556.385953593417</v>
      </c>
      <c r="AP94">
        <f t="shared" si="74"/>
        <v>19471.346319252996</v>
      </c>
      <c r="AQ94">
        <f t="shared" si="74"/>
        <v>7043.3336282063165</v>
      </c>
      <c r="AR94">
        <f t="shared" si="74"/>
        <v>10000000000</v>
      </c>
      <c r="AS94">
        <f t="shared" si="74"/>
        <v>6581.9750233104987</v>
      </c>
      <c r="AT94">
        <f t="shared" si="74"/>
        <v>14692.658983418696</v>
      </c>
      <c r="AU94">
        <f t="shared" si="74"/>
        <v>9663.6439336214189</v>
      </c>
      <c r="AV94">
        <f t="shared" si="74"/>
        <v>10000000000</v>
      </c>
      <c r="AW94">
        <f t="shared" si="74"/>
        <v>10000000000</v>
      </c>
      <c r="AX94">
        <f t="shared" si="74"/>
        <v>69136.437504167276</v>
      </c>
      <c r="AY94">
        <f t="shared" si="74"/>
        <v>6568.7172005974462</v>
      </c>
      <c r="BB94">
        <v>5</v>
      </c>
      <c r="BC94">
        <f t="shared" ref="BC94:BC114" si="75">BC93</f>
        <v>11</v>
      </c>
      <c r="BD94">
        <f t="shared" si="25"/>
        <v>7</v>
      </c>
      <c r="BE94" t="b">
        <f>FALSE</f>
        <v>0</v>
      </c>
      <c r="BF94" cm="1">
        <f t="array" ref="BF94">INDEX(AI94:AY110,BC94,BD94)</f>
        <v>1111.7270835769814</v>
      </c>
    </row>
    <row r="95" spans="31:58">
      <c r="AE95">
        <v>3</v>
      </c>
      <c r="AF95">
        <v>55.995356000000001</v>
      </c>
      <c r="AG95">
        <v>37.86739</v>
      </c>
      <c r="AI95">
        <f t="shared" ref="AI95:AY95" si="76">IF(OR(AI$1 = $BC73,$AE73 = $BC73),inf,AI73)</f>
        <v>10000000000</v>
      </c>
      <c r="AJ95">
        <f t="shared" si="76"/>
        <v>37410.542470246372</v>
      </c>
      <c r="AK95">
        <f t="shared" si="76"/>
        <v>10000000000</v>
      </c>
      <c r="AL95">
        <f t="shared" si="76"/>
        <v>37863.296485764462</v>
      </c>
      <c r="AM95">
        <f t="shared" si="76"/>
        <v>30328.214212421168</v>
      </c>
      <c r="AN95">
        <f t="shared" si="76"/>
        <v>55048.646506916688</v>
      </c>
      <c r="AO95">
        <f t="shared" si="76"/>
        <v>23136.293944711477</v>
      </c>
      <c r="AP95">
        <f t="shared" si="76"/>
        <v>32095.90929762107</v>
      </c>
      <c r="AQ95">
        <f t="shared" si="76"/>
        <v>30367.95799366376</v>
      </c>
      <c r="AR95">
        <f t="shared" si="76"/>
        <v>10000000000</v>
      </c>
      <c r="AS95">
        <f t="shared" si="76"/>
        <v>38649.442396760096</v>
      </c>
      <c r="AT95">
        <f t="shared" si="76"/>
        <v>23346.221390130278</v>
      </c>
      <c r="AU95">
        <f t="shared" si="76"/>
        <v>27856.25426911192</v>
      </c>
      <c r="AV95">
        <f t="shared" si="76"/>
        <v>10000000000</v>
      </c>
      <c r="AW95">
        <f t="shared" si="76"/>
        <v>10000000000</v>
      </c>
      <c r="AX95">
        <f t="shared" si="76"/>
        <v>90654.115306061532</v>
      </c>
      <c r="AY95">
        <f t="shared" si="76"/>
        <v>30845.267565111106</v>
      </c>
      <c r="BB95">
        <f t="shared" ref="BB95:BB114" si="77">BB94</f>
        <v>5</v>
      </c>
      <c r="BC95">
        <f t="shared" si="75"/>
        <v>11</v>
      </c>
      <c r="BD95">
        <f t="shared" si="25"/>
        <v>9</v>
      </c>
      <c r="BE95" t="b">
        <f>FALSE</f>
        <v>0</v>
      </c>
      <c r="BF95" cm="1">
        <f t="array" ref="BF95">INDEX(AI95:AY111,BC95,BD95)</f>
        <v>2791.2315372282878</v>
      </c>
    </row>
    <row r="96" spans="31:58">
      <c r="AE96">
        <v>4</v>
      </c>
      <c r="AF96">
        <v>55.693131999999999</v>
      </c>
      <c r="AG96">
        <v>37.588346000000001</v>
      </c>
      <c r="AI96">
        <f t="shared" ref="AI96:AY96" si="78">IF(OR(AI$1 = $BC74,$AE74 = $BC74),inf,AI74)</f>
        <v>10000000000</v>
      </c>
      <c r="AJ96">
        <f t="shared" si="78"/>
        <v>937.18620991742978</v>
      </c>
      <c r="AK96">
        <f t="shared" si="78"/>
        <v>37863.296485764047</v>
      </c>
      <c r="AL96">
        <f t="shared" si="78"/>
        <v>10000000000</v>
      </c>
      <c r="AM96">
        <f t="shared" si="78"/>
        <v>12663.198601460501</v>
      </c>
      <c r="AN96">
        <f t="shared" si="78"/>
        <v>17676.434320828259</v>
      </c>
      <c r="AO96">
        <f t="shared" si="78"/>
        <v>15140.351176063574</v>
      </c>
      <c r="AP96">
        <f t="shared" si="78"/>
        <v>20407.572389638139</v>
      </c>
      <c r="AQ96">
        <f t="shared" si="78"/>
        <v>7522.2706435444643</v>
      </c>
      <c r="AR96">
        <f t="shared" si="78"/>
        <v>10000000000</v>
      </c>
      <c r="AS96">
        <f t="shared" si="78"/>
        <v>5726.135256363963</v>
      </c>
      <c r="AT96">
        <f t="shared" si="78"/>
        <v>15329.011450182903</v>
      </c>
      <c r="AU96">
        <f t="shared" si="78"/>
        <v>10035.141613481712</v>
      </c>
      <c r="AV96">
        <f t="shared" si="78"/>
        <v>10000000000</v>
      </c>
      <c r="AW96">
        <f t="shared" si="78"/>
        <v>10000000000</v>
      </c>
      <c r="AX96">
        <f t="shared" si="78"/>
        <v>69724.040704219602</v>
      </c>
      <c r="AY96">
        <f t="shared" si="78"/>
        <v>7083.2474572090878</v>
      </c>
      <c r="BB96">
        <f t="shared" si="77"/>
        <v>5</v>
      </c>
      <c r="BC96">
        <f t="shared" si="75"/>
        <v>11</v>
      </c>
      <c r="BD96">
        <f t="shared" si="25"/>
        <v>1</v>
      </c>
      <c r="BE96" t="b">
        <f>FALSE</f>
        <v>0</v>
      </c>
      <c r="BF96" cm="1">
        <f t="array" ref="BF96">INDEX(AI96:AY112,BC96,BD96)</f>
        <v>10000000000</v>
      </c>
    </row>
    <row r="97" spans="31:58">
      <c r="AE97">
        <v>5</v>
      </c>
      <c r="AF97">
        <v>55.801369000000001</v>
      </c>
      <c r="AG97">
        <v>37.525612000000002</v>
      </c>
      <c r="AI97">
        <f t="shared" ref="AI97:AY97" si="79">IF(OR(AI$1 = $BC75,$AE75 = $BC75),inf,AI75)</f>
        <v>10000000000</v>
      </c>
      <c r="AJ97">
        <f t="shared" si="79"/>
        <v>11761.188220689639</v>
      </c>
      <c r="AK97">
        <f t="shared" si="79"/>
        <v>30328.214212420906</v>
      </c>
      <c r="AL97">
        <f t="shared" si="79"/>
        <v>12663.198601460581</v>
      </c>
      <c r="AM97">
        <f t="shared" si="79"/>
        <v>10000000000</v>
      </c>
      <c r="AN97">
        <f t="shared" si="79"/>
        <v>26172.927600508698</v>
      </c>
      <c r="AO97">
        <f t="shared" si="79"/>
        <v>8664.752180955551</v>
      </c>
      <c r="AP97">
        <f t="shared" si="79"/>
        <v>8513.3982810619273</v>
      </c>
      <c r="AQ97">
        <f t="shared" si="79"/>
        <v>8551.5120453010113</v>
      </c>
      <c r="AR97">
        <f t="shared" si="79"/>
        <v>10000000000</v>
      </c>
      <c r="AS97">
        <f t="shared" si="79"/>
        <v>17392.656093311296</v>
      </c>
      <c r="AT97">
        <f t="shared" si="79"/>
        <v>7859.3220380872626</v>
      </c>
      <c r="AU97">
        <f t="shared" si="79"/>
        <v>9712.7596073448276</v>
      </c>
      <c r="AV97">
        <f t="shared" si="79"/>
        <v>10000000000</v>
      </c>
      <c r="AW97">
        <f t="shared" si="79"/>
        <v>10000000000</v>
      </c>
      <c r="AX97">
        <f t="shared" si="79"/>
        <v>65608.515425755759</v>
      </c>
      <c r="AY97">
        <f t="shared" si="79"/>
        <v>8352.4634460518319</v>
      </c>
      <c r="BB97">
        <f t="shared" si="77"/>
        <v>5</v>
      </c>
      <c r="BC97">
        <f t="shared" si="75"/>
        <v>11</v>
      </c>
      <c r="BD97">
        <f t="shared" si="25"/>
        <v>1</v>
      </c>
      <c r="BE97" t="b">
        <f>FALSE</f>
        <v>0</v>
      </c>
      <c r="BF97" cm="1">
        <f t="array" ref="BF97">INDEX(AI97:AY113,BC97,BD97)</f>
        <v>10000000000</v>
      </c>
    </row>
    <row r="98" spans="31:58">
      <c r="AE98">
        <v>6</v>
      </c>
      <c r="AF98">
        <v>55.578010999999996</v>
      </c>
      <c r="AG98">
        <v>37.394244</v>
      </c>
      <c r="AI98">
        <f t="shared" ref="AI98:AY98" si="80">IF(OR(AI$1 = $BC76,$AE76 = $BC76),inf,AI76)</f>
        <v>10000000000</v>
      </c>
      <c r="AJ98">
        <f t="shared" si="80"/>
        <v>17912.656598802532</v>
      </c>
      <c r="AK98">
        <f t="shared" si="80"/>
        <v>55048.646506916579</v>
      </c>
      <c r="AL98">
        <f t="shared" si="80"/>
        <v>17676.434320828364</v>
      </c>
      <c r="AM98">
        <f t="shared" si="80"/>
        <v>26172.92760050877</v>
      </c>
      <c r="AN98">
        <f t="shared" si="80"/>
        <v>10000000000</v>
      </c>
      <c r="AO98">
        <f t="shared" si="80"/>
        <v>31928.129239569767</v>
      </c>
      <c r="AP98">
        <f t="shared" si="80"/>
        <v>30393.418758635667</v>
      </c>
      <c r="AQ98">
        <f t="shared" si="80"/>
        <v>24855.102223947189</v>
      </c>
      <c r="AR98">
        <f t="shared" si="80"/>
        <v>10000000000</v>
      </c>
      <c r="AS98">
        <f t="shared" si="80"/>
        <v>19747.214581107284</v>
      </c>
      <c r="AT98">
        <f t="shared" si="80"/>
        <v>31816.487473048754</v>
      </c>
      <c r="AU98">
        <f t="shared" si="80"/>
        <v>27554.540946037974</v>
      </c>
      <c r="AV98">
        <f t="shared" si="80"/>
        <v>10000000000</v>
      </c>
      <c r="AW98">
        <f t="shared" si="80"/>
        <v>10000000000</v>
      </c>
      <c r="AX98">
        <f t="shared" si="80"/>
        <v>60541.250308894698</v>
      </c>
      <c r="AY98">
        <f t="shared" si="80"/>
        <v>24340.399898109892</v>
      </c>
      <c r="BB98">
        <f t="shared" si="77"/>
        <v>5</v>
      </c>
      <c r="BC98">
        <f t="shared" si="75"/>
        <v>11</v>
      </c>
      <c r="BD98">
        <f t="shared" si="25"/>
        <v>8</v>
      </c>
      <c r="BE98" t="b">
        <f>FALSE</f>
        <v>0</v>
      </c>
      <c r="BF98" cm="1">
        <f t="array" ref="BF98">INDEX(AI98:AY114,BC98,BD98)</f>
        <v>59844.427136993603</v>
      </c>
    </row>
    <row r="99" spans="31:58">
      <c r="AE99">
        <v>7</v>
      </c>
      <c r="AF99">
        <v>55.823388000000001</v>
      </c>
      <c r="AG99">
        <v>37.658597999999998</v>
      </c>
      <c r="AI99">
        <f t="shared" ref="AI99:AY99" si="81">IF(OR(AI$1 = $BC77,$AE77 = $BC77),inf,AI77)</f>
        <v>10000000000</v>
      </c>
      <c r="AJ99">
        <f t="shared" si="81"/>
        <v>14556.385953593744</v>
      </c>
      <c r="AK99">
        <f t="shared" si="81"/>
        <v>23136.293944711699</v>
      </c>
      <c r="AL99">
        <f t="shared" si="81"/>
        <v>15140.351176063696</v>
      </c>
      <c r="AM99">
        <f t="shared" si="81"/>
        <v>8664.7521809556001</v>
      </c>
      <c r="AN99">
        <f t="shared" si="81"/>
        <v>31928.12923956956</v>
      </c>
      <c r="AO99">
        <f t="shared" si="81"/>
        <v>10000000000</v>
      </c>
      <c r="AP99">
        <f t="shared" si="81"/>
        <v>15112.681135255965</v>
      </c>
      <c r="AQ99">
        <f t="shared" si="81"/>
        <v>7702.0178030147481</v>
      </c>
      <c r="AR99">
        <f t="shared" si="81"/>
        <v>10000000000</v>
      </c>
      <c r="AS99">
        <f t="shared" si="81"/>
        <v>17438.917837090805</v>
      </c>
      <c r="AT99">
        <f t="shared" si="81"/>
        <v>1111.7270835771476</v>
      </c>
      <c r="AU99">
        <f t="shared" si="81"/>
        <v>5935.6480599098113</v>
      </c>
      <c r="AV99">
        <f t="shared" si="81"/>
        <v>10000000000</v>
      </c>
      <c r="AW99">
        <f t="shared" si="81"/>
        <v>10000000000</v>
      </c>
      <c r="AX99">
        <f t="shared" si="81"/>
        <v>74100.515531085839</v>
      </c>
      <c r="AY99">
        <f t="shared" si="81"/>
        <v>8080.7030935769226</v>
      </c>
      <c r="BB99">
        <f t="shared" si="77"/>
        <v>5</v>
      </c>
      <c r="BC99">
        <f t="shared" si="75"/>
        <v>11</v>
      </c>
      <c r="BD99">
        <f t="shared" si="25"/>
        <v>9</v>
      </c>
      <c r="BE99" t="b">
        <f>FALSE</f>
        <v>0</v>
      </c>
      <c r="BF99" cm="1">
        <f t="array" ref="BF99">INDEX(AI99:AY115,BC99,BD99)</f>
        <v>555.84481106319367</v>
      </c>
    </row>
    <row r="100" spans="31:58">
      <c r="AE100">
        <v>8</v>
      </c>
      <c r="AF100">
        <v>55.850833000000002</v>
      </c>
      <c r="AG100">
        <v>37.421622999999997</v>
      </c>
      <c r="AI100">
        <f t="shared" ref="AI100:AY100" si="82">IF(OR(AI$1 = $BC78,$AE78 = $BC78),inf,AI78)</f>
        <v>10000000000</v>
      </c>
      <c r="AJ100">
        <f t="shared" si="82"/>
        <v>19471.346319253022</v>
      </c>
      <c r="AK100">
        <f t="shared" si="82"/>
        <v>32095.90929762119</v>
      </c>
      <c r="AL100">
        <f t="shared" si="82"/>
        <v>20407.572389638557</v>
      </c>
      <c r="AM100">
        <f t="shared" si="82"/>
        <v>8513.3982810616981</v>
      </c>
      <c r="AN100">
        <f t="shared" si="82"/>
        <v>30393.418758635409</v>
      </c>
      <c r="AO100">
        <f t="shared" si="82"/>
        <v>15112.681135255949</v>
      </c>
      <c r="AP100">
        <f t="shared" si="82"/>
        <v>10000000000</v>
      </c>
      <c r="AQ100">
        <f t="shared" si="82"/>
        <v>17056.348651917186</v>
      </c>
      <c r="AR100">
        <f t="shared" si="82"/>
        <v>10000000000</v>
      </c>
      <c r="AS100">
        <f t="shared" si="82"/>
        <v>25588.896885046379</v>
      </c>
      <c r="AT100">
        <f t="shared" si="82"/>
        <v>14031.035058290689</v>
      </c>
      <c r="AU100">
        <f t="shared" si="82"/>
        <v>17960.30010020177</v>
      </c>
      <c r="AV100">
        <f t="shared" si="82"/>
        <v>10000000000</v>
      </c>
      <c r="AW100">
        <f t="shared" si="82"/>
        <v>10000000000</v>
      </c>
      <c r="AX100">
        <f t="shared" si="82"/>
        <v>59844.427136993625</v>
      </c>
      <c r="AY100">
        <f t="shared" si="82"/>
        <v>16865.853801641271</v>
      </c>
      <c r="BB100">
        <f t="shared" si="77"/>
        <v>5</v>
      </c>
      <c r="BC100">
        <f t="shared" si="75"/>
        <v>11</v>
      </c>
      <c r="BD100" t="e">
        <f t="shared" si="25"/>
        <v>#N/A</v>
      </c>
      <c r="BE100" t="b">
        <f>FALSE</f>
        <v>0</v>
      </c>
      <c r="BF100" t="e" cm="1">
        <f t="array" ref="BF100">INDEX(AI100:AY116,BC100,BD100)</f>
        <v>#N/A</v>
      </c>
    </row>
    <row r="101" spans="31:58">
      <c r="AE101">
        <v>9</v>
      </c>
      <c r="AF101">
        <v>55.755403000000001</v>
      </c>
      <c r="AG101">
        <v>37.635196999999998</v>
      </c>
      <c r="AI101">
        <f t="shared" ref="AI101:AY101" si="83">IF(OR(AI$1 = $BC79,$AE79 = $BC79),inf,AI79)</f>
        <v>10000000000</v>
      </c>
      <c r="AJ101">
        <f t="shared" si="83"/>
        <v>7043.3336282065247</v>
      </c>
      <c r="AK101">
        <f t="shared" si="83"/>
        <v>30367.957993663582</v>
      </c>
      <c r="AL101">
        <f t="shared" si="83"/>
        <v>7522.2706435448608</v>
      </c>
      <c r="AM101">
        <f t="shared" si="83"/>
        <v>8551.5120453012441</v>
      </c>
      <c r="AN101">
        <f t="shared" si="83"/>
        <v>24855.1022239472</v>
      </c>
      <c r="AO101">
        <f t="shared" si="83"/>
        <v>7702.0178030146026</v>
      </c>
      <c r="AP101">
        <f t="shared" si="83"/>
        <v>17056.348651917102</v>
      </c>
      <c r="AQ101">
        <f t="shared" si="83"/>
        <v>10000000000</v>
      </c>
      <c r="AR101">
        <f t="shared" si="83"/>
        <v>10000000000</v>
      </c>
      <c r="AS101">
        <f t="shared" si="83"/>
        <v>10064.936147752565</v>
      </c>
      <c r="AT101">
        <f t="shared" si="83"/>
        <v>8037.3417571733435</v>
      </c>
      <c r="AU101">
        <f t="shared" si="83"/>
        <v>2791.231537228266</v>
      </c>
      <c r="AV101">
        <f t="shared" si="83"/>
        <v>10000000000</v>
      </c>
      <c r="AW101">
        <f t="shared" si="83"/>
        <v>10000000000</v>
      </c>
      <c r="AX101">
        <f t="shared" si="83"/>
        <v>72284.394011423967</v>
      </c>
      <c r="AY101">
        <f t="shared" si="83"/>
        <v>555.84481106325563</v>
      </c>
      <c r="BB101">
        <f t="shared" si="77"/>
        <v>5</v>
      </c>
      <c r="BC101">
        <f t="shared" si="75"/>
        <v>11</v>
      </c>
      <c r="BD101">
        <f t="shared" si="25"/>
        <v>1</v>
      </c>
      <c r="BE101" t="b">
        <f>FALSE</f>
        <v>0</v>
      </c>
      <c r="BF101" cm="1">
        <f t="array" ref="BF101">INDEX(AI101:AY117,BC101,BD101)</f>
        <v>1</v>
      </c>
    </row>
    <row r="102" spans="31:58">
      <c r="AE102">
        <v>10</v>
      </c>
      <c r="AF102">
        <v>55.720379999999999</v>
      </c>
      <c r="AG102">
        <v>37.822240000000001</v>
      </c>
      <c r="AI102">
        <f t="shared" ref="AI102:AY102" si="84">IF(OR(AI$1 = $BC80,$AE80 = $BC80),inf,AI80)</f>
        <v>10000000000</v>
      </c>
      <c r="AJ102">
        <f t="shared" si="84"/>
        <v>10000000000</v>
      </c>
      <c r="AK102">
        <f t="shared" si="84"/>
        <v>10000000000</v>
      </c>
      <c r="AL102">
        <f t="shared" si="84"/>
        <v>10000000000</v>
      </c>
      <c r="AM102">
        <f t="shared" si="84"/>
        <v>10000000000</v>
      </c>
      <c r="AN102">
        <f t="shared" si="84"/>
        <v>10000000000</v>
      </c>
      <c r="AO102">
        <f t="shared" si="84"/>
        <v>10000000000</v>
      </c>
      <c r="AP102">
        <f t="shared" si="84"/>
        <v>10000000000</v>
      </c>
      <c r="AQ102">
        <f t="shared" si="84"/>
        <v>10000000000</v>
      </c>
      <c r="AR102">
        <f t="shared" si="84"/>
        <v>10000000000</v>
      </c>
      <c r="AS102">
        <f t="shared" si="84"/>
        <v>10000000000</v>
      </c>
      <c r="AT102">
        <f t="shared" si="84"/>
        <v>10000000000</v>
      </c>
      <c r="AU102">
        <f t="shared" si="84"/>
        <v>10000000000</v>
      </c>
      <c r="AV102">
        <f t="shared" si="84"/>
        <v>10000000000</v>
      </c>
      <c r="AW102">
        <f t="shared" si="84"/>
        <v>10000000000</v>
      </c>
      <c r="AX102">
        <f t="shared" si="84"/>
        <v>10000000000</v>
      </c>
      <c r="AY102">
        <f t="shared" si="84"/>
        <v>10000000000</v>
      </c>
      <c r="BB102">
        <f t="shared" si="77"/>
        <v>5</v>
      </c>
      <c r="BC102">
        <f t="shared" si="75"/>
        <v>11</v>
      </c>
      <c r="BD102">
        <f t="shared" si="25"/>
        <v>6</v>
      </c>
      <c r="BE102" t="b">
        <f>FALSE</f>
        <v>0</v>
      </c>
      <c r="BF102" cm="1">
        <f t="array" ref="BF102">INDEX(AI102:AY118,BC102,BD102)</f>
        <v>55.578010999999996</v>
      </c>
    </row>
    <row r="103" spans="31:58">
      <c r="AE103">
        <v>11</v>
      </c>
      <c r="AF103">
        <v>55.666665999999999</v>
      </c>
      <c r="AG103">
        <v>37.666665999999999</v>
      </c>
      <c r="AI103">
        <f t="shared" ref="AI103:AY103" si="85">IF(OR(AI$1 = $BC81,$AE81 = $BC81),inf,AI81)</f>
        <v>10000000000</v>
      </c>
      <c r="AJ103">
        <f t="shared" si="85"/>
        <v>6581.975023310456</v>
      </c>
      <c r="AK103">
        <f t="shared" si="85"/>
        <v>38649.442396760416</v>
      </c>
      <c r="AL103">
        <f t="shared" si="85"/>
        <v>5726.1352563641613</v>
      </c>
      <c r="AM103">
        <f t="shared" si="85"/>
        <v>17392.656093310939</v>
      </c>
      <c r="AN103">
        <f t="shared" si="85"/>
        <v>19747.214581107346</v>
      </c>
      <c r="AO103">
        <f t="shared" si="85"/>
        <v>17438.917837090892</v>
      </c>
      <c r="AP103">
        <f t="shared" si="85"/>
        <v>25588.896885046506</v>
      </c>
      <c r="AQ103">
        <f t="shared" si="85"/>
        <v>10064.936147752736</v>
      </c>
      <c r="AR103">
        <f t="shared" si="85"/>
        <v>10000000000</v>
      </c>
      <c r="AS103">
        <f t="shared" si="85"/>
        <v>10000000000</v>
      </c>
      <c r="AT103">
        <f t="shared" si="85"/>
        <v>17958.785285748854</v>
      </c>
      <c r="AU103">
        <f t="shared" si="85"/>
        <v>11548.729551220369</v>
      </c>
      <c r="AV103">
        <f t="shared" si="85"/>
        <v>10000000000</v>
      </c>
      <c r="AW103">
        <f t="shared" si="85"/>
        <v>10000000000</v>
      </c>
      <c r="AX103">
        <f t="shared" si="85"/>
        <v>74953.607505199412</v>
      </c>
      <c r="AY103">
        <f t="shared" si="85"/>
        <v>9896.1272877878946</v>
      </c>
      <c r="BB103">
        <f t="shared" si="77"/>
        <v>5</v>
      </c>
      <c r="BC103">
        <f t="shared" si="75"/>
        <v>11</v>
      </c>
      <c r="BD103">
        <f t="shared" si="25"/>
        <v>16</v>
      </c>
      <c r="BE103" t="b">
        <f>FALSE</f>
        <v>0</v>
      </c>
      <c r="BF103" cm="1">
        <f t="array" ref="BF103">INDEX(AI103:AY119,BC103,BD103)</f>
        <v>36.480342999999998</v>
      </c>
    </row>
    <row r="104" spans="31:58">
      <c r="AE104">
        <v>12</v>
      </c>
      <c r="AF104">
        <v>55.827550000000002</v>
      </c>
      <c r="AG104">
        <v>37.642420000000001</v>
      </c>
      <c r="AI104">
        <f t="shared" ref="AI104:AY104" si="86">IF(OR(AI$1 = $BC82,$AE82 = $BC82),inf,AI82)</f>
        <v>10000000000</v>
      </c>
      <c r="AJ104">
        <f t="shared" si="86"/>
        <v>14692.658983418569</v>
      </c>
      <c r="AK104">
        <f t="shared" si="86"/>
        <v>23346.221390130104</v>
      </c>
      <c r="AL104">
        <f t="shared" si="86"/>
        <v>15329.011450182647</v>
      </c>
      <c r="AM104">
        <f t="shared" si="86"/>
        <v>7859.3220380872917</v>
      </c>
      <c r="AN104">
        <f t="shared" si="86"/>
        <v>31816.487473048292</v>
      </c>
      <c r="AO104">
        <f t="shared" si="86"/>
        <v>1111.7270835769814</v>
      </c>
      <c r="AP104">
        <f t="shared" si="86"/>
        <v>14031.035058290699</v>
      </c>
      <c r="AQ104">
        <f t="shared" si="86"/>
        <v>8037.3417571733644</v>
      </c>
      <c r="AR104">
        <f t="shared" si="86"/>
        <v>10000000000</v>
      </c>
      <c r="AS104">
        <f t="shared" si="86"/>
        <v>17958.785285749338</v>
      </c>
      <c r="AT104">
        <f t="shared" si="86"/>
        <v>10000000000</v>
      </c>
      <c r="AU104">
        <f t="shared" si="86"/>
        <v>6593.1994204564453</v>
      </c>
      <c r="AV104">
        <f t="shared" si="86"/>
        <v>10000000000</v>
      </c>
      <c r="AW104">
        <f t="shared" si="86"/>
        <v>10000000000</v>
      </c>
      <c r="AX104">
        <f t="shared" si="86"/>
        <v>73141.846945621204</v>
      </c>
      <c r="AY104">
        <f t="shared" si="86"/>
        <v>8358.7338951064776</v>
      </c>
      <c r="BB104">
        <f t="shared" si="77"/>
        <v>5</v>
      </c>
      <c r="BC104">
        <f t="shared" si="75"/>
        <v>11</v>
      </c>
      <c r="BD104" t="e">
        <f t="shared" si="25"/>
        <v>#N/A</v>
      </c>
      <c r="BE104" t="b">
        <f>FALSE</f>
        <v>0</v>
      </c>
      <c r="BF104" t="e" cm="1">
        <f t="array" ref="BF104">INDEX(AI104:AY120,BC104,BD104)</f>
        <v>#N/A</v>
      </c>
    </row>
    <row r="105" spans="31:58">
      <c r="AE105">
        <v>13</v>
      </c>
      <c r="AF105">
        <v>55.770470000000003</v>
      </c>
      <c r="AG105">
        <v>37.670867000000001</v>
      </c>
      <c r="AI105">
        <f t="shared" ref="AI105:AY105" si="87">IF(OR(AI$1 = $BC83,$AE83 = $BC83),inf,AI83)</f>
        <v>10000000000</v>
      </c>
      <c r="AJ105">
        <f t="shared" si="87"/>
        <v>9663.6439336214353</v>
      </c>
      <c r="AK105">
        <f t="shared" si="87"/>
        <v>27856.254269111872</v>
      </c>
      <c r="AL105">
        <f t="shared" si="87"/>
        <v>10035.141613481946</v>
      </c>
      <c r="AM105">
        <f t="shared" si="87"/>
        <v>9712.7596073446821</v>
      </c>
      <c r="AN105">
        <f t="shared" si="87"/>
        <v>27554.540946038134</v>
      </c>
      <c r="AO105">
        <f t="shared" si="87"/>
        <v>5935.6480599099323</v>
      </c>
      <c r="AP105">
        <f t="shared" si="87"/>
        <v>17960.300100201795</v>
      </c>
      <c r="AQ105">
        <f t="shared" si="87"/>
        <v>2791.2315372282878</v>
      </c>
      <c r="AR105">
        <f t="shared" si="87"/>
        <v>10000000000</v>
      </c>
      <c r="AS105">
        <f t="shared" si="87"/>
        <v>11548.729551220265</v>
      </c>
      <c r="AT105">
        <f t="shared" si="87"/>
        <v>6593.199420456338</v>
      </c>
      <c r="AU105">
        <f t="shared" si="87"/>
        <v>10000000000</v>
      </c>
      <c r="AV105">
        <f t="shared" si="87"/>
        <v>10000000000</v>
      </c>
      <c r="AW105">
        <f t="shared" si="87"/>
        <v>10000000000</v>
      </c>
      <c r="AX105">
        <f t="shared" si="87"/>
        <v>74527.752181404372</v>
      </c>
      <c r="AY105">
        <f t="shared" si="87"/>
        <v>3344.179056316585</v>
      </c>
      <c r="BB105">
        <f t="shared" si="77"/>
        <v>5</v>
      </c>
      <c r="BC105">
        <f t="shared" si="75"/>
        <v>11</v>
      </c>
      <c r="BD105">
        <f t="shared" si="25"/>
        <v>1</v>
      </c>
      <c r="BE105" t="b">
        <f>FALSE</f>
        <v>0</v>
      </c>
      <c r="BF105" cm="1">
        <f t="array" ref="BF105">INDEX(AI105:AY121,BC105,BD105)</f>
        <v>10000000000</v>
      </c>
    </row>
    <row r="106" spans="31:58">
      <c r="AE106">
        <v>14</v>
      </c>
      <c r="AF106">
        <v>55.703772999999998</v>
      </c>
      <c r="AG106">
        <v>37.890309999999999</v>
      </c>
      <c r="AI106">
        <f t="shared" ref="AI106:AY106" si="88">IF(OR(AI$1 = $BC84,$AE84 = $BC84),inf,AI84)</f>
        <v>10000000000</v>
      </c>
      <c r="AJ106">
        <f t="shared" si="88"/>
        <v>10000000000</v>
      </c>
      <c r="AK106">
        <f t="shared" si="88"/>
        <v>10000000000</v>
      </c>
      <c r="AL106">
        <f t="shared" si="88"/>
        <v>10000000000</v>
      </c>
      <c r="AM106">
        <f t="shared" si="88"/>
        <v>10000000000</v>
      </c>
      <c r="AN106">
        <f t="shared" si="88"/>
        <v>10000000000</v>
      </c>
      <c r="AO106">
        <f t="shared" si="88"/>
        <v>10000000000</v>
      </c>
      <c r="AP106">
        <f t="shared" si="88"/>
        <v>10000000000</v>
      </c>
      <c r="AQ106">
        <f t="shared" si="88"/>
        <v>10000000000</v>
      </c>
      <c r="AR106">
        <f t="shared" si="88"/>
        <v>10000000000</v>
      </c>
      <c r="AS106">
        <f t="shared" si="88"/>
        <v>10000000000</v>
      </c>
      <c r="AT106">
        <f t="shared" si="88"/>
        <v>10000000000</v>
      </c>
      <c r="AU106">
        <f t="shared" si="88"/>
        <v>10000000000</v>
      </c>
      <c r="AV106">
        <f t="shared" si="88"/>
        <v>10000000000</v>
      </c>
      <c r="AW106">
        <f t="shared" si="88"/>
        <v>10000000000</v>
      </c>
      <c r="AX106">
        <f t="shared" si="88"/>
        <v>10000000000</v>
      </c>
      <c r="AY106">
        <f t="shared" si="88"/>
        <v>10000000000</v>
      </c>
      <c r="BB106">
        <f t="shared" si="77"/>
        <v>5</v>
      </c>
      <c r="BC106">
        <f t="shared" si="75"/>
        <v>11</v>
      </c>
      <c r="BD106">
        <f t="shared" si="25"/>
        <v>4</v>
      </c>
      <c r="BE106" t="b">
        <f>FALSE</f>
        <v>0</v>
      </c>
      <c r="BF106" cm="1">
        <f t="array" ref="BF106">INDEX(AI106:AY122,BC106,BD106)</f>
        <v>937.186209917871</v>
      </c>
    </row>
    <row r="107" spans="31:58">
      <c r="AE107">
        <v>15</v>
      </c>
      <c r="AF107">
        <v>55.717635999999999</v>
      </c>
      <c r="AG107">
        <v>37.795349000000002</v>
      </c>
      <c r="AI107">
        <f t="shared" ref="AI107:AY107" si="89">IF(OR(AI$1 = $BC85,$AE85 = $BC85),inf,AI85)</f>
        <v>10000000000</v>
      </c>
      <c r="AJ107">
        <f t="shared" si="89"/>
        <v>10000000000</v>
      </c>
      <c r="AK107">
        <f t="shared" si="89"/>
        <v>10000000000</v>
      </c>
      <c r="AL107">
        <f t="shared" si="89"/>
        <v>10000000000</v>
      </c>
      <c r="AM107">
        <f t="shared" si="89"/>
        <v>10000000000</v>
      </c>
      <c r="AN107">
        <f t="shared" si="89"/>
        <v>10000000000</v>
      </c>
      <c r="AO107">
        <f t="shared" si="89"/>
        <v>10000000000</v>
      </c>
      <c r="AP107">
        <f t="shared" si="89"/>
        <v>10000000000</v>
      </c>
      <c r="AQ107">
        <f t="shared" si="89"/>
        <v>10000000000</v>
      </c>
      <c r="AR107">
        <f t="shared" si="89"/>
        <v>10000000000</v>
      </c>
      <c r="AS107">
        <f t="shared" si="89"/>
        <v>10000000000</v>
      </c>
      <c r="AT107">
        <f t="shared" si="89"/>
        <v>10000000000</v>
      </c>
      <c r="AU107">
        <f t="shared" si="89"/>
        <v>10000000000</v>
      </c>
      <c r="AV107">
        <f t="shared" si="89"/>
        <v>10000000000</v>
      </c>
      <c r="AW107">
        <f t="shared" si="89"/>
        <v>10000000000</v>
      </c>
      <c r="AX107">
        <f t="shared" si="89"/>
        <v>10000000000</v>
      </c>
      <c r="AY107">
        <f t="shared" si="89"/>
        <v>10000000000</v>
      </c>
      <c r="BB107">
        <f t="shared" si="77"/>
        <v>5</v>
      </c>
      <c r="BC107">
        <f t="shared" si="75"/>
        <v>11</v>
      </c>
      <c r="BD107">
        <f t="shared" si="25"/>
        <v>7</v>
      </c>
      <c r="BE107" t="b">
        <f>FALSE</f>
        <v>0</v>
      </c>
      <c r="BF107" cm="1">
        <f t="array" ref="BF107">INDEX(AI107:AY123,BC107,BD107)</f>
        <v>23136.293944711477</v>
      </c>
    </row>
    <row r="108" spans="31:58">
      <c r="AE108">
        <v>16</v>
      </c>
      <c r="AF108">
        <v>55.752865999999997</v>
      </c>
      <c r="AG108">
        <v>36.480342999999998</v>
      </c>
      <c r="AI108">
        <f t="shared" ref="AI108:AY108" si="90">IF(OR(AI$1 = $BC86,$AE86 = $BC86),inf,AI86)</f>
        <v>10000000000</v>
      </c>
      <c r="AJ108">
        <f t="shared" si="90"/>
        <v>69136.437504167319</v>
      </c>
      <c r="AK108">
        <f t="shared" si="90"/>
        <v>90654.115306061518</v>
      </c>
      <c r="AL108">
        <f t="shared" si="90"/>
        <v>69724.040704219587</v>
      </c>
      <c r="AM108">
        <f t="shared" si="90"/>
        <v>65608.51542575573</v>
      </c>
      <c r="AN108">
        <f t="shared" si="90"/>
        <v>60541.250308894785</v>
      </c>
      <c r="AO108">
        <f t="shared" si="90"/>
        <v>74100.515531085854</v>
      </c>
      <c r="AP108">
        <f t="shared" si="90"/>
        <v>59844.427136993603</v>
      </c>
      <c r="AQ108">
        <f t="shared" si="90"/>
        <v>72284.394011423967</v>
      </c>
      <c r="AR108">
        <f t="shared" si="90"/>
        <v>10000000000</v>
      </c>
      <c r="AS108">
        <f t="shared" si="90"/>
        <v>74953.607505199398</v>
      </c>
      <c r="AT108">
        <f t="shared" si="90"/>
        <v>73141.846945621248</v>
      </c>
      <c r="AU108">
        <f t="shared" si="90"/>
        <v>74527.752181404358</v>
      </c>
      <c r="AV108">
        <f t="shared" si="90"/>
        <v>10000000000</v>
      </c>
      <c r="AW108">
        <f t="shared" si="90"/>
        <v>10000000000</v>
      </c>
      <c r="AX108">
        <f t="shared" si="90"/>
        <v>10000000000</v>
      </c>
      <c r="AY108">
        <f t="shared" si="90"/>
        <v>71807.303198099529</v>
      </c>
      <c r="BB108">
        <f t="shared" si="77"/>
        <v>5</v>
      </c>
      <c r="BC108">
        <f t="shared" si="75"/>
        <v>11</v>
      </c>
      <c r="BD108">
        <f t="shared" ref="BD108:BD171" si="91">MATCH(MIN(INDEX(AI108:AY124,BC108,0)),INDEX(AI108:AY124,BC108,0),0)</f>
        <v>2</v>
      </c>
      <c r="BE108" t="b">
        <f>FALSE</f>
        <v>0</v>
      </c>
      <c r="BF108" cm="1">
        <f t="array" ref="BF108">INDEX(AI108:AY124,BC108,BD108)</f>
        <v>937.18620991742978</v>
      </c>
    </row>
    <row r="109" spans="31:58">
      <c r="AE109">
        <v>17</v>
      </c>
      <c r="AF109">
        <v>55.752865999999997</v>
      </c>
      <c r="AG109">
        <v>37.627546000000002</v>
      </c>
      <c r="AI109">
        <f t="shared" ref="AI109:AY109" si="92">IF(OR(AI$1 = $BC87,$AE87 = $BC87),inf,AI87)</f>
        <v>10000000000</v>
      </c>
      <c r="AJ109">
        <f t="shared" si="92"/>
        <v>6568.7172005972197</v>
      </c>
      <c r="AK109">
        <f t="shared" si="92"/>
        <v>30845.267565111171</v>
      </c>
      <c r="AL109">
        <f t="shared" si="92"/>
        <v>7083.2474572085976</v>
      </c>
      <c r="AM109">
        <f t="shared" si="92"/>
        <v>8352.4634460518027</v>
      </c>
      <c r="AN109">
        <f t="shared" si="92"/>
        <v>24340.399898109627</v>
      </c>
      <c r="AO109">
        <f t="shared" si="92"/>
        <v>8080.7030935769872</v>
      </c>
      <c r="AP109">
        <f t="shared" si="92"/>
        <v>16865.853801641366</v>
      </c>
      <c r="AQ109">
        <f t="shared" si="92"/>
        <v>555.84481106319367</v>
      </c>
      <c r="AR109">
        <f t="shared" si="92"/>
        <v>10000000000</v>
      </c>
      <c r="AS109">
        <f t="shared" si="92"/>
        <v>9896.1272877880856</v>
      </c>
      <c r="AT109">
        <f t="shared" si="92"/>
        <v>8358.7338951063539</v>
      </c>
      <c r="AU109">
        <f t="shared" si="92"/>
        <v>3344.1790563165478</v>
      </c>
      <c r="AV109">
        <f t="shared" si="92"/>
        <v>10000000000</v>
      </c>
      <c r="AW109">
        <f t="shared" si="92"/>
        <v>10000000000</v>
      </c>
      <c r="AX109">
        <f t="shared" si="92"/>
        <v>71807.303198099529</v>
      </c>
      <c r="AY109">
        <f t="shared" si="92"/>
        <v>10000000000</v>
      </c>
      <c r="BB109">
        <f t="shared" si="77"/>
        <v>5</v>
      </c>
      <c r="BC109">
        <f t="shared" si="75"/>
        <v>11</v>
      </c>
      <c r="BD109">
        <f t="shared" si="91"/>
        <v>12</v>
      </c>
      <c r="BE109" t="b">
        <f>FALSE</f>
        <v>0</v>
      </c>
      <c r="BF109" cm="1">
        <f t="array" ref="BF109">INDEX(AI109:AY125,BC109,BD109)</f>
        <v>7859.3220380872626</v>
      </c>
    </row>
    <row r="110" spans="31:58">
      <c r="BB110">
        <f t="shared" si="77"/>
        <v>5</v>
      </c>
      <c r="BC110">
        <f t="shared" si="75"/>
        <v>11</v>
      </c>
      <c r="BD110">
        <f t="shared" si="91"/>
        <v>4</v>
      </c>
      <c r="BE110" t="b">
        <f>FALSE</f>
        <v>0</v>
      </c>
      <c r="BF110" cm="1">
        <f t="array" ref="BF110">INDEX(AI110:AY126,BC110,BD110)</f>
        <v>17676.434320828364</v>
      </c>
    </row>
    <row r="111" spans="31:58">
      <c r="AI111" cm="1">
        <f t="array" ref="AI111:AY113">AI89:AY91</f>
        <v>1</v>
      </c>
      <c r="AJ111">
        <v>2</v>
      </c>
      <c r="AK111">
        <v>3</v>
      </c>
      <c r="AL111">
        <v>4</v>
      </c>
      <c r="AM111">
        <v>5</v>
      </c>
      <c r="AN111">
        <v>6</v>
      </c>
      <c r="AO111">
        <v>7</v>
      </c>
      <c r="AP111">
        <v>8</v>
      </c>
      <c r="AQ111">
        <v>9</v>
      </c>
      <c r="AR111">
        <v>10</v>
      </c>
      <c r="AS111">
        <v>11</v>
      </c>
      <c r="AT111">
        <v>12</v>
      </c>
      <c r="AU111">
        <v>13</v>
      </c>
      <c r="AV111">
        <v>14</v>
      </c>
      <c r="AW111">
        <v>15</v>
      </c>
      <c r="AX111">
        <v>16</v>
      </c>
      <c r="AY111">
        <v>17</v>
      </c>
      <c r="BB111">
        <f t="shared" si="77"/>
        <v>5</v>
      </c>
      <c r="BC111">
        <f t="shared" si="75"/>
        <v>11</v>
      </c>
      <c r="BD111">
        <f t="shared" si="91"/>
        <v>12</v>
      </c>
      <c r="BE111" t="b">
        <f>FALSE</f>
        <v>0</v>
      </c>
      <c r="BF111" cm="1">
        <f t="array" ref="BF111">INDEX(AI111:AY127,BC111,BD111)</f>
        <v>1111.7270835771476</v>
      </c>
    </row>
    <row r="112" spans="31:58">
      <c r="AI112">
        <v>55.717948999999997</v>
      </c>
      <c r="AJ112">
        <v>55.700181999999998</v>
      </c>
      <c r="AK112">
        <v>55.995356000000001</v>
      </c>
      <c r="AL112">
        <v>55.693131999999999</v>
      </c>
      <c r="AM112">
        <v>55.801369000000001</v>
      </c>
      <c r="AN112">
        <v>55.578010999999996</v>
      </c>
      <c r="AO112">
        <v>55.823388000000001</v>
      </c>
      <c r="AP112">
        <v>55.850833000000002</v>
      </c>
      <c r="AQ112">
        <v>55.755403000000001</v>
      </c>
      <c r="AR112">
        <v>55.720379999999999</v>
      </c>
      <c r="AS112">
        <v>55.666665999999999</v>
      </c>
      <c r="AT112">
        <v>55.827550000000002</v>
      </c>
      <c r="AU112">
        <v>55.770470000000003</v>
      </c>
      <c r="AV112">
        <v>55.703772999999998</v>
      </c>
      <c r="AW112">
        <v>55.717635999999999</v>
      </c>
      <c r="AX112">
        <v>55.752865999999997</v>
      </c>
      <c r="AY112">
        <v>55.752865999999997</v>
      </c>
      <c r="BB112">
        <f t="shared" si="77"/>
        <v>5</v>
      </c>
      <c r="BC112">
        <f t="shared" si="75"/>
        <v>11</v>
      </c>
      <c r="BD112">
        <f t="shared" si="91"/>
        <v>5</v>
      </c>
      <c r="BE112" t="b">
        <f>FALSE</f>
        <v>0</v>
      </c>
      <c r="BF112" cm="1">
        <f t="array" ref="BF112">INDEX(AI112:AY128,BC112,BD112)</f>
        <v>8513.3982810616981</v>
      </c>
    </row>
    <row r="113" spans="31:58">
      <c r="AI113">
        <v>37.795475000000003</v>
      </c>
      <c r="AJ113">
        <v>37.580157999999997</v>
      </c>
      <c r="AK113">
        <v>37.86739</v>
      </c>
      <c r="AL113">
        <v>37.588346000000001</v>
      </c>
      <c r="AM113">
        <v>37.525612000000002</v>
      </c>
      <c r="AN113">
        <v>37.394244</v>
      </c>
      <c r="AO113">
        <v>37.658597999999998</v>
      </c>
      <c r="AP113">
        <v>37.421622999999997</v>
      </c>
      <c r="AQ113">
        <v>37.635196999999998</v>
      </c>
      <c r="AR113">
        <v>37.822240000000001</v>
      </c>
      <c r="AS113">
        <v>37.666665999999999</v>
      </c>
      <c r="AT113">
        <v>37.642420000000001</v>
      </c>
      <c r="AU113">
        <v>37.670867000000001</v>
      </c>
      <c r="AV113">
        <v>37.890309999999999</v>
      </c>
      <c r="AW113">
        <v>37.795349000000002</v>
      </c>
      <c r="AX113">
        <v>36.480342999999998</v>
      </c>
      <c r="AY113">
        <v>37.627546000000002</v>
      </c>
      <c r="BB113">
        <f t="shared" si="77"/>
        <v>5</v>
      </c>
      <c r="BC113">
        <f t="shared" si="75"/>
        <v>11</v>
      </c>
      <c r="BD113">
        <f t="shared" si="91"/>
        <v>17</v>
      </c>
      <c r="BE113" t="b">
        <f>FALSE</f>
        <v>0</v>
      </c>
      <c r="BF113" cm="1">
        <f t="array" ref="BF113">INDEX(AI113:AY129,BC113,BD113)</f>
        <v>555.84481106325563</v>
      </c>
    </row>
    <row r="114" spans="31:58">
      <c r="BB114">
        <f t="shared" si="77"/>
        <v>5</v>
      </c>
      <c r="BC114">
        <f t="shared" si="75"/>
        <v>11</v>
      </c>
      <c r="BD114">
        <f t="shared" si="91"/>
        <v>1</v>
      </c>
      <c r="BE114" t="b">
        <f>FALSE</f>
        <v>0</v>
      </c>
      <c r="BF114" cm="1">
        <f t="array" ref="BF114">INDEX(AI114:AY130,BC114,BD114)</f>
        <v>10000000000</v>
      </c>
    </row>
    <row r="115" spans="31:58">
      <c r="AE115" cm="1">
        <f t="array" ref="AE115:AG131">AE93:AG109</f>
        <v>1</v>
      </c>
      <c r="AF115">
        <v>55.717948999999997</v>
      </c>
      <c r="AG115">
        <v>37.795475000000003</v>
      </c>
      <c r="AI115">
        <f t="shared" ref="AI115:AY115" si="93">IF(OR(AI$1 = $BC93,$AE93 = $BC93),inf,AI93)</f>
        <v>10000000000</v>
      </c>
      <c r="AJ115">
        <f t="shared" si="93"/>
        <v>10000000000</v>
      </c>
      <c r="AK115">
        <f t="shared" si="93"/>
        <v>10000000000</v>
      </c>
      <c r="AL115">
        <f t="shared" si="93"/>
        <v>10000000000</v>
      </c>
      <c r="AM115">
        <f t="shared" si="93"/>
        <v>10000000000</v>
      </c>
      <c r="AN115">
        <f t="shared" si="93"/>
        <v>10000000000</v>
      </c>
      <c r="AO115">
        <f t="shared" si="93"/>
        <v>10000000000</v>
      </c>
      <c r="AP115">
        <f t="shared" si="93"/>
        <v>10000000000</v>
      </c>
      <c r="AQ115">
        <f t="shared" si="93"/>
        <v>10000000000</v>
      </c>
      <c r="AR115">
        <f t="shared" si="93"/>
        <v>10000000000</v>
      </c>
      <c r="AS115">
        <f t="shared" si="93"/>
        <v>10000000000</v>
      </c>
      <c r="AT115">
        <f t="shared" si="93"/>
        <v>10000000000</v>
      </c>
      <c r="AU115">
        <f t="shared" si="93"/>
        <v>10000000000</v>
      </c>
      <c r="AV115">
        <f t="shared" si="93"/>
        <v>10000000000</v>
      </c>
      <c r="AW115">
        <f t="shared" si="93"/>
        <v>10000000000</v>
      </c>
      <c r="AX115">
        <f t="shared" si="93"/>
        <v>10000000000</v>
      </c>
      <c r="AY115">
        <f t="shared" si="93"/>
        <v>10000000000</v>
      </c>
      <c r="BB115">
        <f t="shared" ref="BB115" si="94">BB93+1</f>
        <v>6</v>
      </c>
      <c r="BC115">
        <f t="shared" ref="BC115" si="95">BD93</f>
        <v>4</v>
      </c>
      <c r="BD115">
        <f t="shared" si="91"/>
        <v>2</v>
      </c>
      <c r="BE115" t="b">
        <f t="shared" ref="BE115" si="96">BE93</f>
        <v>1</v>
      </c>
      <c r="BF115" cm="1">
        <f t="array" ref="BF115">INDEX(AI115:AY131,BC115,BD115)</f>
        <v>937.18620991742978</v>
      </c>
    </row>
    <row r="116" spans="31:58">
      <c r="AE116">
        <v>2</v>
      </c>
      <c r="AF116">
        <v>55.700181999999998</v>
      </c>
      <c r="AG116">
        <v>37.580157999999997</v>
      </c>
      <c r="AI116">
        <f t="shared" ref="AI116:AY116" si="97">IF(OR(AI$1 = $BC94,$AE94 = $BC94),inf,AI94)</f>
        <v>10000000000</v>
      </c>
      <c r="AJ116">
        <f t="shared" si="97"/>
        <v>10000000000</v>
      </c>
      <c r="AK116">
        <f t="shared" si="97"/>
        <v>37410.542470246459</v>
      </c>
      <c r="AL116">
        <f t="shared" si="97"/>
        <v>937.186209917871</v>
      </c>
      <c r="AM116">
        <f t="shared" si="97"/>
        <v>11761.188220689533</v>
      </c>
      <c r="AN116">
        <f t="shared" si="97"/>
        <v>17912.656598802329</v>
      </c>
      <c r="AO116">
        <f t="shared" si="97"/>
        <v>14556.385953593417</v>
      </c>
      <c r="AP116">
        <f t="shared" si="97"/>
        <v>19471.346319252996</v>
      </c>
      <c r="AQ116">
        <f t="shared" si="97"/>
        <v>7043.3336282063165</v>
      </c>
      <c r="AR116">
        <f t="shared" si="97"/>
        <v>10000000000</v>
      </c>
      <c r="AS116">
        <f t="shared" si="97"/>
        <v>10000000000</v>
      </c>
      <c r="AT116">
        <f t="shared" si="97"/>
        <v>14692.658983418696</v>
      </c>
      <c r="AU116">
        <f t="shared" si="97"/>
        <v>9663.6439336214189</v>
      </c>
      <c r="AV116">
        <f t="shared" si="97"/>
        <v>10000000000</v>
      </c>
      <c r="AW116">
        <f t="shared" si="97"/>
        <v>10000000000</v>
      </c>
      <c r="AX116">
        <f t="shared" si="97"/>
        <v>69136.437504167276</v>
      </c>
      <c r="AY116">
        <f t="shared" si="97"/>
        <v>6568.7172005974462</v>
      </c>
      <c r="BB116">
        <v>6</v>
      </c>
      <c r="BC116">
        <f t="shared" ref="BC116:BC136" si="98">BC115</f>
        <v>4</v>
      </c>
      <c r="BD116">
        <f t="shared" si="91"/>
        <v>12</v>
      </c>
      <c r="BE116" t="b">
        <f>FALSE</f>
        <v>0</v>
      </c>
      <c r="BF116" cm="1">
        <f t="array" ref="BF116">INDEX(AI116:AY132,BC116,BD116)</f>
        <v>7859.3220380872626</v>
      </c>
    </row>
    <row r="117" spans="31:58">
      <c r="AE117">
        <v>3</v>
      </c>
      <c r="AF117">
        <v>55.995356000000001</v>
      </c>
      <c r="AG117">
        <v>37.86739</v>
      </c>
      <c r="AI117">
        <f t="shared" ref="AI117:AY117" si="99">IF(OR(AI$1 = $BC95,$AE95 = $BC95),inf,AI95)</f>
        <v>10000000000</v>
      </c>
      <c r="AJ117">
        <f t="shared" si="99"/>
        <v>37410.542470246372</v>
      </c>
      <c r="AK117">
        <f t="shared" si="99"/>
        <v>10000000000</v>
      </c>
      <c r="AL117">
        <f t="shared" si="99"/>
        <v>37863.296485764462</v>
      </c>
      <c r="AM117">
        <f t="shared" si="99"/>
        <v>30328.214212421168</v>
      </c>
      <c r="AN117">
        <f t="shared" si="99"/>
        <v>55048.646506916688</v>
      </c>
      <c r="AO117">
        <f t="shared" si="99"/>
        <v>23136.293944711477</v>
      </c>
      <c r="AP117">
        <f t="shared" si="99"/>
        <v>32095.90929762107</v>
      </c>
      <c r="AQ117">
        <f t="shared" si="99"/>
        <v>30367.95799366376</v>
      </c>
      <c r="AR117">
        <f t="shared" si="99"/>
        <v>10000000000</v>
      </c>
      <c r="AS117">
        <f t="shared" si="99"/>
        <v>10000000000</v>
      </c>
      <c r="AT117">
        <f t="shared" si="99"/>
        <v>23346.221390130278</v>
      </c>
      <c r="AU117">
        <f t="shared" si="99"/>
        <v>27856.25426911192</v>
      </c>
      <c r="AV117">
        <f t="shared" si="99"/>
        <v>10000000000</v>
      </c>
      <c r="AW117">
        <f t="shared" si="99"/>
        <v>10000000000</v>
      </c>
      <c r="AX117">
        <f t="shared" si="99"/>
        <v>90654.115306061532</v>
      </c>
      <c r="AY117">
        <f t="shared" si="99"/>
        <v>30845.267565111106</v>
      </c>
      <c r="BB117">
        <f t="shared" ref="BB117:BB136" si="100">BB116</f>
        <v>6</v>
      </c>
      <c r="BC117">
        <f t="shared" si="98"/>
        <v>4</v>
      </c>
      <c r="BD117">
        <f t="shared" si="91"/>
        <v>4</v>
      </c>
      <c r="BE117" t="b">
        <f>FALSE</f>
        <v>0</v>
      </c>
      <c r="BF117" cm="1">
        <f t="array" ref="BF117">INDEX(AI117:AY133,BC117,BD117)</f>
        <v>17676.434320828364</v>
      </c>
    </row>
    <row r="118" spans="31:58">
      <c r="AE118">
        <v>4</v>
      </c>
      <c r="AF118">
        <v>55.693131999999999</v>
      </c>
      <c r="AG118">
        <v>37.588346000000001</v>
      </c>
      <c r="AI118">
        <f t="shared" ref="AI118:AY118" si="101">IF(OR(AI$1 = $BC96,$AE96 = $BC96),inf,AI96)</f>
        <v>10000000000</v>
      </c>
      <c r="AJ118">
        <f t="shared" si="101"/>
        <v>937.18620991742978</v>
      </c>
      <c r="AK118">
        <f t="shared" si="101"/>
        <v>37863.296485764047</v>
      </c>
      <c r="AL118">
        <f t="shared" si="101"/>
        <v>10000000000</v>
      </c>
      <c r="AM118">
        <f t="shared" si="101"/>
        <v>12663.198601460501</v>
      </c>
      <c r="AN118">
        <f t="shared" si="101"/>
        <v>17676.434320828259</v>
      </c>
      <c r="AO118">
        <f t="shared" si="101"/>
        <v>15140.351176063574</v>
      </c>
      <c r="AP118">
        <f t="shared" si="101"/>
        <v>20407.572389638139</v>
      </c>
      <c r="AQ118">
        <f t="shared" si="101"/>
        <v>7522.2706435444643</v>
      </c>
      <c r="AR118">
        <f t="shared" si="101"/>
        <v>10000000000</v>
      </c>
      <c r="AS118">
        <f t="shared" si="101"/>
        <v>10000000000</v>
      </c>
      <c r="AT118">
        <f t="shared" si="101"/>
        <v>15329.011450182903</v>
      </c>
      <c r="AU118">
        <f t="shared" si="101"/>
        <v>10035.141613481712</v>
      </c>
      <c r="AV118">
        <f t="shared" si="101"/>
        <v>10000000000</v>
      </c>
      <c r="AW118">
        <f t="shared" si="101"/>
        <v>10000000000</v>
      </c>
      <c r="AX118">
        <f t="shared" si="101"/>
        <v>69724.040704219602</v>
      </c>
      <c r="AY118">
        <f t="shared" si="101"/>
        <v>7083.2474572090878</v>
      </c>
      <c r="BB118">
        <f t="shared" si="100"/>
        <v>6</v>
      </c>
      <c r="BC118">
        <f t="shared" si="98"/>
        <v>4</v>
      </c>
      <c r="BD118">
        <f t="shared" si="91"/>
        <v>12</v>
      </c>
      <c r="BE118" t="b">
        <f>FALSE</f>
        <v>0</v>
      </c>
      <c r="BF118" cm="1">
        <f t="array" ref="BF118">INDEX(AI118:AY134,BC118,BD118)</f>
        <v>1111.7270835771476</v>
      </c>
    </row>
    <row r="119" spans="31:58">
      <c r="AE119">
        <v>5</v>
      </c>
      <c r="AF119">
        <v>55.801369000000001</v>
      </c>
      <c r="AG119">
        <v>37.525612000000002</v>
      </c>
      <c r="AI119">
        <f t="shared" ref="AI119:AY119" si="102">IF(OR(AI$1 = $BC97,$AE97 = $BC97),inf,AI97)</f>
        <v>10000000000</v>
      </c>
      <c r="AJ119">
        <f t="shared" si="102"/>
        <v>11761.188220689639</v>
      </c>
      <c r="AK119">
        <f t="shared" si="102"/>
        <v>30328.214212420906</v>
      </c>
      <c r="AL119">
        <f t="shared" si="102"/>
        <v>12663.198601460581</v>
      </c>
      <c r="AM119">
        <f t="shared" si="102"/>
        <v>10000000000</v>
      </c>
      <c r="AN119">
        <f t="shared" si="102"/>
        <v>26172.927600508698</v>
      </c>
      <c r="AO119">
        <f t="shared" si="102"/>
        <v>8664.752180955551</v>
      </c>
      <c r="AP119">
        <f t="shared" si="102"/>
        <v>8513.3982810619273</v>
      </c>
      <c r="AQ119">
        <f t="shared" si="102"/>
        <v>8551.5120453010113</v>
      </c>
      <c r="AR119">
        <f t="shared" si="102"/>
        <v>10000000000</v>
      </c>
      <c r="AS119">
        <f t="shared" si="102"/>
        <v>10000000000</v>
      </c>
      <c r="AT119">
        <f t="shared" si="102"/>
        <v>7859.3220380872626</v>
      </c>
      <c r="AU119">
        <f t="shared" si="102"/>
        <v>9712.7596073448276</v>
      </c>
      <c r="AV119">
        <f t="shared" si="102"/>
        <v>10000000000</v>
      </c>
      <c r="AW119">
        <f t="shared" si="102"/>
        <v>10000000000</v>
      </c>
      <c r="AX119">
        <f t="shared" si="102"/>
        <v>65608.515425755759</v>
      </c>
      <c r="AY119">
        <f t="shared" si="102"/>
        <v>8352.4634460518319</v>
      </c>
      <c r="BB119">
        <f t="shared" si="100"/>
        <v>6</v>
      </c>
      <c r="BC119">
        <f t="shared" si="98"/>
        <v>4</v>
      </c>
      <c r="BD119">
        <f t="shared" si="91"/>
        <v>5</v>
      </c>
      <c r="BE119" t="b">
        <f>FALSE</f>
        <v>0</v>
      </c>
      <c r="BF119" cm="1">
        <f t="array" ref="BF119">INDEX(AI119:AY135,BC119,BD119)</f>
        <v>8513.3982810616981</v>
      </c>
    </row>
    <row r="120" spans="31:58">
      <c r="AE120">
        <v>6</v>
      </c>
      <c r="AF120">
        <v>55.578010999999996</v>
      </c>
      <c r="AG120">
        <v>37.394244</v>
      </c>
      <c r="AI120">
        <f t="shared" ref="AI120:AY120" si="103">IF(OR(AI$1 = $BC98,$AE98 = $BC98),inf,AI98)</f>
        <v>10000000000</v>
      </c>
      <c r="AJ120">
        <f t="shared" si="103"/>
        <v>17912.656598802532</v>
      </c>
      <c r="AK120">
        <f t="shared" si="103"/>
        <v>55048.646506916579</v>
      </c>
      <c r="AL120">
        <f t="shared" si="103"/>
        <v>17676.434320828364</v>
      </c>
      <c r="AM120">
        <f t="shared" si="103"/>
        <v>26172.92760050877</v>
      </c>
      <c r="AN120">
        <f t="shared" si="103"/>
        <v>10000000000</v>
      </c>
      <c r="AO120">
        <f t="shared" si="103"/>
        <v>31928.129239569767</v>
      </c>
      <c r="AP120">
        <f t="shared" si="103"/>
        <v>30393.418758635667</v>
      </c>
      <c r="AQ120">
        <f t="shared" si="103"/>
        <v>24855.102223947189</v>
      </c>
      <c r="AR120">
        <f t="shared" si="103"/>
        <v>10000000000</v>
      </c>
      <c r="AS120">
        <f t="shared" si="103"/>
        <v>10000000000</v>
      </c>
      <c r="AT120">
        <f t="shared" si="103"/>
        <v>31816.487473048754</v>
      </c>
      <c r="AU120">
        <f t="shared" si="103"/>
        <v>27554.540946037974</v>
      </c>
      <c r="AV120">
        <f t="shared" si="103"/>
        <v>10000000000</v>
      </c>
      <c r="AW120">
        <f t="shared" si="103"/>
        <v>10000000000</v>
      </c>
      <c r="AX120">
        <f t="shared" si="103"/>
        <v>60541.250308894698</v>
      </c>
      <c r="AY120">
        <f t="shared" si="103"/>
        <v>24340.399898109892</v>
      </c>
      <c r="BB120">
        <f t="shared" si="100"/>
        <v>6</v>
      </c>
      <c r="BC120">
        <f t="shared" si="98"/>
        <v>4</v>
      </c>
      <c r="BD120">
        <f t="shared" si="91"/>
        <v>17</v>
      </c>
      <c r="BE120" t="b">
        <f>FALSE</f>
        <v>0</v>
      </c>
      <c r="BF120" cm="1">
        <f t="array" ref="BF120">INDEX(AI120:AY136,BC120,BD120)</f>
        <v>555.84481106325563</v>
      </c>
    </row>
    <row r="121" spans="31:58">
      <c r="AE121">
        <v>7</v>
      </c>
      <c r="AF121">
        <v>55.823388000000001</v>
      </c>
      <c r="AG121">
        <v>37.658597999999998</v>
      </c>
      <c r="AI121">
        <f t="shared" ref="AI121:AY121" si="104">IF(OR(AI$1 = $BC99,$AE99 = $BC99),inf,AI99)</f>
        <v>10000000000</v>
      </c>
      <c r="AJ121">
        <f t="shared" si="104"/>
        <v>14556.385953593744</v>
      </c>
      <c r="AK121">
        <f t="shared" si="104"/>
        <v>23136.293944711699</v>
      </c>
      <c r="AL121">
        <f t="shared" si="104"/>
        <v>15140.351176063696</v>
      </c>
      <c r="AM121">
        <f t="shared" si="104"/>
        <v>8664.7521809556001</v>
      </c>
      <c r="AN121">
        <f t="shared" si="104"/>
        <v>31928.12923956956</v>
      </c>
      <c r="AO121">
        <f t="shared" si="104"/>
        <v>10000000000</v>
      </c>
      <c r="AP121">
        <f t="shared" si="104"/>
        <v>15112.681135255965</v>
      </c>
      <c r="AQ121">
        <f t="shared" si="104"/>
        <v>7702.0178030147481</v>
      </c>
      <c r="AR121">
        <f t="shared" si="104"/>
        <v>10000000000</v>
      </c>
      <c r="AS121">
        <f t="shared" si="104"/>
        <v>10000000000</v>
      </c>
      <c r="AT121">
        <f t="shared" si="104"/>
        <v>1111.7270835771476</v>
      </c>
      <c r="AU121">
        <f t="shared" si="104"/>
        <v>5935.6480599098113</v>
      </c>
      <c r="AV121">
        <f t="shared" si="104"/>
        <v>10000000000</v>
      </c>
      <c r="AW121">
        <f t="shared" si="104"/>
        <v>10000000000</v>
      </c>
      <c r="AX121">
        <f t="shared" si="104"/>
        <v>74100.515531085839</v>
      </c>
      <c r="AY121">
        <f t="shared" si="104"/>
        <v>8080.7030935769226</v>
      </c>
      <c r="BB121">
        <f t="shared" si="100"/>
        <v>6</v>
      </c>
      <c r="BC121">
        <f t="shared" si="98"/>
        <v>4</v>
      </c>
      <c r="BD121">
        <f t="shared" si="91"/>
        <v>1</v>
      </c>
      <c r="BE121" t="b">
        <f>FALSE</f>
        <v>0</v>
      </c>
      <c r="BF121" cm="1">
        <f t="array" ref="BF121">INDEX(AI121:AY137,BC121,BD121)</f>
        <v>10000000000</v>
      </c>
    </row>
    <row r="122" spans="31:58">
      <c r="AE122">
        <v>8</v>
      </c>
      <c r="AF122">
        <v>55.850833000000002</v>
      </c>
      <c r="AG122">
        <v>37.421622999999997</v>
      </c>
      <c r="AI122">
        <f t="shared" ref="AI122:AY122" si="105">IF(OR(AI$1 = $BC100,$AE100 = $BC100),inf,AI100)</f>
        <v>10000000000</v>
      </c>
      <c r="AJ122">
        <f t="shared" si="105"/>
        <v>19471.346319253022</v>
      </c>
      <c r="AK122">
        <f t="shared" si="105"/>
        <v>32095.90929762119</v>
      </c>
      <c r="AL122">
        <f t="shared" si="105"/>
        <v>20407.572389638557</v>
      </c>
      <c r="AM122">
        <f t="shared" si="105"/>
        <v>8513.3982810616981</v>
      </c>
      <c r="AN122">
        <f t="shared" si="105"/>
        <v>30393.418758635409</v>
      </c>
      <c r="AO122">
        <f t="shared" si="105"/>
        <v>15112.681135255949</v>
      </c>
      <c r="AP122">
        <f t="shared" si="105"/>
        <v>10000000000</v>
      </c>
      <c r="AQ122">
        <f t="shared" si="105"/>
        <v>17056.348651917186</v>
      </c>
      <c r="AR122">
        <f t="shared" si="105"/>
        <v>10000000000</v>
      </c>
      <c r="AS122">
        <f t="shared" si="105"/>
        <v>10000000000</v>
      </c>
      <c r="AT122">
        <f t="shared" si="105"/>
        <v>14031.035058290689</v>
      </c>
      <c r="AU122">
        <f t="shared" si="105"/>
        <v>17960.30010020177</v>
      </c>
      <c r="AV122">
        <f t="shared" si="105"/>
        <v>10000000000</v>
      </c>
      <c r="AW122">
        <f t="shared" si="105"/>
        <v>10000000000</v>
      </c>
      <c r="AX122">
        <f t="shared" si="105"/>
        <v>59844.427136993625</v>
      </c>
      <c r="AY122">
        <f t="shared" si="105"/>
        <v>16865.853801641271</v>
      </c>
      <c r="BB122">
        <f t="shared" si="100"/>
        <v>6</v>
      </c>
      <c r="BC122">
        <f t="shared" si="98"/>
        <v>4</v>
      </c>
      <c r="BD122">
        <f t="shared" si="91"/>
        <v>1</v>
      </c>
      <c r="BE122" t="b">
        <f>FALSE</f>
        <v>0</v>
      </c>
      <c r="BF122" cm="1">
        <f t="array" ref="BF122">INDEX(AI122:AY138,BC122,BD122)</f>
        <v>10000000000</v>
      </c>
    </row>
    <row r="123" spans="31:58">
      <c r="AE123">
        <v>9</v>
      </c>
      <c r="AF123">
        <v>55.755403000000001</v>
      </c>
      <c r="AG123">
        <v>37.635196999999998</v>
      </c>
      <c r="AI123">
        <f t="shared" ref="AI123:AY123" si="106">IF(OR(AI$1 = $BC101,$AE101 = $BC101),inf,AI101)</f>
        <v>10000000000</v>
      </c>
      <c r="AJ123">
        <f t="shared" si="106"/>
        <v>7043.3336282065247</v>
      </c>
      <c r="AK123">
        <f t="shared" si="106"/>
        <v>30367.957993663582</v>
      </c>
      <c r="AL123">
        <f t="shared" si="106"/>
        <v>7522.2706435448608</v>
      </c>
      <c r="AM123">
        <f t="shared" si="106"/>
        <v>8551.5120453012441</v>
      </c>
      <c r="AN123">
        <f t="shared" si="106"/>
        <v>24855.1022239472</v>
      </c>
      <c r="AO123">
        <f t="shared" si="106"/>
        <v>7702.0178030146026</v>
      </c>
      <c r="AP123">
        <f t="shared" si="106"/>
        <v>17056.348651917102</v>
      </c>
      <c r="AQ123">
        <f t="shared" si="106"/>
        <v>10000000000</v>
      </c>
      <c r="AR123">
        <f t="shared" si="106"/>
        <v>10000000000</v>
      </c>
      <c r="AS123">
        <f t="shared" si="106"/>
        <v>10000000000</v>
      </c>
      <c r="AT123">
        <f t="shared" si="106"/>
        <v>8037.3417571733435</v>
      </c>
      <c r="AU123">
        <f t="shared" si="106"/>
        <v>2791.231537228266</v>
      </c>
      <c r="AV123">
        <f t="shared" si="106"/>
        <v>10000000000</v>
      </c>
      <c r="AW123">
        <f t="shared" si="106"/>
        <v>10000000000</v>
      </c>
      <c r="AX123">
        <f t="shared" si="106"/>
        <v>72284.394011423967</v>
      </c>
      <c r="AY123">
        <f t="shared" si="106"/>
        <v>555.84481106325563</v>
      </c>
      <c r="BB123">
        <f t="shared" si="100"/>
        <v>6</v>
      </c>
      <c r="BC123">
        <f t="shared" si="98"/>
        <v>4</v>
      </c>
      <c r="BD123">
        <f t="shared" si="91"/>
        <v>7</v>
      </c>
      <c r="BE123" t="b">
        <f>FALSE</f>
        <v>0</v>
      </c>
      <c r="BF123" cm="1">
        <f t="array" ref="BF123">INDEX(AI123:AY139,BC123,BD123)</f>
        <v>1111.7270835769814</v>
      </c>
    </row>
    <row r="124" spans="31:58">
      <c r="AE124">
        <v>10</v>
      </c>
      <c r="AF124">
        <v>55.720379999999999</v>
      </c>
      <c r="AG124">
        <v>37.822240000000001</v>
      </c>
      <c r="AI124">
        <f t="shared" ref="AI124:AY124" si="107">IF(OR(AI$1 = $BC102,$AE102 = $BC102),inf,AI102)</f>
        <v>10000000000</v>
      </c>
      <c r="AJ124">
        <f t="shared" si="107"/>
        <v>10000000000</v>
      </c>
      <c r="AK124">
        <f t="shared" si="107"/>
        <v>10000000000</v>
      </c>
      <c r="AL124">
        <f t="shared" si="107"/>
        <v>10000000000</v>
      </c>
      <c r="AM124">
        <f t="shared" si="107"/>
        <v>10000000000</v>
      </c>
      <c r="AN124">
        <f t="shared" si="107"/>
        <v>10000000000</v>
      </c>
      <c r="AO124">
        <f t="shared" si="107"/>
        <v>10000000000</v>
      </c>
      <c r="AP124">
        <f t="shared" si="107"/>
        <v>10000000000</v>
      </c>
      <c r="AQ124">
        <f t="shared" si="107"/>
        <v>10000000000</v>
      </c>
      <c r="AR124">
        <f t="shared" si="107"/>
        <v>10000000000</v>
      </c>
      <c r="AS124">
        <f t="shared" si="107"/>
        <v>10000000000</v>
      </c>
      <c r="AT124">
        <f t="shared" si="107"/>
        <v>10000000000</v>
      </c>
      <c r="AU124">
        <f t="shared" si="107"/>
        <v>10000000000</v>
      </c>
      <c r="AV124">
        <f t="shared" si="107"/>
        <v>10000000000</v>
      </c>
      <c r="AW124">
        <f t="shared" si="107"/>
        <v>10000000000</v>
      </c>
      <c r="AX124">
        <f t="shared" si="107"/>
        <v>10000000000</v>
      </c>
      <c r="AY124">
        <f t="shared" si="107"/>
        <v>10000000000</v>
      </c>
      <c r="BB124">
        <f t="shared" si="100"/>
        <v>6</v>
      </c>
      <c r="BC124">
        <f t="shared" si="98"/>
        <v>4</v>
      </c>
      <c r="BD124">
        <f t="shared" si="91"/>
        <v>9</v>
      </c>
      <c r="BE124" t="b">
        <f>FALSE</f>
        <v>0</v>
      </c>
      <c r="BF124" cm="1">
        <f t="array" ref="BF124">INDEX(AI124:AY140,BC124,BD124)</f>
        <v>2791.2315372282878</v>
      </c>
    </row>
    <row r="125" spans="31:58">
      <c r="AE125">
        <v>11</v>
      </c>
      <c r="AF125">
        <v>55.666665999999999</v>
      </c>
      <c r="AG125">
        <v>37.666665999999999</v>
      </c>
      <c r="AI125">
        <f t="shared" ref="AI125:AY125" si="108">IF(OR(AI$1 = $BC103,$AE103 = $BC103),inf,AI103)</f>
        <v>10000000000</v>
      </c>
      <c r="AJ125">
        <f t="shared" si="108"/>
        <v>10000000000</v>
      </c>
      <c r="AK125">
        <f t="shared" si="108"/>
        <v>10000000000</v>
      </c>
      <c r="AL125">
        <f t="shared" si="108"/>
        <v>10000000000</v>
      </c>
      <c r="AM125">
        <f t="shared" si="108"/>
        <v>10000000000</v>
      </c>
      <c r="AN125">
        <f t="shared" si="108"/>
        <v>10000000000</v>
      </c>
      <c r="AO125">
        <f t="shared" si="108"/>
        <v>10000000000</v>
      </c>
      <c r="AP125">
        <f t="shared" si="108"/>
        <v>10000000000</v>
      </c>
      <c r="AQ125">
        <f t="shared" si="108"/>
        <v>10000000000</v>
      </c>
      <c r="AR125">
        <f t="shared" si="108"/>
        <v>10000000000</v>
      </c>
      <c r="AS125">
        <f t="shared" si="108"/>
        <v>10000000000</v>
      </c>
      <c r="AT125">
        <f t="shared" si="108"/>
        <v>10000000000</v>
      </c>
      <c r="AU125">
        <f t="shared" si="108"/>
        <v>10000000000</v>
      </c>
      <c r="AV125">
        <f t="shared" si="108"/>
        <v>10000000000</v>
      </c>
      <c r="AW125">
        <f t="shared" si="108"/>
        <v>10000000000</v>
      </c>
      <c r="AX125">
        <f t="shared" si="108"/>
        <v>10000000000</v>
      </c>
      <c r="AY125">
        <f t="shared" si="108"/>
        <v>10000000000</v>
      </c>
      <c r="BB125">
        <f t="shared" si="100"/>
        <v>6</v>
      </c>
      <c r="BC125">
        <f t="shared" si="98"/>
        <v>4</v>
      </c>
      <c r="BD125">
        <f t="shared" si="91"/>
        <v>1</v>
      </c>
      <c r="BE125" t="b">
        <f>FALSE</f>
        <v>0</v>
      </c>
      <c r="BF125" cm="1">
        <f t="array" ref="BF125">INDEX(AI125:AY141,BC125,BD125)</f>
        <v>10000000000</v>
      </c>
    </row>
    <row r="126" spans="31:58">
      <c r="AE126">
        <v>12</v>
      </c>
      <c r="AF126">
        <v>55.827550000000002</v>
      </c>
      <c r="AG126">
        <v>37.642420000000001</v>
      </c>
      <c r="AI126">
        <f t="shared" ref="AI126:AY126" si="109">IF(OR(AI$1 = $BC104,$AE104 = $BC104),inf,AI104)</f>
        <v>10000000000</v>
      </c>
      <c r="AJ126">
        <f t="shared" si="109"/>
        <v>14692.658983418569</v>
      </c>
      <c r="AK126">
        <f t="shared" si="109"/>
        <v>23346.221390130104</v>
      </c>
      <c r="AL126">
        <f t="shared" si="109"/>
        <v>15329.011450182647</v>
      </c>
      <c r="AM126">
        <f t="shared" si="109"/>
        <v>7859.3220380872917</v>
      </c>
      <c r="AN126">
        <f t="shared" si="109"/>
        <v>31816.487473048292</v>
      </c>
      <c r="AO126">
        <f t="shared" si="109"/>
        <v>1111.7270835769814</v>
      </c>
      <c r="AP126">
        <f t="shared" si="109"/>
        <v>14031.035058290699</v>
      </c>
      <c r="AQ126">
        <f t="shared" si="109"/>
        <v>8037.3417571733644</v>
      </c>
      <c r="AR126">
        <f t="shared" si="109"/>
        <v>10000000000</v>
      </c>
      <c r="AS126">
        <f t="shared" si="109"/>
        <v>10000000000</v>
      </c>
      <c r="AT126">
        <f t="shared" si="109"/>
        <v>10000000000</v>
      </c>
      <c r="AU126">
        <f t="shared" si="109"/>
        <v>6593.1994204564453</v>
      </c>
      <c r="AV126">
        <f t="shared" si="109"/>
        <v>10000000000</v>
      </c>
      <c r="AW126">
        <f t="shared" si="109"/>
        <v>10000000000</v>
      </c>
      <c r="AX126">
        <f t="shared" si="109"/>
        <v>73141.846945621204</v>
      </c>
      <c r="AY126">
        <f t="shared" si="109"/>
        <v>8358.7338951064776</v>
      </c>
      <c r="BB126">
        <f t="shared" si="100"/>
        <v>6</v>
      </c>
      <c r="BC126">
        <f t="shared" si="98"/>
        <v>4</v>
      </c>
      <c r="BD126">
        <f t="shared" si="91"/>
        <v>1</v>
      </c>
      <c r="BE126" t="b">
        <f>FALSE</f>
        <v>0</v>
      </c>
      <c r="BF126" cm="1">
        <f t="array" ref="BF126">INDEX(AI126:AY142,BC126,BD126)</f>
        <v>10000000000</v>
      </c>
    </row>
    <row r="127" spans="31:58">
      <c r="AE127">
        <v>13</v>
      </c>
      <c r="AF127">
        <v>55.770470000000003</v>
      </c>
      <c r="AG127">
        <v>37.670867000000001</v>
      </c>
      <c r="AI127">
        <f t="shared" ref="AI127:AY127" si="110">IF(OR(AI$1 = $BC105,$AE105 = $BC105),inf,AI105)</f>
        <v>10000000000</v>
      </c>
      <c r="AJ127">
        <f t="shared" si="110"/>
        <v>9663.6439336214353</v>
      </c>
      <c r="AK127">
        <f t="shared" si="110"/>
        <v>27856.254269111872</v>
      </c>
      <c r="AL127">
        <f t="shared" si="110"/>
        <v>10035.141613481946</v>
      </c>
      <c r="AM127">
        <f t="shared" si="110"/>
        <v>9712.7596073446821</v>
      </c>
      <c r="AN127">
        <f t="shared" si="110"/>
        <v>27554.540946038134</v>
      </c>
      <c r="AO127">
        <f t="shared" si="110"/>
        <v>5935.6480599099323</v>
      </c>
      <c r="AP127">
        <f t="shared" si="110"/>
        <v>17960.300100201795</v>
      </c>
      <c r="AQ127">
        <f t="shared" si="110"/>
        <v>2791.2315372282878</v>
      </c>
      <c r="AR127">
        <f t="shared" si="110"/>
        <v>10000000000</v>
      </c>
      <c r="AS127">
        <f t="shared" si="110"/>
        <v>10000000000</v>
      </c>
      <c r="AT127">
        <f t="shared" si="110"/>
        <v>6593.199420456338</v>
      </c>
      <c r="AU127">
        <f t="shared" si="110"/>
        <v>10000000000</v>
      </c>
      <c r="AV127">
        <f t="shared" si="110"/>
        <v>10000000000</v>
      </c>
      <c r="AW127">
        <f t="shared" si="110"/>
        <v>10000000000</v>
      </c>
      <c r="AX127">
        <f t="shared" si="110"/>
        <v>74527.752181404372</v>
      </c>
      <c r="AY127">
        <f t="shared" si="110"/>
        <v>3344.179056316585</v>
      </c>
      <c r="BB127">
        <f t="shared" si="100"/>
        <v>6</v>
      </c>
      <c r="BC127">
        <f t="shared" si="98"/>
        <v>4</v>
      </c>
      <c r="BD127">
        <f t="shared" si="91"/>
        <v>8</v>
      </c>
      <c r="BE127" t="b">
        <f>FALSE</f>
        <v>0</v>
      </c>
      <c r="BF127" cm="1">
        <f t="array" ref="BF127">INDEX(AI127:AY143,BC127,BD127)</f>
        <v>59844.427136993603</v>
      </c>
    </row>
    <row r="128" spans="31:58">
      <c r="AE128">
        <v>14</v>
      </c>
      <c r="AF128">
        <v>55.703772999999998</v>
      </c>
      <c r="AG128">
        <v>37.890309999999999</v>
      </c>
      <c r="AI128">
        <f t="shared" ref="AI128:AY128" si="111">IF(OR(AI$1 = $BC106,$AE106 = $BC106),inf,AI106)</f>
        <v>10000000000</v>
      </c>
      <c r="AJ128">
        <f t="shared" si="111"/>
        <v>10000000000</v>
      </c>
      <c r="AK128">
        <f t="shared" si="111"/>
        <v>10000000000</v>
      </c>
      <c r="AL128">
        <f t="shared" si="111"/>
        <v>10000000000</v>
      </c>
      <c r="AM128">
        <f t="shared" si="111"/>
        <v>10000000000</v>
      </c>
      <c r="AN128">
        <f t="shared" si="111"/>
        <v>10000000000</v>
      </c>
      <c r="AO128">
        <f t="shared" si="111"/>
        <v>10000000000</v>
      </c>
      <c r="AP128">
        <f t="shared" si="111"/>
        <v>10000000000</v>
      </c>
      <c r="AQ128">
        <f t="shared" si="111"/>
        <v>10000000000</v>
      </c>
      <c r="AR128">
        <f t="shared" si="111"/>
        <v>10000000000</v>
      </c>
      <c r="AS128">
        <f t="shared" si="111"/>
        <v>10000000000</v>
      </c>
      <c r="AT128">
        <f t="shared" si="111"/>
        <v>10000000000</v>
      </c>
      <c r="AU128">
        <f t="shared" si="111"/>
        <v>10000000000</v>
      </c>
      <c r="AV128">
        <f t="shared" si="111"/>
        <v>10000000000</v>
      </c>
      <c r="AW128">
        <f t="shared" si="111"/>
        <v>10000000000</v>
      </c>
      <c r="AX128">
        <f t="shared" si="111"/>
        <v>10000000000</v>
      </c>
      <c r="AY128">
        <f t="shared" si="111"/>
        <v>10000000000</v>
      </c>
      <c r="BB128">
        <f t="shared" si="100"/>
        <v>6</v>
      </c>
      <c r="BC128">
        <f t="shared" si="98"/>
        <v>4</v>
      </c>
      <c r="BD128">
        <f t="shared" si="91"/>
        <v>9</v>
      </c>
      <c r="BE128" t="b">
        <f>FALSE</f>
        <v>0</v>
      </c>
      <c r="BF128" cm="1">
        <f t="array" ref="BF128">INDEX(AI128:AY144,BC128,BD128)</f>
        <v>555.84481106319367</v>
      </c>
    </row>
    <row r="129" spans="31:58">
      <c r="AE129">
        <v>15</v>
      </c>
      <c r="AF129">
        <v>55.717635999999999</v>
      </c>
      <c r="AG129">
        <v>37.795349000000002</v>
      </c>
      <c r="AI129">
        <f t="shared" ref="AI129:AY129" si="112">IF(OR(AI$1 = $BC107,$AE107 = $BC107),inf,AI107)</f>
        <v>10000000000</v>
      </c>
      <c r="AJ129">
        <f t="shared" si="112"/>
        <v>10000000000</v>
      </c>
      <c r="AK129">
        <f t="shared" si="112"/>
        <v>10000000000</v>
      </c>
      <c r="AL129">
        <f t="shared" si="112"/>
        <v>10000000000</v>
      </c>
      <c r="AM129">
        <f t="shared" si="112"/>
        <v>10000000000</v>
      </c>
      <c r="AN129">
        <f t="shared" si="112"/>
        <v>10000000000</v>
      </c>
      <c r="AO129">
        <f t="shared" si="112"/>
        <v>10000000000</v>
      </c>
      <c r="AP129">
        <f t="shared" si="112"/>
        <v>10000000000</v>
      </c>
      <c r="AQ129">
        <f t="shared" si="112"/>
        <v>10000000000</v>
      </c>
      <c r="AR129">
        <f t="shared" si="112"/>
        <v>10000000000</v>
      </c>
      <c r="AS129">
        <f t="shared" si="112"/>
        <v>10000000000</v>
      </c>
      <c r="AT129">
        <f t="shared" si="112"/>
        <v>10000000000</v>
      </c>
      <c r="AU129">
        <f t="shared" si="112"/>
        <v>10000000000</v>
      </c>
      <c r="AV129">
        <f t="shared" si="112"/>
        <v>10000000000</v>
      </c>
      <c r="AW129">
        <f t="shared" si="112"/>
        <v>10000000000</v>
      </c>
      <c r="AX129">
        <f t="shared" si="112"/>
        <v>10000000000</v>
      </c>
      <c r="AY129">
        <f t="shared" si="112"/>
        <v>10000000000</v>
      </c>
      <c r="BB129">
        <f t="shared" si="100"/>
        <v>6</v>
      </c>
      <c r="BC129">
        <f t="shared" si="98"/>
        <v>4</v>
      </c>
      <c r="BD129" t="e">
        <f t="shared" si="91"/>
        <v>#N/A</v>
      </c>
      <c r="BE129" t="b">
        <f>FALSE</f>
        <v>0</v>
      </c>
      <c r="BF129" t="e" cm="1">
        <f t="array" ref="BF129">INDEX(AI129:AY145,BC129,BD129)</f>
        <v>#N/A</v>
      </c>
    </row>
    <row r="130" spans="31:58">
      <c r="AE130">
        <v>16</v>
      </c>
      <c r="AF130">
        <v>55.752865999999997</v>
      </c>
      <c r="AG130">
        <v>36.480342999999998</v>
      </c>
      <c r="AI130">
        <f t="shared" ref="AI130:AY130" si="113">IF(OR(AI$1 = $BC108,$AE108 = $BC108),inf,AI108)</f>
        <v>10000000000</v>
      </c>
      <c r="AJ130">
        <f t="shared" si="113"/>
        <v>69136.437504167319</v>
      </c>
      <c r="AK130">
        <f t="shared" si="113"/>
        <v>90654.115306061518</v>
      </c>
      <c r="AL130">
        <f t="shared" si="113"/>
        <v>69724.040704219587</v>
      </c>
      <c r="AM130">
        <f t="shared" si="113"/>
        <v>65608.51542575573</v>
      </c>
      <c r="AN130">
        <f t="shared" si="113"/>
        <v>60541.250308894785</v>
      </c>
      <c r="AO130">
        <f t="shared" si="113"/>
        <v>74100.515531085854</v>
      </c>
      <c r="AP130">
        <f t="shared" si="113"/>
        <v>59844.427136993603</v>
      </c>
      <c r="AQ130">
        <f t="shared" si="113"/>
        <v>72284.394011423967</v>
      </c>
      <c r="AR130">
        <f t="shared" si="113"/>
        <v>10000000000</v>
      </c>
      <c r="AS130">
        <f t="shared" si="113"/>
        <v>10000000000</v>
      </c>
      <c r="AT130">
        <f t="shared" si="113"/>
        <v>73141.846945621248</v>
      </c>
      <c r="AU130">
        <f t="shared" si="113"/>
        <v>74527.752181404358</v>
      </c>
      <c r="AV130">
        <f t="shared" si="113"/>
        <v>10000000000</v>
      </c>
      <c r="AW130">
        <f t="shared" si="113"/>
        <v>10000000000</v>
      </c>
      <c r="AX130">
        <f t="shared" si="113"/>
        <v>10000000000</v>
      </c>
      <c r="AY130">
        <f t="shared" si="113"/>
        <v>71807.303198099529</v>
      </c>
      <c r="BB130">
        <f t="shared" si="100"/>
        <v>6</v>
      </c>
      <c r="BC130">
        <f t="shared" si="98"/>
        <v>4</v>
      </c>
      <c r="BD130">
        <f t="shared" si="91"/>
        <v>1</v>
      </c>
      <c r="BE130" t="b">
        <f>FALSE</f>
        <v>0</v>
      </c>
      <c r="BF130" cm="1">
        <f t="array" ref="BF130">INDEX(AI130:AY146,BC130,BD130)</f>
        <v>1</v>
      </c>
    </row>
    <row r="131" spans="31:58">
      <c r="AE131">
        <v>17</v>
      </c>
      <c r="AF131">
        <v>55.752865999999997</v>
      </c>
      <c r="AG131">
        <v>37.627546000000002</v>
      </c>
      <c r="AI131">
        <f t="shared" ref="AI131:AY131" si="114">IF(OR(AI$1 = $BC109,$AE109 = $BC109),inf,AI109)</f>
        <v>10000000000</v>
      </c>
      <c r="AJ131">
        <f t="shared" si="114"/>
        <v>6568.7172005972197</v>
      </c>
      <c r="AK131">
        <f t="shared" si="114"/>
        <v>30845.267565111171</v>
      </c>
      <c r="AL131">
        <f t="shared" si="114"/>
        <v>7083.2474572085976</v>
      </c>
      <c r="AM131">
        <f t="shared" si="114"/>
        <v>8352.4634460518027</v>
      </c>
      <c r="AN131">
        <f t="shared" si="114"/>
        <v>24340.399898109627</v>
      </c>
      <c r="AO131">
        <f t="shared" si="114"/>
        <v>8080.7030935769872</v>
      </c>
      <c r="AP131">
        <f t="shared" si="114"/>
        <v>16865.853801641366</v>
      </c>
      <c r="AQ131">
        <f t="shared" si="114"/>
        <v>555.84481106319367</v>
      </c>
      <c r="AR131">
        <f t="shared" si="114"/>
        <v>10000000000</v>
      </c>
      <c r="AS131">
        <f t="shared" si="114"/>
        <v>10000000000</v>
      </c>
      <c r="AT131">
        <f t="shared" si="114"/>
        <v>8358.7338951063539</v>
      </c>
      <c r="AU131">
        <f t="shared" si="114"/>
        <v>3344.1790563165478</v>
      </c>
      <c r="AV131">
        <f t="shared" si="114"/>
        <v>10000000000</v>
      </c>
      <c r="AW131">
        <f t="shared" si="114"/>
        <v>10000000000</v>
      </c>
      <c r="AX131">
        <f t="shared" si="114"/>
        <v>71807.303198099529</v>
      </c>
      <c r="AY131">
        <f t="shared" si="114"/>
        <v>10000000000</v>
      </c>
      <c r="BB131">
        <f t="shared" si="100"/>
        <v>6</v>
      </c>
      <c r="BC131">
        <f t="shared" si="98"/>
        <v>4</v>
      </c>
      <c r="BD131">
        <f t="shared" si="91"/>
        <v>6</v>
      </c>
      <c r="BE131" t="b">
        <f>FALSE</f>
        <v>0</v>
      </c>
      <c r="BF131" cm="1">
        <f t="array" ref="BF131">INDEX(AI131:AY147,BC131,BD131)</f>
        <v>55.578010999999996</v>
      </c>
    </row>
    <row r="132" spans="31:58">
      <c r="BB132">
        <f t="shared" si="100"/>
        <v>6</v>
      </c>
      <c r="BC132">
        <f t="shared" si="98"/>
        <v>4</v>
      </c>
      <c r="BD132">
        <f t="shared" si="91"/>
        <v>16</v>
      </c>
      <c r="BE132" t="b">
        <f>FALSE</f>
        <v>0</v>
      </c>
      <c r="BF132" cm="1">
        <f t="array" ref="BF132">INDEX(AI132:AY148,BC132,BD132)</f>
        <v>36.480342999999998</v>
      </c>
    </row>
    <row r="133" spans="31:58">
      <c r="AI133" cm="1">
        <f t="array" ref="AI133:AY135">AI111:AY113</f>
        <v>1</v>
      </c>
      <c r="AJ133">
        <v>2</v>
      </c>
      <c r="AK133">
        <v>3</v>
      </c>
      <c r="AL133">
        <v>4</v>
      </c>
      <c r="AM133">
        <v>5</v>
      </c>
      <c r="AN133">
        <v>6</v>
      </c>
      <c r="AO133">
        <v>7</v>
      </c>
      <c r="AP133">
        <v>8</v>
      </c>
      <c r="AQ133">
        <v>9</v>
      </c>
      <c r="AR133">
        <v>10</v>
      </c>
      <c r="AS133">
        <v>11</v>
      </c>
      <c r="AT133">
        <v>12</v>
      </c>
      <c r="AU133">
        <v>13</v>
      </c>
      <c r="AV133">
        <v>14</v>
      </c>
      <c r="AW133">
        <v>15</v>
      </c>
      <c r="AX133">
        <v>16</v>
      </c>
      <c r="AY133">
        <v>17</v>
      </c>
      <c r="BB133">
        <f t="shared" si="100"/>
        <v>6</v>
      </c>
      <c r="BC133">
        <f t="shared" si="98"/>
        <v>4</v>
      </c>
      <c r="BD133" t="e">
        <f t="shared" si="91"/>
        <v>#N/A</v>
      </c>
      <c r="BE133" t="b">
        <f>FALSE</f>
        <v>0</v>
      </c>
      <c r="BF133" t="e" cm="1">
        <f t="array" ref="BF133">INDEX(AI133:AY149,BC133,BD133)</f>
        <v>#N/A</v>
      </c>
    </row>
    <row r="134" spans="31:58">
      <c r="AI134">
        <v>55.717948999999997</v>
      </c>
      <c r="AJ134">
        <v>55.700181999999998</v>
      </c>
      <c r="AK134">
        <v>55.995356000000001</v>
      </c>
      <c r="AL134">
        <v>55.693131999999999</v>
      </c>
      <c r="AM134">
        <v>55.801369000000001</v>
      </c>
      <c r="AN134">
        <v>55.578010999999996</v>
      </c>
      <c r="AO134">
        <v>55.823388000000001</v>
      </c>
      <c r="AP134">
        <v>55.850833000000002</v>
      </c>
      <c r="AQ134">
        <v>55.755403000000001</v>
      </c>
      <c r="AR134">
        <v>55.720379999999999</v>
      </c>
      <c r="AS134">
        <v>55.666665999999999</v>
      </c>
      <c r="AT134">
        <v>55.827550000000002</v>
      </c>
      <c r="AU134">
        <v>55.770470000000003</v>
      </c>
      <c r="AV134">
        <v>55.703772999999998</v>
      </c>
      <c r="AW134">
        <v>55.717635999999999</v>
      </c>
      <c r="AX134">
        <v>55.752865999999997</v>
      </c>
      <c r="AY134">
        <v>55.752865999999997</v>
      </c>
      <c r="BB134">
        <f t="shared" si="100"/>
        <v>6</v>
      </c>
      <c r="BC134">
        <f t="shared" si="98"/>
        <v>4</v>
      </c>
      <c r="BD134">
        <f t="shared" si="91"/>
        <v>1</v>
      </c>
      <c r="BE134" t="b">
        <f>FALSE</f>
        <v>0</v>
      </c>
      <c r="BF134" cm="1">
        <f t="array" ref="BF134">INDEX(AI134:AY150,BC134,BD134)</f>
        <v>10000000000</v>
      </c>
    </row>
    <row r="135" spans="31:58">
      <c r="AI135">
        <v>37.795475000000003</v>
      </c>
      <c r="AJ135">
        <v>37.580157999999997</v>
      </c>
      <c r="AK135">
        <v>37.86739</v>
      </c>
      <c r="AL135">
        <v>37.588346000000001</v>
      </c>
      <c r="AM135">
        <v>37.525612000000002</v>
      </c>
      <c r="AN135">
        <v>37.394244</v>
      </c>
      <c r="AO135">
        <v>37.658597999999998</v>
      </c>
      <c r="AP135">
        <v>37.421622999999997</v>
      </c>
      <c r="AQ135">
        <v>37.635196999999998</v>
      </c>
      <c r="AR135">
        <v>37.822240000000001</v>
      </c>
      <c r="AS135">
        <v>37.666665999999999</v>
      </c>
      <c r="AT135">
        <v>37.642420000000001</v>
      </c>
      <c r="AU135">
        <v>37.670867000000001</v>
      </c>
      <c r="AV135">
        <v>37.890309999999999</v>
      </c>
      <c r="AW135">
        <v>37.795349000000002</v>
      </c>
      <c r="AX135">
        <v>36.480342999999998</v>
      </c>
      <c r="AY135">
        <v>37.627546000000002</v>
      </c>
      <c r="BB135">
        <f t="shared" si="100"/>
        <v>6</v>
      </c>
      <c r="BC135">
        <f t="shared" si="98"/>
        <v>4</v>
      </c>
      <c r="BD135">
        <f t="shared" si="91"/>
        <v>17</v>
      </c>
      <c r="BE135" t="b">
        <f>FALSE</f>
        <v>0</v>
      </c>
      <c r="BF135" cm="1">
        <f t="array" ref="BF135">INDEX(AI135:AY151,BC135,BD135)</f>
        <v>6568.7172005974462</v>
      </c>
    </row>
    <row r="136" spans="31:58">
      <c r="BB136">
        <f t="shared" si="100"/>
        <v>6</v>
      </c>
      <c r="BC136">
        <f t="shared" si="98"/>
        <v>4</v>
      </c>
      <c r="BD136">
        <f t="shared" si="91"/>
        <v>7</v>
      </c>
      <c r="BE136" t="b">
        <f>FALSE</f>
        <v>0</v>
      </c>
      <c r="BF136" cm="1">
        <f t="array" ref="BF136">INDEX(AI136:AY152,BC136,BD136)</f>
        <v>23136.293944711477</v>
      </c>
    </row>
    <row r="137" spans="31:58">
      <c r="AE137" cm="1">
        <f t="array" ref="AE137:AG153">AE115:AG131</f>
        <v>1</v>
      </c>
      <c r="AF137">
        <v>55.717948999999997</v>
      </c>
      <c r="AG137">
        <v>37.795475000000003</v>
      </c>
      <c r="AI137">
        <f t="shared" ref="AI137:AY137" si="115">IF(OR(AI$1 = $BC115,$AE115 = $BC115),inf,AI115)</f>
        <v>10000000000</v>
      </c>
      <c r="AJ137">
        <f t="shared" si="115"/>
        <v>10000000000</v>
      </c>
      <c r="AK137">
        <f t="shared" si="115"/>
        <v>10000000000</v>
      </c>
      <c r="AL137">
        <f t="shared" si="115"/>
        <v>10000000000</v>
      </c>
      <c r="AM137">
        <f t="shared" si="115"/>
        <v>10000000000</v>
      </c>
      <c r="AN137">
        <f t="shared" si="115"/>
        <v>10000000000</v>
      </c>
      <c r="AO137">
        <f t="shared" si="115"/>
        <v>10000000000</v>
      </c>
      <c r="AP137">
        <f t="shared" si="115"/>
        <v>10000000000</v>
      </c>
      <c r="AQ137">
        <f t="shared" si="115"/>
        <v>10000000000</v>
      </c>
      <c r="AR137">
        <f t="shared" si="115"/>
        <v>10000000000</v>
      </c>
      <c r="AS137">
        <f t="shared" si="115"/>
        <v>10000000000</v>
      </c>
      <c r="AT137">
        <f t="shared" si="115"/>
        <v>10000000000</v>
      </c>
      <c r="AU137">
        <f t="shared" si="115"/>
        <v>10000000000</v>
      </c>
      <c r="AV137">
        <f t="shared" si="115"/>
        <v>10000000000</v>
      </c>
      <c r="AW137">
        <f t="shared" si="115"/>
        <v>10000000000</v>
      </c>
      <c r="AX137">
        <f t="shared" si="115"/>
        <v>10000000000</v>
      </c>
      <c r="AY137">
        <f t="shared" si="115"/>
        <v>10000000000</v>
      </c>
      <c r="BB137">
        <f t="shared" ref="BB137" si="116">BB115+1</f>
        <v>7</v>
      </c>
      <c r="BC137">
        <f t="shared" ref="BC137" si="117">BD115</f>
        <v>2</v>
      </c>
      <c r="BD137">
        <f t="shared" si="91"/>
        <v>17</v>
      </c>
      <c r="BE137" t="b">
        <f t="shared" ref="BE137" si="118">BE115</f>
        <v>1</v>
      </c>
      <c r="BF137" cm="1">
        <f t="array" ref="BF137">INDEX(AI137:AY153,BC137,BD137)</f>
        <v>6568.7172005974462</v>
      </c>
    </row>
    <row r="138" spans="31:58">
      <c r="AE138">
        <v>2</v>
      </c>
      <c r="AF138">
        <v>55.700181999999998</v>
      </c>
      <c r="AG138">
        <v>37.580157999999997</v>
      </c>
      <c r="AI138">
        <f t="shared" ref="AI138:AY138" si="119">IF(OR(AI$1 = $BC116,$AE116 = $BC116),inf,AI116)</f>
        <v>10000000000</v>
      </c>
      <c r="AJ138">
        <f t="shared" si="119"/>
        <v>10000000000</v>
      </c>
      <c r="AK138">
        <f t="shared" si="119"/>
        <v>37410.542470246459</v>
      </c>
      <c r="AL138">
        <f t="shared" si="119"/>
        <v>10000000000</v>
      </c>
      <c r="AM138">
        <f t="shared" si="119"/>
        <v>11761.188220689533</v>
      </c>
      <c r="AN138">
        <f t="shared" si="119"/>
        <v>17912.656598802329</v>
      </c>
      <c r="AO138">
        <f t="shared" si="119"/>
        <v>14556.385953593417</v>
      </c>
      <c r="AP138">
        <f t="shared" si="119"/>
        <v>19471.346319252996</v>
      </c>
      <c r="AQ138">
        <f t="shared" si="119"/>
        <v>7043.3336282063165</v>
      </c>
      <c r="AR138">
        <f t="shared" si="119"/>
        <v>10000000000</v>
      </c>
      <c r="AS138">
        <f t="shared" si="119"/>
        <v>10000000000</v>
      </c>
      <c r="AT138">
        <f t="shared" si="119"/>
        <v>14692.658983418696</v>
      </c>
      <c r="AU138">
        <f t="shared" si="119"/>
        <v>9663.6439336214189</v>
      </c>
      <c r="AV138">
        <f t="shared" si="119"/>
        <v>10000000000</v>
      </c>
      <c r="AW138">
        <f t="shared" si="119"/>
        <v>10000000000</v>
      </c>
      <c r="AX138">
        <f t="shared" si="119"/>
        <v>69136.437504167276</v>
      </c>
      <c r="AY138">
        <f t="shared" si="119"/>
        <v>6568.7172005974462</v>
      </c>
      <c r="BB138">
        <v>7</v>
      </c>
      <c r="BC138">
        <f t="shared" ref="BC138:BC158" si="120">BC137</f>
        <v>2</v>
      </c>
      <c r="BD138">
        <f t="shared" si="91"/>
        <v>7</v>
      </c>
      <c r="BE138" t="b">
        <f>FALSE</f>
        <v>0</v>
      </c>
      <c r="BF138" cm="1">
        <f t="array" ref="BF138">INDEX(AI138:AY154,BC138,BD138)</f>
        <v>23136.293944711477</v>
      </c>
    </row>
    <row r="139" spans="31:58">
      <c r="AE139">
        <v>3</v>
      </c>
      <c r="AF139">
        <v>55.995356000000001</v>
      </c>
      <c r="AG139">
        <v>37.86739</v>
      </c>
      <c r="AI139">
        <f t="shared" ref="AI139:AY139" si="121">IF(OR(AI$1 = $BC117,$AE117 = $BC117),inf,AI117)</f>
        <v>10000000000</v>
      </c>
      <c r="AJ139">
        <f t="shared" si="121"/>
        <v>37410.542470246372</v>
      </c>
      <c r="AK139">
        <f t="shared" si="121"/>
        <v>10000000000</v>
      </c>
      <c r="AL139">
        <f t="shared" si="121"/>
        <v>10000000000</v>
      </c>
      <c r="AM139">
        <f t="shared" si="121"/>
        <v>30328.214212421168</v>
      </c>
      <c r="AN139">
        <f t="shared" si="121"/>
        <v>55048.646506916688</v>
      </c>
      <c r="AO139">
        <f t="shared" si="121"/>
        <v>23136.293944711477</v>
      </c>
      <c r="AP139">
        <f t="shared" si="121"/>
        <v>32095.90929762107</v>
      </c>
      <c r="AQ139">
        <f t="shared" si="121"/>
        <v>30367.95799366376</v>
      </c>
      <c r="AR139">
        <f t="shared" si="121"/>
        <v>10000000000</v>
      </c>
      <c r="AS139">
        <f t="shared" si="121"/>
        <v>10000000000</v>
      </c>
      <c r="AT139">
        <f t="shared" si="121"/>
        <v>23346.221390130278</v>
      </c>
      <c r="AU139">
        <f t="shared" si="121"/>
        <v>27856.25426911192</v>
      </c>
      <c r="AV139">
        <f t="shared" si="121"/>
        <v>10000000000</v>
      </c>
      <c r="AW139">
        <f t="shared" si="121"/>
        <v>10000000000</v>
      </c>
      <c r="AX139">
        <f t="shared" si="121"/>
        <v>90654.115306061532</v>
      </c>
      <c r="AY139">
        <f t="shared" si="121"/>
        <v>30845.267565111106</v>
      </c>
      <c r="BB139">
        <f t="shared" ref="BB139:BB158" si="122">BB138</f>
        <v>7</v>
      </c>
      <c r="BC139">
        <f t="shared" si="120"/>
        <v>2</v>
      </c>
      <c r="BD139">
        <f t="shared" si="91"/>
        <v>1</v>
      </c>
      <c r="BE139" t="b">
        <f>FALSE</f>
        <v>0</v>
      </c>
      <c r="BF139" cm="1">
        <f t="array" ref="BF139">INDEX(AI139:AY155,BC139,BD139)</f>
        <v>10000000000</v>
      </c>
    </row>
    <row r="140" spans="31:58">
      <c r="AE140">
        <v>4</v>
      </c>
      <c r="AF140">
        <v>55.693131999999999</v>
      </c>
      <c r="AG140">
        <v>37.588346000000001</v>
      </c>
      <c r="AI140">
        <f t="shared" ref="AI140:AY140" si="123">IF(OR(AI$1 = $BC118,$AE118 = $BC118),inf,AI118)</f>
        <v>10000000000</v>
      </c>
      <c r="AJ140">
        <f t="shared" si="123"/>
        <v>10000000000</v>
      </c>
      <c r="AK140">
        <f t="shared" si="123"/>
        <v>10000000000</v>
      </c>
      <c r="AL140">
        <f t="shared" si="123"/>
        <v>10000000000</v>
      </c>
      <c r="AM140">
        <f t="shared" si="123"/>
        <v>10000000000</v>
      </c>
      <c r="AN140">
        <f t="shared" si="123"/>
        <v>10000000000</v>
      </c>
      <c r="AO140">
        <f t="shared" si="123"/>
        <v>10000000000</v>
      </c>
      <c r="AP140">
        <f t="shared" si="123"/>
        <v>10000000000</v>
      </c>
      <c r="AQ140">
        <f t="shared" si="123"/>
        <v>10000000000</v>
      </c>
      <c r="AR140">
        <f t="shared" si="123"/>
        <v>10000000000</v>
      </c>
      <c r="AS140">
        <f t="shared" si="123"/>
        <v>10000000000</v>
      </c>
      <c r="AT140">
        <f t="shared" si="123"/>
        <v>10000000000</v>
      </c>
      <c r="AU140">
        <f t="shared" si="123"/>
        <v>10000000000</v>
      </c>
      <c r="AV140">
        <f t="shared" si="123"/>
        <v>10000000000</v>
      </c>
      <c r="AW140">
        <f t="shared" si="123"/>
        <v>10000000000</v>
      </c>
      <c r="AX140">
        <f t="shared" si="123"/>
        <v>10000000000</v>
      </c>
      <c r="AY140">
        <f t="shared" si="123"/>
        <v>10000000000</v>
      </c>
      <c r="BB140">
        <f t="shared" si="122"/>
        <v>7</v>
      </c>
      <c r="BC140">
        <f t="shared" si="120"/>
        <v>2</v>
      </c>
      <c r="BD140">
        <f t="shared" si="91"/>
        <v>12</v>
      </c>
      <c r="BE140" t="b">
        <f>FALSE</f>
        <v>0</v>
      </c>
      <c r="BF140" cm="1">
        <f t="array" ref="BF140">INDEX(AI140:AY156,BC140,BD140)</f>
        <v>7859.3220380872626</v>
      </c>
    </row>
    <row r="141" spans="31:58">
      <c r="AE141">
        <v>5</v>
      </c>
      <c r="AF141">
        <v>55.801369000000001</v>
      </c>
      <c r="AG141">
        <v>37.525612000000002</v>
      </c>
      <c r="AI141">
        <f t="shared" ref="AI141:AY141" si="124">IF(OR(AI$1 = $BC119,$AE119 = $BC119),inf,AI119)</f>
        <v>10000000000</v>
      </c>
      <c r="AJ141">
        <f t="shared" si="124"/>
        <v>11761.188220689639</v>
      </c>
      <c r="AK141">
        <f t="shared" si="124"/>
        <v>30328.214212420906</v>
      </c>
      <c r="AL141">
        <f t="shared" si="124"/>
        <v>10000000000</v>
      </c>
      <c r="AM141">
        <f t="shared" si="124"/>
        <v>10000000000</v>
      </c>
      <c r="AN141">
        <f t="shared" si="124"/>
        <v>26172.927600508698</v>
      </c>
      <c r="AO141">
        <f t="shared" si="124"/>
        <v>8664.752180955551</v>
      </c>
      <c r="AP141">
        <f t="shared" si="124"/>
        <v>8513.3982810619273</v>
      </c>
      <c r="AQ141">
        <f t="shared" si="124"/>
        <v>8551.5120453010113</v>
      </c>
      <c r="AR141">
        <f t="shared" si="124"/>
        <v>10000000000</v>
      </c>
      <c r="AS141">
        <f t="shared" si="124"/>
        <v>10000000000</v>
      </c>
      <c r="AT141">
        <f t="shared" si="124"/>
        <v>7859.3220380872626</v>
      </c>
      <c r="AU141">
        <f t="shared" si="124"/>
        <v>9712.7596073448276</v>
      </c>
      <c r="AV141">
        <f t="shared" si="124"/>
        <v>10000000000</v>
      </c>
      <c r="AW141">
        <f t="shared" si="124"/>
        <v>10000000000</v>
      </c>
      <c r="AX141">
        <f t="shared" si="124"/>
        <v>65608.515425755759</v>
      </c>
      <c r="AY141">
        <f t="shared" si="124"/>
        <v>8352.4634460518319</v>
      </c>
      <c r="BB141">
        <f t="shared" si="122"/>
        <v>7</v>
      </c>
      <c r="BC141">
        <f t="shared" si="120"/>
        <v>2</v>
      </c>
      <c r="BD141">
        <f t="shared" si="91"/>
        <v>2</v>
      </c>
      <c r="BE141" t="b">
        <f>FALSE</f>
        <v>0</v>
      </c>
      <c r="BF141" cm="1">
        <f t="array" ref="BF141">INDEX(AI141:AY157,BC141,BD141)</f>
        <v>17912.656598802532</v>
      </c>
    </row>
    <row r="142" spans="31:58">
      <c r="AE142">
        <v>6</v>
      </c>
      <c r="AF142">
        <v>55.578010999999996</v>
      </c>
      <c r="AG142">
        <v>37.394244</v>
      </c>
      <c r="AI142">
        <f t="shared" ref="AI142:AY142" si="125">IF(OR(AI$1 = $BC120,$AE120 = $BC120),inf,AI120)</f>
        <v>10000000000</v>
      </c>
      <c r="AJ142">
        <f t="shared" si="125"/>
        <v>17912.656598802532</v>
      </c>
      <c r="AK142">
        <f t="shared" si="125"/>
        <v>55048.646506916579</v>
      </c>
      <c r="AL142">
        <f t="shared" si="125"/>
        <v>10000000000</v>
      </c>
      <c r="AM142">
        <f t="shared" si="125"/>
        <v>26172.92760050877</v>
      </c>
      <c r="AN142">
        <f t="shared" si="125"/>
        <v>10000000000</v>
      </c>
      <c r="AO142">
        <f t="shared" si="125"/>
        <v>31928.129239569767</v>
      </c>
      <c r="AP142">
        <f t="shared" si="125"/>
        <v>30393.418758635667</v>
      </c>
      <c r="AQ142">
        <f t="shared" si="125"/>
        <v>24855.102223947189</v>
      </c>
      <c r="AR142">
        <f t="shared" si="125"/>
        <v>10000000000</v>
      </c>
      <c r="AS142">
        <f t="shared" si="125"/>
        <v>10000000000</v>
      </c>
      <c r="AT142">
        <f t="shared" si="125"/>
        <v>31816.487473048754</v>
      </c>
      <c r="AU142">
        <f t="shared" si="125"/>
        <v>27554.540946037974</v>
      </c>
      <c r="AV142">
        <f t="shared" si="125"/>
        <v>10000000000</v>
      </c>
      <c r="AW142">
        <f t="shared" si="125"/>
        <v>10000000000</v>
      </c>
      <c r="AX142">
        <f t="shared" si="125"/>
        <v>60541.250308894698</v>
      </c>
      <c r="AY142">
        <f t="shared" si="125"/>
        <v>24340.399898109892</v>
      </c>
      <c r="BB142">
        <f t="shared" si="122"/>
        <v>7</v>
      </c>
      <c r="BC142">
        <f t="shared" si="120"/>
        <v>2</v>
      </c>
      <c r="BD142">
        <f t="shared" si="91"/>
        <v>12</v>
      </c>
      <c r="BE142" t="b">
        <f>FALSE</f>
        <v>0</v>
      </c>
      <c r="BF142" cm="1">
        <f t="array" ref="BF142">INDEX(AI142:AY158,BC142,BD142)</f>
        <v>1111.7270835771476</v>
      </c>
    </row>
    <row r="143" spans="31:58">
      <c r="AE143">
        <v>7</v>
      </c>
      <c r="AF143">
        <v>55.823388000000001</v>
      </c>
      <c r="AG143">
        <v>37.658597999999998</v>
      </c>
      <c r="AI143">
        <f t="shared" ref="AI143:AY143" si="126">IF(OR(AI$1 = $BC121,$AE121 = $BC121),inf,AI121)</f>
        <v>10000000000</v>
      </c>
      <c r="AJ143">
        <f t="shared" si="126"/>
        <v>14556.385953593744</v>
      </c>
      <c r="AK143">
        <f t="shared" si="126"/>
        <v>23136.293944711699</v>
      </c>
      <c r="AL143">
        <f t="shared" si="126"/>
        <v>10000000000</v>
      </c>
      <c r="AM143">
        <f t="shared" si="126"/>
        <v>8664.7521809556001</v>
      </c>
      <c r="AN143">
        <f t="shared" si="126"/>
        <v>31928.12923956956</v>
      </c>
      <c r="AO143">
        <f t="shared" si="126"/>
        <v>10000000000</v>
      </c>
      <c r="AP143">
        <f t="shared" si="126"/>
        <v>15112.681135255965</v>
      </c>
      <c r="AQ143">
        <f t="shared" si="126"/>
        <v>7702.0178030147481</v>
      </c>
      <c r="AR143">
        <f t="shared" si="126"/>
        <v>10000000000</v>
      </c>
      <c r="AS143">
        <f t="shared" si="126"/>
        <v>10000000000</v>
      </c>
      <c r="AT143">
        <f t="shared" si="126"/>
        <v>1111.7270835771476</v>
      </c>
      <c r="AU143">
        <f t="shared" si="126"/>
        <v>5935.6480599098113</v>
      </c>
      <c r="AV143">
        <f t="shared" si="126"/>
        <v>10000000000</v>
      </c>
      <c r="AW143">
        <f t="shared" si="126"/>
        <v>10000000000</v>
      </c>
      <c r="AX143">
        <f t="shared" si="126"/>
        <v>74100.515531085839</v>
      </c>
      <c r="AY143">
        <f t="shared" si="126"/>
        <v>8080.7030935769226</v>
      </c>
      <c r="BB143">
        <f t="shared" si="122"/>
        <v>7</v>
      </c>
      <c r="BC143">
        <f t="shared" si="120"/>
        <v>2</v>
      </c>
      <c r="BD143">
        <f t="shared" si="91"/>
        <v>5</v>
      </c>
      <c r="BE143" t="b">
        <f>FALSE</f>
        <v>0</v>
      </c>
      <c r="BF143" cm="1">
        <f t="array" ref="BF143">INDEX(AI143:AY159,BC143,BD143)</f>
        <v>8513.3982810616981</v>
      </c>
    </row>
    <row r="144" spans="31:58">
      <c r="AE144">
        <v>8</v>
      </c>
      <c r="AF144">
        <v>55.850833000000002</v>
      </c>
      <c r="AG144">
        <v>37.421622999999997</v>
      </c>
      <c r="AI144">
        <f t="shared" ref="AI144:AY144" si="127">IF(OR(AI$1 = $BC122,$AE122 = $BC122),inf,AI122)</f>
        <v>10000000000</v>
      </c>
      <c r="AJ144">
        <f t="shared" si="127"/>
        <v>19471.346319253022</v>
      </c>
      <c r="AK144">
        <f t="shared" si="127"/>
        <v>32095.90929762119</v>
      </c>
      <c r="AL144">
        <f t="shared" si="127"/>
        <v>10000000000</v>
      </c>
      <c r="AM144">
        <f t="shared" si="127"/>
        <v>8513.3982810616981</v>
      </c>
      <c r="AN144">
        <f t="shared" si="127"/>
        <v>30393.418758635409</v>
      </c>
      <c r="AO144">
        <f t="shared" si="127"/>
        <v>15112.681135255949</v>
      </c>
      <c r="AP144">
        <f t="shared" si="127"/>
        <v>10000000000</v>
      </c>
      <c r="AQ144">
        <f t="shared" si="127"/>
        <v>17056.348651917186</v>
      </c>
      <c r="AR144">
        <f t="shared" si="127"/>
        <v>10000000000</v>
      </c>
      <c r="AS144">
        <f t="shared" si="127"/>
        <v>10000000000</v>
      </c>
      <c r="AT144">
        <f t="shared" si="127"/>
        <v>14031.035058290689</v>
      </c>
      <c r="AU144">
        <f t="shared" si="127"/>
        <v>17960.30010020177</v>
      </c>
      <c r="AV144">
        <f t="shared" si="127"/>
        <v>10000000000</v>
      </c>
      <c r="AW144">
        <f t="shared" si="127"/>
        <v>10000000000</v>
      </c>
      <c r="AX144">
        <f t="shared" si="127"/>
        <v>59844.427136993625</v>
      </c>
      <c r="AY144">
        <f t="shared" si="127"/>
        <v>16865.853801641271</v>
      </c>
      <c r="BB144">
        <f t="shared" si="122"/>
        <v>7</v>
      </c>
      <c r="BC144">
        <f t="shared" si="120"/>
        <v>2</v>
      </c>
      <c r="BD144">
        <f t="shared" si="91"/>
        <v>17</v>
      </c>
      <c r="BE144" t="b">
        <f>FALSE</f>
        <v>0</v>
      </c>
      <c r="BF144" cm="1">
        <f t="array" ref="BF144">INDEX(AI144:AY160,BC144,BD144)</f>
        <v>555.84481106325563</v>
      </c>
    </row>
    <row r="145" spans="31:58">
      <c r="AE145">
        <v>9</v>
      </c>
      <c r="AF145">
        <v>55.755403000000001</v>
      </c>
      <c r="AG145">
        <v>37.635196999999998</v>
      </c>
      <c r="AI145">
        <f t="shared" ref="AI145:AY145" si="128">IF(OR(AI$1 = $BC123,$AE123 = $BC123),inf,AI123)</f>
        <v>10000000000</v>
      </c>
      <c r="AJ145">
        <f t="shared" si="128"/>
        <v>7043.3336282065247</v>
      </c>
      <c r="AK145">
        <f t="shared" si="128"/>
        <v>30367.957993663582</v>
      </c>
      <c r="AL145">
        <f t="shared" si="128"/>
        <v>10000000000</v>
      </c>
      <c r="AM145">
        <f t="shared" si="128"/>
        <v>8551.5120453012441</v>
      </c>
      <c r="AN145">
        <f t="shared" si="128"/>
        <v>24855.1022239472</v>
      </c>
      <c r="AO145">
        <f t="shared" si="128"/>
        <v>7702.0178030146026</v>
      </c>
      <c r="AP145">
        <f t="shared" si="128"/>
        <v>17056.348651917102</v>
      </c>
      <c r="AQ145">
        <f t="shared" si="128"/>
        <v>10000000000</v>
      </c>
      <c r="AR145">
        <f t="shared" si="128"/>
        <v>10000000000</v>
      </c>
      <c r="AS145">
        <f t="shared" si="128"/>
        <v>10000000000</v>
      </c>
      <c r="AT145">
        <f t="shared" si="128"/>
        <v>8037.3417571733435</v>
      </c>
      <c r="AU145">
        <f t="shared" si="128"/>
        <v>2791.231537228266</v>
      </c>
      <c r="AV145">
        <f t="shared" si="128"/>
        <v>10000000000</v>
      </c>
      <c r="AW145">
        <f t="shared" si="128"/>
        <v>10000000000</v>
      </c>
      <c r="AX145">
        <f t="shared" si="128"/>
        <v>72284.394011423967</v>
      </c>
      <c r="AY145">
        <f t="shared" si="128"/>
        <v>555.84481106325563</v>
      </c>
      <c r="BB145">
        <f t="shared" si="122"/>
        <v>7</v>
      </c>
      <c r="BC145">
        <f t="shared" si="120"/>
        <v>2</v>
      </c>
      <c r="BD145">
        <f t="shared" si="91"/>
        <v>1</v>
      </c>
      <c r="BE145" t="b">
        <f>FALSE</f>
        <v>0</v>
      </c>
      <c r="BF145" cm="1">
        <f t="array" ref="BF145">INDEX(AI145:AY161,BC145,BD145)</f>
        <v>10000000000</v>
      </c>
    </row>
    <row r="146" spans="31:58">
      <c r="AE146">
        <v>10</v>
      </c>
      <c r="AF146">
        <v>55.720379999999999</v>
      </c>
      <c r="AG146">
        <v>37.822240000000001</v>
      </c>
      <c r="AI146">
        <f t="shared" ref="AI146:AY146" si="129">IF(OR(AI$1 = $BC124,$AE124 = $BC124),inf,AI124)</f>
        <v>10000000000</v>
      </c>
      <c r="AJ146">
        <f t="shared" si="129"/>
        <v>10000000000</v>
      </c>
      <c r="AK146">
        <f t="shared" si="129"/>
        <v>10000000000</v>
      </c>
      <c r="AL146">
        <f t="shared" si="129"/>
        <v>10000000000</v>
      </c>
      <c r="AM146">
        <f t="shared" si="129"/>
        <v>10000000000</v>
      </c>
      <c r="AN146">
        <f t="shared" si="129"/>
        <v>10000000000</v>
      </c>
      <c r="AO146">
        <f t="shared" si="129"/>
        <v>10000000000</v>
      </c>
      <c r="AP146">
        <f t="shared" si="129"/>
        <v>10000000000</v>
      </c>
      <c r="AQ146">
        <f t="shared" si="129"/>
        <v>10000000000</v>
      </c>
      <c r="AR146">
        <f t="shared" si="129"/>
        <v>10000000000</v>
      </c>
      <c r="AS146">
        <f t="shared" si="129"/>
        <v>10000000000</v>
      </c>
      <c r="AT146">
        <f t="shared" si="129"/>
        <v>10000000000</v>
      </c>
      <c r="AU146">
        <f t="shared" si="129"/>
        <v>10000000000</v>
      </c>
      <c r="AV146">
        <f t="shared" si="129"/>
        <v>10000000000</v>
      </c>
      <c r="AW146">
        <f t="shared" si="129"/>
        <v>10000000000</v>
      </c>
      <c r="AX146">
        <f t="shared" si="129"/>
        <v>10000000000</v>
      </c>
      <c r="AY146">
        <f t="shared" si="129"/>
        <v>10000000000</v>
      </c>
      <c r="BB146">
        <f t="shared" si="122"/>
        <v>7</v>
      </c>
      <c r="BC146">
        <f t="shared" si="120"/>
        <v>2</v>
      </c>
      <c r="BD146">
        <f t="shared" si="91"/>
        <v>1</v>
      </c>
      <c r="BE146" t="b">
        <f>FALSE</f>
        <v>0</v>
      </c>
      <c r="BF146" cm="1">
        <f t="array" ref="BF146">INDEX(AI146:AY162,BC146,BD146)</f>
        <v>10000000000</v>
      </c>
    </row>
    <row r="147" spans="31:58">
      <c r="AE147">
        <v>11</v>
      </c>
      <c r="AF147">
        <v>55.666665999999999</v>
      </c>
      <c r="AG147">
        <v>37.666665999999999</v>
      </c>
      <c r="AI147">
        <f t="shared" ref="AI147:AY147" si="130">IF(OR(AI$1 = $BC125,$AE125 = $BC125),inf,AI125)</f>
        <v>10000000000</v>
      </c>
      <c r="AJ147">
        <f t="shared" si="130"/>
        <v>10000000000</v>
      </c>
      <c r="AK147">
        <f t="shared" si="130"/>
        <v>10000000000</v>
      </c>
      <c r="AL147">
        <f t="shared" si="130"/>
        <v>10000000000</v>
      </c>
      <c r="AM147">
        <f t="shared" si="130"/>
        <v>10000000000</v>
      </c>
      <c r="AN147">
        <f t="shared" si="130"/>
        <v>10000000000</v>
      </c>
      <c r="AO147">
        <f t="shared" si="130"/>
        <v>10000000000</v>
      </c>
      <c r="AP147">
        <f t="shared" si="130"/>
        <v>10000000000</v>
      </c>
      <c r="AQ147">
        <f t="shared" si="130"/>
        <v>10000000000</v>
      </c>
      <c r="AR147">
        <f t="shared" si="130"/>
        <v>10000000000</v>
      </c>
      <c r="AS147">
        <f t="shared" si="130"/>
        <v>10000000000</v>
      </c>
      <c r="AT147">
        <f t="shared" si="130"/>
        <v>10000000000</v>
      </c>
      <c r="AU147">
        <f t="shared" si="130"/>
        <v>10000000000</v>
      </c>
      <c r="AV147">
        <f t="shared" si="130"/>
        <v>10000000000</v>
      </c>
      <c r="AW147">
        <f t="shared" si="130"/>
        <v>10000000000</v>
      </c>
      <c r="AX147">
        <f t="shared" si="130"/>
        <v>10000000000</v>
      </c>
      <c r="AY147">
        <f t="shared" si="130"/>
        <v>10000000000</v>
      </c>
      <c r="BB147">
        <f t="shared" si="122"/>
        <v>7</v>
      </c>
      <c r="BC147">
        <f t="shared" si="120"/>
        <v>2</v>
      </c>
      <c r="BD147">
        <f t="shared" si="91"/>
        <v>7</v>
      </c>
      <c r="BE147" t="b">
        <f>FALSE</f>
        <v>0</v>
      </c>
      <c r="BF147" cm="1">
        <f t="array" ref="BF147">INDEX(AI147:AY163,BC147,BD147)</f>
        <v>1111.7270835769814</v>
      </c>
    </row>
    <row r="148" spans="31:58">
      <c r="AE148">
        <v>12</v>
      </c>
      <c r="AF148">
        <v>55.827550000000002</v>
      </c>
      <c r="AG148">
        <v>37.642420000000001</v>
      </c>
      <c r="AI148">
        <f t="shared" ref="AI148:AY148" si="131">IF(OR(AI$1 = $BC126,$AE126 = $BC126),inf,AI126)</f>
        <v>10000000000</v>
      </c>
      <c r="AJ148">
        <f t="shared" si="131"/>
        <v>14692.658983418569</v>
      </c>
      <c r="AK148">
        <f t="shared" si="131"/>
        <v>23346.221390130104</v>
      </c>
      <c r="AL148">
        <f t="shared" si="131"/>
        <v>10000000000</v>
      </c>
      <c r="AM148">
        <f t="shared" si="131"/>
        <v>7859.3220380872917</v>
      </c>
      <c r="AN148">
        <f t="shared" si="131"/>
        <v>31816.487473048292</v>
      </c>
      <c r="AO148">
        <f t="shared" si="131"/>
        <v>1111.7270835769814</v>
      </c>
      <c r="AP148">
        <f t="shared" si="131"/>
        <v>14031.035058290699</v>
      </c>
      <c r="AQ148">
        <f t="shared" si="131"/>
        <v>8037.3417571733644</v>
      </c>
      <c r="AR148">
        <f t="shared" si="131"/>
        <v>10000000000</v>
      </c>
      <c r="AS148">
        <f t="shared" si="131"/>
        <v>10000000000</v>
      </c>
      <c r="AT148">
        <f t="shared" si="131"/>
        <v>10000000000</v>
      </c>
      <c r="AU148">
        <f t="shared" si="131"/>
        <v>6593.1994204564453</v>
      </c>
      <c r="AV148">
        <f t="shared" si="131"/>
        <v>10000000000</v>
      </c>
      <c r="AW148">
        <f t="shared" si="131"/>
        <v>10000000000</v>
      </c>
      <c r="AX148">
        <f t="shared" si="131"/>
        <v>73141.846945621204</v>
      </c>
      <c r="AY148">
        <f t="shared" si="131"/>
        <v>8358.7338951064776</v>
      </c>
      <c r="BB148">
        <f t="shared" si="122"/>
        <v>7</v>
      </c>
      <c r="BC148">
        <f t="shared" si="120"/>
        <v>2</v>
      </c>
      <c r="BD148">
        <f t="shared" si="91"/>
        <v>9</v>
      </c>
      <c r="BE148" t="b">
        <f>FALSE</f>
        <v>0</v>
      </c>
      <c r="BF148" cm="1">
        <f t="array" ref="BF148">INDEX(AI148:AY164,BC148,BD148)</f>
        <v>2791.2315372282878</v>
      </c>
    </row>
    <row r="149" spans="31:58">
      <c r="AE149">
        <v>13</v>
      </c>
      <c r="AF149">
        <v>55.770470000000003</v>
      </c>
      <c r="AG149">
        <v>37.670867000000001</v>
      </c>
      <c r="AI149">
        <f t="shared" ref="AI149:AY149" si="132">IF(OR(AI$1 = $BC127,$AE127 = $BC127),inf,AI127)</f>
        <v>10000000000</v>
      </c>
      <c r="AJ149">
        <f t="shared" si="132"/>
        <v>9663.6439336214353</v>
      </c>
      <c r="AK149">
        <f t="shared" si="132"/>
        <v>27856.254269111872</v>
      </c>
      <c r="AL149">
        <f t="shared" si="132"/>
        <v>10000000000</v>
      </c>
      <c r="AM149">
        <f t="shared" si="132"/>
        <v>9712.7596073446821</v>
      </c>
      <c r="AN149">
        <f t="shared" si="132"/>
        <v>27554.540946038134</v>
      </c>
      <c r="AO149">
        <f t="shared" si="132"/>
        <v>5935.6480599099323</v>
      </c>
      <c r="AP149">
        <f t="shared" si="132"/>
        <v>17960.300100201795</v>
      </c>
      <c r="AQ149">
        <f t="shared" si="132"/>
        <v>2791.2315372282878</v>
      </c>
      <c r="AR149">
        <f t="shared" si="132"/>
        <v>10000000000</v>
      </c>
      <c r="AS149">
        <f t="shared" si="132"/>
        <v>10000000000</v>
      </c>
      <c r="AT149">
        <f t="shared" si="132"/>
        <v>6593.199420456338</v>
      </c>
      <c r="AU149">
        <f t="shared" si="132"/>
        <v>10000000000</v>
      </c>
      <c r="AV149">
        <f t="shared" si="132"/>
        <v>10000000000</v>
      </c>
      <c r="AW149">
        <f t="shared" si="132"/>
        <v>10000000000</v>
      </c>
      <c r="AX149">
        <f t="shared" si="132"/>
        <v>74527.752181404372</v>
      </c>
      <c r="AY149">
        <f t="shared" si="132"/>
        <v>3344.179056316585</v>
      </c>
      <c r="BB149">
        <f t="shared" si="122"/>
        <v>7</v>
      </c>
      <c r="BC149">
        <f t="shared" si="120"/>
        <v>2</v>
      </c>
      <c r="BD149">
        <f t="shared" si="91"/>
        <v>1</v>
      </c>
      <c r="BE149" t="b">
        <f>FALSE</f>
        <v>0</v>
      </c>
      <c r="BF149" cm="1">
        <f t="array" ref="BF149">INDEX(AI149:AY165,BC149,BD149)</f>
        <v>10000000000</v>
      </c>
    </row>
    <row r="150" spans="31:58">
      <c r="AE150">
        <v>14</v>
      </c>
      <c r="AF150">
        <v>55.703772999999998</v>
      </c>
      <c r="AG150">
        <v>37.890309999999999</v>
      </c>
      <c r="AI150">
        <f t="shared" ref="AI150:AY150" si="133">IF(OR(AI$1 = $BC128,$AE128 = $BC128),inf,AI128)</f>
        <v>10000000000</v>
      </c>
      <c r="AJ150">
        <f t="shared" si="133"/>
        <v>10000000000</v>
      </c>
      <c r="AK150">
        <f t="shared" si="133"/>
        <v>10000000000</v>
      </c>
      <c r="AL150">
        <f t="shared" si="133"/>
        <v>10000000000</v>
      </c>
      <c r="AM150">
        <f t="shared" si="133"/>
        <v>10000000000</v>
      </c>
      <c r="AN150">
        <f t="shared" si="133"/>
        <v>10000000000</v>
      </c>
      <c r="AO150">
        <f t="shared" si="133"/>
        <v>10000000000</v>
      </c>
      <c r="AP150">
        <f t="shared" si="133"/>
        <v>10000000000</v>
      </c>
      <c r="AQ150">
        <f t="shared" si="133"/>
        <v>10000000000</v>
      </c>
      <c r="AR150">
        <f t="shared" si="133"/>
        <v>10000000000</v>
      </c>
      <c r="AS150">
        <f t="shared" si="133"/>
        <v>10000000000</v>
      </c>
      <c r="AT150">
        <f t="shared" si="133"/>
        <v>10000000000</v>
      </c>
      <c r="AU150">
        <f t="shared" si="133"/>
        <v>10000000000</v>
      </c>
      <c r="AV150">
        <f t="shared" si="133"/>
        <v>10000000000</v>
      </c>
      <c r="AW150">
        <f t="shared" si="133"/>
        <v>10000000000</v>
      </c>
      <c r="AX150">
        <f t="shared" si="133"/>
        <v>10000000000</v>
      </c>
      <c r="AY150">
        <f t="shared" si="133"/>
        <v>10000000000</v>
      </c>
      <c r="BB150">
        <f t="shared" si="122"/>
        <v>7</v>
      </c>
      <c r="BC150">
        <f t="shared" si="120"/>
        <v>2</v>
      </c>
      <c r="BD150">
        <f t="shared" si="91"/>
        <v>1</v>
      </c>
      <c r="BE150" t="b">
        <f>FALSE</f>
        <v>0</v>
      </c>
      <c r="BF150" cm="1">
        <f t="array" ref="BF150">INDEX(AI150:AY166,BC150,BD150)</f>
        <v>10000000000</v>
      </c>
    </row>
    <row r="151" spans="31:58">
      <c r="AE151">
        <v>15</v>
      </c>
      <c r="AF151">
        <v>55.717635999999999</v>
      </c>
      <c r="AG151">
        <v>37.795349000000002</v>
      </c>
      <c r="AI151">
        <f t="shared" ref="AI151:AY151" si="134">IF(OR(AI$1 = $BC129,$AE129 = $BC129),inf,AI129)</f>
        <v>10000000000</v>
      </c>
      <c r="AJ151">
        <f t="shared" si="134"/>
        <v>10000000000</v>
      </c>
      <c r="AK151">
        <f t="shared" si="134"/>
        <v>10000000000</v>
      </c>
      <c r="AL151">
        <f t="shared" si="134"/>
        <v>10000000000</v>
      </c>
      <c r="AM151">
        <f t="shared" si="134"/>
        <v>10000000000</v>
      </c>
      <c r="AN151">
        <f t="shared" si="134"/>
        <v>10000000000</v>
      </c>
      <c r="AO151">
        <f t="shared" si="134"/>
        <v>10000000000</v>
      </c>
      <c r="AP151">
        <f t="shared" si="134"/>
        <v>10000000000</v>
      </c>
      <c r="AQ151">
        <f t="shared" si="134"/>
        <v>10000000000</v>
      </c>
      <c r="AR151">
        <f t="shared" si="134"/>
        <v>10000000000</v>
      </c>
      <c r="AS151">
        <f t="shared" si="134"/>
        <v>10000000000</v>
      </c>
      <c r="AT151">
        <f t="shared" si="134"/>
        <v>10000000000</v>
      </c>
      <c r="AU151">
        <f t="shared" si="134"/>
        <v>10000000000</v>
      </c>
      <c r="AV151">
        <f t="shared" si="134"/>
        <v>10000000000</v>
      </c>
      <c r="AW151">
        <f t="shared" si="134"/>
        <v>10000000000</v>
      </c>
      <c r="AX151">
        <f t="shared" si="134"/>
        <v>10000000000</v>
      </c>
      <c r="AY151">
        <f t="shared" si="134"/>
        <v>10000000000</v>
      </c>
      <c r="BB151">
        <f t="shared" si="122"/>
        <v>7</v>
      </c>
      <c r="BC151">
        <f t="shared" si="120"/>
        <v>2</v>
      </c>
      <c r="BD151">
        <f t="shared" si="91"/>
        <v>8</v>
      </c>
      <c r="BE151" t="b">
        <f>FALSE</f>
        <v>0</v>
      </c>
      <c r="BF151" cm="1">
        <f t="array" ref="BF151">INDEX(AI151:AY167,BC151,BD151)</f>
        <v>59844.427136993603</v>
      </c>
    </row>
    <row r="152" spans="31:58">
      <c r="AE152">
        <v>16</v>
      </c>
      <c r="AF152">
        <v>55.752865999999997</v>
      </c>
      <c r="AG152">
        <v>36.480342999999998</v>
      </c>
      <c r="AI152">
        <f t="shared" ref="AI152:AY152" si="135">IF(OR(AI$1 = $BC130,$AE130 = $BC130),inf,AI130)</f>
        <v>10000000000</v>
      </c>
      <c r="AJ152">
        <f t="shared" si="135"/>
        <v>69136.437504167319</v>
      </c>
      <c r="AK152">
        <f t="shared" si="135"/>
        <v>90654.115306061518</v>
      </c>
      <c r="AL152">
        <f t="shared" si="135"/>
        <v>10000000000</v>
      </c>
      <c r="AM152">
        <f t="shared" si="135"/>
        <v>65608.51542575573</v>
      </c>
      <c r="AN152">
        <f t="shared" si="135"/>
        <v>60541.250308894785</v>
      </c>
      <c r="AO152">
        <f t="shared" si="135"/>
        <v>74100.515531085854</v>
      </c>
      <c r="AP152">
        <f t="shared" si="135"/>
        <v>59844.427136993603</v>
      </c>
      <c r="AQ152">
        <f t="shared" si="135"/>
        <v>72284.394011423967</v>
      </c>
      <c r="AR152">
        <f t="shared" si="135"/>
        <v>10000000000</v>
      </c>
      <c r="AS152">
        <f t="shared" si="135"/>
        <v>10000000000</v>
      </c>
      <c r="AT152">
        <f t="shared" si="135"/>
        <v>73141.846945621248</v>
      </c>
      <c r="AU152">
        <f t="shared" si="135"/>
        <v>74527.752181404358</v>
      </c>
      <c r="AV152">
        <f t="shared" si="135"/>
        <v>10000000000</v>
      </c>
      <c r="AW152">
        <f t="shared" si="135"/>
        <v>10000000000</v>
      </c>
      <c r="AX152">
        <f t="shared" si="135"/>
        <v>10000000000</v>
      </c>
      <c r="AY152">
        <f t="shared" si="135"/>
        <v>71807.303198099529</v>
      </c>
      <c r="BB152">
        <f t="shared" si="122"/>
        <v>7</v>
      </c>
      <c r="BC152">
        <f t="shared" si="120"/>
        <v>2</v>
      </c>
      <c r="BD152">
        <f t="shared" si="91"/>
        <v>9</v>
      </c>
      <c r="BE152" t="b">
        <f>FALSE</f>
        <v>0</v>
      </c>
      <c r="BF152" cm="1">
        <f t="array" ref="BF152">INDEX(AI152:AY168,BC152,BD152)</f>
        <v>555.84481106319367</v>
      </c>
    </row>
    <row r="153" spans="31:58">
      <c r="AE153">
        <v>17</v>
      </c>
      <c r="AF153">
        <v>55.752865999999997</v>
      </c>
      <c r="AG153">
        <v>37.627546000000002</v>
      </c>
      <c r="AI153">
        <f t="shared" ref="AI153:AY153" si="136">IF(OR(AI$1 = $BC131,$AE131 = $BC131),inf,AI131)</f>
        <v>10000000000</v>
      </c>
      <c r="AJ153">
        <f t="shared" si="136"/>
        <v>6568.7172005972197</v>
      </c>
      <c r="AK153">
        <f t="shared" si="136"/>
        <v>30845.267565111171</v>
      </c>
      <c r="AL153">
        <f t="shared" si="136"/>
        <v>10000000000</v>
      </c>
      <c r="AM153">
        <f t="shared" si="136"/>
        <v>8352.4634460518027</v>
      </c>
      <c r="AN153">
        <f t="shared" si="136"/>
        <v>24340.399898109627</v>
      </c>
      <c r="AO153">
        <f t="shared" si="136"/>
        <v>8080.7030935769872</v>
      </c>
      <c r="AP153">
        <f t="shared" si="136"/>
        <v>16865.853801641366</v>
      </c>
      <c r="AQ153">
        <f t="shared" si="136"/>
        <v>555.84481106319367</v>
      </c>
      <c r="AR153">
        <f t="shared" si="136"/>
        <v>10000000000</v>
      </c>
      <c r="AS153">
        <f t="shared" si="136"/>
        <v>10000000000</v>
      </c>
      <c r="AT153">
        <f t="shared" si="136"/>
        <v>8358.7338951063539</v>
      </c>
      <c r="AU153">
        <f t="shared" si="136"/>
        <v>3344.1790563165478</v>
      </c>
      <c r="AV153">
        <f t="shared" si="136"/>
        <v>10000000000</v>
      </c>
      <c r="AW153">
        <f t="shared" si="136"/>
        <v>10000000000</v>
      </c>
      <c r="AX153">
        <f t="shared" si="136"/>
        <v>71807.303198099529</v>
      </c>
      <c r="AY153">
        <f t="shared" si="136"/>
        <v>10000000000</v>
      </c>
      <c r="BB153">
        <f t="shared" si="122"/>
        <v>7</v>
      </c>
      <c r="BC153">
        <f t="shared" si="120"/>
        <v>2</v>
      </c>
      <c r="BD153" t="e">
        <f t="shared" si="91"/>
        <v>#N/A</v>
      </c>
      <c r="BE153" t="b">
        <f>FALSE</f>
        <v>0</v>
      </c>
      <c r="BF153" t="e" cm="1">
        <f t="array" ref="BF153">INDEX(AI153:AY169,BC153,BD153)</f>
        <v>#N/A</v>
      </c>
    </row>
    <row r="154" spans="31:58">
      <c r="BB154">
        <f t="shared" si="122"/>
        <v>7</v>
      </c>
      <c r="BC154">
        <f t="shared" si="120"/>
        <v>2</v>
      </c>
      <c r="BD154">
        <f t="shared" si="91"/>
        <v>1</v>
      </c>
      <c r="BE154" t="b">
        <f>FALSE</f>
        <v>0</v>
      </c>
      <c r="BF154" cm="1">
        <f t="array" ref="BF154">INDEX(AI154:AY170,BC154,BD154)</f>
        <v>1</v>
      </c>
    </row>
    <row r="155" spans="31:58">
      <c r="AI155" cm="1">
        <f t="array" ref="AI155:AY157">AI133:AY135</f>
        <v>1</v>
      </c>
      <c r="AJ155">
        <v>2</v>
      </c>
      <c r="AK155">
        <v>3</v>
      </c>
      <c r="AL155">
        <v>4</v>
      </c>
      <c r="AM155">
        <v>5</v>
      </c>
      <c r="AN155">
        <v>6</v>
      </c>
      <c r="AO155">
        <v>7</v>
      </c>
      <c r="AP155">
        <v>8</v>
      </c>
      <c r="AQ155">
        <v>9</v>
      </c>
      <c r="AR155">
        <v>10</v>
      </c>
      <c r="AS155">
        <v>11</v>
      </c>
      <c r="AT155">
        <v>12</v>
      </c>
      <c r="AU155">
        <v>13</v>
      </c>
      <c r="AV155">
        <v>14</v>
      </c>
      <c r="AW155">
        <v>15</v>
      </c>
      <c r="AX155">
        <v>16</v>
      </c>
      <c r="AY155">
        <v>17</v>
      </c>
      <c r="BB155">
        <f t="shared" si="122"/>
        <v>7</v>
      </c>
      <c r="BC155">
        <f t="shared" si="120"/>
        <v>2</v>
      </c>
      <c r="BD155">
        <f t="shared" si="91"/>
        <v>6</v>
      </c>
      <c r="BE155" t="b">
        <f>FALSE</f>
        <v>0</v>
      </c>
      <c r="BF155" cm="1">
        <f t="array" ref="BF155">INDEX(AI155:AY171,BC155,BD155)</f>
        <v>55.578010999999996</v>
      </c>
    </row>
    <row r="156" spans="31:58">
      <c r="AI156">
        <v>55.717948999999997</v>
      </c>
      <c r="AJ156">
        <v>55.700181999999998</v>
      </c>
      <c r="AK156">
        <v>55.995356000000001</v>
      </c>
      <c r="AL156">
        <v>55.693131999999999</v>
      </c>
      <c r="AM156">
        <v>55.801369000000001</v>
      </c>
      <c r="AN156">
        <v>55.578010999999996</v>
      </c>
      <c r="AO156">
        <v>55.823388000000001</v>
      </c>
      <c r="AP156">
        <v>55.850833000000002</v>
      </c>
      <c r="AQ156">
        <v>55.755403000000001</v>
      </c>
      <c r="AR156">
        <v>55.720379999999999</v>
      </c>
      <c r="AS156">
        <v>55.666665999999999</v>
      </c>
      <c r="AT156">
        <v>55.827550000000002</v>
      </c>
      <c r="AU156">
        <v>55.770470000000003</v>
      </c>
      <c r="AV156">
        <v>55.703772999999998</v>
      </c>
      <c r="AW156">
        <v>55.717635999999999</v>
      </c>
      <c r="AX156">
        <v>55.752865999999997</v>
      </c>
      <c r="AY156">
        <v>55.752865999999997</v>
      </c>
      <c r="BB156">
        <f t="shared" si="122"/>
        <v>7</v>
      </c>
      <c r="BC156">
        <f t="shared" si="120"/>
        <v>2</v>
      </c>
      <c r="BD156">
        <f t="shared" si="91"/>
        <v>16</v>
      </c>
      <c r="BE156" t="b">
        <f>FALSE</f>
        <v>0</v>
      </c>
      <c r="BF156" cm="1">
        <f t="array" ref="BF156">INDEX(AI156:AY172,BC156,BD156)</f>
        <v>36.480342999999998</v>
      </c>
    </row>
    <row r="157" spans="31:58">
      <c r="AI157">
        <v>37.795475000000003</v>
      </c>
      <c r="AJ157">
        <v>37.580157999999997</v>
      </c>
      <c r="AK157">
        <v>37.86739</v>
      </c>
      <c r="AL157">
        <v>37.588346000000001</v>
      </c>
      <c r="AM157">
        <v>37.525612000000002</v>
      </c>
      <c r="AN157">
        <v>37.394244</v>
      </c>
      <c r="AO157">
        <v>37.658597999999998</v>
      </c>
      <c r="AP157">
        <v>37.421622999999997</v>
      </c>
      <c r="AQ157">
        <v>37.635196999999998</v>
      </c>
      <c r="AR157">
        <v>37.822240000000001</v>
      </c>
      <c r="AS157">
        <v>37.666665999999999</v>
      </c>
      <c r="AT157">
        <v>37.642420000000001</v>
      </c>
      <c r="AU157">
        <v>37.670867000000001</v>
      </c>
      <c r="AV157">
        <v>37.890309999999999</v>
      </c>
      <c r="AW157">
        <v>37.795349000000002</v>
      </c>
      <c r="AX157">
        <v>36.480342999999998</v>
      </c>
      <c r="AY157">
        <v>37.627546000000002</v>
      </c>
      <c r="BB157">
        <f t="shared" si="122"/>
        <v>7</v>
      </c>
      <c r="BC157">
        <f t="shared" si="120"/>
        <v>2</v>
      </c>
      <c r="BD157" t="e">
        <f t="shared" si="91"/>
        <v>#N/A</v>
      </c>
      <c r="BE157" t="b">
        <f>FALSE</f>
        <v>0</v>
      </c>
      <c r="BF157" t="e" cm="1">
        <f t="array" ref="BF157">INDEX(AI157:AY173,BC157,BD157)</f>
        <v>#N/A</v>
      </c>
    </row>
    <row r="158" spans="31:58">
      <c r="BB158">
        <f t="shared" si="122"/>
        <v>7</v>
      </c>
      <c r="BC158">
        <f t="shared" si="120"/>
        <v>2</v>
      </c>
      <c r="BD158">
        <f t="shared" si="91"/>
        <v>1</v>
      </c>
      <c r="BE158" t="b">
        <f>FALSE</f>
        <v>0</v>
      </c>
      <c r="BF158" cm="1">
        <f t="array" ref="BF158">INDEX(AI158:AY174,BC158,BD158)</f>
        <v>10000000000</v>
      </c>
    </row>
    <row r="159" spans="31:58">
      <c r="AE159" cm="1">
        <f t="array" ref="AE159:AG175">AE137:AG153</f>
        <v>1</v>
      </c>
      <c r="AF159">
        <v>55.717948999999997</v>
      </c>
      <c r="AG159">
        <v>37.795475000000003</v>
      </c>
      <c r="AI159">
        <f t="shared" ref="AI159:AY159" si="137">IF(OR(AI$1 = $BC137,$AE137 = $BC137),inf,AI137)</f>
        <v>10000000000</v>
      </c>
      <c r="AJ159">
        <f t="shared" si="137"/>
        <v>10000000000</v>
      </c>
      <c r="AK159">
        <f t="shared" si="137"/>
        <v>10000000000</v>
      </c>
      <c r="AL159">
        <f t="shared" si="137"/>
        <v>10000000000</v>
      </c>
      <c r="AM159">
        <f t="shared" si="137"/>
        <v>10000000000</v>
      </c>
      <c r="AN159">
        <f t="shared" si="137"/>
        <v>10000000000</v>
      </c>
      <c r="AO159">
        <f t="shared" si="137"/>
        <v>10000000000</v>
      </c>
      <c r="AP159">
        <f t="shared" si="137"/>
        <v>10000000000</v>
      </c>
      <c r="AQ159">
        <f t="shared" si="137"/>
        <v>10000000000</v>
      </c>
      <c r="AR159">
        <f t="shared" si="137"/>
        <v>10000000000</v>
      </c>
      <c r="AS159">
        <f t="shared" si="137"/>
        <v>10000000000</v>
      </c>
      <c r="AT159">
        <f t="shared" si="137"/>
        <v>10000000000</v>
      </c>
      <c r="AU159">
        <f t="shared" si="137"/>
        <v>10000000000</v>
      </c>
      <c r="AV159">
        <f t="shared" si="137"/>
        <v>10000000000</v>
      </c>
      <c r="AW159">
        <f t="shared" si="137"/>
        <v>10000000000</v>
      </c>
      <c r="AX159">
        <f t="shared" si="137"/>
        <v>10000000000</v>
      </c>
      <c r="AY159">
        <f t="shared" si="137"/>
        <v>10000000000</v>
      </c>
      <c r="BB159">
        <f t="shared" ref="BB159" si="138">BB137+1</f>
        <v>8</v>
      </c>
      <c r="BC159">
        <f t="shared" ref="BC159" si="139">BD137</f>
        <v>17</v>
      </c>
      <c r="BD159">
        <f t="shared" si="91"/>
        <v>9</v>
      </c>
      <c r="BE159" t="b">
        <f t="shared" ref="BE159" si="140">BE137</f>
        <v>1</v>
      </c>
      <c r="BF159" cm="1">
        <f t="array" ref="BF159">INDEX(AI159:AY175,BC159,BD159)</f>
        <v>555.84481106319367</v>
      </c>
    </row>
    <row r="160" spans="31:58">
      <c r="AE160">
        <v>2</v>
      </c>
      <c r="AF160">
        <v>55.700181999999998</v>
      </c>
      <c r="AG160">
        <v>37.580157999999997</v>
      </c>
      <c r="AI160">
        <f t="shared" ref="AI160:AY160" si="141">IF(OR(AI$1 = $BC138,$AE138 = $BC138),inf,AI138)</f>
        <v>10000000000</v>
      </c>
      <c r="AJ160">
        <f t="shared" si="141"/>
        <v>10000000000</v>
      </c>
      <c r="AK160">
        <f t="shared" si="141"/>
        <v>10000000000</v>
      </c>
      <c r="AL160">
        <f t="shared" si="141"/>
        <v>10000000000</v>
      </c>
      <c r="AM160">
        <f t="shared" si="141"/>
        <v>10000000000</v>
      </c>
      <c r="AN160">
        <f t="shared" si="141"/>
        <v>10000000000</v>
      </c>
      <c r="AO160">
        <f t="shared" si="141"/>
        <v>10000000000</v>
      </c>
      <c r="AP160">
        <f t="shared" si="141"/>
        <v>10000000000</v>
      </c>
      <c r="AQ160">
        <f t="shared" si="141"/>
        <v>10000000000</v>
      </c>
      <c r="AR160">
        <f t="shared" si="141"/>
        <v>10000000000</v>
      </c>
      <c r="AS160">
        <f t="shared" si="141"/>
        <v>10000000000</v>
      </c>
      <c r="AT160">
        <f t="shared" si="141"/>
        <v>10000000000</v>
      </c>
      <c r="AU160">
        <f t="shared" si="141"/>
        <v>10000000000</v>
      </c>
      <c r="AV160">
        <f t="shared" si="141"/>
        <v>10000000000</v>
      </c>
      <c r="AW160">
        <f t="shared" si="141"/>
        <v>10000000000</v>
      </c>
      <c r="AX160">
        <f t="shared" si="141"/>
        <v>10000000000</v>
      </c>
      <c r="AY160">
        <f t="shared" si="141"/>
        <v>10000000000</v>
      </c>
      <c r="BB160">
        <v>8</v>
      </c>
      <c r="BC160">
        <f t="shared" ref="BC160:BC180" si="142">BC159</f>
        <v>17</v>
      </c>
      <c r="BD160" t="e">
        <f t="shared" si="91"/>
        <v>#N/A</v>
      </c>
      <c r="BE160" t="b">
        <f>FALSE</f>
        <v>0</v>
      </c>
      <c r="BF160" t="e" cm="1">
        <f t="array" ref="BF160">INDEX(AI160:AY176,BC160,BD160)</f>
        <v>#N/A</v>
      </c>
    </row>
    <row r="161" spans="31:58">
      <c r="AE161">
        <v>3</v>
      </c>
      <c r="AF161">
        <v>55.995356000000001</v>
      </c>
      <c r="AG161">
        <v>37.86739</v>
      </c>
      <c r="AI161">
        <f t="shared" ref="AI161:AY161" si="143">IF(OR(AI$1 = $BC139,$AE139 = $BC139),inf,AI139)</f>
        <v>10000000000</v>
      </c>
      <c r="AJ161">
        <f t="shared" si="143"/>
        <v>10000000000</v>
      </c>
      <c r="AK161">
        <f t="shared" si="143"/>
        <v>10000000000</v>
      </c>
      <c r="AL161">
        <f t="shared" si="143"/>
        <v>10000000000</v>
      </c>
      <c r="AM161">
        <f t="shared" si="143"/>
        <v>30328.214212421168</v>
      </c>
      <c r="AN161">
        <f t="shared" si="143"/>
        <v>55048.646506916688</v>
      </c>
      <c r="AO161">
        <f t="shared" si="143"/>
        <v>23136.293944711477</v>
      </c>
      <c r="AP161">
        <f t="shared" si="143"/>
        <v>32095.90929762107</v>
      </c>
      <c r="AQ161">
        <f t="shared" si="143"/>
        <v>30367.95799366376</v>
      </c>
      <c r="AR161">
        <f t="shared" si="143"/>
        <v>10000000000</v>
      </c>
      <c r="AS161">
        <f t="shared" si="143"/>
        <v>10000000000</v>
      </c>
      <c r="AT161">
        <f t="shared" si="143"/>
        <v>23346.221390130278</v>
      </c>
      <c r="AU161">
        <f t="shared" si="143"/>
        <v>27856.25426911192</v>
      </c>
      <c r="AV161">
        <f t="shared" si="143"/>
        <v>10000000000</v>
      </c>
      <c r="AW161">
        <f t="shared" si="143"/>
        <v>10000000000</v>
      </c>
      <c r="AX161">
        <f t="shared" si="143"/>
        <v>90654.115306061532</v>
      </c>
      <c r="AY161">
        <f t="shared" si="143"/>
        <v>30845.267565111106</v>
      </c>
      <c r="BB161">
        <f t="shared" ref="BB161:BB180" si="144">BB160</f>
        <v>8</v>
      </c>
      <c r="BC161">
        <f t="shared" si="142"/>
        <v>17</v>
      </c>
      <c r="BD161">
        <f t="shared" si="91"/>
        <v>1</v>
      </c>
      <c r="BE161" t="b">
        <f>FALSE</f>
        <v>0</v>
      </c>
      <c r="BF161" cm="1">
        <f t="array" ref="BF161">INDEX(AI161:AY177,BC161,BD161)</f>
        <v>1</v>
      </c>
    </row>
    <row r="162" spans="31:58">
      <c r="AE162">
        <v>4</v>
      </c>
      <c r="AF162">
        <v>55.693131999999999</v>
      </c>
      <c r="AG162">
        <v>37.588346000000001</v>
      </c>
      <c r="AI162">
        <f t="shared" ref="AI162:AY162" si="145">IF(OR(AI$1 = $BC140,$AE140 = $BC140),inf,AI140)</f>
        <v>10000000000</v>
      </c>
      <c r="AJ162">
        <f t="shared" si="145"/>
        <v>10000000000</v>
      </c>
      <c r="AK162">
        <f t="shared" si="145"/>
        <v>10000000000</v>
      </c>
      <c r="AL162">
        <f t="shared" si="145"/>
        <v>10000000000</v>
      </c>
      <c r="AM162">
        <f t="shared" si="145"/>
        <v>10000000000</v>
      </c>
      <c r="AN162">
        <f t="shared" si="145"/>
        <v>10000000000</v>
      </c>
      <c r="AO162">
        <f t="shared" si="145"/>
        <v>10000000000</v>
      </c>
      <c r="AP162">
        <f t="shared" si="145"/>
        <v>10000000000</v>
      </c>
      <c r="AQ162">
        <f t="shared" si="145"/>
        <v>10000000000</v>
      </c>
      <c r="AR162">
        <f t="shared" si="145"/>
        <v>10000000000</v>
      </c>
      <c r="AS162">
        <f t="shared" si="145"/>
        <v>10000000000</v>
      </c>
      <c r="AT162">
        <f t="shared" si="145"/>
        <v>10000000000</v>
      </c>
      <c r="AU162">
        <f t="shared" si="145"/>
        <v>10000000000</v>
      </c>
      <c r="AV162">
        <f t="shared" si="145"/>
        <v>10000000000</v>
      </c>
      <c r="AW162">
        <f t="shared" si="145"/>
        <v>10000000000</v>
      </c>
      <c r="AX162">
        <f t="shared" si="145"/>
        <v>10000000000</v>
      </c>
      <c r="AY162">
        <f t="shared" si="145"/>
        <v>10000000000</v>
      </c>
      <c r="BB162">
        <f t="shared" si="144"/>
        <v>8</v>
      </c>
      <c r="BC162">
        <f t="shared" si="142"/>
        <v>17</v>
      </c>
      <c r="BD162">
        <f t="shared" si="91"/>
        <v>6</v>
      </c>
      <c r="BE162" t="b">
        <f>FALSE</f>
        <v>0</v>
      </c>
      <c r="BF162" cm="1">
        <f t="array" ref="BF162">INDEX(AI162:AY178,BC162,BD162)</f>
        <v>55.578010999999996</v>
      </c>
    </row>
    <row r="163" spans="31:58">
      <c r="AE163">
        <v>5</v>
      </c>
      <c r="AF163">
        <v>55.801369000000001</v>
      </c>
      <c r="AG163">
        <v>37.525612000000002</v>
      </c>
      <c r="AI163">
        <f t="shared" ref="AI163:AY163" si="146">IF(OR(AI$1 = $BC141,$AE141 = $BC141),inf,AI141)</f>
        <v>10000000000</v>
      </c>
      <c r="AJ163">
        <f t="shared" si="146"/>
        <v>10000000000</v>
      </c>
      <c r="AK163">
        <f t="shared" si="146"/>
        <v>30328.214212420906</v>
      </c>
      <c r="AL163">
        <f t="shared" si="146"/>
        <v>10000000000</v>
      </c>
      <c r="AM163">
        <f t="shared" si="146"/>
        <v>10000000000</v>
      </c>
      <c r="AN163">
        <f t="shared" si="146"/>
        <v>26172.927600508698</v>
      </c>
      <c r="AO163">
        <f t="shared" si="146"/>
        <v>8664.752180955551</v>
      </c>
      <c r="AP163">
        <f t="shared" si="146"/>
        <v>8513.3982810619273</v>
      </c>
      <c r="AQ163">
        <f t="shared" si="146"/>
        <v>8551.5120453010113</v>
      </c>
      <c r="AR163">
        <f t="shared" si="146"/>
        <v>10000000000</v>
      </c>
      <c r="AS163">
        <f t="shared" si="146"/>
        <v>10000000000</v>
      </c>
      <c r="AT163">
        <f t="shared" si="146"/>
        <v>7859.3220380872626</v>
      </c>
      <c r="AU163">
        <f t="shared" si="146"/>
        <v>9712.7596073448276</v>
      </c>
      <c r="AV163">
        <f t="shared" si="146"/>
        <v>10000000000</v>
      </c>
      <c r="AW163">
        <f t="shared" si="146"/>
        <v>10000000000</v>
      </c>
      <c r="AX163">
        <f t="shared" si="146"/>
        <v>65608.515425755759</v>
      </c>
      <c r="AY163">
        <f t="shared" si="146"/>
        <v>8352.4634460518319</v>
      </c>
      <c r="BB163">
        <f t="shared" si="144"/>
        <v>8</v>
      </c>
      <c r="BC163">
        <f t="shared" si="142"/>
        <v>17</v>
      </c>
      <c r="BD163">
        <f t="shared" si="91"/>
        <v>16</v>
      </c>
      <c r="BE163" t="b">
        <f>FALSE</f>
        <v>0</v>
      </c>
      <c r="BF163" cm="1">
        <f t="array" ref="BF163">INDEX(AI163:AY179,BC163,BD163)</f>
        <v>36.480342999999998</v>
      </c>
    </row>
    <row r="164" spans="31:58">
      <c r="AE164">
        <v>6</v>
      </c>
      <c r="AF164">
        <v>55.578010999999996</v>
      </c>
      <c r="AG164">
        <v>37.394244</v>
      </c>
      <c r="AI164">
        <f t="shared" ref="AI164:AY164" si="147">IF(OR(AI$1 = $BC142,$AE142 = $BC142),inf,AI142)</f>
        <v>10000000000</v>
      </c>
      <c r="AJ164">
        <f t="shared" si="147"/>
        <v>10000000000</v>
      </c>
      <c r="AK164">
        <f t="shared" si="147"/>
        <v>55048.646506916579</v>
      </c>
      <c r="AL164">
        <f t="shared" si="147"/>
        <v>10000000000</v>
      </c>
      <c r="AM164">
        <f t="shared" si="147"/>
        <v>26172.92760050877</v>
      </c>
      <c r="AN164">
        <f t="shared" si="147"/>
        <v>10000000000</v>
      </c>
      <c r="AO164">
        <f t="shared" si="147"/>
        <v>31928.129239569767</v>
      </c>
      <c r="AP164">
        <f t="shared" si="147"/>
        <v>30393.418758635667</v>
      </c>
      <c r="AQ164">
        <f t="shared" si="147"/>
        <v>24855.102223947189</v>
      </c>
      <c r="AR164">
        <f t="shared" si="147"/>
        <v>10000000000</v>
      </c>
      <c r="AS164">
        <f t="shared" si="147"/>
        <v>10000000000</v>
      </c>
      <c r="AT164">
        <f t="shared" si="147"/>
        <v>31816.487473048754</v>
      </c>
      <c r="AU164">
        <f t="shared" si="147"/>
        <v>27554.540946037974</v>
      </c>
      <c r="AV164">
        <f t="shared" si="147"/>
        <v>10000000000</v>
      </c>
      <c r="AW164">
        <f t="shared" si="147"/>
        <v>10000000000</v>
      </c>
      <c r="AX164">
        <f t="shared" si="147"/>
        <v>60541.250308894698</v>
      </c>
      <c r="AY164">
        <f t="shared" si="147"/>
        <v>24340.399898109892</v>
      </c>
      <c r="BB164">
        <f t="shared" si="144"/>
        <v>8</v>
      </c>
      <c r="BC164">
        <f t="shared" si="142"/>
        <v>17</v>
      </c>
      <c r="BD164" t="e">
        <f t="shared" si="91"/>
        <v>#N/A</v>
      </c>
      <c r="BE164" t="b">
        <f>FALSE</f>
        <v>0</v>
      </c>
      <c r="BF164" t="e" cm="1">
        <f t="array" ref="BF164">INDEX(AI164:AY180,BC164,BD164)</f>
        <v>#N/A</v>
      </c>
    </row>
    <row r="165" spans="31:58">
      <c r="AE165">
        <v>7</v>
      </c>
      <c r="AF165">
        <v>55.823388000000001</v>
      </c>
      <c r="AG165">
        <v>37.658597999999998</v>
      </c>
      <c r="AI165">
        <f t="shared" ref="AI165:AY165" si="148">IF(OR(AI$1 = $BC143,$AE143 = $BC143),inf,AI143)</f>
        <v>10000000000</v>
      </c>
      <c r="AJ165">
        <f t="shared" si="148"/>
        <v>10000000000</v>
      </c>
      <c r="AK165">
        <f t="shared" si="148"/>
        <v>23136.293944711699</v>
      </c>
      <c r="AL165">
        <f t="shared" si="148"/>
        <v>10000000000</v>
      </c>
      <c r="AM165">
        <f t="shared" si="148"/>
        <v>8664.7521809556001</v>
      </c>
      <c r="AN165">
        <f t="shared" si="148"/>
        <v>31928.12923956956</v>
      </c>
      <c r="AO165">
        <f t="shared" si="148"/>
        <v>10000000000</v>
      </c>
      <c r="AP165">
        <f t="shared" si="148"/>
        <v>15112.681135255965</v>
      </c>
      <c r="AQ165">
        <f t="shared" si="148"/>
        <v>7702.0178030147481</v>
      </c>
      <c r="AR165">
        <f t="shared" si="148"/>
        <v>10000000000</v>
      </c>
      <c r="AS165">
        <f t="shared" si="148"/>
        <v>10000000000</v>
      </c>
      <c r="AT165">
        <f t="shared" si="148"/>
        <v>1111.7270835771476</v>
      </c>
      <c r="AU165">
        <f t="shared" si="148"/>
        <v>5935.6480599098113</v>
      </c>
      <c r="AV165">
        <f t="shared" si="148"/>
        <v>10000000000</v>
      </c>
      <c r="AW165">
        <f t="shared" si="148"/>
        <v>10000000000</v>
      </c>
      <c r="AX165">
        <f t="shared" si="148"/>
        <v>74100.515531085839</v>
      </c>
      <c r="AY165">
        <f t="shared" si="148"/>
        <v>8080.7030935769226</v>
      </c>
      <c r="BB165">
        <f t="shared" si="144"/>
        <v>8</v>
      </c>
      <c r="BC165">
        <f t="shared" si="142"/>
        <v>17</v>
      </c>
      <c r="BD165">
        <f t="shared" si="91"/>
        <v>1</v>
      </c>
      <c r="BE165" t="b">
        <f>FALSE</f>
        <v>0</v>
      </c>
      <c r="BF165" cm="1">
        <f t="array" ref="BF165">INDEX(AI165:AY181,BC165,BD165)</f>
        <v>10000000000</v>
      </c>
    </row>
    <row r="166" spans="31:58">
      <c r="AE166">
        <v>8</v>
      </c>
      <c r="AF166">
        <v>55.850833000000002</v>
      </c>
      <c r="AG166">
        <v>37.421622999999997</v>
      </c>
      <c r="AI166">
        <f t="shared" ref="AI166:AY166" si="149">IF(OR(AI$1 = $BC144,$AE144 = $BC144),inf,AI144)</f>
        <v>10000000000</v>
      </c>
      <c r="AJ166">
        <f t="shared" si="149"/>
        <v>10000000000</v>
      </c>
      <c r="AK166">
        <f t="shared" si="149"/>
        <v>32095.90929762119</v>
      </c>
      <c r="AL166">
        <f t="shared" si="149"/>
        <v>10000000000</v>
      </c>
      <c r="AM166">
        <f t="shared" si="149"/>
        <v>8513.3982810616981</v>
      </c>
      <c r="AN166">
        <f t="shared" si="149"/>
        <v>30393.418758635409</v>
      </c>
      <c r="AO166">
        <f t="shared" si="149"/>
        <v>15112.681135255949</v>
      </c>
      <c r="AP166">
        <f t="shared" si="149"/>
        <v>10000000000</v>
      </c>
      <c r="AQ166">
        <f t="shared" si="149"/>
        <v>17056.348651917186</v>
      </c>
      <c r="AR166">
        <f t="shared" si="149"/>
        <v>10000000000</v>
      </c>
      <c r="AS166">
        <f t="shared" si="149"/>
        <v>10000000000</v>
      </c>
      <c r="AT166">
        <f t="shared" si="149"/>
        <v>14031.035058290689</v>
      </c>
      <c r="AU166">
        <f t="shared" si="149"/>
        <v>17960.30010020177</v>
      </c>
      <c r="AV166">
        <f t="shared" si="149"/>
        <v>10000000000</v>
      </c>
      <c r="AW166">
        <f t="shared" si="149"/>
        <v>10000000000</v>
      </c>
      <c r="AX166">
        <f t="shared" si="149"/>
        <v>59844.427136993625</v>
      </c>
      <c r="AY166">
        <f t="shared" si="149"/>
        <v>16865.853801641271</v>
      </c>
      <c r="BB166">
        <f t="shared" si="144"/>
        <v>8</v>
      </c>
      <c r="BC166">
        <f t="shared" si="142"/>
        <v>17</v>
      </c>
      <c r="BD166">
        <f t="shared" si="91"/>
        <v>1</v>
      </c>
      <c r="BE166" t="b">
        <f>FALSE</f>
        <v>0</v>
      </c>
      <c r="BF166" cm="1">
        <f t="array" ref="BF166">INDEX(AI166:AY182,BC166,BD166)</f>
        <v>10000000000</v>
      </c>
    </row>
    <row r="167" spans="31:58">
      <c r="AE167">
        <v>9</v>
      </c>
      <c r="AF167">
        <v>55.755403000000001</v>
      </c>
      <c r="AG167">
        <v>37.635196999999998</v>
      </c>
      <c r="AI167">
        <f t="shared" ref="AI167:AY167" si="150">IF(OR(AI$1 = $BC145,$AE145 = $BC145),inf,AI145)</f>
        <v>10000000000</v>
      </c>
      <c r="AJ167">
        <f t="shared" si="150"/>
        <v>10000000000</v>
      </c>
      <c r="AK167">
        <f t="shared" si="150"/>
        <v>30367.957993663582</v>
      </c>
      <c r="AL167">
        <f t="shared" si="150"/>
        <v>10000000000</v>
      </c>
      <c r="AM167">
        <f t="shared" si="150"/>
        <v>8551.5120453012441</v>
      </c>
      <c r="AN167">
        <f t="shared" si="150"/>
        <v>24855.1022239472</v>
      </c>
      <c r="AO167">
        <f t="shared" si="150"/>
        <v>7702.0178030146026</v>
      </c>
      <c r="AP167">
        <f t="shared" si="150"/>
        <v>17056.348651917102</v>
      </c>
      <c r="AQ167">
        <f t="shared" si="150"/>
        <v>10000000000</v>
      </c>
      <c r="AR167">
        <f t="shared" si="150"/>
        <v>10000000000</v>
      </c>
      <c r="AS167">
        <f t="shared" si="150"/>
        <v>10000000000</v>
      </c>
      <c r="AT167">
        <f t="shared" si="150"/>
        <v>8037.3417571733435</v>
      </c>
      <c r="AU167">
        <f t="shared" si="150"/>
        <v>2791.231537228266</v>
      </c>
      <c r="AV167">
        <f t="shared" si="150"/>
        <v>10000000000</v>
      </c>
      <c r="AW167">
        <f t="shared" si="150"/>
        <v>10000000000</v>
      </c>
      <c r="AX167">
        <f t="shared" si="150"/>
        <v>72284.394011423967</v>
      </c>
      <c r="AY167">
        <f t="shared" si="150"/>
        <v>555.84481106325563</v>
      </c>
      <c r="BB167">
        <f t="shared" si="144"/>
        <v>8</v>
      </c>
      <c r="BC167">
        <f t="shared" si="142"/>
        <v>17</v>
      </c>
      <c r="BD167">
        <f t="shared" si="91"/>
        <v>7</v>
      </c>
      <c r="BE167" t="b">
        <f>FALSE</f>
        <v>0</v>
      </c>
      <c r="BF167" cm="1">
        <f t="array" ref="BF167">INDEX(AI167:AY183,BC167,BD167)</f>
        <v>23136.293944711477</v>
      </c>
    </row>
    <row r="168" spans="31:58">
      <c r="AE168">
        <v>10</v>
      </c>
      <c r="AF168">
        <v>55.720379999999999</v>
      </c>
      <c r="AG168">
        <v>37.822240000000001</v>
      </c>
      <c r="AI168">
        <f t="shared" ref="AI168:AY168" si="151">IF(OR(AI$1 = $BC146,$AE146 = $BC146),inf,AI146)</f>
        <v>10000000000</v>
      </c>
      <c r="AJ168">
        <f t="shared" si="151"/>
        <v>10000000000</v>
      </c>
      <c r="AK168">
        <f t="shared" si="151"/>
        <v>10000000000</v>
      </c>
      <c r="AL168">
        <f t="shared" si="151"/>
        <v>10000000000</v>
      </c>
      <c r="AM168">
        <f t="shared" si="151"/>
        <v>10000000000</v>
      </c>
      <c r="AN168">
        <f t="shared" si="151"/>
        <v>10000000000</v>
      </c>
      <c r="AO168">
        <f t="shared" si="151"/>
        <v>10000000000</v>
      </c>
      <c r="AP168">
        <f t="shared" si="151"/>
        <v>10000000000</v>
      </c>
      <c r="AQ168">
        <f t="shared" si="151"/>
        <v>10000000000</v>
      </c>
      <c r="AR168">
        <f t="shared" si="151"/>
        <v>10000000000</v>
      </c>
      <c r="AS168">
        <f t="shared" si="151"/>
        <v>10000000000</v>
      </c>
      <c r="AT168">
        <f t="shared" si="151"/>
        <v>10000000000</v>
      </c>
      <c r="AU168">
        <f t="shared" si="151"/>
        <v>10000000000</v>
      </c>
      <c r="AV168">
        <f t="shared" si="151"/>
        <v>10000000000</v>
      </c>
      <c r="AW168">
        <f t="shared" si="151"/>
        <v>10000000000</v>
      </c>
      <c r="AX168">
        <f t="shared" si="151"/>
        <v>10000000000</v>
      </c>
      <c r="AY168">
        <f t="shared" si="151"/>
        <v>10000000000</v>
      </c>
      <c r="BB168">
        <f t="shared" si="144"/>
        <v>8</v>
      </c>
      <c r="BC168">
        <f t="shared" si="142"/>
        <v>17</v>
      </c>
      <c r="BD168">
        <f t="shared" si="91"/>
        <v>1</v>
      </c>
      <c r="BE168" t="b">
        <f>FALSE</f>
        <v>0</v>
      </c>
      <c r="BF168" cm="1">
        <f t="array" ref="BF168">INDEX(AI168:AY184,BC168,BD168)</f>
        <v>10000000000</v>
      </c>
    </row>
    <row r="169" spans="31:58">
      <c r="AE169">
        <v>11</v>
      </c>
      <c r="AF169">
        <v>55.666665999999999</v>
      </c>
      <c r="AG169">
        <v>37.666665999999999</v>
      </c>
      <c r="AI169">
        <f t="shared" ref="AI169:AY169" si="152">IF(OR(AI$1 = $BC147,$AE147 = $BC147),inf,AI147)</f>
        <v>10000000000</v>
      </c>
      <c r="AJ169">
        <f t="shared" si="152"/>
        <v>10000000000</v>
      </c>
      <c r="AK169">
        <f t="shared" si="152"/>
        <v>10000000000</v>
      </c>
      <c r="AL169">
        <f t="shared" si="152"/>
        <v>10000000000</v>
      </c>
      <c r="AM169">
        <f t="shared" si="152"/>
        <v>10000000000</v>
      </c>
      <c r="AN169">
        <f t="shared" si="152"/>
        <v>10000000000</v>
      </c>
      <c r="AO169">
        <f t="shared" si="152"/>
        <v>10000000000</v>
      </c>
      <c r="AP169">
        <f t="shared" si="152"/>
        <v>10000000000</v>
      </c>
      <c r="AQ169">
        <f t="shared" si="152"/>
        <v>10000000000</v>
      </c>
      <c r="AR169">
        <f t="shared" si="152"/>
        <v>10000000000</v>
      </c>
      <c r="AS169">
        <f t="shared" si="152"/>
        <v>10000000000</v>
      </c>
      <c r="AT169">
        <f t="shared" si="152"/>
        <v>10000000000</v>
      </c>
      <c r="AU169">
        <f t="shared" si="152"/>
        <v>10000000000</v>
      </c>
      <c r="AV169">
        <f t="shared" si="152"/>
        <v>10000000000</v>
      </c>
      <c r="AW169">
        <f t="shared" si="152"/>
        <v>10000000000</v>
      </c>
      <c r="AX169">
        <f t="shared" si="152"/>
        <v>10000000000</v>
      </c>
      <c r="AY169">
        <f t="shared" si="152"/>
        <v>10000000000</v>
      </c>
      <c r="BB169">
        <f t="shared" si="144"/>
        <v>8</v>
      </c>
      <c r="BC169">
        <f t="shared" si="142"/>
        <v>17</v>
      </c>
      <c r="BD169">
        <f t="shared" si="91"/>
        <v>12</v>
      </c>
      <c r="BE169" t="b">
        <f>FALSE</f>
        <v>0</v>
      </c>
      <c r="BF169" cm="1">
        <f t="array" ref="BF169">INDEX(AI169:AY185,BC169,BD169)</f>
        <v>7859.3220380872626</v>
      </c>
    </row>
    <row r="170" spans="31:58">
      <c r="AE170">
        <v>12</v>
      </c>
      <c r="AF170">
        <v>55.827550000000002</v>
      </c>
      <c r="AG170">
        <v>37.642420000000001</v>
      </c>
      <c r="AI170">
        <f t="shared" ref="AI170:AY170" si="153">IF(OR(AI$1 = $BC148,$AE148 = $BC148),inf,AI148)</f>
        <v>10000000000</v>
      </c>
      <c r="AJ170">
        <f t="shared" si="153"/>
        <v>10000000000</v>
      </c>
      <c r="AK170">
        <f t="shared" si="153"/>
        <v>23346.221390130104</v>
      </c>
      <c r="AL170">
        <f t="shared" si="153"/>
        <v>10000000000</v>
      </c>
      <c r="AM170">
        <f t="shared" si="153"/>
        <v>7859.3220380872917</v>
      </c>
      <c r="AN170">
        <f t="shared" si="153"/>
        <v>31816.487473048292</v>
      </c>
      <c r="AO170">
        <f t="shared" si="153"/>
        <v>1111.7270835769814</v>
      </c>
      <c r="AP170">
        <f t="shared" si="153"/>
        <v>14031.035058290699</v>
      </c>
      <c r="AQ170">
        <f t="shared" si="153"/>
        <v>8037.3417571733644</v>
      </c>
      <c r="AR170">
        <f t="shared" si="153"/>
        <v>10000000000</v>
      </c>
      <c r="AS170">
        <f t="shared" si="153"/>
        <v>10000000000</v>
      </c>
      <c r="AT170">
        <f t="shared" si="153"/>
        <v>10000000000</v>
      </c>
      <c r="AU170">
        <f t="shared" si="153"/>
        <v>6593.1994204564453</v>
      </c>
      <c r="AV170">
        <f t="shared" si="153"/>
        <v>10000000000</v>
      </c>
      <c r="AW170">
        <f t="shared" si="153"/>
        <v>10000000000</v>
      </c>
      <c r="AX170">
        <f t="shared" si="153"/>
        <v>73141.846945621204</v>
      </c>
      <c r="AY170">
        <f t="shared" si="153"/>
        <v>8358.7338951064776</v>
      </c>
      <c r="BB170">
        <f t="shared" si="144"/>
        <v>8</v>
      </c>
      <c r="BC170">
        <f t="shared" si="142"/>
        <v>17</v>
      </c>
      <c r="BD170">
        <f t="shared" si="91"/>
        <v>9</v>
      </c>
      <c r="BE170" t="b">
        <f>FALSE</f>
        <v>0</v>
      </c>
      <c r="BF170" cm="1">
        <f t="array" ref="BF170">INDEX(AI170:AY186,BC170,BD170)</f>
        <v>24855.102223947189</v>
      </c>
    </row>
    <row r="171" spans="31:58">
      <c r="AE171">
        <v>13</v>
      </c>
      <c r="AF171">
        <v>55.770470000000003</v>
      </c>
      <c r="AG171">
        <v>37.670867000000001</v>
      </c>
      <c r="AI171">
        <f t="shared" ref="AI171:AY171" si="154">IF(OR(AI$1 = $BC149,$AE149 = $BC149),inf,AI149)</f>
        <v>10000000000</v>
      </c>
      <c r="AJ171">
        <f t="shared" si="154"/>
        <v>10000000000</v>
      </c>
      <c r="AK171">
        <f t="shared" si="154"/>
        <v>27856.254269111872</v>
      </c>
      <c r="AL171">
        <f t="shared" si="154"/>
        <v>10000000000</v>
      </c>
      <c r="AM171">
        <f t="shared" si="154"/>
        <v>9712.7596073446821</v>
      </c>
      <c r="AN171">
        <f t="shared" si="154"/>
        <v>27554.540946038134</v>
      </c>
      <c r="AO171">
        <f t="shared" si="154"/>
        <v>5935.6480599099323</v>
      </c>
      <c r="AP171">
        <f t="shared" si="154"/>
        <v>17960.300100201795</v>
      </c>
      <c r="AQ171">
        <f t="shared" si="154"/>
        <v>2791.2315372282878</v>
      </c>
      <c r="AR171">
        <f t="shared" si="154"/>
        <v>10000000000</v>
      </c>
      <c r="AS171">
        <f t="shared" si="154"/>
        <v>10000000000</v>
      </c>
      <c r="AT171">
        <f t="shared" si="154"/>
        <v>6593.199420456338</v>
      </c>
      <c r="AU171">
        <f t="shared" si="154"/>
        <v>10000000000</v>
      </c>
      <c r="AV171">
        <f t="shared" si="154"/>
        <v>10000000000</v>
      </c>
      <c r="AW171">
        <f t="shared" si="154"/>
        <v>10000000000</v>
      </c>
      <c r="AX171">
        <f t="shared" si="154"/>
        <v>74527.752181404372</v>
      </c>
      <c r="AY171">
        <f t="shared" si="154"/>
        <v>3344.179056316585</v>
      </c>
      <c r="BB171">
        <f t="shared" si="144"/>
        <v>8</v>
      </c>
      <c r="BC171">
        <f t="shared" si="142"/>
        <v>17</v>
      </c>
      <c r="BD171">
        <f t="shared" si="91"/>
        <v>12</v>
      </c>
      <c r="BE171" t="b">
        <f>FALSE</f>
        <v>0</v>
      </c>
      <c r="BF171" cm="1">
        <f t="array" ref="BF171">INDEX(AI171:AY187,BC171,BD171)</f>
        <v>1111.7270835771476</v>
      </c>
    </row>
    <row r="172" spans="31:58">
      <c r="AE172">
        <v>14</v>
      </c>
      <c r="AF172">
        <v>55.703772999999998</v>
      </c>
      <c r="AG172">
        <v>37.890309999999999</v>
      </c>
      <c r="AI172">
        <f t="shared" ref="AI172:AY172" si="155">IF(OR(AI$1 = $BC150,$AE150 = $BC150),inf,AI150)</f>
        <v>10000000000</v>
      </c>
      <c r="AJ172">
        <f t="shared" si="155"/>
        <v>10000000000</v>
      </c>
      <c r="AK172">
        <f t="shared" si="155"/>
        <v>10000000000</v>
      </c>
      <c r="AL172">
        <f t="shared" si="155"/>
        <v>10000000000</v>
      </c>
      <c r="AM172">
        <f t="shared" si="155"/>
        <v>10000000000</v>
      </c>
      <c r="AN172">
        <f t="shared" si="155"/>
        <v>10000000000</v>
      </c>
      <c r="AO172">
        <f t="shared" si="155"/>
        <v>10000000000</v>
      </c>
      <c r="AP172">
        <f t="shared" si="155"/>
        <v>10000000000</v>
      </c>
      <c r="AQ172">
        <f t="shared" si="155"/>
        <v>10000000000</v>
      </c>
      <c r="AR172">
        <f t="shared" si="155"/>
        <v>10000000000</v>
      </c>
      <c r="AS172">
        <f t="shared" si="155"/>
        <v>10000000000</v>
      </c>
      <c r="AT172">
        <f t="shared" si="155"/>
        <v>10000000000</v>
      </c>
      <c r="AU172">
        <f t="shared" si="155"/>
        <v>10000000000</v>
      </c>
      <c r="AV172">
        <f t="shared" si="155"/>
        <v>10000000000</v>
      </c>
      <c r="AW172">
        <f t="shared" si="155"/>
        <v>10000000000</v>
      </c>
      <c r="AX172">
        <f t="shared" si="155"/>
        <v>10000000000</v>
      </c>
      <c r="AY172">
        <f t="shared" si="155"/>
        <v>10000000000</v>
      </c>
      <c r="BB172">
        <f t="shared" si="144"/>
        <v>8</v>
      </c>
      <c r="BC172">
        <f t="shared" si="142"/>
        <v>17</v>
      </c>
      <c r="BD172">
        <f t="shared" ref="BD172:BD235" si="156">MATCH(MIN(INDEX(AI172:AY188,BC172,0)),INDEX(AI172:AY188,BC172,0),0)</f>
        <v>5</v>
      </c>
      <c r="BE172" t="b">
        <f>FALSE</f>
        <v>0</v>
      </c>
      <c r="BF172" cm="1">
        <f t="array" ref="BF172">INDEX(AI172:AY188,BC172,BD172)</f>
        <v>8513.3982810616981</v>
      </c>
    </row>
    <row r="173" spans="31:58">
      <c r="AE173">
        <v>15</v>
      </c>
      <c r="AF173">
        <v>55.717635999999999</v>
      </c>
      <c r="AG173">
        <v>37.795349000000002</v>
      </c>
      <c r="AI173">
        <f t="shared" ref="AI173:AY173" si="157">IF(OR(AI$1 = $BC151,$AE151 = $BC151),inf,AI151)</f>
        <v>10000000000</v>
      </c>
      <c r="AJ173">
        <f t="shared" si="157"/>
        <v>10000000000</v>
      </c>
      <c r="AK173">
        <f t="shared" si="157"/>
        <v>10000000000</v>
      </c>
      <c r="AL173">
        <f t="shared" si="157"/>
        <v>10000000000</v>
      </c>
      <c r="AM173">
        <f t="shared" si="157"/>
        <v>10000000000</v>
      </c>
      <c r="AN173">
        <f t="shared" si="157"/>
        <v>10000000000</v>
      </c>
      <c r="AO173">
        <f t="shared" si="157"/>
        <v>10000000000</v>
      </c>
      <c r="AP173">
        <f t="shared" si="157"/>
        <v>10000000000</v>
      </c>
      <c r="AQ173">
        <f t="shared" si="157"/>
        <v>10000000000</v>
      </c>
      <c r="AR173">
        <f t="shared" si="157"/>
        <v>10000000000</v>
      </c>
      <c r="AS173">
        <f t="shared" si="157"/>
        <v>10000000000</v>
      </c>
      <c r="AT173">
        <f t="shared" si="157"/>
        <v>10000000000</v>
      </c>
      <c r="AU173">
        <f t="shared" si="157"/>
        <v>10000000000</v>
      </c>
      <c r="AV173">
        <f t="shared" si="157"/>
        <v>10000000000</v>
      </c>
      <c r="AW173">
        <f t="shared" si="157"/>
        <v>10000000000</v>
      </c>
      <c r="AX173">
        <f t="shared" si="157"/>
        <v>10000000000</v>
      </c>
      <c r="AY173">
        <f t="shared" si="157"/>
        <v>10000000000</v>
      </c>
      <c r="BB173">
        <f t="shared" si="144"/>
        <v>8</v>
      </c>
      <c r="BC173">
        <f t="shared" si="142"/>
        <v>17</v>
      </c>
      <c r="BD173">
        <f t="shared" si="156"/>
        <v>13</v>
      </c>
      <c r="BE173" t="b">
        <f>FALSE</f>
        <v>0</v>
      </c>
      <c r="BF173" cm="1">
        <f t="array" ref="BF173">INDEX(AI173:AY189,BC173,BD173)</f>
        <v>2791.231537228266</v>
      </c>
    </row>
    <row r="174" spans="31:58">
      <c r="AE174">
        <v>16</v>
      </c>
      <c r="AF174">
        <v>55.752865999999997</v>
      </c>
      <c r="AG174">
        <v>36.480342999999998</v>
      </c>
      <c r="AI174">
        <f t="shared" ref="AI174:AY174" si="158">IF(OR(AI$1 = $BC152,$AE152 = $BC152),inf,AI152)</f>
        <v>10000000000</v>
      </c>
      <c r="AJ174">
        <f t="shared" si="158"/>
        <v>10000000000</v>
      </c>
      <c r="AK174">
        <f t="shared" si="158"/>
        <v>90654.115306061518</v>
      </c>
      <c r="AL174">
        <f t="shared" si="158"/>
        <v>10000000000</v>
      </c>
      <c r="AM174">
        <f t="shared" si="158"/>
        <v>65608.51542575573</v>
      </c>
      <c r="AN174">
        <f t="shared" si="158"/>
        <v>60541.250308894785</v>
      </c>
      <c r="AO174">
        <f t="shared" si="158"/>
        <v>74100.515531085854</v>
      </c>
      <c r="AP174">
        <f t="shared" si="158"/>
        <v>59844.427136993603</v>
      </c>
      <c r="AQ174">
        <f t="shared" si="158"/>
        <v>72284.394011423967</v>
      </c>
      <c r="AR174">
        <f t="shared" si="158"/>
        <v>10000000000</v>
      </c>
      <c r="AS174">
        <f t="shared" si="158"/>
        <v>10000000000</v>
      </c>
      <c r="AT174">
        <f t="shared" si="158"/>
        <v>73141.846945621248</v>
      </c>
      <c r="AU174">
        <f t="shared" si="158"/>
        <v>74527.752181404358</v>
      </c>
      <c r="AV174">
        <f t="shared" si="158"/>
        <v>10000000000</v>
      </c>
      <c r="AW174">
        <f t="shared" si="158"/>
        <v>10000000000</v>
      </c>
      <c r="AX174">
        <f t="shared" si="158"/>
        <v>10000000000</v>
      </c>
      <c r="AY174">
        <f t="shared" si="158"/>
        <v>71807.303198099529</v>
      </c>
      <c r="BB174">
        <f t="shared" si="144"/>
        <v>8</v>
      </c>
      <c r="BC174">
        <f t="shared" si="142"/>
        <v>17</v>
      </c>
      <c r="BD174">
        <f t="shared" si="156"/>
        <v>1</v>
      </c>
      <c r="BE174" t="b">
        <f>FALSE</f>
        <v>0</v>
      </c>
      <c r="BF174" cm="1">
        <f t="array" ref="BF174">INDEX(AI174:AY190,BC174,BD174)</f>
        <v>10000000000</v>
      </c>
    </row>
    <row r="175" spans="31:58">
      <c r="AE175">
        <v>17</v>
      </c>
      <c r="AF175">
        <v>55.752865999999997</v>
      </c>
      <c r="AG175">
        <v>37.627546000000002</v>
      </c>
      <c r="AI175">
        <f t="shared" ref="AI175:AY175" si="159">IF(OR(AI$1 = $BC153,$AE153 = $BC153),inf,AI153)</f>
        <v>10000000000</v>
      </c>
      <c r="AJ175">
        <f t="shared" si="159"/>
        <v>10000000000</v>
      </c>
      <c r="AK175">
        <f t="shared" si="159"/>
        <v>30845.267565111171</v>
      </c>
      <c r="AL175">
        <f t="shared" si="159"/>
        <v>10000000000</v>
      </c>
      <c r="AM175">
        <f t="shared" si="159"/>
        <v>8352.4634460518027</v>
      </c>
      <c r="AN175">
        <f t="shared" si="159"/>
        <v>24340.399898109627</v>
      </c>
      <c r="AO175">
        <f t="shared" si="159"/>
        <v>8080.7030935769872</v>
      </c>
      <c r="AP175">
        <f t="shared" si="159"/>
        <v>16865.853801641366</v>
      </c>
      <c r="AQ175">
        <f t="shared" si="159"/>
        <v>555.84481106319367</v>
      </c>
      <c r="AR175">
        <f t="shared" si="159"/>
        <v>10000000000</v>
      </c>
      <c r="AS175">
        <f t="shared" si="159"/>
        <v>10000000000</v>
      </c>
      <c r="AT175">
        <f t="shared" si="159"/>
        <v>8358.7338951063539</v>
      </c>
      <c r="AU175">
        <f t="shared" si="159"/>
        <v>3344.1790563165478</v>
      </c>
      <c r="AV175">
        <f t="shared" si="159"/>
        <v>10000000000</v>
      </c>
      <c r="AW175">
        <f t="shared" si="159"/>
        <v>10000000000</v>
      </c>
      <c r="AX175">
        <f t="shared" si="159"/>
        <v>71807.303198099529</v>
      </c>
      <c r="AY175">
        <f t="shared" si="159"/>
        <v>10000000000</v>
      </c>
      <c r="BB175">
        <f t="shared" si="144"/>
        <v>8</v>
      </c>
      <c r="BC175">
        <f t="shared" si="142"/>
        <v>17</v>
      </c>
      <c r="BD175">
        <f t="shared" si="156"/>
        <v>1</v>
      </c>
      <c r="BE175" t="b">
        <f>FALSE</f>
        <v>0</v>
      </c>
      <c r="BF175" cm="1">
        <f t="array" ref="BF175">INDEX(AI175:AY191,BC175,BD175)</f>
        <v>10000000000</v>
      </c>
    </row>
    <row r="176" spans="31:58">
      <c r="BB176">
        <f t="shared" si="144"/>
        <v>8</v>
      </c>
      <c r="BC176">
        <f t="shared" si="142"/>
        <v>17</v>
      </c>
      <c r="BD176">
        <f t="shared" si="156"/>
        <v>7</v>
      </c>
      <c r="BE176" t="b">
        <f>FALSE</f>
        <v>0</v>
      </c>
      <c r="BF176" cm="1">
        <f t="array" ref="BF176">INDEX(AI176:AY192,BC176,BD176)</f>
        <v>1111.7270835769814</v>
      </c>
    </row>
    <row r="177" spans="31:58">
      <c r="AI177" cm="1">
        <f t="array" ref="AI177:AY179">AI155:AY157</f>
        <v>1</v>
      </c>
      <c r="AJ177">
        <v>2</v>
      </c>
      <c r="AK177">
        <v>3</v>
      </c>
      <c r="AL177">
        <v>4</v>
      </c>
      <c r="AM177">
        <v>5</v>
      </c>
      <c r="AN177">
        <v>6</v>
      </c>
      <c r="AO177">
        <v>7</v>
      </c>
      <c r="AP177">
        <v>8</v>
      </c>
      <c r="AQ177">
        <v>9</v>
      </c>
      <c r="AR177">
        <v>10</v>
      </c>
      <c r="AS177">
        <v>11</v>
      </c>
      <c r="AT177">
        <v>12</v>
      </c>
      <c r="AU177">
        <v>13</v>
      </c>
      <c r="AV177">
        <v>14</v>
      </c>
      <c r="AW177">
        <v>15</v>
      </c>
      <c r="AX177">
        <v>16</v>
      </c>
      <c r="AY177">
        <v>17</v>
      </c>
      <c r="BB177">
        <f t="shared" si="144"/>
        <v>8</v>
      </c>
      <c r="BC177">
        <f t="shared" si="142"/>
        <v>17</v>
      </c>
      <c r="BD177">
        <f t="shared" si="156"/>
        <v>9</v>
      </c>
      <c r="BE177" t="b">
        <f>FALSE</f>
        <v>0</v>
      </c>
      <c r="BF177" cm="1">
        <f t="array" ref="BF177">INDEX(AI177:AY193,BC177,BD177)</f>
        <v>2791.2315372282878</v>
      </c>
    </row>
    <row r="178" spans="31:58">
      <c r="AI178">
        <v>55.717948999999997</v>
      </c>
      <c r="AJ178">
        <v>55.700181999999998</v>
      </c>
      <c r="AK178">
        <v>55.995356000000001</v>
      </c>
      <c r="AL178">
        <v>55.693131999999999</v>
      </c>
      <c r="AM178">
        <v>55.801369000000001</v>
      </c>
      <c r="AN178">
        <v>55.578010999999996</v>
      </c>
      <c r="AO178">
        <v>55.823388000000001</v>
      </c>
      <c r="AP178">
        <v>55.850833000000002</v>
      </c>
      <c r="AQ178">
        <v>55.755403000000001</v>
      </c>
      <c r="AR178">
        <v>55.720379999999999</v>
      </c>
      <c r="AS178">
        <v>55.666665999999999</v>
      </c>
      <c r="AT178">
        <v>55.827550000000002</v>
      </c>
      <c r="AU178">
        <v>55.770470000000003</v>
      </c>
      <c r="AV178">
        <v>55.703772999999998</v>
      </c>
      <c r="AW178">
        <v>55.717635999999999</v>
      </c>
      <c r="AX178">
        <v>55.752865999999997</v>
      </c>
      <c r="AY178">
        <v>55.752865999999997</v>
      </c>
      <c r="BB178">
        <f t="shared" si="144"/>
        <v>8</v>
      </c>
      <c r="BC178">
        <f t="shared" si="142"/>
        <v>17</v>
      </c>
      <c r="BD178">
        <f t="shared" si="156"/>
        <v>1</v>
      </c>
      <c r="BE178" t="b">
        <f>FALSE</f>
        <v>0</v>
      </c>
      <c r="BF178" cm="1">
        <f t="array" ref="BF178">INDEX(AI178:AY194,BC178,BD178)</f>
        <v>10000000000</v>
      </c>
    </row>
    <row r="179" spans="31:58">
      <c r="AI179">
        <v>37.795475000000003</v>
      </c>
      <c r="AJ179">
        <v>37.580157999999997</v>
      </c>
      <c r="AK179">
        <v>37.86739</v>
      </c>
      <c r="AL179">
        <v>37.588346000000001</v>
      </c>
      <c r="AM179">
        <v>37.525612000000002</v>
      </c>
      <c r="AN179">
        <v>37.394244</v>
      </c>
      <c r="AO179">
        <v>37.658597999999998</v>
      </c>
      <c r="AP179">
        <v>37.421622999999997</v>
      </c>
      <c r="AQ179">
        <v>37.635196999999998</v>
      </c>
      <c r="AR179">
        <v>37.822240000000001</v>
      </c>
      <c r="AS179">
        <v>37.666665999999999</v>
      </c>
      <c r="AT179">
        <v>37.642420000000001</v>
      </c>
      <c r="AU179">
        <v>37.670867000000001</v>
      </c>
      <c r="AV179">
        <v>37.890309999999999</v>
      </c>
      <c r="AW179">
        <v>37.795349000000002</v>
      </c>
      <c r="AX179">
        <v>36.480342999999998</v>
      </c>
      <c r="AY179">
        <v>37.627546000000002</v>
      </c>
      <c r="BB179">
        <f t="shared" si="144"/>
        <v>8</v>
      </c>
      <c r="BC179">
        <f t="shared" si="142"/>
        <v>17</v>
      </c>
      <c r="BD179">
        <f t="shared" si="156"/>
        <v>1</v>
      </c>
      <c r="BE179" t="b">
        <f>FALSE</f>
        <v>0</v>
      </c>
      <c r="BF179" cm="1">
        <f t="array" ref="BF179">INDEX(AI179:AY195,BC179,BD179)</f>
        <v>10000000000</v>
      </c>
    </row>
    <row r="180" spans="31:58">
      <c r="BB180">
        <f t="shared" si="144"/>
        <v>8</v>
      </c>
      <c r="BC180">
        <f t="shared" si="142"/>
        <v>17</v>
      </c>
      <c r="BD180">
        <f t="shared" si="156"/>
        <v>8</v>
      </c>
      <c r="BE180" t="b">
        <f>FALSE</f>
        <v>0</v>
      </c>
      <c r="BF180" cm="1">
        <f t="array" ref="BF180">INDEX(AI180:AY196,BC180,BD180)</f>
        <v>59844.427136993603</v>
      </c>
    </row>
    <row r="181" spans="31:58">
      <c r="AE181" cm="1">
        <f t="array" ref="AE181:AG197">AE159:AG175</f>
        <v>1</v>
      </c>
      <c r="AF181">
        <v>55.717948999999997</v>
      </c>
      <c r="AG181">
        <v>37.795475000000003</v>
      </c>
      <c r="AI181">
        <f t="shared" ref="AI181:AY181" si="160">IF(OR(AI$1 = $BC159,$AE159 = $BC159),inf,AI159)</f>
        <v>10000000000</v>
      </c>
      <c r="AJ181">
        <f t="shared" si="160"/>
        <v>10000000000</v>
      </c>
      <c r="AK181">
        <f t="shared" si="160"/>
        <v>10000000000</v>
      </c>
      <c r="AL181">
        <f t="shared" si="160"/>
        <v>10000000000</v>
      </c>
      <c r="AM181">
        <f t="shared" si="160"/>
        <v>10000000000</v>
      </c>
      <c r="AN181">
        <f t="shared" si="160"/>
        <v>10000000000</v>
      </c>
      <c r="AO181">
        <f t="shared" si="160"/>
        <v>10000000000</v>
      </c>
      <c r="AP181">
        <f t="shared" si="160"/>
        <v>10000000000</v>
      </c>
      <c r="AQ181">
        <f t="shared" si="160"/>
        <v>10000000000</v>
      </c>
      <c r="AR181">
        <f t="shared" si="160"/>
        <v>10000000000</v>
      </c>
      <c r="AS181">
        <f t="shared" si="160"/>
        <v>10000000000</v>
      </c>
      <c r="AT181">
        <f t="shared" si="160"/>
        <v>10000000000</v>
      </c>
      <c r="AU181">
        <f t="shared" si="160"/>
        <v>10000000000</v>
      </c>
      <c r="AV181">
        <f t="shared" si="160"/>
        <v>10000000000</v>
      </c>
      <c r="AW181">
        <f t="shared" si="160"/>
        <v>10000000000</v>
      </c>
      <c r="AX181">
        <f t="shared" si="160"/>
        <v>10000000000</v>
      </c>
      <c r="AY181">
        <f t="shared" si="160"/>
        <v>10000000000</v>
      </c>
      <c r="BB181">
        <f t="shared" ref="BB181" si="161">BB159+1</f>
        <v>9</v>
      </c>
      <c r="BC181">
        <f t="shared" ref="BC181" si="162">BD159</f>
        <v>9</v>
      </c>
      <c r="BD181">
        <f t="shared" si="156"/>
        <v>13</v>
      </c>
      <c r="BE181" t="b">
        <f t="shared" ref="BE181" si="163">BE159</f>
        <v>1</v>
      </c>
      <c r="BF181" cm="1">
        <f t="array" ref="BF181">INDEX(AI181:AY197,BC181,BD181)</f>
        <v>2791.231537228266</v>
      </c>
    </row>
    <row r="182" spans="31:58">
      <c r="AE182">
        <v>2</v>
      </c>
      <c r="AF182">
        <v>55.700181999999998</v>
      </c>
      <c r="AG182">
        <v>37.580157999999997</v>
      </c>
      <c r="AI182">
        <f t="shared" ref="AI182:AY182" si="164">IF(OR(AI$1 = $BC160,$AE160 = $BC160),inf,AI160)</f>
        <v>10000000000</v>
      </c>
      <c r="AJ182">
        <f t="shared" si="164"/>
        <v>10000000000</v>
      </c>
      <c r="AK182">
        <f t="shared" si="164"/>
        <v>10000000000</v>
      </c>
      <c r="AL182">
        <f t="shared" si="164"/>
        <v>10000000000</v>
      </c>
      <c r="AM182">
        <f t="shared" si="164"/>
        <v>10000000000</v>
      </c>
      <c r="AN182">
        <f t="shared" si="164"/>
        <v>10000000000</v>
      </c>
      <c r="AO182">
        <f t="shared" si="164"/>
        <v>10000000000</v>
      </c>
      <c r="AP182">
        <f t="shared" si="164"/>
        <v>10000000000</v>
      </c>
      <c r="AQ182">
        <f t="shared" si="164"/>
        <v>10000000000</v>
      </c>
      <c r="AR182">
        <f t="shared" si="164"/>
        <v>10000000000</v>
      </c>
      <c r="AS182">
        <f t="shared" si="164"/>
        <v>10000000000</v>
      </c>
      <c r="AT182">
        <f t="shared" si="164"/>
        <v>10000000000</v>
      </c>
      <c r="AU182">
        <f t="shared" si="164"/>
        <v>10000000000</v>
      </c>
      <c r="AV182">
        <f t="shared" si="164"/>
        <v>10000000000</v>
      </c>
      <c r="AW182">
        <f t="shared" si="164"/>
        <v>10000000000</v>
      </c>
      <c r="AX182">
        <f t="shared" si="164"/>
        <v>10000000000</v>
      </c>
      <c r="AY182">
        <f t="shared" si="164"/>
        <v>10000000000</v>
      </c>
      <c r="BB182">
        <v>9</v>
      </c>
      <c r="BC182">
        <f t="shared" ref="BC182:BC202" si="165">BC181</f>
        <v>9</v>
      </c>
      <c r="BD182">
        <f t="shared" si="156"/>
        <v>1</v>
      </c>
      <c r="BE182" t="b">
        <f>FALSE</f>
        <v>0</v>
      </c>
      <c r="BF182" cm="1">
        <f t="array" ref="BF182">INDEX(AI182:AY198,BC182,BD182)</f>
        <v>10000000000</v>
      </c>
    </row>
    <row r="183" spans="31:58">
      <c r="AE183">
        <v>3</v>
      </c>
      <c r="AF183">
        <v>55.995356000000001</v>
      </c>
      <c r="AG183">
        <v>37.86739</v>
      </c>
      <c r="AI183">
        <f t="shared" ref="AI183:AY183" si="166">IF(OR(AI$1 = $BC161,$AE161 = $BC161),inf,AI161)</f>
        <v>10000000000</v>
      </c>
      <c r="AJ183">
        <f t="shared" si="166"/>
        <v>10000000000</v>
      </c>
      <c r="AK183">
        <f t="shared" si="166"/>
        <v>10000000000</v>
      </c>
      <c r="AL183">
        <f t="shared" si="166"/>
        <v>10000000000</v>
      </c>
      <c r="AM183">
        <f t="shared" si="166"/>
        <v>30328.214212421168</v>
      </c>
      <c r="AN183">
        <f t="shared" si="166"/>
        <v>55048.646506916688</v>
      </c>
      <c r="AO183">
        <f t="shared" si="166"/>
        <v>23136.293944711477</v>
      </c>
      <c r="AP183">
        <f t="shared" si="166"/>
        <v>32095.90929762107</v>
      </c>
      <c r="AQ183">
        <f t="shared" si="166"/>
        <v>30367.95799366376</v>
      </c>
      <c r="AR183">
        <f t="shared" si="166"/>
        <v>10000000000</v>
      </c>
      <c r="AS183">
        <f t="shared" si="166"/>
        <v>10000000000</v>
      </c>
      <c r="AT183">
        <f t="shared" si="166"/>
        <v>23346.221390130278</v>
      </c>
      <c r="AU183">
        <f t="shared" si="166"/>
        <v>27856.25426911192</v>
      </c>
      <c r="AV183">
        <f t="shared" si="166"/>
        <v>10000000000</v>
      </c>
      <c r="AW183">
        <f t="shared" si="166"/>
        <v>10000000000</v>
      </c>
      <c r="AX183">
        <f t="shared" si="166"/>
        <v>90654.115306061532</v>
      </c>
      <c r="AY183">
        <f t="shared" si="166"/>
        <v>10000000000</v>
      </c>
      <c r="BB183">
        <f t="shared" ref="BB183:BB202" si="167">BB182</f>
        <v>9</v>
      </c>
      <c r="BC183">
        <f t="shared" si="165"/>
        <v>9</v>
      </c>
      <c r="BD183">
        <f t="shared" si="156"/>
        <v>1</v>
      </c>
      <c r="BE183" t="b">
        <f>FALSE</f>
        <v>0</v>
      </c>
      <c r="BF183" cm="1">
        <f t="array" ref="BF183">INDEX(AI183:AY199,BC183,BD183)</f>
        <v>10000000000</v>
      </c>
    </row>
    <row r="184" spans="31:58">
      <c r="AE184">
        <v>4</v>
      </c>
      <c r="AF184">
        <v>55.693131999999999</v>
      </c>
      <c r="AG184">
        <v>37.588346000000001</v>
      </c>
      <c r="AI184">
        <f t="shared" ref="AI184:AY184" si="168">IF(OR(AI$1 = $BC162,$AE162 = $BC162),inf,AI162)</f>
        <v>10000000000</v>
      </c>
      <c r="AJ184">
        <f t="shared" si="168"/>
        <v>10000000000</v>
      </c>
      <c r="AK184">
        <f t="shared" si="168"/>
        <v>10000000000</v>
      </c>
      <c r="AL184">
        <f t="shared" si="168"/>
        <v>10000000000</v>
      </c>
      <c r="AM184">
        <f t="shared" si="168"/>
        <v>10000000000</v>
      </c>
      <c r="AN184">
        <f t="shared" si="168"/>
        <v>10000000000</v>
      </c>
      <c r="AO184">
        <f t="shared" si="168"/>
        <v>10000000000</v>
      </c>
      <c r="AP184">
        <f t="shared" si="168"/>
        <v>10000000000</v>
      </c>
      <c r="AQ184">
        <f t="shared" si="168"/>
        <v>10000000000</v>
      </c>
      <c r="AR184">
        <f t="shared" si="168"/>
        <v>10000000000</v>
      </c>
      <c r="AS184">
        <f t="shared" si="168"/>
        <v>10000000000</v>
      </c>
      <c r="AT184">
        <f t="shared" si="168"/>
        <v>10000000000</v>
      </c>
      <c r="AU184">
        <f t="shared" si="168"/>
        <v>10000000000</v>
      </c>
      <c r="AV184">
        <f t="shared" si="168"/>
        <v>10000000000</v>
      </c>
      <c r="AW184">
        <f t="shared" si="168"/>
        <v>10000000000</v>
      </c>
      <c r="AX184">
        <f t="shared" si="168"/>
        <v>10000000000</v>
      </c>
      <c r="AY184">
        <f t="shared" si="168"/>
        <v>10000000000</v>
      </c>
      <c r="BB184">
        <f t="shared" si="167"/>
        <v>9</v>
      </c>
      <c r="BC184">
        <f t="shared" si="165"/>
        <v>9</v>
      </c>
      <c r="BD184">
        <f t="shared" si="156"/>
        <v>7</v>
      </c>
      <c r="BE184" t="b">
        <f>FALSE</f>
        <v>0</v>
      </c>
      <c r="BF184" cm="1">
        <f t="array" ref="BF184">INDEX(AI184:AY200,BC184,BD184)</f>
        <v>1111.7270835769814</v>
      </c>
    </row>
    <row r="185" spans="31:58">
      <c r="AE185">
        <v>5</v>
      </c>
      <c r="AF185">
        <v>55.801369000000001</v>
      </c>
      <c r="AG185">
        <v>37.525612000000002</v>
      </c>
      <c r="AI185">
        <f t="shared" ref="AI185:AY185" si="169">IF(OR(AI$1 = $BC163,$AE163 = $BC163),inf,AI163)</f>
        <v>10000000000</v>
      </c>
      <c r="AJ185">
        <f t="shared" si="169"/>
        <v>10000000000</v>
      </c>
      <c r="AK185">
        <f t="shared" si="169"/>
        <v>30328.214212420906</v>
      </c>
      <c r="AL185">
        <f t="shared" si="169"/>
        <v>10000000000</v>
      </c>
      <c r="AM185">
        <f t="shared" si="169"/>
        <v>10000000000</v>
      </c>
      <c r="AN185">
        <f t="shared" si="169"/>
        <v>26172.927600508698</v>
      </c>
      <c r="AO185">
        <f t="shared" si="169"/>
        <v>8664.752180955551</v>
      </c>
      <c r="AP185">
        <f t="shared" si="169"/>
        <v>8513.3982810619273</v>
      </c>
      <c r="AQ185">
        <f t="shared" si="169"/>
        <v>8551.5120453010113</v>
      </c>
      <c r="AR185">
        <f t="shared" si="169"/>
        <v>10000000000</v>
      </c>
      <c r="AS185">
        <f t="shared" si="169"/>
        <v>10000000000</v>
      </c>
      <c r="AT185">
        <f t="shared" si="169"/>
        <v>7859.3220380872626</v>
      </c>
      <c r="AU185">
        <f t="shared" si="169"/>
        <v>9712.7596073448276</v>
      </c>
      <c r="AV185">
        <f t="shared" si="169"/>
        <v>10000000000</v>
      </c>
      <c r="AW185">
        <f t="shared" si="169"/>
        <v>10000000000</v>
      </c>
      <c r="AX185">
        <f t="shared" si="169"/>
        <v>65608.515425755759</v>
      </c>
      <c r="AY185">
        <f t="shared" si="169"/>
        <v>10000000000</v>
      </c>
      <c r="BB185">
        <f t="shared" si="167"/>
        <v>9</v>
      </c>
      <c r="BC185">
        <f t="shared" si="165"/>
        <v>9</v>
      </c>
      <c r="BD185">
        <f t="shared" si="156"/>
        <v>9</v>
      </c>
      <c r="BE185" t="b">
        <f>FALSE</f>
        <v>0</v>
      </c>
      <c r="BF185" cm="1">
        <f t="array" ref="BF185">INDEX(AI185:AY201,BC185,BD185)</f>
        <v>2791.2315372282878</v>
      </c>
    </row>
    <row r="186" spans="31:58">
      <c r="AE186">
        <v>6</v>
      </c>
      <c r="AF186">
        <v>55.578010999999996</v>
      </c>
      <c r="AG186">
        <v>37.394244</v>
      </c>
      <c r="AI186">
        <f t="shared" ref="AI186:AY186" si="170">IF(OR(AI$1 = $BC164,$AE164 = $BC164),inf,AI164)</f>
        <v>10000000000</v>
      </c>
      <c r="AJ186">
        <f t="shared" si="170"/>
        <v>10000000000</v>
      </c>
      <c r="AK186">
        <f t="shared" si="170"/>
        <v>55048.646506916579</v>
      </c>
      <c r="AL186">
        <f t="shared" si="170"/>
        <v>10000000000</v>
      </c>
      <c r="AM186">
        <f t="shared" si="170"/>
        <v>26172.92760050877</v>
      </c>
      <c r="AN186">
        <f t="shared" si="170"/>
        <v>10000000000</v>
      </c>
      <c r="AO186">
        <f t="shared" si="170"/>
        <v>31928.129239569767</v>
      </c>
      <c r="AP186">
        <f t="shared" si="170"/>
        <v>30393.418758635667</v>
      </c>
      <c r="AQ186">
        <f t="shared" si="170"/>
        <v>24855.102223947189</v>
      </c>
      <c r="AR186">
        <f t="shared" si="170"/>
        <v>10000000000</v>
      </c>
      <c r="AS186">
        <f t="shared" si="170"/>
        <v>10000000000</v>
      </c>
      <c r="AT186">
        <f t="shared" si="170"/>
        <v>31816.487473048754</v>
      </c>
      <c r="AU186">
        <f t="shared" si="170"/>
        <v>27554.540946037974</v>
      </c>
      <c r="AV186">
        <f t="shared" si="170"/>
        <v>10000000000</v>
      </c>
      <c r="AW186">
        <f t="shared" si="170"/>
        <v>10000000000</v>
      </c>
      <c r="AX186">
        <f t="shared" si="170"/>
        <v>60541.250308894698</v>
      </c>
      <c r="AY186">
        <f t="shared" si="170"/>
        <v>10000000000</v>
      </c>
      <c r="BB186">
        <f t="shared" si="167"/>
        <v>9</v>
      </c>
      <c r="BC186">
        <f t="shared" si="165"/>
        <v>9</v>
      </c>
      <c r="BD186">
        <f t="shared" si="156"/>
        <v>1</v>
      </c>
      <c r="BE186" t="b">
        <f>FALSE</f>
        <v>0</v>
      </c>
      <c r="BF186" cm="1">
        <f t="array" ref="BF186">INDEX(AI186:AY202,BC186,BD186)</f>
        <v>10000000000</v>
      </c>
    </row>
    <row r="187" spans="31:58">
      <c r="AE187">
        <v>7</v>
      </c>
      <c r="AF187">
        <v>55.823388000000001</v>
      </c>
      <c r="AG187">
        <v>37.658597999999998</v>
      </c>
      <c r="AI187">
        <f t="shared" ref="AI187:AY187" si="171">IF(OR(AI$1 = $BC165,$AE165 = $BC165),inf,AI165)</f>
        <v>10000000000</v>
      </c>
      <c r="AJ187">
        <f t="shared" si="171"/>
        <v>10000000000</v>
      </c>
      <c r="AK187">
        <f t="shared" si="171"/>
        <v>23136.293944711699</v>
      </c>
      <c r="AL187">
        <f t="shared" si="171"/>
        <v>10000000000</v>
      </c>
      <c r="AM187">
        <f t="shared" si="171"/>
        <v>8664.7521809556001</v>
      </c>
      <c r="AN187">
        <f t="shared" si="171"/>
        <v>31928.12923956956</v>
      </c>
      <c r="AO187">
        <f t="shared" si="171"/>
        <v>10000000000</v>
      </c>
      <c r="AP187">
        <f t="shared" si="171"/>
        <v>15112.681135255965</v>
      </c>
      <c r="AQ187">
        <f t="shared" si="171"/>
        <v>7702.0178030147481</v>
      </c>
      <c r="AR187">
        <f t="shared" si="171"/>
        <v>10000000000</v>
      </c>
      <c r="AS187">
        <f t="shared" si="171"/>
        <v>10000000000</v>
      </c>
      <c r="AT187">
        <f t="shared" si="171"/>
        <v>1111.7270835771476</v>
      </c>
      <c r="AU187">
        <f t="shared" si="171"/>
        <v>5935.6480599098113</v>
      </c>
      <c r="AV187">
        <f t="shared" si="171"/>
        <v>10000000000</v>
      </c>
      <c r="AW187">
        <f t="shared" si="171"/>
        <v>10000000000</v>
      </c>
      <c r="AX187">
        <f t="shared" si="171"/>
        <v>74100.515531085839</v>
      </c>
      <c r="AY187">
        <f t="shared" si="171"/>
        <v>10000000000</v>
      </c>
      <c r="BB187">
        <f t="shared" si="167"/>
        <v>9</v>
      </c>
      <c r="BC187">
        <f t="shared" si="165"/>
        <v>9</v>
      </c>
      <c r="BD187">
        <f t="shared" si="156"/>
        <v>1</v>
      </c>
      <c r="BE187" t="b">
        <f>FALSE</f>
        <v>0</v>
      </c>
      <c r="BF187" cm="1">
        <f t="array" ref="BF187">INDEX(AI187:AY203,BC187,BD187)</f>
        <v>10000000000</v>
      </c>
    </row>
    <row r="188" spans="31:58">
      <c r="AE188">
        <v>8</v>
      </c>
      <c r="AF188">
        <v>55.850833000000002</v>
      </c>
      <c r="AG188">
        <v>37.421622999999997</v>
      </c>
      <c r="AI188">
        <f t="shared" ref="AI188:AY188" si="172">IF(OR(AI$1 = $BC166,$AE166 = $BC166),inf,AI166)</f>
        <v>10000000000</v>
      </c>
      <c r="AJ188">
        <f t="shared" si="172"/>
        <v>10000000000</v>
      </c>
      <c r="AK188">
        <f t="shared" si="172"/>
        <v>32095.90929762119</v>
      </c>
      <c r="AL188">
        <f t="shared" si="172"/>
        <v>10000000000</v>
      </c>
      <c r="AM188">
        <f t="shared" si="172"/>
        <v>8513.3982810616981</v>
      </c>
      <c r="AN188">
        <f t="shared" si="172"/>
        <v>30393.418758635409</v>
      </c>
      <c r="AO188">
        <f t="shared" si="172"/>
        <v>15112.681135255949</v>
      </c>
      <c r="AP188">
        <f t="shared" si="172"/>
        <v>10000000000</v>
      </c>
      <c r="AQ188">
        <f t="shared" si="172"/>
        <v>17056.348651917186</v>
      </c>
      <c r="AR188">
        <f t="shared" si="172"/>
        <v>10000000000</v>
      </c>
      <c r="AS188">
        <f t="shared" si="172"/>
        <v>10000000000</v>
      </c>
      <c r="AT188">
        <f t="shared" si="172"/>
        <v>14031.035058290689</v>
      </c>
      <c r="AU188">
        <f t="shared" si="172"/>
        <v>17960.30010020177</v>
      </c>
      <c r="AV188">
        <f t="shared" si="172"/>
        <v>10000000000</v>
      </c>
      <c r="AW188">
        <f t="shared" si="172"/>
        <v>10000000000</v>
      </c>
      <c r="AX188">
        <f t="shared" si="172"/>
        <v>59844.427136993625</v>
      </c>
      <c r="AY188">
        <f t="shared" si="172"/>
        <v>10000000000</v>
      </c>
      <c r="BB188">
        <f t="shared" si="167"/>
        <v>9</v>
      </c>
      <c r="BC188">
        <f t="shared" si="165"/>
        <v>9</v>
      </c>
      <c r="BD188">
        <f t="shared" si="156"/>
        <v>8</v>
      </c>
      <c r="BE188" t="b">
        <f>FALSE</f>
        <v>0</v>
      </c>
      <c r="BF188" cm="1">
        <f t="array" ref="BF188">INDEX(AI188:AY204,BC188,BD188)</f>
        <v>59844.427136993603</v>
      </c>
    </row>
    <row r="189" spans="31:58">
      <c r="AE189">
        <v>9</v>
      </c>
      <c r="AF189">
        <v>55.755403000000001</v>
      </c>
      <c r="AG189">
        <v>37.635196999999998</v>
      </c>
      <c r="AI189">
        <f t="shared" ref="AI189:AY189" si="173">IF(OR(AI$1 = $BC167,$AE167 = $BC167),inf,AI167)</f>
        <v>10000000000</v>
      </c>
      <c r="AJ189">
        <f t="shared" si="173"/>
        <v>10000000000</v>
      </c>
      <c r="AK189">
        <f t="shared" si="173"/>
        <v>30367.957993663582</v>
      </c>
      <c r="AL189">
        <f t="shared" si="173"/>
        <v>10000000000</v>
      </c>
      <c r="AM189">
        <f t="shared" si="173"/>
        <v>8551.5120453012441</v>
      </c>
      <c r="AN189">
        <f t="shared" si="173"/>
        <v>24855.1022239472</v>
      </c>
      <c r="AO189">
        <f t="shared" si="173"/>
        <v>7702.0178030146026</v>
      </c>
      <c r="AP189">
        <f t="shared" si="173"/>
        <v>17056.348651917102</v>
      </c>
      <c r="AQ189">
        <f t="shared" si="173"/>
        <v>10000000000</v>
      </c>
      <c r="AR189">
        <f t="shared" si="173"/>
        <v>10000000000</v>
      </c>
      <c r="AS189">
        <f t="shared" si="173"/>
        <v>10000000000</v>
      </c>
      <c r="AT189">
        <f t="shared" si="173"/>
        <v>8037.3417571733435</v>
      </c>
      <c r="AU189">
        <f t="shared" si="173"/>
        <v>2791.231537228266</v>
      </c>
      <c r="AV189">
        <f t="shared" si="173"/>
        <v>10000000000</v>
      </c>
      <c r="AW189">
        <f t="shared" si="173"/>
        <v>10000000000</v>
      </c>
      <c r="AX189">
        <f t="shared" si="173"/>
        <v>72284.394011423967</v>
      </c>
      <c r="AY189">
        <f t="shared" si="173"/>
        <v>10000000000</v>
      </c>
      <c r="BB189">
        <f t="shared" si="167"/>
        <v>9</v>
      </c>
      <c r="BC189">
        <f t="shared" si="165"/>
        <v>9</v>
      </c>
      <c r="BD189">
        <f t="shared" si="156"/>
        <v>1</v>
      </c>
      <c r="BE189" t="b">
        <f>FALSE</f>
        <v>0</v>
      </c>
      <c r="BF189" cm="1">
        <f t="array" ref="BF189">INDEX(AI189:AY205,BC189,BD189)</f>
        <v>10000000000</v>
      </c>
    </row>
    <row r="190" spans="31:58">
      <c r="AE190">
        <v>10</v>
      </c>
      <c r="AF190">
        <v>55.720379999999999</v>
      </c>
      <c r="AG190">
        <v>37.822240000000001</v>
      </c>
      <c r="AI190">
        <f t="shared" ref="AI190:AY190" si="174">IF(OR(AI$1 = $BC168,$AE168 = $BC168),inf,AI168)</f>
        <v>10000000000</v>
      </c>
      <c r="AJ190">
        <f t="shared" si="174"/>
        <v>10000000000</v>
      </c>
      <c r="AK190">
        <f t="shared" si="174"/>
        <v>10000000000</v>
      </c>
      <c r="AL190">
        <f t="shared" si="174"/>
        <v>10000000000</v>
      </c>
      <c r="AM190">
        <f t="shared" si="174"/>
        <v>10000000000</v>
      </c>
      <c r="AN190">
        <f t="shared" si="174"/>
        <v>10000000000</v>
      </c>
      <c r="AO190">
        <f t="shared" si="174"/>
        <v>10000000000</v>
      </c>
      <c r="AP190">
        <f t="shared" si="174"/>
        <v>10000000000</v>
      </c>
      <c r="AQ190">
        <f t="shared" si="174"/>
        <v>10000000000</v>
      </c>
      <c r="AR190">
        <f t="shared" si="174"/>
        <v>10000000000</v>
      </c>
      <c r="AS190">
        <f t="shared" si="174"/>
        <v>10000000000</v>
      </c>
      <c r="AT190">
        <f t="shared" si="174"/>
        <v>10000000000</v>
      </c>
      <c r="AU190">
        <f t="shared" si="174"/>
        <v>10000000000</v>
      </c>
      <c r="AV190">
        <f t="shared" si="174"/>
        <v>10000000000</v>
      </c>
      <c r="AW190">
        <f t="shared" si="174"/>
        <v>10000000000</v>
      </c>
      <c r="AX190">
        <f t="shared" si="174"/>
        <v>10000000000</v>
      </c>
      <c r="AY190">
        <f t="shared" si="174"/>
        <v>10000000000</v>
      </c>
      <c r="BB190">
        <f t="shared" si="167"/>
        <v>9</v>
      </c>
      <c r="BC190">
        <f t="shared" si="165"/>
        <v>9</v>
      </c>
      <c r="BD190" t="e">
        <f t="shared" si="156"/>
        <v>#N/A</v>
      </c>
      <c r="BE190" t="b">
        <f>FALSE</f>
        <v>0</v>
      </c>
      <c r="BF190" t="e" cm="1">
        <f t="array" ref="BF190">INDEX(AI190:AY206,BC190,BD190)</f>
        <v>#N/A</v>
      </c>
    </row>
    <row r="191" spans="31:58">
      <c r="AE191">
        <v>11</v>
      </c>
      <c r="AF191">
        <v>55.666665999999999</v>
      </c>
      <c r="AG191">
        <v>37.666665999999999</v>
      </c>
      <c r="AI191">
        <f t="shared" ref="AI191:AY191" si="175">IF(OR(AI$1 = $BC169,$AE169 = $BC169),inf,AI169)</f>
        <v>10000000000</v>
      </c>
      <c r="AJ191">
        <f t="shared" si="175"/>
        <v>10000000000</v>
      </c>
      <c r="AK191">
        <f t="shared" si="175"/>
        <v>10000000000</v>
      </c>
      <c r="AL191">
        <f t="shared" si="175"/>
        <v>10000000000</v>
      </c>
      <c r="AM191">
        <f t="shared" si="175"/>
        <v>10000000000</v>
      </c>
      <c r="AN191">
        <f t="shared" si="175"/>
        <v>10000000000</v>
      </c>
      <c r="AO191">
        <f t="shared" si="175"/>
        <v>10000000000</v>
      </c>
      <c r="AP191">
        <f t="shared" si="175"/>
        <v>10000000000</v>
      </c>
      <c r="AQ191">
        <f t="shared" si="175"/>
        <v>10000000000</v>
      </c>
      <c r="AR191">
        <f t="shared" si="175"/>
        <v>10000000000</v>
      </c>
      <c r="AS191">
        <f t="shared" si="175"/>
        <v>10000000000</v>
      </c>
      <c r="AT191">
        <f t="shared" si="175"/>
        <v>10000000000</v>
      </c>
      <c r="AU191">
        <f t="shared" si="175"/>
        <v>10000000000</v>
      </c>
      <c r="AV191">
        <f t="shared" si="175"/>
        <v>10000000000</v>
      </c>
      <c r="AW191">
        <f t="shared" si="175"/>
        <v>10000000000</v>
      </c>
      <c r="AX191">
        <f t="shared" si="175"/>
        <v>10000000000</v>
      </c>
      <c r="AY191">
        <f t="shared" si="175"/>
        <v>10000000000</v>
      </c>
      <c r="BB191">
        <f t="shared" si="167"/>
        <v>9</v>
      </c>
      <c r="BC191">
        <f t="shared" si="165"/>
        <v>9</v>
      </c>
      <c r="BD191">
        <f t="shared" si="156"/>
        <v>1</v>
      </c>
      <c r="BE191" t="b">
        <f>FALSE</f>
        <v>0</v>
      </c>
      <c r="BF191" cm="1">
        <f t="array" ref="BF191">INDEX(AI191:AY207,BC191,BD191)</f>
        <v>1</v>
      </c>
    </row>
    <row r="192" spans="31:58">
      <c r="AE192">
        <v>12</v>
      </c>
      <c r="AF192">
        <v>55.827550000000002</v>
      </c>
      <c r="AG192">
        <v>37.642420000000001</v>
      </c>
      <c r="AI192">
        <f t="shared" ref="AI192:AY192" si="176">IF(OR(AI$1 = $BC170,$AE170 = $BC170),inf,AI170)</f>
        <v>10000000000</v>
      </c>
      <c r="AJ192">
        <f t="shared" si="176"/>
        <v>10000000000</v>
      </c>
      <c r="AK192">
        <f t="shared" si="176"/>
        <v>23346.221390130104</v>
      </c>
      <c r="AL192">
        <f t="shared" si="176"/>
        <v>10000000000</v>
      </c>
      <c r="AM192">
        <f t="shared" si="176"/>
        <v>7859.3220380872917</v>
      </c>
      <c r="AN192">
        <f t="shared" si="176"/>
        <v>31816.487473048292</v>
      </c>
      <c r="AO192">
        <f t="shared" si="176"/>
        <v>1111.7270835769814</v>
      </c>
      <c r="AP192">
        <f t="shared" si="176"/>
        <v>14031.035058290699</v>
      </c>
      <c r="AQ192">
        <f t="shared" si="176"/>
        <v>8037.3417571733644</v>
      </c>
      <c r="AR192">
        <f t="shared" si="176"/>
        <v>10000000000</v>
      </c>
      <c r="AS192">
        <f t="shared" si="176"/>
        <v>10000000000</v>
      </c>
      <c r="AT192">
        <f t="shared" si="176"/>
        <v>10000000000</v>
      </c>
      <c r="AU192">
        <f t="shared" si="176"/>
        <v>6593.1994204564453</v>
      </c>
      <c r="AV192">
        <f t="shared" si="176"/>
        <v>10000000000</v>
      </c>
      <c r="AW192">
        <f t="shared" si="176"/>
        <v>10000000000</v>
      </c>
      <c r="AX192">
        <f t="shared" si="176"/>
        <v>73141.846945621204</v>
      </c>
      <c r="AY192">
        <f t="shared" si="176"/>
        <v>10000000000</v>
      </c>
      <c r="BB192">
        <f t="shared" si="167"/>
        <v>9</v>
      </c>
      <c r="BC192">
        <f t="shared" si="165"/>
        <v>9</v>
      </c>
      <c r="BD192">
        <f t="shared" si="156"/>
        <v>6</v>
      </c>
      <c r="BE192" t="b">
        <f>FALSE</f>
        <v>0</v>
      </c>
      <c r="BF192" cm="1">
        <f t="array" ref="BF192">INDEX(AI192:AY208,BC192,BD192)</f>
        <v>55.578010999999996</v>
      </c>
    </row>
    <row r="193" spans="31:58">
      <c r="AE193">
        <v>13</v>
      </c>
      <c r="AF193">
        <v>55.770470000000003</v>
      </c>
      <c r="AG193">
        <v>37.670867000000001</v>
      </c>
      <c r="AI193">
        <f t="shared" ref="AI193:AY193" si="177">IF(OR(AI$1 = $BC171,$AE171 = $BC171),inf,AI171)</f>
        <v>10000000000</v>
      </c>
      <c r="AJ193">
        <f t="shared" si="177"/>
        <v>10000000000</v>
      </c>
      <c r="AK193">
        <f t="shared" si="177"/>
        <v>27856.254269111872</v>
      </c>
      <c r="AL193">
        <f t="shared" si="177"/>
        <v>10000000000</v>
      </c>
      <c r="AM193">
        <f t="shared" si="177"/>
        <v>9712.7596073446821</v>
      </c>
      <c r="AN193">
        <f t="shared" si="177"/>
        <v>27554.540946038134</v>
      </c>
      <c r="AO193">
        <f t="shared" si="177"/>
        <v>5935.6480599099323</v>
      </c>
      <c r="AP193">
        <f t="shared" si="177"/>
        <v>17960.300100201795</v>
      </c>
      <c r="AQ193">
        <f t="shared" si="177"/>
        <v>2791.2315372282878</v>
      </c>
      <c r="AR193">
        <f t="shared" si="177"/>
        <v>10000000000</v>
      </c>
      <c r="AS193">
        <f t="shared" si="177"/>
        <v>10000000000</v>
      </c>
      <c r="AT193">
        <f t="shared" si="177"/>
        <v>6593.199420456338</v>
      </c>
      <c r="AU193">
        <f t="shared" si="177"/>
        <v>10000000000</v>
      </c>
      <c r="AV193">
        <f t="shared" si="177"/>
        <v>10000000000</v>
      </c>
      <c r="AW193">
        <f t="shared" si="177"/>
        <v>10000000000</v>
      </c>
      <c r="AX193">
        <f t="shared" si="177"/>
        <v>74527.752181404372</v>
      </c>
      <c r="AY193">
        <f t="shared" si="177"/>
        <v>10000000000</v>
      </c>
      <c r="BB193">
        <f t="shared" si="167"/>
        <v>9</v>
      </c>
      <c r="BC193">
        <f t="shared" si="165"/>
        <v>9</v>
      </c>
      <c r="BD193">
        <f t="shared" si="156"/>
        <v>16</v>
      </c>
      <c r="BE193" t="b">
        <f>FALSE</f>
        <v>0</v>
      </c>
      <c r="BF193" cm="1">
        <f t="array" ref="BF193">INDEX(AI193:AY209,BC193,BD193)</f>
        <v>36.480342999999998</v>
      </c>
    </row>
    <row r="194" spans="31:58">
      <c r="AE194">
        <v>14</v>
      </c>
      <c r="AF194">
        <v>55.703772999999998</v>
      </c>
      <c r="AG194">
        <v>37.890309999999999</v>
      </c>
      <c r="AI194">
        <f t="shared" ref="AI194:AY194" si="178">IF(OR(AI$1 = $BC172,$AE172 = $BC172),inf,AI172)</f>
        <v>10000000000</v>
      </c>
      <c r="AJ194">
        <f t="shared" si="178"/>
        <v>10000000000</v>
      </c>
      <c r="AK194">
        <f t="shared" si="178"/>
        <v>10000000000</v>
      </c>
      <c r="AL194">
        <f t="shared" si="178"/>
        <v>10000000000</v>
      </c>
      <c r="AM194">
        <f t="shared" si="178"/>
        <v>10000000000</v>
      </c>
      <c r="AN194">
        <f t="shared" si="178"/>
        <v>10000000000</v>
      </c>
      <c r="AO194">
        <f t="shared" si="178"/>
        <v>10000000000</v>
      </c>
      <c r="AP194">
        <f t="shared" si="178"/>
        <v>10000000000</v>
      </c>
      <c r="AQ194">
        <f t="shared" si="178"/>
        <v>10000000000</v>
      </c>
      <c r="AR194">
        <f t="shared" si="178"/>
        <v>10000000000</v>
      </c>
      <c r="AS194">
        <f t="shared" si="178"/>
        <v>10000000000</v>
      </c>
      <c r="AT194">
        <f t="shared" si="178"/>
        <v>10000000000</v>
      </c>
      <c r="AU194">
        <f t="shared" si="178"/>
        <v>10000000000</v>
      </c>
      <c r="AV194">
        <f t="shared" si="178"/>
        <v>10000000000</v>
      </c>
      <c r="AW194">
        <f t="shared" si="178"/>
        <v>10000000000</v>
      </c>
      <c r="AX194">
        <f t="shared" si="178"/>
        <v>10000000000</v>
      </c>
      <c r="AY194">
        <f t="shared" si="178"/>
        <v>10000000000</v>
      </c>
      <c r="BB194">
        <f t="shared" si="167"/>
        <v>9</v>
      </c>
      <c r="BC194">
        <f t="shared" si="165"/>
        <v>9</v>
      </c>
      <c r="BD194" t="e">
        <f t="shared" si="156"/>
        <v>#N/A</v>
      </c>
      <c r="BE194" t="b">
        <f>FALSE</f>
        <v>0</v>
      </c>
      <c r="BF194" t="e" cm="1">
        <f t="array" ref="BF194">INDEX(AI194:AY210,BC194,BD194)</f>
        <v>#N/A</v>
      </c>
    </row>
    <row r="195" spans="31:58">
      <c r="AE195">
        <v>15</v>
      </c>
      <c r="AF195">
        <v>55.717635999999999</v>
      </c>
      <c r="AG195">
        <v>37.795349000000002</v>
      </c>
      <c r="AI195">
        <f t="shared" ref="AI195:AY195" si="179">IF(OR(AI$1 = $BC173,$AE173 = $BC173),inf,AI173)</f>
        <v>10000000000</v>
      </c>
      <c r="AJ195">
        <f t="shared" si="179"/>
        <v>10000000000</v>
      </c>
      <c r="AK195">
        <f t="shared" si="179"/>
        <v>10000000000</v>
      </c>
      <c r="AL195">
        <f t="shared" si="179"/>
        <v>10000000000</v>
      </c>
      <c r="AM195">
        <f t="shared" si="179"/>
        <v>10000000000</v>
      </c>
      <c r="AN195">
        <f t="shared" si="179"/>
        <v>10000000000</v>
      </c>
      <c r="AO195">
        <f t="shared" si="179"/>
        <v>10000000000</v>
      </c>
      <c r="AP195">
        <f t="shared" si="179"/>
        <v>10000000000</v>
      </c>
      <c r="AQ195">
        <f t="shared" si="179"/>
        <v>10000000000</v>
      </c>
      <c r="AR195">
        <f t="shared" si="179"/>
        <v>10000000000</v>
      </c>
      <c r="AS195">
        <f t="shared" si="179"/>
        <v>10000000000</v>
      </c>
      <c r="AT195">
        <f t="shared" si="179"/>
        <v>10000000000</v>
      </c>
      <c r="AU195">
        <f t="shared" si="179"/>
        <v>10000000000</v>
      </c>
      <c r="AV195">
        <f t="shared" si="179"/>
        <v>10000000000</v>
      </c>
      <c r="AW195">
        <f t="shared" si="179"/>
        <v>10000000000</v>
      </c>
      <c r="AX195">
        <f t="shared" si="179"/>
        <v>10000000000</v>
      </c>
      <c r="AY195">
        <f t="shared" si="179"/>
        <v>10000000000</v>
      </c>
      <c r="BB195">
        <f t="shared" si="167"/>
        <v>9</v>
      </c>
      <c r="BC195">
        <f t="shared" si="165"/>
        <v>9</v>
      </c>
      <c r="BD195">
        <f t="shared" si="156"/>
        <v>1</v>
      </c>
      <c r="BE195" t="b">
        <f>FALSE</f>
        <v>0</v>
      </c>
      <c r="BF195" cm="1">
        <f t="array" ref="BF195">INDEX(AI195:AY211,BC195,BD195)</f>
        <v>10000000000</v>
      </c>
    </row>
    <row r="196" spans="31:58">
      <c r="AE196">
        <v>16</v>
      </c>
      <c r="AF196">
        <v>55.752865999999997</v>
      </c>
      <c r="AG196">
        <v>36.480342999999998</v>
      </c>
      <c r="AI196">
        <f t="shared" ref="AI196:AY196" si="180">IF(OR(AI$1 = $BC174,$AE174 = $BC174),inf,AI174)</f>
        <v>10000000000</v>
      </c>
      <c r="AJ196">
        <f t="shared" si="180"/>
        <v>10000000000</v>
      </c>
      <c r="AK196">
        <f t="shared" si="180"/>
        <v>90654.115306061518</v>
      </c>
      <c r="AL196">
        <f t="shared" si="180"/>
        <v>10000000000</v>
      </c>
      <c r="AM196">
        <f t="shared" si="180"/>
        <v>65608.51542575573</v>
      </c>
      <c r="AN196">
        <f t="shared" si="180"/>
        <v>60541.250308894785</v>
      </c>
      <c r="AO196">
        <f t="shared" si="180"/>
        <v>74100.515531085854</v>
      </c>
      <c r="AP196">
        <f t="shared" si="180"/>
        <v>59844.427136993603</v>
      </c>
      <c r="AQ196">
        <f t="shared" si="180"/>
        <v>72284.394011423967</v>
      </c>
      <c r="AR196">
        <f t="shared" si="180"/>
        <v>10000000000</v>
      </c>
      <c r="AS196">
        <f t="shared" si="180"/>
        <v>10000000000</v>
      </c>
      <c r="AT196">
        <f t="shared" si="180"/>
        <v>73141.846945621248</v>
      </c>
      <c r="AU196">
        <f t="shared" si="180"/>
        <v>74527.752181404358</v>
      </c>
      <c r="AV196">
        <f t="shared" si="180"/>
        <v>10000000000</v>
      </c>
      <c r="AW196">
        <f t="shared" si="180"/>
        <v>10000000000</v>
      </c>
      <c r="AX196">
        <f t="shared" si="180"/>
        <v>10000000000</v>
      </c>
      <c r="AY196">
        <f t="shared" si="180"/>
        <v>10000000000</v>
      </c>
      <c r="BB196">
        <f t="shared" si="167"/>
        <v>9</v>
      </c>
      <c r="BC196">
        <f t="shared" si="165"/>
        <v>9</v>
      </c>
      <c r="BD196">
        <f t="shared" si="156"/>
        <v>1</v>
      </c>
      <c r="BE196" t="b">
        <f>FALSE</f>
        <v>0</v>
      </c>
      <c r="BF196" cm="1">
        <f t="array" ref="BF196">INDEX(AI196:AY212,BC196,BD196)</f>
        <v>10000000000</v>
      </c>
    </row>
    <row r="197" spans="31:58">
      <c r="AE197">
        <v>17</v>
      </c>
      <c r="AF197">
        <v>55.752865999999997</v>
      </c>
      <c r="AG197">
        <v>37.627546000000002</v>
      </c>
      <c r="AI197">
        <f t="shared" ref="AI197:AY197" si="181">IF(OR(AI$1 = $BC175,$AE175 = $BC175),inf,AI175)</f>
        <v>10000000000</v>
      </c>
      <c r="AJ197">
        <f t="shared" si="181"/>
        <v>10000000000</v>
      </c>
      <c r="AK197">
        <f t="shared" si="181"/>
        <v>10000000000</v>
      </c>
      <c r="AL197">
        <f t="shared" si="181"/>
        <v>10000000000</v>
      </c>
      <c r="AM197">
        <f t="shared" si="181"/>
        <v>10000000000</v>
      </c>
      <c r="AN197">
        <f t="shared" si="181"/>
        <v>10000000000</v>
      </c>
      <c r="AO197">
        <f t="shared" si="181"/>
        <v>10000000000</v>
      </c>
      <c r="AP197">
        <f t="shared" si="181"/>
        <v>10000000000</v>
      </c>
      <c r="AQ197">
        <f t="shared" si="181"/>
        <v>10000000000</v>
      </c>
      <c r="AR197">
        <f t="shared" si="181"/>
        <v>10000000000</v>
      </c>
      <c r="AS197">
        <f t="shared" si="181"/>
        <v>10000000000</v>
      </c>
      <c r="AT197">
        <f t="shared" si="181"/>
        <v>10000000000</v>
      </c>
      <c r="AU197">
        <f t="shared" si="181"/>
        <v>10000000000</v>
      </c>
      <c r="AV197">
        <f t="shared" si="181"/>
        <v>10000000000</v>
      </c>
      <c r="AW197">
        <f t="shared" si="181"/>
        <v>10000000000</v>
      </c>
      <c r="AX197">
        <f t="shared" si="181"/>
        <v>10000000000</v>
      </c>
      <c r="AY197">
        <f t="shared" si="181"/>
        <v>10000000000</v>
      </c>
      <c r="BB197">
        <f t="shared" si="167"/>
        <v>9</v>
      </c>
      <c r="BC197">
        <f t="shared" si="165"/>
        <v>9</v>
      </c>
      <c r="BD197">
        <f t="shared" si="156"/>
        <v>7</v>
      </c>
      <c r="BE197" t="b">
        <f>FALSE</f>
        <v>0</v>
      </c>
      <c r="BF197" cm="1">
        <f t="array" ref="BF197">INDEX(AI197:AY213,BC197,BD197)</f>
        <v>23136.293944711477</v>
      </c>
    </row>
    <row r="198" spans="31:58">
      <c r="BB198">
        <f t="shared" si="167"/>
        <v>9</v>
      </c>
      <c r="BC198">
        <f t="shared" si="165"/>
        <v>9</v>
      </c>
      <c r="BD198">
        <f t="shared" si="156"/>
        <v>1</v>
      </c>
      <c r="BE198" t="b">
        <f>FALSE</f>
        <v>0</v>
      </c>
      <c r="BF198" cm="1">
        <f t="array" ref="BF198">INDEX(AI198:AY214,BC198,BD198)</f>
        <v>10000000000</v>
      </c>
    </row>
    <row r="199" spans="31:58">
      <c r="AI199" cm="1">
        <f t="array" ref="AI199:AY201">AI177:AY179</f>
        <v>1</v>
      </c>
      <c r="AJ199">
        <v>2</v>
      </c>
      <c r="AK199">
        <v>3</v>
      </c>
      <c r="AL199">
        <v>4</v>
      </c>
      <c r="AM199">
        <v>5</v>
      </c>
      <c r="AN199">
        <v>6</v>
      </c>
      <c r="AO199">
        <v>7</v>
      </c>
      <c r="AP199">
        <v>8</v>
      </c>
      <c r="AQ199">
        <v>9</v>
      </c>
      <c r="AR199">
        <v>10</v>
      </c>
      <c r="AS199">
        <v>11</v>
      </c>
      <c r="AT199">
        <v>12</v>
      </c>
      <c r="AU199">
        <v>13</v>
      </c>
      <c r="AV199">
        <v>14</v>
      </c>
      <c r="AW199">
        <v>15</v>
      </c>
      <c r="AX199">
        <v>16</v>
      </c>
      <c r="AY199">
        <v>17</v>
      </c>
      <c r="BB199">
        <f t="shared" si="167"/>
        <v>9</v>
      </c>
      <c r="BC199">
        <f t="shared" si="165"/>
        <v>9</v>
      </c>
      <c r="BD199">
        <f t="shared" si="156"/>
        <v>12</v>
      </c>
      <c r="BE199" t="b">
        <f>FALSE</f>
        <v>0</v>
      </c>
      <c r="BF199" cm="1">
        <f t="array" ref="BF199">INDEX(AI199:AY215,BC199,BD199)</f>
        <v>7859.3220380872626</v>
      </c>
    </row>
    <row r="200" spans="31:58">
      <c r="AI200">
        <v>55.717948999999997</v>
      </c>
      <c r="AJ200">
        <v>55.700181999999998</v>
      </c>
      <c r="AK200">
        <v>55.995356000000001</v>
      </c>
      <c r="AL200">
        <v>55.693131999999999</v>
      </c>
      <c r="AM200">
        <v>55.801369000000001</v>
      </c>
      <c r="AN200">
        <v>55.578010999999996</v>
      </c>
      <c r="AO200">
        <v>55.823388000000001</v>
      </c>
      <c r="AP200">
        <v>55.850833000000002</v>
      </c>
      <c r="AQ200">
        <v>55.755403000000001</v>
      </c>
      <c r="AR200">
        <v>55.720379999999999</v>
      </c>
      <c r="AS200">
        <v>55.666665999999999</v>
      </c>
      <c r="AT200">
        <v>55.827550000000002</v>
      </c>
      <c r="AU200">
        <v>55.770470000000003</v>
      </c>
      <c r="AV200">
        <v>55.703772999999998</v>
      </c>
      <c r="AW200">
        <v>55.717635999999999</v>
      </c>
      <c r="AX200">
        <v>55.752865999999997</v>
      </c>
      <c r="AY200">
        <v>55.752865999999997</v>
      </c>
      <c r="BB200">
        <f t="shared" si="167"/>
        <v>9</v>
      </c>
      <c r="BC200">
        <f t="shared" si="165"/>
        <v>9</v>
      </c>
      <c r="BD200">
        <f t="shared" si="156"/>
        <v>5</v>
      </c>
      <c r="BE200" t="b">
        <f>FALSE</f>
        <v>0</v>
      </c>
      <c r="BF200" cm="1">
        <f t="array" ref="BF200">INDEX(AI200:AY216,BC200,BD200)</f>
        <v>26172.92760050877</v>
      </c>
    </row>
    <row r="201" spans="31:58">
      <c r="AI201">
        <v>37.795475000000003</v>
      </c>
      <c r="AJ201">
        <v>37.580157999999997</v>
      </c>
      <c r="AK201">
        <v>37.86739</v>
      </c>
      <c r="AL201">
        <v>37.588346000000001</v>
      </c>
      <c r="AM201">
        <v>37.525612000000002</v>
      </c>
      <c r="AN201">
        <v>37.394244</v>
      </c>
      <c r="AO201">
        <v>37.658597999999998</v>
      </c>
      <c r="AP201">
        <v>37.421622999999997</v>
      </c>
      <c r="AQ201">
        <v>37.635196999999998</v>
      </c>
      <c r="AR201">
        <v>37.822240000000001</v>
      </c>
      <c r="AS201">
        <v>37.666665999999999</v>
      </c>
      <c r="AT201">
        <v>37.642420000000001</v>
      </c>
      <c r="AU201">
        <v>37.670867000000001</v>
      </c>
      <c r="AV201">
        <v>37.890309999999999</v>
      </c>
      <c r="AW201">
        <v>37.795349000000002</v>
      </c>
      <c r="AX201">
        <v>36.480342999999998</v>
      </c>
      <c r="AY201">
        <v>37.627546000000002</v>
      </c>
      <c r="BB201">
        <f t="shared" si="167"/>
        <v>9</v>
      </c>
      <c r="BC201">
        <f t="shared" si="165"/>
        <v>9</v>
      </c>
      <c r="BD201">
        <f t="shared" si="156"/>
        <v>12</v>
      </c>
      <c r="BE201" t="b">
        <f>FALSE</f>
        <v>0</v>
      </c>
      <c r="BF201" cm="1">
        <f t="array" ref="BF201">INDEX(AI201:AY217,BC201,BD201)</f>
        <v>1111.7270835771476</v>
      </c>
    </row>
    <row r="202" spans="31:58">
      <c r="BB202">
        <f t="shared" si="167"/>
        <v>9</v>
      </c>
      <c r="BC202">
        <f t="shared" si="165"/>
        <v>9</v>
      </c>
      <c r="BD202">
        <f t="shared" si="156"/>
        <v>5</v>
      </c>
      <c r="BE202" t="b">
        <f>FALSE</f>
        <v>0</v>
      </c>
      <c r="BF202" cm="1">
        <f t="array" ref="BF202">INDEX(AI202:AY218,BC202,BD202)</f>
        <v>8513.3982810616981</v>
      </c>
    </row>
    <row r="203" spans="31:58">
      <c r="AE203" cm="1">
        <f t="array" ref="AE203:AG219">AE181:AG197</f>
        <v>1</v>
      </c>
      <c r="AF203">
        <v>55.717948999999997</v>
      </c>
      <c r="AG203">
        <v>37.795475000000003</v>
      </c>
      <c r="AI203">
        <f t="shared" ref="AI203:AY203" si="182">IF(OR(AI$1 = $BC181,$AE181 = $BC181),inf,AI181)</f>
        <v>10000000000</v>
      </c>
      <c r="AJ203">
        <f t="shared" si="182"/>
        <v>10000000000</v>
      </c>
      <c r="AK203">
        <f t="shared" si="182"/>
        <v>10000000000</v>
      </c>
      <c r="AL203">
        <f t="shared" si="182"/>
        <v>10000000000</v>
      </c>
      <c r="AM203">
        <f t="shared" si="182"/>
        <v>10000000000</v>
      </c>
      <c r="AN203">
        <f t="shared" si="182"/>
        <v>10000000000</v>
      </c>
      <c r="AO203">
        <f t="shared" si="182"/>
        <v>10000000000</v>
      </c>
      <c r="AP203">
        <f t="shared" si="182"/>
        <v>10000000000</v>
      </c>
      <c r="AQ203">
        <f t="shared" si="182"/>
        <v>10000000000</v>
      </c>
      <c r="AR203">
        <f t="shared" si="182"/>
        <v>10000000000</v>
      </c>
      <c r="AS203">
        <f t="shared" si="182"/>
        <v>10000000000</v>
      </c>
      <c r="AT203">
        <f t="shared" si="182"/>
        <v>10000000000</v>
      </c>
      <c r="AU203">
        <f t="shared" si="182"/>
        <v>10000000000</v>
      </c>
      <c r="AV203">
        <f t="shared" si="182"/>
        <v>10000000000</v>
      </c>
      <c r="AW203">
        <f t="shared" si="182"/>
        <v>10000000000</v>
      </c>
      <c r="AX203">
        <f t="shared" si="182"/>
        <v>10000000000</v>
      </c>
      <c r="AY203">
        <f t="shared" si="182"/>
        <v>10000000000</v>
      </c>
      <c r="BB203">
        <f t="shared" ref="BB203" si="183">BB181+1</f>
        <v>10</v>
      </c>
      <c r="BC203">
        <f t="shared" ref="BC203" si="184">BD181</f>
        <v>13</v>
      </c>
      <c r="BD203">
        <f t="shared" si="156"/>
        <v>7</v>
      </c>
      <c r="BE203" t="b">
        <f t="shared" ref="BE203" si="185">BE181</f>
        <v>1</v>
      </c>
      <c r="BF203" cm="1">
        <f t="array" ref="BF203">INDEX(AI203:AY219,BC203,BD203)</f>
        <v>5935.6480599099323</v>
      </c>
    </row>
    <row r="204" spans="31:58">
      <c r="AE204">
        <v>2</v>
      </c>
      <c r="AF204">
        <v>55.700181999999998</v>
      </c>
      <c r="AG204">
        <v>37.580157999999997</v>
      </c>
      <c r="AI204">
        <f t="shared" ref="AI204:AY204" si="186">IF(OR(AI$1 = $BC182,$AE182 = $BC182),inf,AI182)</f>
        <v>10000000000</v>
      </c>
      <c r="AJ204">
        <f t="shared" si="186"/>
        <v>10000000000</v>
      </c>
      <c r="AK204">
        <f t="shared" si="186"/>
        <v>10000000000</v>
      </c>
      <c r="AL204">
        <f t="shared" si="186"/>
        <v>10000000000</v>
      </c>
      <c r="AM204">
        <f t="shared" si="186"/>
        <v>10000000000</v>
      </c>
      <c r="AN204">
        <f t="shared" si="186"/>
        <v>10000000000</v>
      </c>
      <c r="AO204">
        <f t="shared" si="186"/>
        <v>10000000000</v>
      </c>
      <c r="AP204">
        <f t="shared" si="186"/>
        <v>10000000000</v>
      </c>
      <c r="AQ204">
        <f t="shared" si="186"/>
        <v>10000000000</v>
      </c>
      <c r="AR204">
        <f t="shared" si="186"/>
        <v>10000000000</v>
      </c>
      <c r="AS204">
        <f t="shared" si="186"/>
        <v>10000000000</v>
      </c>
      <c r="AT204">
        <f t="shared" si="186"/>
        <v>10000000000</v>
      </c>
      <c r="AU204">
        <f t="shared" si="186"/>
        <v>10000000000</v>
      </c>
      <c r="AV204">
        <f t="shared" si="186"/>
        <v>10000000000</v>
      </c>
      <c r="AW204">
        <f t="shared" si="186"/>
        <v>10000000000</v>
      </c>
      <c r="AX204">
        <f t="shared" si="186"/>
        <v>10000000000</v>
      </c>
      <c r="AY204">
        <f t="shared" si="186"/>
        <v>10000000000</v>
      </c>
      <c r="BB204">
        <v>10</v>
      </c>
      <c r="BC204">
        <f t="shared" ref="BC204:BC224" si="187">BC203</f>
        <v>13</v>
      </c>
      <c r="BD204">
        <f t="shared" si="156"/>
        <v>1</v>
      </c>
      <c r="BE204" t="b">
        <f>FALSE</f>
        <v>0</v>
      </c>
      <c r="BF204" cm="1">
        <f t="array" ref="BF204">INDEX(AI204:AY220,BC204,BD204)</f>
        <v>10000000000</v>
      </c>
    </row>
    <row r="205" spans="31:58">
      <c r="AE205">
        <v>3</v>
      </c>
      <c r="AF205">
        <v>55.995356000000001</v>
      </c>
      <c r="AG205">
        <v>37.86739</v>
      </c>
      <c r="AI205">
        <f t="shared" ref="AI205:AY205" si="188">IF(OR(AI$1 = $BC183,$AE183 = $BC183),inf,AI183)</f>
        <v>10000000000</v>
      </c>
      <c r="AJ205">
        <f t="shared" si="188"/>
        <v>10000000000</v>
      </c>
      <c r="AK205">
        <f t="shared" si="188"/>
        <v>10000000000</v>
      </c>
      <c r="AL205">
        <f t="shared" si="188"/>
        <v>10000000000</v>
      </c>
      <c r="AM205">
        <f t="shared" si="188"/>
        <v>30328.214212421168</v>
      </c>
      <c r="AN205">
        <f t="shared" si="188"/>
        <v>55048.646506916688</v>
      </c>
      <c r="AO205">
        <f t="shared" si="188"/>
        <v>23136.293944711477</v>
      </c>
      <c r="AP205">
        <f t="shared" si="188"/>
        <v>32095.90929762107</v>
      </c>
      <c r="AQ205">
        <f t="shared" si="188"/>
        <v>10000000000</v>
      </c>
      <c r="AR205">
        <f t="shared" si="188"/>
        <v>10000000000</v>
      </c>
      <c r="AS205">
        <f t="shared" si="188"/>
        <v>10000000000</v>
      </c>
      <c r="AT205">
        <f t="shared" si="188"/>
        <v>23346.221390130278</v>
      </c>
      <c r="AU205">
        <f t="shared" si="188"/>
        <v>27856.25426911192</v>
      </c>
      <c r="AV205">
        <f t="shared" si="188"/>
        <v>10000000000</v>
      </c>
      <c r="AW205">
        <f t="shared" si="188"/>
        <v>10000000000</v>
      </c>
      <c r="AX205">
        <f t="shared" si="188"/>
        <v>90654.115306061532</v>
      </c>
      <c r="AY205">
        <f t="shared" si="188"/>
        <v>10000000000</v>
      </c>
      <c r="BB205">
        <f t="shared" ref="BB205:BB224" si="189">BB204</f>
        <v>10</v>
      </c>
      <c r="BC205">
        <f t="shared" si="187"/>
        <v>13</v>
      </c>
      <c r="BD205">
        <f t="shared" si="156"/>
        <v>1</v>
      </c>
      <c r="BE205" t="b">
        <f>FALSE</f>
        <v>0</v>
      </c>
      <c r="BF205" cm="1">
        <f t="array" ref="BF205">INDEX(AI205:AY221,BC205,BD205)</f>
        <v>10000000000</v>
      </c>
    </row>
    <row r="206" spans="31:58">
      <c r="AE206">
        <v>4</v>
      </c>
      <c r="AF206">
        <v>55.693131999999999</v>
      </c>
      <c r="AG206">
        <v>37.588346000000001</v>
      </c>
      <c r="AI206">
        <f t="shared" ref="AI206:AY206" si="190">IF(OR(AI$1 = $BC184,$AE184 = $BC184),inf,AI184)</f>
        <v>10000000000</v>
      </c>
      <c r="AJ206">
        <f t="shared" si="190"/>
        <v>10000000000</v>
      </c>
      <c r="AK206">
        <f t="shared" si="190"/>
        <v>10000000000</v>
      </c>
      <c r="AL206">
        <f t="shared" si="190"/>
        <v>10000000000</v>
      </c>
      <c r="AM206">
        <f t="shared" si="190"/>
        <v>10000000000</v>
      </c>
      <c r="AN206">
        <f t="shared" si="190"/>
        <v>10000000000</v>
      </c>
      <c r="AO206">
        <f t="shared" si="190"/>
        <v>10000000000</v>
      </c>
      <c r="AP206">
        <f t="shared" si="190"/>
        <v>10000000000</v>
      </c>
      <c r="AQ206">
        <f t="shared" si="190"/>
        <v>10000000000</v>
      </c>
      <c r="AR206">
        <f t="shared" si="190"/>
        <v>10000000000</v>
      </c>
      <c r="AS206">
        <f t="shared" si="190"/>
        <v>10000000000</v>
      </c>
      <c r="AT206">
        <f t="shared" si="190"/>
        <v>10000000000</v>
      </c>
      <c r="AU206">
        <f t="shared" si="190"/>
        <v>10000000000</v>
      </c>
      <c r="AV206">
        <f t="shared" si="190"/>
        <v>10000000000</v>
      </c>
      <c r="AW206">
        <f t="shared" si="190"/>
        <v>10000000000</v>
      </c>
      <c r="AX206">
        <f t="shared" si="190"/>
        <v>10000000000</v>
      </c>
      <c r="AY206">
        <f t="shared" si="190"/>
        <v>10000000000</v>
      </c>
      <c r="BB206">
        <f t="shared" si="189"/>
        <v>10</v>
      </c>
      <c r="BC206">
        <f t="shared" si="187"/>
        <v>13</v>
      </c>
      <c r="BD206">
        <f t="shared" si="156"/>
        <v>8</v>
      </c>
      <c r="BE206" t="b">
        <f>FALSE</f>
        <v>0</v>
      </c>
      <c r="BF206" cm="1">
        <f t="array" ref="BF206">INDEX(AI206:AY222,BC206,BD206)</f>
        <v>59844.427136993603</v>
      </c>
    </row>
    <row r="207" spans="31:58">
      <c r="AE207">
        <v>5</v>
      </c>
      <c r="AF207">
        <v>55.801369000000001</v>
      </c>
      <c r="AG207">
        <v>37.525612000000002</v>
      </c>
      <c r="AI207">
        <f t="shared" ref="AI207:AY207" si="191">IF(OR(AI$1 = $BC185,$AE185 = $BC185),inf,AI185)</f>
        <v>10000000000</v>
      </c>
      <c r="AJ207">
        <f t="shared" si="191"/>
        <v>10000000000</v>
      </c>
      <c r="AK207">
        <f t="shared" si="191"/>
        <v>30328.214212420906</v>
      </c>
      <c r="AL207">
        <f t="shared" si="191"/>
        <v>10000000000</v>
      </c>
      <c r="AM207">
        <f t="shared" si="191"/>
        <v>10000000000</v>
      </c>
      <c r="AN207">
        <f t="shared" si="191"/>
        <v>26172.927600508698</v>
      </c>
      <c r="AO207">
        <f t="shared" si="191"/>
        <v>8664.752180955551</v>
      </c>
      <c r="AP207">
        <f t="shared" si="191"/>
        <v>8513.3982810619273</v>
      </c>
      <c r="AQ207">
        <f t="shared" si="191"/>
        <v>10000000000</v>
      </c>
      <c r="AR207">
        <f t="shared" si="191"/>
        <v>10000000000</v>
      </c>
      <c r="AS207">
        <f t="shared" si="191"/>
        <v>10000000000</v>
      </c>
      <c r="AT207">
        <f t="shared" si="191"/>
        <v>7859.3220380872626</v>
      </c>
      <c r="AU207">
        <f t="shared" si="191"/>
        <v>9712.7596073448276</v>
      </c>
      <c r="AV207">
        <f t="shared" si="191"/>
        <v>10000000000</v>
      </c>
      <c r="AW207">
        <f t="shared" si="191"/>
        <v>10000000000</v>
      </c>
      <c r="AX207">
        <f t="shared" si="191"/>
        <v>65608.515425755759</v>
      </c>
      <c r="AY207">
        <f t="shared" si="191"/>
        <v>10000000000</v>
      </c>
      <c r="BB207">
        <f t="shared" si="189"/>
        <v>10</v>
      </c>
      <c r="BC207">
        <f t="shared" si="187"/>
        <v>13</v>
      </c>
      <c r="BD207">
        <f t="shared" si="156"/>
        <v>1</v>
      </c>
      <c r="BE207" t="b">
        <f>FALSE</f>
        <v>0</v>
      </c>
      <c r="BF207" cm="1">
        <f t="array" ref="BF207">INDEX(AI207:AY223,BC207,BD207)</f>
        <v>10000000000</v>
      </c>
    </row>
    <row r="208" spans="31:58">
      <c r="AE208">
        <v>6</v>
      </c>
      <c r="AF208">
        <v>55.578010999999996</v>
      </c>
      <c r="AG208">
        <v>37.394244</v>
      </c>
      <c r="AI208">
        <f t="shared" ref="AI208:AY208" si="192">IF(OR(AI$1 = $BC186,$AE186 = $BC186),inf,AI186)</f>
        <v>10000000000</v>
      </c>
      <c r="AJ208">
        <f t="shared" si="192"/>
        <v>10000000000</v>
      </c>
      <c r="AK208">
        <f t="shared" si="192"/>
        <v>55048.646506916579</v>
      </c>
      <c r="AL208">
        <f t="shared" si="192"/>
        <v>10000000000</v>
      </c>
      <c r="AM208">
        <f t="shared" si="192"/>
        <v>26172.92760050877</v>
      </c>
      <c r="AN208">
        <f t="shared" si="192"/>
        <v>10000000000</v>
      </c>
      <c r="AO208">
        <f t="shared" si="192"/>
        <v>31928.129239569767</v>
      </c>
      <c r="AP208">
        <f t="shared" si="192"/>
        <v>30393.418758635667</v>
      </c>
      <c r="AQ208">
        <f t="shared" si="192"/>
        <v>10000000000</v>
      </c>
      <c r="AR208">
        <f t="shared" si="192"/>
        <v>10000000000</v>
      </c>
      <c r="AS208">
        <f t="shared" si="192"/>
        <v>10000000000</v>
      </c>
      <c r="AT208">
        <f t="shared" si="192"/>
        <v>31816.487473048754</v>
      </c>
      <c r="AU208">
        <f t="shared" si="192"/>
        <v>27554.540946037974</v>
      </c>
      <c r="AV208">
        <f t="shared" si="192"/>
        <v>10000000000</v>
      </c>
      <c r="AW208">
        <f t="shared" si="192"/>
        <v>10000000000</v>
      </c>
      <c r="AX208">
        <f t="shared" si="192"/>
        <v>60541.250308894698</v>
      </c>
      <c r="AY208">
        <f t="shared" si="192"/>
        <v>10000000000</v>
      </c>
      <c r="BB208">
        <f t="shared" si="189"/>
        <v>10</v>
      </c>
      <c r="BC208">
        <f t="shared" si="187"/>
        <v>13</v>
      </c>
      <c r="BD208" t="e">
        <f t="shared" si="156"/>
        <v>#N/A</v>
      </c>
      <c r="BE208" t="b">
        <f>FALSE</f>
        <v>0</v>
      </c>
      <c r="BF208" t="e" cm="1">
        <f t="array" ref="BF208">INDEX(AI208:AY224,BC208,BD208)</f>
        <v>#N/A</v>
      </c>
    </row>
    <row r="209" spans="31:58">
      <c r="AE209">
        <v>7</v>
      </c>
      <c r="AF209">
        <v>55.823388000000001</v>
      </c>
      <c r="AG209">
        <v>37.658597999999998</v>
      </c>
      <c r="AI209">
        <f t="shared" ref="AI209:AY209" si="193">IF(OR(AI$1 = $BC187,$AE187 = $BC187),inf,AI187)</f>
        <v>10000000000</v>
      </c>
      <c r="AJ209">
        <f t="shared" si="193"/>
        <v>10000000000</v>
      </c>
      <c r="AK209">
        <f t="shared" si="193"/>
        <v>23136.293944711699</v>
      </c>
      <c r="AL209">
        <f t="shared" si="193"/>
        <v>10000000000</v>
      </c>
      <c r="AM209">
        <f t="shared" si="193"/>
        <v>8664.7521809556001</v>
      </c>
      <c r="AN209">
        <f t="shared" si="193"/>
        <v>31928.12923956956</v>
      </c>
      <c r="AO209">
        <f t="shared" si="193"/>
        <v>10000000000</v>
      </c>
      <c r="AP209">
        <f t="shared" si="193"/>
        <v>15112.681135255965</v>
      </c>
      <c r="AQ209">
        <f t="shared" si="193"/>
        <v>10000000000</v>
      </c>
      <c r="AR209">
        <f t="shared" si="193"/>
        <v>10000000000</v>
      </c>
      <c r="AS209">
        <f t="shared" si="193"/>
        <v>10000000000</v>
      </c>
      <c r="AT209">
        <f t="shared" si="193"/>
        <v>1111.7270835771476</v>
      </c>
      <c r="AU209">
        <f t="shared" si="193"/>
        <v>5935.6480599098113</v>
      </c>
      <c r="AV209">
        <f t="shared" si="193"/>
        <v>10000000000</v>
      </c>
      <c r="AW209">
        <f t="shared" si="193"/>
        <v>10000000000</v>
      </c>
      <c r="AX209">
        <f t="shared" si="193"/>
        <v>74100.515531085839</v>
      </c>
      <c r="AY209">
        <f t="shared" si="193"/>
        <v>10000000000</v>
      </c>
      <c r="BB209">
        <f t="shared" si="189"/>
        <v>10</v>
      </c>
      <c r="BC209">
        <f t="shared" si="187"/>
        <v>13</v>
      </c>
      <c r="BD209">
        <f t="shared" si="156"/>
        <v>1</v>
      </c>
      <c r="BE209" t="b">
        <f>FALSE</f>
        <v>0</v>
      </c>
      <c r="BF209" cm="1">
        <f t="array" ref="BF209">INDEX(AI209:AY225,BC209,BD209)</f>
        <v>1</v>
      </c>
    </row>
    <row r="210" spans="31:58">
      <c r="AE210">
        <v>8</v>
      </c>
      <c r="AF210">
        <v>55.850833000000002</v>
      </c>
      <c r="AG210">
        <v>37.421622999999997</v>
      </c>
      <c r="AI210">
        <f t="shared" ref="AI210:AY210" si="194">IF(OR(AI$1 = $BC188,$AE188 = $BC188),inf,AI188)</f>
        <v>10000000000</v>
      </c>
      <c r="AJ210">
        <f t="shared" si="194"/>
        <v>10000000000</v>
      </c>
      <c r="AK210">
        <f t="shared" si="194"/>
        <v>32095.90929762119</v>
      </c>
      <c r="AL210">
        <f t="shared" si="194"/>
        <v>10000000000</v>
      </c>
      <c r="AM210">
        <f t="shared" si="194"/>
        <v>8513.3982810616981</v>
      </c>
      <c r="AN210">
        <f t="shared" si="194"/>
        <v>30393.418758635409</v>
      </c>
      <c r="AO210">
        <f t="shared" si="194"/>
        <v>15112.681135255949</v>
      </c>
      <c r="AP210">
        <f t="shared" si="194"/>
        <v>10000000000</v>
      </c>
      <c r="AQ210">
        <f t="shared" si="194"/>
        <v>10000000000</v>
      </c>
      <c r="AR210">
        <f t="shared" si="194"/>
        <v>10000000000</v>
      </c>
      <c r="AS210">
        <f t="shared" si="194"/>
        <v>10000000000</v>
      </c>
      <c r="AT210">
        <f t="shared" si="194"/>
        <v>14031.035058290689</v>
      </c>
      <c r="AU210">
        <f t="shared" si="194"/>
        <v>17960.30010020177</v>
      </c>
      <c r="AV210">
        <f t="shared" si="194"/>
        <v>10000000000</v>
      </c>
      <c r="AW210">
        <f t="shared" si="194"/>
        <v>10000000000</v>
      </c>
      <c r="AX210">
        <f t="shared" si="194"/>
        <v>59844.427136993625</v>
      </c>
      <c r="AY210">
        <f t="shared" si="194"/>
        <v>10000000000</v>
      </c>
      <c r="BB210">
        <f t="shared" si="189"/>
        <v>10</v>
      </c>
      <c r="BC210">
        <f t="shared" si="187"/>
        <v>13</v>
      </c>
      <c r="BD210">
        <f t="shared" si="156"/>
        <v>6</v>
      </c>
      <c r="BE210" t="b">
        <f>FALSE</f>
        <v>0</v>
      </c>
      <c r="BF210" cm="1">
        <f t="array" ref="BF210">INDEX(AI210:AY226,BC210,BD210)</f>
        <v>55.578010999999996</v>
      </c>
    </row>
    <row r="211" spans="31:58">
      <c r="AE211">
        <v>9</v>
      </c>
      <c r="AF211">
        <v>55.755403000000001</v>
      </c>
      <c r="AG211">
        <v>37.635196999999998</v>
      </c>
      <c r="AI211">
        <f t="shared" ref="AI211:AY211" si="195">IF(OR(AI$1 = $BC189,$AE189 = $BC189),inf,AI189)</f>
        <v>10000000000</v>
      </c>
      <c r="AJ211">
        <f t="shared" si="195"/>
        <v>10000000000</v>
      </c>
      <c r="AK211">
        <f t="shared" si="195"/>
        <v>10000000000</v>
      </c>
      <c r="AL211">
        <f t="shared" si="195"/>
        <v>10000000000</v>
      </c>
      <c r="AM211">
        <f t="shared" si="195"/>
        <v>10000000000</v>
      </c>
      <c r="AN211">
        <f t="shared" si="195"/>
        <v>10000000000</v>
      </c>
      <c r="AO211">
        <f t="shared" si="195"/>
        <v>10000000000</v>
      </c>
      <c r="AP211">
        <f t="shared" si="195"/>
        <v>10000000000</v>
      </c>
      <c r="AQ211">
        <f t="shared" si="195"/>
        <v>10000000000</v>
      </c>
      <c r="AR211">
        <f t="shared" si="195"/>
        <v>10000000000</v>
      </c>
      <c r="AS211">
        <f t="shared" si="195"/>
        <v>10000000000</v>
      </c>
      <c r="AT211">
        <f t="shared" si="195"/>
        <v>10000000000</v>
      </c>
      <c r="AU211">
        <f t="shared" si="195"/>
        <v>10000000000</v>
      </c>
      <c r="AV211">
        <f t="shared" si="195"/>
        <v>10000000000</v>
      </c>
      <c r="AW211">
        <f t="shared" si="195"/>
        <v>10000000000</v>
      </c>
      <c r="AX211">
        <f t="shared" si="195"/>
        <v>10000000000</v>
      </c>
      <c r="AY211">
        <f t="shared" si="195"/>
        <v>10000000000</v>
      </c>
      <c r="BB211">
        <f t="shared" si="189"/>
        <v>10</v>
      </c>
      <c r="BC211">
        <f t="shared" si="187"/>
        <v>13</v>
      </c>
      <c r="BD211">
        <f t="shared" si="156"/>
        <v>16</v>
      </c>
      <c r="BE211" t="b">
        <f>FALSE</f>
        <v>0</v>
      </c>
      <c r="BF211" cm="1">
        <f t="array" ref="BF211">INDEX(AI211:AY227,BC211,BD211)</f>
        <v>36.480342999999998</v>
      </c>
    </row>
    <row r="212" spans="31:58">
      <c r="AE212">
        <v>10</v>
      </c>
      <c r="AF212">
        <v>55.720379999999999</v>
      </c>
      <c r="AG212">
        <v>37.822240000000001</v>
      </c>
      <c r="AI212">
        <f t="shared" ref="AI212:AY212" si="196">IF(OR(AI$1 = $BC190,$AE190 = $BC190),inf,AI190)</f>
        <v>10000000000</v>
      </c>
      <c r="AJ212">
        <f t="shared" si="196"/>
        <v>10000000000</v>
      </c>
      <c r="AK212">
        <f t="shared" si="196"/>
        <v>10000000000</v>
      </c>
      <c r="AL212">
        <f t="shared" si="196"/>
        <v>10000000000</v>
      </c>
      <c r="AM212">
        <f t="shared" si="196"/>
        <v>10000000000</v>
      </c>
      <c r="AN212">
        <f t="shared" si="196"/>
        <v>10000000000</v>
      </c>
      <c r="AO212">
        <f t="shared" si="196"/>
        <v>10000000000</v>
      </c>
      <c r="AP212">
        <f t="shared" si="196"/>
        <v>10000000000</v>
      </c>
      <c r="AQ212">
        <f t="shared" si="196"/>
        <v>10000000000</v>
      </c>
      <c r="AR212">
        <f t="shared" si="196"/>
        <v>10000000000</v>
      </c>
      <c r="AS212">
        <f t="shared" si="196"/>
        <v>10000000000</v>
      </c>
      <c r="AT212">
        <f t="shared" si="196"/>
        <v>10000000000</v>
      </c>
      <c r="AU212">
        <f t="shared" si="196"/>
        <v>10000000000</v>
      </c>
      <c r="AV212">
        <f t="shared" si="196"/>
        <v>10000000000</v>
      </c>
      <c r="AW212">
        <f t="shared" si="196"/>
        <v>10000000000</v>
      </c>
      <c r="AX212">
        <f t="shared" si="196"/>
        <v>10000000000</v>
      </c>
      <c r="AY212">
        <f t="shared" si="196"/>
        <v>10000000000</v>
      </c>
      <c r="BB212">
        <f t="shared" si="189"/>
        <v>10</v>
      </c>
      <c r="BC212">
        <f t="shared" si="187"/>
        <v>13</v>
      </c>
      <c r="BD212" t="e">
        <f t="shared" si="156"/>
        <v>#N/A</v>
      </c>
      <c r="BE212" t="b">
        <f>FALSE</f>
        <v>0</v>
      </c>
      <c r="BF212" t="e" cm="1">
        <f t="array" ref="BF212">INDEX(AI212:AY228,BC212,BD212)</f>
        <v>#N/A</v>
      </c>
    </row>
    <row r="213" spans="31:58">
      <c r="AE213">
        <v>11</v>
      </c>
      <c r="AF213">
        <v>55.666665999999999</v>
      </c>
      <c r="AG213">
        <v>37.666665999999999</v>
      </c>
      <c r="AI213">
        <f t="shared" ref="AI213:AY213" si="197">IF(OR(AI$1 = $BC191,$AE191 = $BC191),inf,AI191)</f>
        <v>10000000000</v>
      </c>
      <c r="AJ213">
        <f t="shared" si="197"/>
        <v>10000000000</v>
      </c>
      <c r="AK213">
        <f t="shared" si="197"/>
        <v>10000000000</v>
      </c>
      <c r="AL213">
        <f t="shared" si="197"/>
        <v>10000000000</v>
      </c>
      <c r="AM213">
        <f t="shared" si="197"/>
        <v>10000000000</v>
      </c>
      <c r="AN213">
        <f t="shared" si="197"/>
        <v>10000000000</v>
      </c>
      <c r="AO213">
        <f t="shared" si="197"/>
        <v>10000000000</v>
      </c>
      <c r="AP213">
        <f t="shared" si="197"/>
        <v>10000000000</v>
      </c>
      <c r="AQ213">
        <f t="shared" si="197"/>
        <v>10000000000</v>
      </c>
      <c r="AR213">
        <f t="shared" si="197"/>
        <v>10000000000</v>
      </c>
      <c r="AS213">
        <f t="shared" si="197"/>
        <v>10000000000</v>
      </c>
      <c r="AT213">
        <f t="shared" si="197"/>
        <v>10000000000</v>
      </c>
      <c r="AU213">
        <f t="shared" si="197"/>
        <v>10000000000</v>
      </c>
      <c r="AV213">
        <f t="shared" si="197"/>
        <v>10000000000</v>
      </c>
      <c r="AW213">
        <f t="shared" si="197"/>
        <v>10000000000</v>
      </c>
      <c r="AX213">
        <f t="shared" si="197"/>
        <v>10000000000</v>
      </c>
      <c r="AY213">
        <f t="shared" si="197"/>
        <v>10000000000</v>
      </c>
      <c r="BB213">
        <f t="shared" si="189"/>
        <v>10</v>
      </c>
      <c r="BC213">
        <f t="shared" si="187"/>
        <v>13</v>
      </c>
      <c r="BD213">
        <f t="shared" si="156"/>
        <v>1</v>
      </c>
      <c r="BE213" t="b">
        <f>FALSE</f>
        <v>0</v>
      </c>
      <c r="BF213" cm="1">
        <f t="array" ref="BF213">INDEX(AI213:AY229,BC213,BD213)</f>
        <v>10000000000</v>
      </c>
    </row>
    <row r="214" spans="31:58">
      <c r="AE214">
        <v>12</v>
      </c>
      <c r="AF214">
        <v>55.827550000000002</v>
      </c>
      <c r="AG214">
        <v>37.642420000000001</v>
      </c>
      <c r="AI214">
        <f t="shared" ref="AI214:AY214" si="198">IF(OR(AI$1 = $BC192,$AE192 = $BC192),inf,AI192)</f>
        <v>10000000000</v>
      </c>
      <c r="AJ214">
        <f t="shared" si="198"/>
        <v>10000000000</v>
      </c>
      <c r="AK214">
        <f t="shared" si="198"/>
        <v>23346.221390130104</v>
      </c>
      <c r="AL214">
        <f t="shared" si="198"/>
        <v>10000000000</v>
      </c>
      <c r="AM214">
        <f t="shared" si="198"/>
        <v>7859.3220380872917</v>
      </c>
      <c r="AN214">
        <f t="shared" si="198"/>
        <v>31816.487473048292</v>
      </c>
      <c r="AO214">
        <f t="shared" si="198"/>
        <v>1111.7270835769814</v>
      </c>
      <c r="AP214">
        <f t="shared" si="198"/>
        <v>14031.035058290699</v>
      </c>
      <c r="AQ214">
        <f t="shared" si="198"/>
        <v>10000000000</v>
      </c>
      <c r="AR214">
        <f t="shared" si="198"/>
        <v>10000000000</v>
      </c>
      <c r="AS214">
        <f t="shared" si="198"/>
        <v>10000000000</v>
      </c>
      <c r="AT214">
        <f t="shared" si="198"/>
        <v>10000000000</v>
      </c>
      <c r="AU214">
        <f t="shared" si="198"/>
        <v>6593.1994204564453</v>
      </c>
      <c r="AV214">
        <f t="shared" si="198"/>
        <v>10000000000</v>
      </c>
      <c r="AW214">
        <f t="shared" si="198"/>
        <v>10000000000</v>
      </c>
      <c r="AX214">
        <f t="shared" si="198"/>
        <v>73141.846945621204</v>
      </c>
      <c r="AY214">
        <f t="shared" si="198"/>
        <v>10000000000</v>
      </c>
      <c r="BB214">
        <f t="shared" si="189"/>
        <v>10</v>
      </c>
      <c r="BC214">
        <f t="shared" si="187"/>
        <v>13</v>
      </c>
      <c r="BD214">
        <f t="shared" si="156"/>
        <v>1</v>
      </c>
      <c r="BE214" t="b">
        <f>FALSE</f>
        <v>0</v>
      </c>
      <c r="BF214" cm="1">
        <f t="array" ref="BF214">INDEX(AI214:AY230,BC214,BD214)</f>
        <v>10000000000</v>
      </c>
    </row>
    <row r="215" spans="31:58">
      <c r="AE215">
        <v>13</v>
      </c>
      <c r="AF215">
        <v>55.770470000000003</v>
      </c>
      <c r="AG215">
        <v>37.670867000000001</v>
      </c>
      <c r="AI215">
        <f t="shared" ref="AI215:AY215" si="199">IF(OR(AI$1 = $BC193,$AE193 = $BC193),inf,AI193)</f>
        <v>10000000000</v>
      </c>
      <c r="AJ215">
        <f t="shared" si="199"/>
        <v>10000000000</v>
      </c>
      <c r="AK215">
        <f t="shared" si="199"/>
        <v>27856.254269111872</v>
      </c>
      <c r="AL215">
        <f t="shared" si="199"/>
        <v>10000000000</v>
      </c>
      <c r="AM215">
        <f t="shared" si="199"/>
        <v>9712.7596073446821</v>
      </c>
      <c r="AN215">
        <f t="shared" si="199"/>
        <v>27554.540946038134</v>
      </c>
      <c r="AO215">
        <f t="shared" si="199"/>
        <v>5935.6480599099323</v>
      </c>
      <c r="AP215">
        <f t="shared" si="199"/>
        <v>17960.300100201795</v>
      </c>
      <c r="AQ215">
        <f t="shared" si="199"/>
        <v>10000000000</v>
      </c>
      <c r="AR215">
        <f t="shared" si="199"/>
        <v>10000000000</v>
      </c>
      <c r="AS215">
        <f t="shared" si="199"/>
        <v>10000000000</v>
      </c>
      <c r="AT215">
        <f t="shared" si="199"/>
        <v>6593.199420456338</v>
      </c>
      <c r="AU215">
        <f t="shared" si="199"/>
        <v>10000000000</v>
      </c>
      <c r="AV215">
        <f t="shared" si="199"/>
        <v>10000000000</v>
      </c>
      <c r="AW215">
        <f t="shared" si="199"/>
        <v>10000000000</v>
      </c>
      <c r="AX215">
        <f t="shared" si="199"/>
        <v>74527.752181404372</v>
      </c>
      <c r="AY215">
        <f t="shared" si="199"/>
        <v>10000000000</v>
      </c>
      <c r="BB215">
        <f t="shared" si="189"/>
        <v>10</v>
      </c>
      <c r="BC215">
        <f t="shared" si="187"/>
        <v>13</v>
      </c>
      <c r="BD215">
        <f t="shared" si="156"/>
        <v>7</v>
      </c>
      <c r="BE215" t="b">
        <f>FALSE</f>
        <v>0</v>
      </c>
      <c r="BF215" cm="1">
        <f t="array" ref="BF215">INDEX(AI215:AY231,BC215,BD215)</f>
        <v>23136.293944711477</v>
      </c>
    </row>
    <row r="216" spans="31:58">
      <c r="AE216">
        <v>14</v>
      </c>
      <c r="AF216">
        <v>55.703772999999998</v>
      </c>
      <c r="AG216">
        <v>37.890309999999999</v>
      </c>
      <c r="AI216">
        <f t="shared" ref="AI216:AY216" si="200">IF(OR(AI$1 = $BC194,$AE194 = $BC194),inf,AI194)</f>
        <v>10000000000</v>
      </c>
      <c r="AJ216">
        <f t="shared" si="200"/>
        <v>10000000000</v>
      </c>
      <c r="AK216">
        <f t="shared" si="200"/>
        <v>10000000000</v>
      </c>
      <c r="AL216">
        <f t="shared" si="200"/>
        <v>10000000000</v>
      </c>
      <c r="AM216">
        <f t="shared" si="200"/>
        <v>10000000000</v>
      </c>
      <c r="AN216">
        <f t="shared" si="200"/>
        <v>10000000000</v>
      </c>
      <c r="AO216">
        <f t="shared" si="200"/>
        <v>10000000000</v>
      </c>
      <c r="AP216">
        <f t="shared" si="200"/>
        <v>10000000000</v>
      </c>
      <c r="AQ216">
        <f t="shared" si="200"/>
        <v>10000000000</v>
      </c>
      <c r="AR216">
        <f t="shared" si="200"/>
        <v>10000000000</v>
      </c>
      <c r="AS216">
        <f t="shared" si="200"/>
        <v>10000000000</v>
      </c>
      <c r="AT216">
        <f t="shared" si="200"/>
        <v>10000000000</v>
      </c>
      <c r="AU216">
        <f t="shared" si="200"/>
        <v>10000000000</v>
      </c>
      <c r="AV216">
        <f t="shared" si="200"/>
        <v>10000000000</v>
      </c>
      <c r="AW216">
        <f t="shared" si="200"/>
        <v>10000000000</v>
      </c>
      <c r="AX216">
        <f t="shared" si="200"/>
        <v>10000000000</v>
      </c>
      <c r="AY216">
        <f t="shared" si="200"/>
        <v>10000000000</v>
      </c>
      <c r="BB216">
        <f t="shared" si="189"/>
        <v>10</v>
      </c>
      <c r="BC216">
        <f t="shared" si="187"/>
        <v>13</v>
      </c>
      <c r="BD216">
        <f t="shared" si="156"/>
        <v>1</v>
      </c>
      <c r="BE216" t="b">
        <f>FALSE</f>
        <v>0</v>
      </c>
      <c r="BF216" cm="1">
        <f t="array" ref="BF216">INDEX(AI216:AY232,BC216,BD216)</f>
        <v>10000000000</v>
      </c>
    </row>
    <row r="217" spans="31:58">
      <c r="AE217">
        <v>15</v>
      </c>
      <c r="AF217">
        <v>55.717635999999999</v>
      </c>
      <c r="AG217">
        <v>37.795349000000002</v>
      </c>
      <c r="AI217">
        <f t="shared" ref="AI217:AY217" si="201">IF(OR(AI$1 = $BC195,$AE195 = $BC195),inf,AI195)</f>
        <v>10000000000</v>
      </c>
      <c r="AJ217">
        <f t="shared" si="201"/>
        <v>10000000000</v>
      </c>
      <c r="AK217">
        <f t="shared" si="201"/>
        <v>10000000000</v>
      </c>
      <c r="AL217">
        <f t="shared" si="201"/>
        <v>10000000000</v>
      </c>
      <c r="AM217">
        <f t="shared" si="201"/>
        <v>10000000000</v>
      </c>
      <c r="AN217">
        <f t="shared" si="201"/>
        <v>10000000000</v>
      </c>
      <c r="AO217">
        <f t="shared" si="201"/>
        <v>10000000000</v>
      </c>
      <c r="AP217">
        <f t="shared" si="201"/>
        <v>10000000000</v>
      </c>
      <c r="AQ217">
        <f t="shared" si="201"/>
        <v>10000000000</v>
      </c>
      <c r="AR217">
        <f t="shared" si="201"/>
        <v>10000000000</v>
      </c>
      <c r="AS217">
        <f t="shared" si="201"/>
        <v>10000000000</v>
      </c>
      <c r="AT217">
        <f t="shared" si="201"/>
        <v>10000000000</v>
      </c>
      <c r="AU217">
        <f t="shared" si="201"/>
        <v>10000000000</v>
      </c>
      <c r="AV217">
        <f t="shared" si="201"/>
        <v>10000000000</v>
      </c>
      <c r="AW217">
        <f t="shared" si="201"/>
        <v>10000000000</v>
      </c>
      <c r="AX217">
        <f t="shared" si="201"/>
        <v>10000000000</v>
      </c>
      <c r="AY217">
        <f t="shared" si="201"/>
        <v>10000000000</v>
      </c>
      <c r="BB217">
        <f t="shared" si="189"/>
        <v>10</v>
      </c>
      <c r="BC217">
        <f t="shared" si="187"/>
        <v>13</v>
      </c>
      <c r="BD217">
        <f t="shared" si="156"/>
        <v>12</v>
      </c>
      <c r="BE217" t="b">
        <f>FALSE</f>
        <v>0</v>
      </c>
      <c r="BF217" cm="1">
        <f t="array" ref="BF217">INDEX(AI217:AY233,BC217,BD217)</f>
        <v>7859.3220380872626</v>
      </c>
    </row>
    <row r="218" spans="31:58">
      <c r="AE218">
        <v>16</v>
      </c>
      <c r="AF218">
        <v>55.752865999999997</v>
      </c>
      <c r="AG218">
        <v>36.480342999999998</v>
      </c>
      <c r="AI218">
        <f t="shared" ref="AI218:AY218" si="202">IF(OR(AI$1 = $BC196,$AE196 = $BC196),inf,AI196)</f>
        <v>10000000000</v>
      </c>
      <c r="AJ218">
        <f t="shared" si="202"/>
        <v>10000000000</v>
      </c>
      <c r="AK218">
        <f t="shared" si="202"/>
        <v>90654.115306061518</v>
      </c>
      <c r="AL218">
        <f t="shared" si="202"/>
        <v>10000000000</v>
      </c>
      <c r="AM218">
        <f t="shared" si="202"/>
        <v>65608.51542575573</v>
      </c>
      <c r="AN218">
        <f t="shared" si="202"/>
        <v>60541.250308894785</v>
      </c>
      <c r="AO218">
        <f t="shared" si="202"/>
        <v>74100.515531085854</v>
      </c>
      <c r="AP218">
        <f t="shared" si="202"/>
        <v>59844.427136993603</v>
      </c>
      <c r="AQ218">
        <f t="shared" si="202"/>
        <v>10000000000</v>
      </c>
      <c r="AR218">
        <f t="shared" si="202"/>
        <v>10000000000</v>
      </c>
      <c r="AS218">
        <f t="shared" si="202"/>
        <v>10000000000</v>
      </c>
      <c r="AT218">
        <f t="shared" si="202"/>
        <v>73141.846945621248</v>
      </c>
      <c r="AU218">
        <f t="shared" si="202"/>
        <v>74527.752181404358</v>
      </c>
      <c r="AV218">
        <f t="shared" si="202"/>
        <v>10000000000</v>
      </c>
      <c r="AW218">
        <f t="shared" si="202"/>
        <v>10000000000</v>
      </c>
      <c r="AX218">
        <f t="shared" si="202"/>
        <v>10000000000</v>
      </c>
      <c r="AY218">
        <f t="shared" si="202"/>
        <v>10000000000</v>
      </c>
      <c r="BB218">
        <f t="shared" si="189"/>
        <v>10</v>
      </c>
      <c r="BC218">
        <f t="shared" si="187"/>
        <v>13</v>
      </c>
      <c r="BD218">
        <f t="shared" si="156"/>
        <v>5</v>
      </c>
      <c r="BE218" t="b">
        <f>FALSE</f>
        <v>0</v>
      </c>
      <c r="BF218" cm="1">
        <f t="array" ref="BF218">INDEX(AI218:AY234,BC218,BD218)</f>
        <v>26172.92760050877</v>
      </c>
    </row>
    <row r="219" spans="31:58">
      <c r="AE219">
        <v>17</v>
      </c>
      <c r="AF219">
        <v>55.752865999999997</v>
      </c>
      <c r="AG219">
        <v>37.627546000000002</v>
      </c>
      <c r="AI219">
        <f t="shared" ref="AI219:AY219" si="203">IF(OR(AI$1 = $BC197,$AE197 = $BC197),inf,AI197)</f>
        <v>10000000000</v>
      </c>
      <c r="AJ219">
        <f t="shared" si="203"/>
        <v>10000000000</v>
      </c>
      <c r="AK219">
        <f t="shared" si="203"/>
        <v>10000000000</v>
      </c>
      <c r="AL219">
        <f t="shared" si="203"/>
        <v>10000000000</v>
      </c>
      <c r="AM219">
        <f t="shared" si="203"/>
        <v>10000000000</v>
      </c>
      <c r="AN219">
        <f t="shared" si="203"/>
        <v>10000000000</v>
      </c>
      <c r="AO219">
        <f t="shared" si="203"/>
        <v>10000000000</v>
      </c>
      <c r="AP219">
        <f t="shared" si="203"/>
        <v>10000000000</v>
      </c>
      <c r="AQ219">
        <f t="shared" si="203"/>
        <v>10000000000</v>
      </c>
      <c r="AR219">
        <f t="shared" si="203"/>
        <v>10000000000</v>
      </c>
      <c r="AS219">
        <f t="shared" si="203"/>
        <v>10000000000</v>
      </c>
      <c r="AT219">
        <f t="shared" si="203"/>
        <v>10000000000</v>
      </c>
      <c r="AU219">
        <f t="shared" si="203"/>
        <v>10000000000</v>
      </c>
      <c r="AV219">
        <f t="shared" si="203"/>
        <v>10000000000</v>
      </c>
      <c r="AW219">
        <f t="shared" si="203"/>
        <v>10000000000</v>
      </c>
      <c r="AX219">
        <f t="shared" si="203"/>
        <v>10000000000</v>
      </c>
      <c r="AY219">
        <f t="shared" si="203"/>
        <v>10000000000</v>
      </c>
      <c r="BB219">
        <f t="shared" si="189"/>
        <v>10</v>
      </c>
      <c r="BC219">
        <f t="shared" si="187"/>
        <v>13</v>
      </c>
      <c r="BD219">
        <f t="shared" si="156"/>
        <v>12</v>
      </c>
      <c r="BE219" t="b">
        <f>FALSE</f>
        <v>0</v>
      </c>
      <c r="BF219" cm="1">
        <f t="array" ref="BF219">INDEX(AI219:AY235,BC219,BD219)</f>
        <v>1111.7270835771476</v>
      </c>
    </row>
    <row r="220" spans="31:58">
      <c r="BB220">
        <f t="shared" si="189"/>
        <v>10</v>
      </c>
      <c r="BC220">
        <f t="shared" si="187"/>
        <v>13</v>
      </c>
      <c r="BD220">
        <f t="shared" si="156"/>
        <v>5</v>
      </c>
      <c r="BE220" t="b">
        <f>FALSE</f>
        <v>0</v>
      </c>
      <c r="BF220" cm="1">
        <f t="array" ref="BF220">INDEX(AI220:AY236,BC220,BD220)</f>
        <v>8513.3982810616981</v>
      </c>
    </row>
    <row r="221" spans="31:58">
      <c r="AI221" cm="1">
        <f t="array" ref="AI221:AY223">AI199:AY201</f>
        <v>1</v>
      </c>
      <c r="AJ221">
        <v>2</v>
      </c>
      <c r="AK221">
        <v>3</v>
      </c>
      <c r="AL221">
        <v>4</v>
      </c>
      <c r="AM221">
        <v>5</v>
      </c>
      <c r="AN221">
        <v>6</v>
      </c>
      <c r="AO221">
        <v>7</v>
      </c>
      <c r="AP221">
        <v>8</v>
      </c>
      <c r="AQ221">
        <v>9</v>
      </c>
      <c r="AR221">
        <v>10</v>
      </c>
      <c r="AS221">
        <v>11</v>
      </c>
      <c r="AT221">
        <v>12</v>
      </c>
      <c r="AU221">
        <v>13</v>
      </c>
      <c r="AV221">
        <v>14</v>
      </c>
      <c r="AW221">
        <v>15</v>
      </c>
      <c r="AX221">
        <v>16</v>
      </c>
      <c r="AY221">
        <v>17</v>
      </c>
      <c r="BB221">
        <f t="shared" si="189"/>
        <v>10</v>
      </c>
      <c r="BC221">
        <f t="shared" si="187"/>
        <v>13</v>
      </c>
      <c r="BD221">
        <f t="shared" si="156"/>
        <v>1</v>
      </c>
      <c r="BE221" t="b">
        <f>FALSE</f>
        <v>0</v>
      </c>
      <c r="BF221" cm="1">
        <f t="array" ref="BF221">INDEX(AI221:AY237,BC221,BD221)</f>
        <v>10000000000</v>
      </c>
    </row>
    <row r="222" spans="31:58">
      <c r="AI222">
        <v>55.717948999999997</v>
      </c>
      <c r="AJ222">
        <v>55.700181999999998</v>
      </c>
      <c r="AK222">
        <v>55.995356000000001</v>
      </c>
      <c r="AL222">
        <v>55.693131999999999</v>
      </c>
      <c r="AM222">
        <v>55.801369000000001</v>
      </c>
      <c r="AN222">
        <v>55.578010999999996</v>
      </c>
      <c r="AO222">
        <v>55.823388000000001</v>
      </c>
      <c r="AP222">
        <v>55.850833000000002</v>
      </c>
      <c r="AQ222">
        <v>55.755403000000001</v>
      </c>
      <c r="AR222">
        <v>55.720379999999999</v>
      </c>
      <c r="AS222">
        <v>55.666665999999999</v>
      </c>
      <c r="AT222">
        <v>55.827550000000002</v>
      </c>
      <c r="AU222">
        <v>55.770470000000003</v>
      </c>
      <c r="AV222">
        <v>55.703772999999998</v>
      </c>
      <c r="AW222">
        <v>55.717635999999999</v>
      </c>
      <c r="AX222">
        <v>55.752865999999997</v>
      </c>
      <c r="AY222">
        <v>55.752865999999997</v>
      </c>
      <c r="BB222">
        <f t="shared" si="189"/>
        <v>10</v>
      </c>
      <c r="BC222">
        <f t="shared" si="187"/>
        <v>13</v>
      </c>
      <c r="BD222">
        <f t="shared" si="156"/>
        <v>1</v>
      </c>
      <c r="BE222" t="b">
        <f>FALSE</f>
        <v>0</v>
      </c>
      <c r="BF222" cm="1">
        <f t="array" ref="BF222">INDEX(AI222:AY238,BC222,BD222)</f>
        <v>10000000000</v>
      </c>
    </row>
    <row r="223" spans="31:58">
      <c r="AI223">
        <v>37.795475000000003</v>
      </c>
      <c r="AJ223">
        <v>37.580157999999997</v>
      </c>
      <c r="AK223">
        <v>37.86739</v>
      </c>
      <c r="AL223">
        <v>37.588346000000001</v>
      </c>
      <c r="AM223">
        <v>37.525612000000002</v>
      </c>
      <c r="AN223">
        <v>37.394244</v>
      </c>
      <c r="AO223">
        <v>37.658597999999998</v>
      </c>
      <c r="AP223">
        <v>37.421622999999997</v>
      </c>
      <c r="AQ223">
        <v>37.635196999999998</v>
      </c>
      <c r="AR223">
        <v>37.822240000000001</v>
      </c>
      <c r="AS223">
        <v>37.666665999999999</v>
      </c>
      <c r="AT223">
        <v>37.642420000000001</v>
      </c>
      <c r="AU223">
        <v>37.670867000000001</v>
      </c>
      <c r="AV223">
        <v>37.890309999999999</v>
      </c>
      <c r="AW223">
        <v>37.795349000000002</v>
      </c>
      <c r="AX223">
        <v>36.480342999999998</v>
      </c>
      <c r="AY223">
        <v>37.627546000000002</v>
      </c>
      <c r="BB223">
        <f t="shared" si="189"/>
        <v>10</v>
      </c>
      <c r="BC223">
        <f t="shared" si="187"/>
        <v>13</v>
      </c>
      <c r="BD223">
        <f t="shared" si="156"/>
        <v>1</v>
      </c>
      <c r="BE223" t="b">
        <f>FALSE</f>
        <v>0</v>
      </c>
      <c r="BF223" cm="1">
        <f t="array" ref="BF223">INDEX(AI223:AY239,BC223,BD223)</f>
        <v>10000000000</v>
      </c>
    </row>
    <row r="224" spans="31:58">
      <c r="BB224">
        <f t="shared" si="189"/>
        <v>10</v>
      </c>
      <c r="BC224">
        <f t="shared" si="187"/>
        <v>13</v>
      </c>
      <c r="BD224">
        <f t="shared" si="156"/>
        <v>7</v>
      </c>
      <c r="BE224" t="b">
        <f>FALSE</f>
        <v>0</v>
      </c>
      <c r="BF224" cm="1">
        <f t="array" ref="BF224">INDEX(AI224:AY240,BC224,BD224)</f>
        <v>1111.7270835769814</v>
      </c>
    </row>
    <row r="225" spans="31:58">
      <c r="AE225" cm="1">
        <f t="array" ref="AE225:AG241">AE203:AG219</f>
        <v>1</v>
      </c>
      <c r="AF225">
        <v>55.717948999999997</v>
      </c>
      <c r="AG225">
        <v>37.795475000000003</v>
      </c>
      <c r="AI225">
        <f t="shared" ref="AI225:AY225" si="204">IF(OR(AI$1 = $BC203,$AE203 = $BC203),inf,AI203)</f>
        <v>10000000000</v>
      </c>
      <c r="AJ225">
        <f t="shared" si="204"/>
        <v>10000000000</v>
      </c>
      <c r="AK225">
        <f t="shared" si="204"/>
        <v>10000000000</v>
      </c>
      <c r="AL225">
        <f t="shared" si="204"/>
        <v>10000000000</v>
      </c>
      <c r="AM225">
        <f t="shared" si="204"/>
        <v>10000000000</v>
      </c>
      <c r="AN225">
        <f t="shared" si="204"/>
        <v>10000000000</v>
      </c>
      <c r="AO225">
        <f t="shared" si="204"/>
        <v>10000000000</v>
      </c>
      <c r="AP225">
        <f t="shared" si="204"/>
        <v>10000000000</v>
      </c>
      <c r="AQ225">
        <f t="shared" si="204"/>
        <v>10000000000</v>
      </c>
      <c r="AR225">
        <f t="shared" si="204"/>
        <v>10000000000</v>
      </c>
      <c r="AS225">
        <f t="shared" si="204"/>
        <v>10000000000</v>
      </c>
      <c r="AT225">
        <f t="shared" si="204"/>
        <v>10000000000</v>
      </c>
      <c r="AU225">
        <f t="shared" si="204"/>
        <v>10000000000</v>
      </c>
      <c r="AV225">
        <f t="shared" si="204"/>
        <v>10000000000</v>
      </c>
      <c r="AW225">
        <f t="shared" si="204"/>
        <v>10000000000</v>
      </c>
      <c r="AX225">
        <f t="shared" si="204"/>
        <v>10000000000</v>
      </c>
      <c r="AY225">
        <f t="shared" si="204"/>
        <v>10000000000</v>
      </c>
      <c r="BB225">
        <f t="shared" ref="BB225" si="205">BB203+1</f>
        <v>11</v>
      </c>
      <c r="BC225">
        <f t="shared" ref="BC225" si="206">BD203</f>
        <v>7</v>
      </c>
      <c r="BD225">
        <f t="shared" si="156"/>
        <v>12</v>
      </c>
      <c r="BE225" t="b">
        <f t="shared" ref="BE225" si="207">BE203</f>
        <v>1</v>
      </c>
      <c r="BF225" cm="1">
        <f t="array" ref="BF225">INDEX(AI225:AY241,BC225,BD225)</f>
        <v>1111.7270835771476</v>
      </c>
    </row>
    <row r="226" spans="31:58">
      <c r="AE226">
        <v>2</v>
      </c>
      <c r="AF226">
        <v>55.700181999999998</v>
      </c>
      <c r="AG226">
        <v>37.580157999999997</v>
      </c>
      <c r="AI226">
        <f t="shared" ref="AI226:AY226" si="208">IF(OR(AI$1 = $BC204,$AE204 = $BC204),inf,AI204)</f>
        <v>10000000000</v>
      </c>
      <c r="AJ226">
        <f t="shared" si="208"/>
        <v>10000000000</v>
      </c>
      <c r="AK226">
        <f t="shared" si="208"/>
        <v>10000000000</v>
      </c>
      <c r="AL226">
        <f t="shared" si="208"/>
        <v>10000000000</v>
      </c>
      <c r="AM226">
        <f t="shared" si="208"/>
        <v>10000000000</v>
      </c>
      <c r="AN226">
        <f t="shared" si="208"/>
        <v>10000000000</v>
      </c>
      <c r="AO226">
        <f t="shared" si="208"/>
        <v>10000000000</v>
      </c>
      <c r="AP226">
        <f t="shared" si="208"/>
        <v>10000000000</v>
      </c>
      <c r="AQ226">
        <f t="shared" si="208"/>
        <v>10000000000</v>
      </c>
      <c r="AR226">
        <f t="shared" si="208"/>
        <v>10000000000</v>
      </c>
      <c r="AS226">
        <f t="shared" si="208"/>
        <v>10000000000</v>
      </c>
      <c r="AT226">
        <f t="shared" si="208"/>
        <v>10000000000</v>
      </c>
      <c r="AU226">
        <f t="shared" si="208"/>
        <v>10000000000</v>
      </c>
      <c r="AV226">
        <f t="shared" si="208"/>
        <v>10000000000</v>
      </c>
      <c r="AW226">
        <f t="shared" si="208"/>
        <v>10000000000</v>
      </c>
      <c r="AX226">
        <f t="shared" si="208"/>
        <v>10000000000</v>
      </c>
      <c r="AY226">
        <f t="shared" si="208"/>
        <v>10000000000</v>
      </c>
      <c r="BB226">
        <v>11</v>
      </c>
      <c r="BC226">
        <f t="shared" ref="BC226:BC246" si="209">BC225</f>
        <v>7</v>
      </c>
      <c r="BD226">
        <f t="shared" si="156"/>
        <v>5</v>
      </c>
      <c r="BE226" t="b">
        <f>FALSE</f>
        <v>0</v>
      </c>
      <c r="BF226" cm="1">
        <f t="array" ref="BF226">INDEX(AI226:AY242,BC226,BD226)</f>
        <v>8513.3982810616981</v>
      </c>
    </row>
    <row r="227" spans="31:58">
      <c r="AE227">
        <v>3</v>
      </c>
      <c r="AF227">
        <v>55.995356000000001</v>
      </c>
      <c r="AG227">
        <v>37.86739</v>
      </c>
      <c r="AI227">
        <f t="shared" ref="AI227:AY227" si="210">IF(OR(AI$1 = $BC205,$AE205 = $BC205),inf,AI205)</f>
        <v>10000000000</v>
      </c>
      <c r="AJ227">
        <f t="shared" si="210"/>
        <v>10000000000</v>
      </c>
      <c r="AK227">
        <f t="shared" si="210"/>
        <v>10000000000</v>
      </c>
      <c r="AL227">
        <f t="shared" si="210"/>
        <v>10000000000</v>
      </c>
      <c r="AM227">
        <f t="shared" si="210"/>
        <v>30328.214212421168</v>
      </c>
      <c r="AN227">
        <f t="shared" si="210"/>
        <v>55048.646506916688</v>
      </c>
      <c r="AO227">
        <f t="shared" si="210"/>
        <v>23136.293944711477</v>
      </c>
      <c r="AP227">
        <f t="shared" si="210"/>
        <v>32095.90929762107</v>
      </c>
      <c r="AQ227">
        <f t="shared" si="210"/>
        <v>10000000000</v>
      </c>
      <c r="AR227">
        <f t="shared" si="210"/>
        <v>10000000000</v>
      </c>
      <c r="AS227">
        <f t="shared" si="210"/>
        <v>10000000000</v>
      </c>
      <c r="AT227">
        <f t="shared" si="210"/>
        <v>23346.221390130278</v>
      </c>
      <c r="AU227">
        <f t="shared" si="210"/>
        <v>10000000000</v>
      </c>
      <c r="AV227">
        <f t="shared" si="210"/>
        <v>10000000000</v>
      </c>
      <c r="AW227">
        <f t="shared" si="210"/>
        <v>10000000000</v>
      </c>
      <c r="AX227">
        <f t="shared" si="210"/>
        <v>90654.115306061532</v>
      </c>
      <c r="AY227">
        <f t="shared" si="210"/>
        <v>10000000000</v>
      </c>
      <c r="BB227">
        <f t="shared" ref="BB227:BB246" si="211">BB226</f>
        <v>11</v>
      </c>
      <c r="BC227">
        <f t="shared" si="209"/>
        <v>7</v>
      </c>
      <c r="BD227">
        <f t="shared" si="156"/>
        <v>1</v>
      </c>
      <c r="BE227" t="b">
        <f>FALSE</f>
        <v>0</v>
      </c>
      <c r="BF227" cm="1">
        <f t="array" ref="BF227">INDEX(AI227:AY243,BC227,BD227)</f>
        <v>10000000000</v>
      </c>
    </row>
    <row r="228" spans="31:58">
      <c r="AE228">
        <v>4</v>
      </c>
      <c r="AF228">
        <v>55.693131999999999</v>
      </c>
      <c r="AG228">
        <v>37.588346000000001</v>
      </c>
      <c r="AI228">
        <f t="shared" ref="AI228:AY228" si="212">IF(OR(AI$1 = $BC206,$AE206 = $BC206),inf,AI206)</f>
        <v>10000000000</v>
      </c>
      <c r="AJ228">
        <f t="shared" si="212"/>
        <v>10000000000</v>
      </c>
      <c r="AK228">
        <f t="shared" si="212"/>
        <v>10000000000</v>
      </c>
      <c r="AL228">
        <f t="shared" si="212"/>
        <v>10000000000</v>
      </c>
      <c r="AM228">
        <f t="shared" si="212"/>
        <v>10000000000</v>
      </c>
      <c r="AN228">
        <f t="shared" si="212"/>
        <v>10000000000</v>
      </c>
      <c r="AO228">
        <f t="shared" si="212"/>
        <v>10000000000</v>
      </c>
      <c r="AP228">
        <f t="shared" si="212"/>
        <v>10000000000</v>
      </c>
      <c r="AQ228">
        <f t="shared" si="212"/>
        <v>10000000000</v>
      </c>
      <c r="AR228">
        <f t="shared" si="212"/>
        <v>10000000000</v>
      </c>
      <c r="AS228">
        <f t="shared" si="212"/>
        <v>10000000000</v>
      </c>
      <c r="AT228">
        <f t="shared" si="212"/>
        <v>10000000000</v>
      </c>
      <c r="AU228">
        <f t="shared" si="212"/>
        <v>10000000000</v>
      </c>
      <c r="AV228">
        <f t="shared" si="212"/>
        <v>10000000000</v>
      </c>
      <c r="AW228">
        <f t="shared" si="212"/>
        <v>10000000000</v>
      </c>
      <c r="AX228">
        <f t="shared" si="212"/>
        <v>10000000000</v>
      </c>
      <c r="AY228">
        <f t="shared" si="212"/>
        <v>10000000000</v>
      </c>
      <c r="BB228">
        <f t="shared" si="211"/>
        <v>11</v>
      </c>
      <c r="BC228">
        <f t="shared" si="209"/>
        <v>7</v>
      </c>
      <c r="BD228">
        <f t="shared" si="156"/>
        <v>1</v>
      </c>
      <c r="BE228" t="b">
        <f>FALSE</f>
        <v>0</v>
      </c>
      <c r="BF228" cm="1">
        <f t="array" ref="BF228">INDEX(AI228:AY244,BC228,BD228)</f>
        <v>10000000000</v>
      </c>
    </row>
    <row r="229" spans="31:58">
      <c r="AE229">
        <v>5</v>
      </c>
      <c r="AF229">
        <v>55.801369000000001</v>
      </c>
      <c r="AG229">
        <v>37.525612000000002</v>
      </c>
      <c r="AI229">
        <f t="shared" ref="AI229:AY229" si="213">IF(OR(AI$1 = $BC207,$AE207 = $BC207),inf,AI207)</f>
        <v>10000000000</v>
      </c>
      <c r="AJ229">
        <f t="shared" si="213"/>
        <v>10000000000</v>
      </c>
      <c r="AK229">
        <f t="shared" si="213"/>
        <v>30328.214212420906</v>
      </c>
      <c r="AL229">
        <f t="shared" si="213"/>
        <v>10000000000</v>
      </c>
      <c r="AM229">
        <f t="shared" si="213"/>
        <v>10000000000</v>
      </c>
      <c r="AN229">
        <f t="shared" si="213"/>
        <v>26172.927600508698</v>
      </c>
      <c r="AO229">
        <f t="shared" si="213"/>
        <v>8664.752180955551</v>
      </c>
      <c r="AP229">
        <f t="shared" si="213"/>
        <v>8513.3982810619273</v>
      </c>
      <c r="AQ229">
        <f t="shared" si="213"/>
        <v>10000000000</v>
      </c>
      <c r="AR229">
        <f t="shared" si="213"/>
        <v>10000000000</v>
      </c>
      <c r="AS229">
        <f t="shared" si="213"/>
        <v>10000000000</v>
      </c>
      <c r="AT229">
        <f t="shared" si="213"/>
        <v>7859.3220380872626</v>
      </c>
      <c r="AU229">
        <f t="shared" si="213"/>
        <v>10000000000</v>
      </c>
      <c r="AV229">
        <f t="shared" si="213"/>
        <v>10000000000</v>
      </c>
      <c r="AW229">
        <f t="shared" si="213"/>
        <v>10000000000</v>
      </c>
      <c r="AX229">
        <f t="shared" si="213"/>
        <v>65608.515425755759</v>
      </c>
      <c r="AY229">
        <f t="shared" si="213"/>
        <v>10000000000</v>
      </c>
      <c r="BB229">
        <f t="shared" si="211"/>
        <v>11</v>
      </c>
      <c r="BC229">
        <f t="shared" si="209"/>
        <v>7</v>
      </c>
      <c r="BD229">
        <f t="shared" si="156"/>
        <v>1</v>
      </c>
      <c r="BE229" t="b">
        <f>FALSE</f>
        <v>0</v>
      </c>
      <c r="BF229" cm="1">
        <f t="array" ref="BF229">INDEX(AI229:AY245,BC229,BD229)</f>
        <v>10000000000</v>
      </c>
    </row>
    <row r="230" spans="31:58">
      <c r="AE230">
        <v>6</v>
      </c>
      <c r="AF230">
        <v>55.578010999999996</v>
      </c>
      <c r="AG230">
        <v>37.394244</v>
      </c>
      <c r="AI230">
        <f t="shared" ref="AI230:AY230" si="214">IF(OR(AI$1 = $BC208,$AE208 = $BC208),inf,AI208)</f>
        <v>10000000000</v>
      </c>
      <c r="AJ230">
        <f t="shared" si="214"/>
        <v>10000000000</v>
      </c>
      <c r="AK230">
        <f t="shared" si="214"/>
        <v>55048.646506916579</v>
      </c>
      <c r="AL230">
        <f t="shared" si="214"/>
        <v>10000000000</v>
      </c>
      <c r="AM230">
        <f t="shared" si="214"/>
        <v>26172.92760050877</v>
      </c>
      <c r="AN230">
        <f t="shared" si="214"/>
        <v>10000000000</v>
      </c>
      <c r="AO230">
        <f t="shared" si="214"/>
        <v>31928.129239569767</v>
      </c>
      <c r="AP230">
        <f t="shared" si="214"/>
        <v>30393.418758635667</v>
      </c>
      <c r="AQ230">
        <f t="shared" si="214"/>
        <v>10000000000</v>
      </c>
      <c r="AR230">
        <f t="shared" si="214"/>
        <v>10000000000</v>
      </c>
      <c r="AS230">
        <f t="shared" si="214"/>
        <v>10000000000</v>
      </c>
      <c r="AT230">
        <f t="shared" si="214"/>
        <v>31816.487473048754</v>
      </c>
      <c r="AU230">
        <f t="shared" si="214"/>
        <v>10000000000</v>
      </c>
      <c r="AV230">
        <f t="shared" si="214"/>
        <v>10000000000</v>
      </c>
      <c r="AW230">
        <f t="shared" si="214"/>
        <v>10000000000</v>
      </c>
      <c r="AX230">
        <f t="shared" si="214"/>
        <v>60541.250308894698</v>
      </c>
      <c r="AY230">
        <f t="shared" si="214"/>
        <v>10000000000</v>
      </c>
      <c r="BB230">
        <f t="shared" si="211"/>
        <v>11</v>
      </c>
      <c r="BC230">
        <f t="shared" si="209"/>
        <v>7</v>
      </c>
      <c r="BD230">
        <f t="shared" si="156"/>
        <v>7</v>
      </c>
      <c r="BE230" t="b">
        <f>FALSE</f>
        <v>0</v>
      </c>
      <c r="BF230" cm="1">
        <f t="array" ref="BF230">INDEX(AI230:AY246,BC230,BD230)</f>
        <v>1111.7270835769814</v>
      </c>
    </row>
    <row r="231" spans="31:58">
      <c r="AE231">
        <v>7</v>
      </c>
      <c r="AF231">
        <v>55.823388000000001</v>
      </c>
      <c r="AG231">
        <v>37.658597999999998</v>
      </c>
      <c r="AI231">
        <f t="shared" ref="AI231:AY231" si="215">IF(OR(AI$1 = $BC209,$AE209 = $BC209),inf,AI209)</f>
        <v>10000000000</v>
      </c>
      <c r="AJ231">
        <f t="shared" si="215"/>
        <v>10000000000</v>
      </c>
      <c r="AK231">
        <f t="shared" si="215"/>
        <v>23136.293944711699</v>
      </c>
      <c r="AL231">
        <f t="shared" si="215"/>
        <v>10000000000</v>
      </c>
      <c r="AM231">
        <f t="shared" si="215"/>
        <v>8664.7521809556001</v>
      </c>
      <c r="AN231">
        <f t="shared" si="215"/>
        <v>31928.12923956956</v>
      </c>
      <c r="AO231">
        <f t="shared" si="215"/>
        <v>10000000000</v>
      </c>
      <c r="AP231">
        <f t="shared" si="215"/>
        <v>15112.681135255965</v>
      </c>
      <c r="AQ231">
        <f t="shared" si="215"/>
        <v>10000000000</v>
      </c>
      <c r="AR231">
        <f t="shared" si="215"/>
        <v>10000000000</v>
      </c>
      <c r="AS231">
        <f t="shared" si="215"/>
        <v>10000000000</v>
      </c>
      <c r="AT231">
        <f t="shared" si="215"/>
        <v>1111.7270835771476</v>
      </c>
      <c r="AU231">
        <f t="shared" si="215"/>
        <v>10000000000</v>
      </c>
      <c r="AV231">
        <f t="shared" si="215"/>
        <v>10000000000</v>
      </c>
      <c r="AW231">
        <f t="shared" si="215"/>
        <v>10000000000</v>
      </c>
      <c r="AX231">
        <f t="shared" si="215"/>
        <v>74100.515531085839</v>
      </c>
      <c r="AY231">
        <f t="shared" si="215"/>
        <v>10000000000</v>
      </c>
      <c r="BB231">
        <f t="shared" si="211"/>
        <v>11</v>
      </c>
      <c r="BC231">
        <f t="shared" si="209"/>
        <v>7</v>
      </c>
      <c r="BD231">
        <f t="shared" si="156"/>
        <v>1</v>
      </c>
      <c r="BE231" t="b">
        <f>FALSE</f>
        <v>0</v>
      </c>
      <c r="BF231" cm="1">
        <f t="array" ref="BF231">INDEX(AI231:AY247,BC231,BD231)</f>
        <v>10000000000</v>
      </c>
    </row>
    <row r="232" spans="31:58">
      <c r="AE232">
        <v>8</v>
      </c>
      <c r="AF232">
        <v>55.850833000000002</v>
      </c>
      <c r="AG232">
        <v>37.421622999999997</v>
      </c>
      <c r="AI232">
        <f t="shared" ref="AI232:AY232" si="216">IF(OR(AI$1 = $BC210,$AE210 = $BC210),inf,AI210)</f>
        <v>10000000000</v>
      </c>
      <c r="AJ232">
        <f t="shared" si="216"/>
        <v>10000000000</v>
      </c>
      <c r="AK232">
        <f t="shared" si="216"/>
        <v>32095.90929762119</v>
      </c>
      <c r="AL232">
        <f t="shared" si="216"/>
        <v>10000000000</v>
      </c>
      <c r="AM232">
        <f t="shared" si="216"/>
        <v>8513.3982810616981</v>
      </c>
      <c r="AN232">
        <f t="shared" si="216"/>
        <v>30393.418758635409</v>
      </c>
      <c r="AO232">
        <f t="shared" si="216"/>
        <v>15112.681135255949</v>
      </c>
      <c r="AP232">
        <f t="shared" si="216"/>
        <v>10000000000</v>
      </c>
      <c r="AQ232">
        <f t="shared" si="216"/>
        <v>10000000000</v>
      </c>
      <c r="AR232">
        <f t="shared" si="216"/>
        <v>10000000000</v>
      </c>
      <c r="AS232">
        <f t="shared" si="216"/>
        <v>10000000000</v>
      </c>
      <c r="AT232">
        <f t="shared" si="216"/>
        <v>14031.035058290689</v>
      </c>
      <c r="AU232">
        <f t="shared" si="216"/>
        <v>10000000000</v>
      </c>
      <c r="AV232">
        <f t="shared" si="216"/>
        <v>10000000000</v>
      </c>
      <c r="AW232">
        <f t="shared" si="216"/>
        <v>10000000000</v>
      </c>
      <c r="AX232">
        <f t="shared" si="216"/>
        <v>59844.427136993625</v>
      </c>
      <c r="AY232">
        <f t="shared" si="216"/>
        <v>10000000000</v>
      </c>
      <c r="BB232">
        <f t="shared" si="211"/>
        <v>11</v>
      </c>
      <c r="BC232">
        <f t="shared" si="209"/>
        <v>7</v>
      </c>
      <c r="BD232">
        <f t="shared" si="156"/>
        <v>1</v>
      </c>
      <c r="BE232" t="b">
        <f>FALSE</f>
        <v>0</v>
      </c>
      <c r="BF232" cm="1">
        <f t="array" ref="BF232">INDEX(AI232:AY248,BC232,BD232)</f>
        <v>10000000000</v>
      </c>
    </row>
    <row r="233" spans="31:58">
      <c r="AE233">
        <v>9</v>
      </c>
      <c r="AF233">
        <v>55.755403000000001</v>
      </c>
      <c r="AG233">
        <v>37.635196999999998</v>
      </c>
      <c r="AI233">
        <f t="shared" ref="AI233:AY233" si="217">IF(OR(AI$1 = $BC211,$AE211 = $BC211),inf,AI211)</f>
        <v>10000000000</v>
      </c>
      <c r="AJ233">
        <f t="shared" si="217"/>
        <v>10000000000</v>
      </c>
      <c r="AK233">
        <f t="shared" si="217"/>
        <v>10000000000</v>
      </c>
      <c r="AL233">
        <f t="shared" si="217"/>
        <v>10000000000</v>
      </c>
      <c r="AM233">
        <f t="shared" si="217"/>
        <v>10000000000</v>
      </c>
      <c r="AN233">
        <f t="shared" si="217"/>
        <v>10000000000</v>
      </c>
      <c r="AO233">
        <f t="shared" si="217"/>
        <v>10000000000</v>
      </c>
      <c r="AP233">
        <f t="shared" si="217"/>
        <v>10000000000</v>
      </c>
      <c r="AQ233">
        <f t="shared" si="217"/>
        <v>10000000000</v>
      </c>
      <c r="AR233">
        <f t="shared" si="217"/>
        <v>10000000000</v>
      </c>
      <c r="AS233">
        <f t="shared" si="217"/>
        <v>10000000000</v>
      </c>
      <c r="AT233">
        <f t="shared" si="217"/>
        <v>10000000000</v>
      </c>
      <c r="AU233">
        <f t="shared" si="217"/>
        <v>10000000000</v>
      </c>
      <c r="AV233">
        <f t="shared" si="217"/>
        <v>10000000000</v>
      </c>
      <c r="AW233">
        <f t="shared" si="217"/>
        <v>10000000000</v>
      </c>
      <c r="AX233">
        <f t="shared" si="217"/>
        <v>10000000000</v>
      </c>
      <c r="AY233">
        <f t="shared" si="217"/>
        <v>10000000000</v>
      </c>
      <c r="BB233">
        <f t="shared" si="211"/>
        <v>11</v>
      </c>
      <c r="BC233">
        <f t="shared" si="209"/>
        <v>7</v>
      </c>
      <c r="BD233">
        <f t="shared" si="156"/>
        <v>1</v>
      </c>
      <c r="BE233" t="b">
        <f>FALSE</f>
        <v>0</v>
      </c>
      <c r="BF233" cm="1">
        <f t="array" ref="BF233">INDEX(AI233:AY249,BC233,BD233)</f>
        <v>10000000000</v>
      </c>
    </row>
    <row r="234" spans="31:58">
      <c r="AE234">
        <v>10</v>
      </c>
      <c r="AF234">
        <v>55.720379999999999</v>
      </c>
      <c r="AG234">
        <v>37.822240000000001</v>
      </c>
      <c r="AI234">
        <f t="shared" ref="AI234:AY234" si="218">IF(OR(AI$1 = $BC212,$AE212 = $BC212),inf,AI212)</f>
        <v>10000000000</v>
      </c>
      <c r="AJ234">
        <f t="shared" si="218"/>
        <v>10000000000</v>
      </c>
      <c r="AK234">
        <f t="shared" si="218"/>
        <v>10000000000</v>
      </c>
      <c r="AL234">
        <f t="shared" si="218"/>
        <v>10000000000</v>
      </c>
      <c r="AM234">
        <f t="shared" si="218"/>
        <v>10000000000</v>
      </c>
      <c r="AN234">
        <f t="shared" si="218"/>
        <v>10000000000</v>
      </c>
      <c r="AO234">
        <f t="shared" si="218"/>
        <v>10000000000</v>
      </c>
      <c r="AP234">
        <f t="shared" si="218"/>
        <v>10000000000</v>
      </c>
      <c r="AQ234">
        <f t="shared" si="218"/>
        <v>10000000000</v>
      </c>
      <c r="AR234">
        <f t="shared" si="218"/>
        <v>10000000000</v>
      </c>
      <c r="AS234">
        <f t="shared" si="218"/>
        <v>10000000000</v>
      </c>
      <c r="AT234">
        <f t="shared" si="218"/>
        <v>10000000000</v>
      </c>
      <c r="AU234">
        <f t="shared" si="218"/>
        <v>10000000000</v>
      </c>
      <c r="AV234">
        <f t="shared" si="218"/>
        <v>10000000000</v>
      </c>
      <c r="AW234">
        <f t="shared" si="218"/>
        <v>10000000000</v>
      </c>
      <c r="AX234">
        <f t="shared" si="218"/>
        <v>10000000000</v>
      </c>
      <c r="AY234">
        <f t="shared" si="218"/>
        <v>10000000000</v>
      </c>
      <c r="BB234">
        <f t="shared" si="211"/>
        <v>11</v>
      </c>
      <c r="BC234">
        <f t="shared" si="209"/>
        <v>7</v>
      </c>
      <c r="BD234">
        <f t="shared" si="156"/>
        <v>8</v>
      </c>
      <c r="BE234" t="b">
        <f>FALSE</f>
        <v>0</v>
      </c>
      <c r="BF234" cm="1">
        <f t="array" ref="BF234">INDEX(AI234:AY250,BC234,BD234)</f>
        <v>59844.427136993603</v>
      </c>
    </row>
    <row r="235" spans="31:58">
      <c r="AE235">
        <v>11</v>
      </c>
      <c r="AF235">
        <v>55.666665999999999</v>
      </c>
      <c r="AG235">
        <v>37.666665999999999</v>
      </c>
      <c r="AI235">
        <f t="shared" ref="AI235:AY235" si="219">IF(OR(AI$1 = $BC213,$AE213 = $BC213),inf,AI213)</f>
        <v>10000000000</v>
      </c>
      <c r="AJ235">
        <f t="shared" si="219"/>
        <v>10000000000</v>
      </c>
      <c r="AK235">
        <f t="shared" si="219"/>
        <v>10000000000</v>
      </c>
      <c r="AL235">
        <f t="shared" si="219"/>
        <v>10000000000</v>
      </c>
      <c r="AM235">
        <f t="shared" si="219"/>
        <v>10000000000</v>
      </c>
      <c r="AN235">
        <f t="shared" si="219"/>
        <v>10000000000</v>
      </c>
      <c r="AO235">
        <f t="shared" si="219"/>
        <v>10000000000</v>
      </c>
      <c r="AP235">
        <f t="shared" si="219"/>
        <v>10000000000</v>
      </c>
      <c r="AQ235">
        <f t="shared" si="219"/>
        <v>10000000000</v>
      </c>
      <c r="AR235">
        <f t="shared" si="219"/>
        <v>10000000000</v>
      </c>
      <c r="AS235">
        <f t="shared" si="219"/>
        <v>10000000000</v>
      </c>
      <c r="AT235">
        <f t="shared" si="219"/>
        <v>10000000000</v>
      </c>
      <c r="AU235">
        <f t="shared" si="219"/>
        <v>10000000000</v>
      </c>
      <c r="AV235">
        <f t="shared" si="219"/>
        <v>10000000000</v>
      </c>
      <c r="AW235">
        <f t="shared" si="219"/>
        <v>10000000000</v>
      </c>
      <c r="AX235">
        <f t="shared" si="219"/>
        <v>10000000000</v>
      </c>
      <c r="AY235">
        <f t="shared" si="219"/>
        <v>10000000000</v>
      </c>
      <c r="BB235">
        <f t="shared" si="211"/>
        <v>11</v>
      </c>
      <c r="BC235">
        <f t="shared" si="209"/>
        <v>7</v>
      </c>
      <c r="BD235">
        <f t="shared" si="156"/>
        <v>1</v>
      </c>
      <c r="BE235" t="b">
        <f>FALSE</f>
        <v>0</v>
      </c>
      <c r="BF235" cm="1">
        <f t="array" ref="BF235">INDEX(AI235:AY251,BC235,BD235)</f>
        <v>10000000000</v>
      </c>
    </row>
    <row r="236" spans="31:58">
      <c r="AE236">
        <v>12</v>
      </c>
      <c r="AF236">
        <v>55.827550000000002</v>
      </c>
      <c r="AG236">
        <v>37.642420000000001</v>
      </c>
      <c r="AI236">
        <f t="shared" ref="AI236:AY236" si="220">IF(OR(AI$1 = $BC214,$AE214 = $BC214),inf,AI214)</f>
        <v>10000000000</v>
      </c>
      <c r="AJ236">
        <f t="shared" si="220"/>
        <v>10000000000</v>
      </c>
      <c r="AK236">
        <f t="shared" si="220"/>
        <v>23346.221390130104</v>
      </c>
      <c r="AL236">
        <f t="shared" si="220"/>
        <v>10000000000</v>
      </c>
      <c r="AM236">
        <f t="shared" si="220"/>
        <v>7859.3220380872917</v>
      </c>
      <c r="AN236">
        <f t="shared" si="220"/>
        <v>31816.487473048292</v>
      </c>
      <c r="AO236">
        <f t="shared" si="220"/>
        <v>1111.7270835769814</v>
      </c>
      <c r="AP236">
        <f t="shared" si="220"/>
        <v>14031.035058290699</v>
      </c>
      <c r="AQ236">
        <f t="shared" si="220"/>
        <v>10000000000</v>
      </c>
      <c r="AR236">
        <f t="shared" si="220"/>
        <v>10000000000</v>
      </c>
      <c r="AS236">
        <f t="shared" si="220"/>
        <v>10000000000</v>
      </c>
      <c r="AT236">
        <f t="shared" si="220"/>
        <v>10000000000</v>
      </c>
      <c r="AU236">
        <f t="shared" si="220"/>
        <v>10000000000</v>
      </c>
      <c r="AV236">
        <f t="shared" si="220"/>
        <v>10000000000</v>
      </c>
      <c r="AW236">
        <f t="shared" si="220"/>
        <v>10000000000</v>
      </c>
      <c r="AX236">
        <f t="shared" si="220"/>
        <v>73141.846945621204</v>
      </c>
      <c r="AY236">
        <f t="shared" si="220"/>
        <v>10000000000</v>
      </c>
      <c r="BB236">
        <f t="shared" si="211"/>
        <v>11</v>
      </c>
      <c r="BC236">
        <f t="shared" si="209"/>
        <v>7</v>
      </c>
      <c r="BD236" t="e">
        <f t="shared" ref="BD236:BD299" si="221">MATCH(MIN(INDEX(AI236:AY252,BC236,0)),INDEX(AI236:AY252,BC236,0),0)</f>
        <v>#N/A</v>
      </c>
      <c r="BE236" t="b">
        <f>FALSE</f>
        <v>0</v>
      </c>
      <c r="BF236" t="e" cm="1">
        <f t="array" ref="BF236">INDEX(AI236:AY252,BC236,BD236)</f>
        <v>#N/A</v>
      </c>
    </row>
    <row r="237" spans="31:58">
      <c r="AE237">
        <v>13</v>
      </c>
      <c r="AF237">
        <v>55.770470000000003</v>
      </c>
      <c r="AG237">
        <v>37.670867000000001</v>
      </c>
      <c r="AI237">
        <f t="shared" ref="AI237:AY237" si="222">IF(OR(AI$1 = $BC215,$AE215 = $BC215),inf,AI215)</f>
        <v>10000000000</v>
      </c>
      <c r="AJ237">
        <f t="shared" si="222"/>
        <v>10000000000</v>
      </c>
      <c r="AK237">
        <f t="shared" si="222"/>
        <v>10000000000</v>
      </c>
      <c r="AL237">
        <f t="shared" si="222"/>
        <v>10000000000</v>
      </c>
      <c r="AM237">
        <f t="shared" si="222"/>
        <v>10000000000</v>
      </c>
      <c r="AN237">
        <f t="shared" si="222"/>
        <v>10000000000</v>
      </c>
      <c r="AO237">
        <f t="shared" si="222"/>
        <v>10000000000</v>
      </c>
      <c r="AP237">
        <f t="shared" si="222"/>
        <v>10000000000</v>
      </c>
      <c r="AQ237">
        <f t="shared" si="222"/>
        <v>10000000000</v>
      </c>
      <c r="AR237">
        <f t="shared" si="222"/>
        <v>10000000000</v>
      </c>
      <c r="AS237">
        <f t="shared" si="222"/>
        <v>10000000000</v>
      </c>
      <c r="AT237">
        <f t="shared" si="222"/>
        <v>10000000000</v>
      </c>
      <c r="AU237">
        <f t="shared" si="222"/>
        <v>10000000000</v>
      </c>
      <c r="AV237">
        <f t="shared" si="222"/>
        <v>10000000000</v>
      </c>
      <c r="AW237">
        <f t="shared" si="222"/>
        <v>10000000000</v>
      </c>
      <c r="AX237">
        <f t="shared" si="222"/>
        <v>10000000000</v>
      </c>
      <c r="AY237">
        <f t="shared" si="222"/>
        <v>10000000000</v>
      </c>
      <c r="BB237">
        <f t="shared" si="211"/>
        <v>11</v>
      </c>
      <c r="BC237">
        <f t="shared" si="209"/>
        <v>7</v>
      </c>
      <c r="BD237">
        <f t="shared" si="221"/>
        <v>1</v>
      </c>
      <c r="BE237" t="b">
        <f>FALSE</f>
        <v>0</v>
      </c>
      <c r="BF237" cm="1">
        <f t="array" ref="BF237">INDEX(AI237:AY253,BC237,BD237)</f>
        <v>1</v>
      </c>
    </row>
    <row r="238" spans="31:58">
      <c r="AE238">
        <v>14</v>
      </c>
      <c r="AF238">
        <v>55.703772999999998</v>
      </c>
      <c r="AG238">
        <v>37.890309999999999</v>
      </c>
      <c r="AI238">
        <f t="shared" ref="AI238:AY238" si="223">IF(OR(AI$1 = $BC216,$AE216 = $BC216),inf,AI216)</f>
        <v>10000000000</v>
      </c>
      <c r="AJ238">
        <f t="shared" si="223"/>
        <v>10000000000</v>
      </c>
      <c r="AK238">
        <f t="shared" si="223"/>
        <v>10000000000</v>
      </c>
      <c r="AL238">
        <f t="shared" si="223"/>
        <v>10000000000</v>
      </c>
      <c r="AM238">
        <f t="shared" si="223"/>
        <v>10000000000</v>
      </c>
      <c r="AN238">
        <f t="shared" si="223"/>
        <v>10000000000</v>
      </c>
      <c r="AO238">
        <f t="shared" si="223"/>
        <v>10000000000</v>
      </c>
      <c r="AP238">
        <f t="shared" si="223"/>
        <v>10000000000</v>
      </c>
      <c r="AQ238">
        <f t="shared" si="223"/>
        <v>10000000000</v>
      </c>
      <c r="AR238">
        <f t="shared" si="223"/>
        <v>10000000000</v>
      </c>
      <c r="AS238">
        <f t="shared" si="223"/>
        <v>10000000000</v>
      </c>
      <c r="AT238">
        <f t="shared" si="223"/>
        <v>10000000000</v>
      </c>
      <c r="AU238">
        <f t="shared" si="223"/>
        <v>10000000000</v>
      </c>
      <c r="AV238">
        <f t="shared" si="223"/>
        <v>10000000000</v>
      </c>
      <c r="AW238">
        <f t="shared" si="223"/>
        <v>10000000000</v>
      </c>
      <c r="AX238">
        <f t="shared" si="223"/>
        <v>10000000000</v>
      </c>
      <c r="AY238">
        <f t="shared" si="223"/>
        <v>10000000000</v>
      </c>
      <c r="BB238">
        <f t="shared" si="211"/>
        <v>11</v>
      </c>
      <c r="BC238">
        <f t="shared" si="209"/>
        <v>7</v>
      </c>
      <c r="BD238">
        <f t="shared" si="221"/>
        <v>6</v>
      </c>
      <c r="BE238" t="b">
        <f>FALSE</f>
        <v>0</v>
      </c>
      <c r="BF238" cm="1">
        <f t="array" ref="BF238">INDEX(AI238:AY254,BC238,BD238)</f>
        <v>55.578010999999996</v>
      </c>
    </row>
    <row r="239" spans="31:58">
      <c r="AE239">
        <v>15</v>
      </c>
      <c r="AF239">
        <v>55.717635999999999</v>
      </c>
      <c r="AG239">
        <v>37.795349000000002</v>
      </c>
      <c r="AI239">
        <f t="shared" ref="AI239:AY239" si="224">IF(OR(AI$1 = $BC217,$AE217 = $BC217),inf,AI217)</f>
        <v>10000000000</v>
      </c>
      <c r="AJ239">
        <f t="shared" si="224"/>
        <v>10000000000</v>
      </c>
      <c r="AK239">
        <f t="shared" si="224"/>
        <v>10000000000</v>
      </c>
      <c r="AL239">
        <f t="shared" si="224"/>
        <v>10000000000</v>
      </c>
      <c r="AM239">
        <f t="shared" si="224"/>
        <v>10000000000</v>
      </c>
      <c r="AN239">
        <f t="shared" si="224"/>
        <v>10000000000</v>
      </c>
      <c r="AO239">
        <f t="shared" si="224"/>
        <v>10000000000</v>
      </c>
      <c r="AP239">
        <f t="shared" si="224"/>
        <v>10000000000</v>
      </c>
      <c r="AQ239">
        <f t="shared" si="224"/>
        <v>10000000000</v>
      </c>
      <c r="AR239">
        <f t="shared" si="224"/>
        <v>10000000000</v>
      </c>
      <c r="AS239">
        <f t="shared" si="224"/>
        <v>10000000000</v>
      </c>
      <c r="AT239">
        <f t="shared" si="224"/>
        <v>10000000000</v>
      </c>
      <c r="AU239">
        <f t="shared" si="224"/>
        <v>10000000000</v>
      </c>
      <c r="AV239">
        <f t="shared" si="224"/>
        <v>10000000000</v>
      </c>
      <c r="AW239">
        <f t="shared" si="224"/>
        <v>10000000000</v>
      </c>
      <c r="AX239">
        <f t="shared" si="224"/>
        <v>10000000000</v>
      </c>
      <c r="AY239">
        <f t="shared" si="224"/>
        <v>10000000000</v>
      </c>
      <c r="BB239">
        <f t="shared" si="211"/>
        <v>11</v>
      </c>
      <c r="BC239">
        <f t="shared" si="209"/>
        <v>7</v>
      </c>
      <c r="BD239">
        <f t="shared" si="221"/>
        <v>16</v>
      </c>
      <c r="BE239" t="b">
        <f>FALSE</f>
        <v>0</v>
      </c>
      <c r="BF239" cm="1">
        <f t="array" ref="BF239">INDEX(AI239:AY255,BC239,BD239)</f>
        <v>36.480342999999998</v>
      </c>
    </row>
    <row r="240" spans="31:58">
      <c r="AE240">
        <v>16</v>
      </c>
      <c r="AF240">
        <v>55.752865999999997</v>
      </c>
      <c r="AG240">
        <v>36.480342999999998</v>
      </c>
      <c r="AI240">
        <f t="shared" ref="AI240:AY240" si="225">IF(OR(AI$1 = $BC218,$AE218 = $BC218),inf,AI218)</f>
        <v>10000000000</v>
      </c>
      <c r="AJ240">
        <f t="shared" si="225"/>
        <v>10000000000</v>
      </c>
      <c r="AK240">
        <f t="shared" si="225"/>
        <v>90654.115306061518</v>
      </c>
      <c r="AL240">
        <f t="shared" si="225"/>
        <v>10000000000</v>
      </c>
      <c r="AM240">
        <f t="shared" si="225"/>
        <v>65608.51542575573</v>
      </c>
      <c r="AN240">
        <f t="shared" si="225"/>
        <v>60541.250308894785</v>
      </c>
      <c r="AO240">
        <f t="shared" si="225"/>
        <v>74100.515531085854</v>
      </c>
      <c r="AP240">
        <f t="shared" si="225"/>
        <v>59844.427136993603</v>
      </c>
      <c r="AQ240">
        <f t="shared" si="225"/>
        <v>10000000000</v>
      </c>
      <c r="AR240">
        <f t="shared" si="225"/>
        <v>10000000000</v>
      </c>
      <c r="AS240">
        <f t="shared" si="225"/>
        <v>10000000000</v>
      </c>
      <c r="AT240">
        <f t="shared" si="225"/>
        <v>73141.846945621248</v>
      </c>
      <c r="AU240">
        <f t="shared" si="225"/>
        <v>10000000000</v>
      </c>
      <c r="AV240">
        <f t="shared" si="225"/>
        <v>10000000000</v>
      </c>
      <c r="AW240">
        <f t="shared" si="225"/>
        <v>10000000000</v>
      </c>
      <c r="AX240">
        <f t="shared" si="225"/>
        <v>10000000000</v>
      </c>
      <c r="AY240">
        <f t="shared" si="225"/>
        <v>10000000000</v>
      </c>
      <c r="BB240">
        <f t="shared" si="211"/>
        <v>11</v>
      </c>
      <c r="BC240">
        <f t="shared" si="209"/>
        <v>7</v>
      </c>
      <c r="BD240" t="e">
        <f t="shared" si="221"/>
        <v>#N/A</v>
      </c>
      <c r="BE240" t="b">
        <f>FALSE</f>
        <v>0</v>
      </c>
      <c r="BF240" t="e" cm="1">
        <f t="array" ref="BF240">INDEX(AI240:AY256,BC240,BD240)</f>
        <v>#N/A</v>
      </c>
    </row>
    <row r="241" spans="31:58">
      <c r="AE241">
        <v>17</v>
      </c>
      <c r="AF241">
        <v>55.752865999999997</v>
      </c>
      <c r="AG241">
        <v>37.627546000000002</v>
      </c>
      <c r="AI241">
        <f t="shared" ref="AI241:AY241" si="226">IF(OR(AI$1 = $BC219,$AE219 = $BC219),inf,AI219)</f>
        <v>10000000000</v>
      </c>
      <c r="AJ241">
        <f t="shared" si="226"/>
        <v>10000000000</v>
      </c>
      <c r="AK241">
        <f t="shared" si="226"/>
        <v>10000000000</v>
      </c>
      <c r="AL241">
        <f t="shared" si="226"/>
        <v>10000000000</v>
      </c>
      <c r="AM241">
        <f t="shared" si="226"/>
        <v>10000000000</v>
      </c>
      <c r="AN241">
        <f t="shared" si="226"/>
        <v>10000000000</v>
      </c>
      <c r="AO241">
        <f t="shared" si="226"/>
        <v>10000000000</v>
      </c>
      <c r="AP241">
        <f t="shared" si="226"/>
        <v>10000000000</v>
      </c>
      <c r="AQ241">
        <f t="shared" si="226"/>
        <v>10000000000</v>
      </c>
      <c r="AR241">
        <f t="shared" si="226"/>
        <v>10000000000</v>
      </c>
      <c r="AS241">
        <f t="shared" si="226"/>
        <v>10000000000</v>
      </c>
      <c r="AT241">
        <f t="shared" si="226"/>
        <v>10000000000</v>
      </c>
      <c r="AU241">
        <f t="shared" si="226"/>
        <v>10000000000</v>
      </c>
      <c r="AV241">
        <f t="shared" si="226"/>
        <v>10000000000</v>
      </c>
      <c r="AW241">
        <f t="shared" si="226"/>
        <v>10000000000</v>
      </c>
      <c r="AX241">
        <f t="shared" si="226"/>
        <v>10000000000</v>
      </c>
      <c r="AY241">
        <f t="shared" si="226"/>
        <v>10000000000</v>
      </c>
      <c r="BB241">
        <f t="shared" si="211"/>
        <v>11</v>
      </c>
      <c r="BC241">
        <f t="shared" si="209"/>
        <v>7</v>
      </c>
      <c r="BD241">
        <f t="shared" si="221"/>
        <v>1</v>
      </c>
      <c r="BE241" t="b">
        <f>FALSE</f>
        <v>0</v>
      </c>
      <c r="BF241" cm="1">
        <f t="array" ref="BF241">INDEX(AI241:AY257,BC241,BD241)</f>
        <v>10000000000</v>
      </c>
    </row>
    <row r="242" spans="31:58">
      <c r="BB242">
        <f t="shared" si="211"/>
        <v>11</v>
      </c>
      <c r="BC242">
        <f t="shared" si="209"/>
        <v>7</v>
      </c>
      <c r="BD242">
        <f t="shared" si="221"/>
        <v>1</v>
      </c>
      <c r="BE242" t="b">
        <f>FALSE</f>
        <v>0</v>
      </c>
      <c r="BF242" cm="1">
        <f t="array" ref="BF242">INDEX(AI242:AY258,BC242,BD242)</f>
        <v>10000000000</v>
      </c>
    </row>
    <row r="243" spans="31:58">
      <c r="AI243" cm="1">
        <f t="array" ref="AI243:AY245">AI221:AY223</f>
        <v>1</v>
      </c>
      <c r="AJ243">
        <v>2</v>
      </c>
      <c r="AK243">
        <v>3</v>
      </c>
      <c r="AL243">
        <v>4</v>
      </c>
      <c r="AM243">
        <v>5</v>
      </c>
      <c r="AN243">
        <v>6</v>
      </c>
      <c r="AO243">
        <v>7</v>
      </c>
      <c r="AP243">
        <v>8</v>
      </c>
      <c r="AQ243">
        <v>9</v>
      </c>
      <c r="AR243">
        <v>10</v>
      </c>
      <c r="AS243">
        <v>11</v>
      </c>
      <c r="AT243">
        <v>12</v>
      </c>
      <c r="AU243">
        <v>13</v>
      </c>
      <c r="AV243">
        <v>14</v>
      </c>
      <c r="AW243">
        <v>15</v>
      </c>
      <c r="AX243">
        <v>16</v>
      </c>
      <c r="AY243">
        <v>17</v>
      </c>
      <c r="BB243">
        <f t="shared" si="211"/>
        <v>11</v>
      </c>
      <c r="BC243">
        <f t="shared" si="209"/>
        <v>7</v>
      </c>
      <c r="BD243">
        <f t="shared" si="221"/>
        <v>12</v>
      </c>
      <c r="BE243" t="b">
        <f>FALSE</f>
        <v>0</v>
      </c>
      <c r="BF243" cm="1">
        <f t="array" ref="BF243">INDEX(AI243:AY259,BC243,BD243)</f>
        <v>23346.221390130278</v>
      </c>
    </row>
    <row r="244" spans="31:58">
      <c r="AI244">
        <v>55.717948999999997</v>
      </c>
      <c r="AJ244">
        <v>55.700181999999998</v>
      </c>
      <c r="AK244">
        <v>55.995356000000001</v>
      </c>
      <c r="AL244">
        <v>55.693131999999999</v>
      </c>
      <c r="AM244">
        <v>55.801369000000001</v>
      </c>
      <c r="AN244">
        <v>55.578010999999996</v>
      </c>
      <c r="AO244">
        <v>55.823388000000001</v>
      </c>
      <c r="AP244">
        <v>55.850833000000002</v>
      </c>
      <c r="AQ244">
        <v>55.755403000000001</v>
      </c>
      <c r="AR244">
        <v>55.720379999999999</v>
      </c>
      <c r="AS244">
        <v>55.666665999999999</v>
      </c>
      <c r="AT244">
        <v>55.827550000000002</v>
      </c>
      <c r="AU244">
        <v>55.770470000000003</v>
      </c>
      <c r="AV244">
        <v>55.703772999999998</v>
      </c>
      <c r="AW244">
        <v>55.717635999999999</v>
      </c>
      <c r="AX244">
        <v>55.752865999999997</v>
      </c>
      <c r="AY244">
        <v>55.752865999999997</v>
      </c>
      <c r="BB244">
        <f t="shared" si="211"/>
        <v>11</v>
      </c>
      <c r="BC244">
        <f t="shared" si="209"/>
        <v>7</v>
      </c>
      <c r="BD244">
        <f t="shared" si="221"/>
        <v>1</v>
      </c>
      <c r="BE244" t="b">
        <f>FALSE</f>
        <v>0</v>
      </c>
      <c r="BF244" cm="1">
        <f t="array" ref="BF244">INDEX(AI244:AY260,BC244,BD244)</f>
        <v>10000000000</v>
      </c>
    </row>
    <row r="245" spans="31:58">
      <c r="AI245">
        <v>37.795475000000003</v>
      </c>
      <c r="AJ245">
        <v>37.580157999999997</v>
      </c>
      <c r="AK245">
        <v>37.86739</v>
      </c>
      <c r="AL245">
        <v>37.588346000000001</v>
      </c>
      <c r="AM245">
        <v>37.525612000000002</v>
      </c>
      <c r="AN245">
        <v>37.394244</v>
      </c>
      <c r="AO245">
        <v>37.658597999999998</v>
      </c>
      <c r="AP245">
        <v>37.421622999999997</v>
      </c>
      <c r="AQ245">
        <v>37.635196999999998</v>
      </c>
      <c r="AR245">
        <v>37.822240000000001</v>
      </c>
      <c r="AS245">
        <v>37.666665999999999</v>
      </c>
      <c r="AT245">
        <v>37.642420000000001</v>
      </c>
      <c r="AU245">
        <v>37.670867000000001</v>
      </c>
      <c r="AV245">
        <v>37.890309999999999</v>
      </c>
      <c r="AW245">
        <v>37.795349000000002</v>
      </c>
      <c r="AX245">
        <v>36.480342999999998</v>
      </c>
      <c r="AY245">
        <v>37.627546000000002</v>
      </c>
      <c r="BB245">
        <f t="shared" si="211"/>
        <v>11</v>
      </c>
      <c r="BC245">
        <f t="shared" si="209"/>
        <v>7</v>
      </c>
      <c r="BD245">
        <f t="shared" si="221"/>
        <v>12</v>
      </c>
      <c r="BE245" t="b">
        <f>FALSE</f>
        <v>0</v>
      </c>
      <c r="BF245" cm="1">
        <f t="array" ref="BF245">INDEX(AI245:AY261,BC245,BD245)</f>
        <v>7859.3220380872626</v>
      </c>
    </row>
    <row r="246" spans="31:58">
      <c r="BB246">
        <f t="shared" si="211"/>
        <v>11</v>
      </c>
      <c r="BC246">
        <f t="shared" si="209"/>
        <v>7</v>
      </c>
      <c r="BD246">
        <f t="shared" si="221"/>
        <v>5</v>
      </c>
      <c r="BE246" t="b">
        <f>FALSE</f>
        <v>0</v>
      </c>
      <c r="BF246" cm="1">
        <f t="array" ref="BF246">INDEX(AI246:AY262,BC246,BD246)</f>
        <v>26172.92760050877</v>
      </c>
    </row>
    <row r="247" spans="31:58">
      <c r="AE247" cm="1">
        <f t="array" ref="AE247:AG263">AE225:AG241</f>
        <v>1</v>
      </c>
      <c r="AF247">
        <v>55.717948999999997</v>
      </c>
      <c r="AG247">
        <v>37.795475000000003</v>
      </c>
      <c r="AI247">
        <f t="shared" ref="AI247:AY247" si="227">IF(OR(AI$1 = $BC225,$AE225 = $BC225),inf,AI225)</f>
        <v>10000000000</v>
      </c>
      <c r="AJ247">
        <f t="shared" si="227"/>
        <v>10000000000</v>
      </c>
      <c r="AK247">
        <f t="shared" si="227"/>
        <v>10000000000</v>
      </c>
      <c r="AL247">
        <f t="shared" si="227"/>
        <v>10000000000</v>
      </c>
      <c r="AM247">
        <f t="shared" si="227"/>
        <v>10000000000</v>
      </c>
      <c r="AN247">
        <f t="shared" si="227"/>
        <v>10000000000</v>
      </c>
      <c r="AO247">
        <f t="shared" si="227"/>
        <v>10000000000</v>
      </c>
      <c r="AP247">
        <f t="shared" si="227"/>
        <v>10000000000</v>
      </c>
      <c r="AQ247">
        <f t="shared" si="227"/>
        <v>10000000000</v>
      </c>
      <c r="AR247">
        <f t="shared" si="227"/>
        <v>10000000000</v>
      </c>
      <c r="AS247">
        <f t="shared" si="227"/>
        <v>10000000000</v>
      </c>
      <c r="AT247">
        <f t="shared" si="227"/>
        <v>10000000000</v>
      </c>
      <c r="AU247">
        <f t="shared" si="227"/>
        <v>10000000000</v>
      </c>
      <c r="AV247">
        <f t="shared" si="227"/>
        <v>10000000000</v>
      </c>
      <c r="AW247">
        <f t="shared" si="227"/>
        <v>10000000000</v>
      </c>
      <c r="AX247">
        <f t="shared" si="227"/>
        <v>10000000000</v>
      </c>
      <c r="AY247">
        <f t="shared" si="227"/>
        <v>10000000000</v>
      </c>
      <c r="BB247">
        <f t="shared" ref="BB247" si="228">BB225+1</f>
        <v>12</v>
      </c>
      <c r="BC247">
        <f t="shared" ref="BC247" si="229">BD225</f>
        <v>12</v>
      </c>
      <c r="BD247">
        <f t="shared" si="221"/>
        <v>5</v>
      </c>
      <c r="BE247" t="b">
        <f t="shared" ref="BE247" si="230">BE225</f>
        <v>1</v>
      </c>
      <c r="BF247" cm="1">
        <f t="array" ref="BF247">INDEX(AI247:AY263,BC247,BD247)</f>
        <v>7859.3220380872917</v>
      </c>
    </row>
    <row r="248" spans="31:58">
      <c r="AE248">
        <v>2</v>
      </c>
      <c r="AF248">
        <v>55.700181999999998</v>
      </c>
      <c r="AG248">
        <v>37.580157999999997</v>
      </c>
      <c r="AI248">
        <f t="shared" ref="AI248:AY248" si="231">IF(OR(AI$1 = $BC226,$AE226 = $BC226),inf,AI226)</f>
        <v>10000000000</v>
      </c>
      <c r="AJ248">
        <f t="shared" si="231"/>
        <v>10000000000</v>
      </c>
      <c r="AK248">
        <f t="shared" si="231"/>
        <v>10000000000</v>
      </c>
      <c r="AL248">
        <f t="shared" si="231"/>
        <v>10000000000</v>
      </c>
      <c r="AM248">
        <f t="shared" si="231"/>
        <v>10000000000</v>
      </c>
      <c r="AN248">
        <f t="shared" si="231"/>
        <v>10000000000</v>
      </c>
      <c r="AO248">
        <f t="shared" si="231"/>
        <v>10000000000</v>
      </c>
      <c r="AP248">
        <f t="shared" si="231"/>
        <v>10000000000</v>
      </c>
      <c r="AQ248">
        <f t="shared" si="231"/>
        <v>10000000000</v>
      </c>
      <c r="AR248">
        <f t="shared" si="231"/>
        <v>10000000000</v>
      </c>
      <c r="AS248">
        <f t="shared" si="231"/>
        <v>10000000000</v>
      </c>
      <c r="AT248">
        <f t="shared" si="231"/>
        <v>10000000000</v>
      </c>
      <c r="AU248">
        <f t="shared" si="231"/>
        <v>10000000000</v>
      </c>
      <c r="AV248">
        <f t="shared" si="231"/>
        <v>10000000000</v>
      </c>
      <c r="AW248">
        <f t="shared" si="231"/>
        <v>10000000000</v>
      </c>
      <c r="AX248">
        <f t="shared" si="231"/>
        <v>10000000000</v>
      </c>
      <c r="AY248">
        <f t="shared" si="231"/>
        <v>10000000000</v>
      </c>
      <c r="BB248">
        <v>12</v>
      </c>
      <c r="BC248">
        <f t="shared" ref="BC248:BC268" si="232">BC247</f>
        <v>12</v>
      </c>
      <c r="BD248">
        <f t="shared" si="221"/>
        <v>1</v>
      </c>
      <c r="BE248" t="b">
        <f>FALSE</f>
        <v>0</v>
      </c>
      <c r="BF248" cm="1">
        <f t="array" ref="BF248">INDEX(AI248:AY264,BC248,BD248)</f>
        <v>10000000000</v>
      </c>
    </row>
    <row r="249" spans="31:58">
      <c r="AE249">
        <v>3</v>
      </c>
      <c r="AF249">
        <v>55.995356000000001</v>
      </c>
      <c r="AG249">
        <v>37.86739</v>
      </c>
      <c r="AI249">
        <f t="shared" ref="AI249:AY249" si="233">IF(OR(AI$1 = $BC227,$AE227 = $BC227),inf,AI227)</f>
        <v>10000000000</v>
      </c>
      <c r="AJ249">
        <f t="shared" si="233"/>
        <v>10000000000</v>
      </c>
      <c r="AK249">
        <f t="shared" si="233"/>
        <v>10000000000</v>
      </c>
      <c r="AL249">
        <f t="shared" si="233"/>
        <v>10000000000</v>
      </c>
      <c r="AM249">
        <f t="shared" si="233"/>
        <v>30328.214212421168</v>
      </c>
      <c r="AN249">
        <f t="shared" si="233"/>
        <v>55048.646506916688</v>
      </c>
      <c r="AO249">
        <f t="shared" si="233"/>
        <v>10000000000</v>
      </c>
      <c r="AP249">
        <f t="shared" si="233"/>
        <v>32095.90929762107</v>
      </c>
      <c r="AQ249">
        <f t="shared" si="233"/>
        <v>10000000000</v>
      </c>
      <c r="AR249">
        <f t="shared" si="233"/>
        <v>10000000000</v>
      </c>
      <c r="AS249">
        <f t="shared" si="233"/>
        <v>10000000000</v>
      </c>
      <c r="AT249">
        <f t="shared" si="233"/>
        <v>23346.221390130278</v>
      </c>
      <c r="AU249">
        <f t="shared" si="233"/>
        <v>10000000000</v>
      </c>
      <c r="AV249">
        <f t="shared" si="233"/>
        <v>10000000000</v>
      </c>
      <c r="AW249">
        <f t="shared" si="233"/>
        <v>10000000000</v>
      </c>
      <c r="AX249">
        <f t="shared" si="233"/>
        <v>90654.115306061532</v>
      </c>
      <c r="AY249">
        <f t="shared" si="233"/>
        <v>10000000000</v>
      </c>
      <c r="BB249">
        <f t="shared" ref="BB249:BB268" si="234">BB248</f>
        <v>12</v>
      </c>
      <c r="BC249">
        <f t="shared" si="232"/>
        <v>12</v>
      </c>
      <c r="BD249">
        <f t="shared" si="221"/>
        <v>1</v>
      </c>
      <c r="BE249" t="b">
        <f>FALSE</f>
        <v>0</v>
      </c>
      <c r="BF249" cm="1">
        <f t="array" ref="BF249">INDEX(AI249:AY265,BC249,BD249)</f>
        <v>10000000000</v>
      </c>
    </row>
    <row r="250" spans="31:58">
      <c r="AE250">
        <v>4</v>
      </c>
      <c r="AF250">
        <v>55.693131999999999</v>
      </c>
      <c r="AG250">
        <v>37.588346000000001</v>
      </c>
      <c r="AI250">
        <f t="shared" ref="AI250:AY250" si="235">IF(OR(AI$1 = $BC228,$AE228 = $BC228),inf,AI228)</f>
        <v>10000000000</v>
      </c>
      <c r="AJ250">
        <f t="shared" si="235"/>
        <v>10000000000</v>
      </c>
      <c r="AK250">
        <f t="shared" si="235"/>
        <v>10000000000</v>
      </c>
      <c r="AL250">
        <f t="shared" si="235"/>
        <v>10000000000</v>
      </c>
      <c r="AM250">
        <f t="shared" si="235"/>
        <v>10000000000</v>
      </c>
      <c r="AN250">
        <f t="shared" si="235"/>
        <v>10000000000</v>
      </c>
      <c r="AO250">
        <f t="shared" si="235"/>
        <v>10000000000</v>
      </c>
      <c r="AP250">
        <f t="shared" si="235"/>
        <v>10000000000</v>
      </c>
      <c r="AQ250">
        <f t="shared" si="235"/>
        <v>10000000000</v>
      </c>
      <c r="AR250">
        <f t="shared" si="235"/>
        <v>10000000000</v>
      </c>
      <c r="AS250">
        <f t="shared" si="235"/>
        <v>10000000000</v>
      </c>
      <c r="AT250">
        <f t="shared" si="235"/>
        <v>10000000000</v>
      </c>
      <c r="AU250">
        <f t="shared" si="235"/>
        <v>10000000000</v>
      </c>
      <c r="AV250">
        <f t="shared" si="235"/>
        <v>10000000000</v>
      </c>
      <c r="AW250">
        <f t="shared" si="235"/>
        <v>10000000000</v>
      </c>
      <c r="AX250">
        <f t="shared" si="235"/>
        <v>10000000000</v>
      </c>
      <c r="AY250">
        <f t="shared" si="235"/>
        <v>10000000000</v>
      </c>
      <c r="BB250">
        <f t="shared" si="234"/>
        <v>12</v>
      </c>
      <c r="BC250">
        <f t="shared" si="232"/>
        <v>12</v>
      </c>
      <c r="BD250">
        <f t="shared" si="221"/>
        <v>1</v>
      </c>
      <c r="BE250" t="b">
        <f>FALSE</f>
        <v>0</v>
      </c>
      <c r="BF250" cm="1">
        <f t="array" ref="BF250">INDEX(AI250:AY266,BC250,BD250)</f>
        <v>10000000000</v>
      </c>
    </row>
    <row r="251" spans="31:58">
      <c r="AE251">
        <v>5</v>
      </c>
      <c r="AF251">
        <v>55.801369000000001</v>
      </c>
      <c r="AG251">
        <v>37.525612000000002</v>
      </c>
      <c r="AI251">
        <f t="shared" ref="AI251:AY251" si="236">IF(OR(AI$1 = $BC229,$AE229 = $BC229),inf,AI229)</f>
        <v>10000000000</v>
      </c>
      <c r="AJ251">
        <f t="shared" si="236"/>
        <v>10000000000</v>
      </c>
      <c r="AK251">
        <f t="shared" si="236"/>
        <v>30328.214212420906</v>
      </c>
      <c r="AL251">
        <f t="shared" si="236"/>
        <v>10000000000</v>
      </c>
      <c r="AM251">
        <f t="shared" si="236"/>
        <v>10000000000</v>
      </c>
      <c r="AN251">
        <f t="shared" si="236"/>
        <v>26172.927600508698</v>
      </c>
      <c r="AO251">
        <f t="shared" si="236"/>
        <v>10000000000</v>
      </c>
      <c r="AP251">
        <f t="shared" si="236"/>
        <v>8513.3982810619273</v>
      </c>
      <c r="AQ251">
        <f t="shared" si="236"/>
        <v>10000000000</v>
      </c>
      <c r="AR251">
        <f t="shared" si="236"/>
        <v>10000000000</v>
      </c>
      <c r="AS251">
        <f t="shared" si="236"/>
        <v>10000000000</v>
      </c>
      <c r="AT251">
        <f t="shared" si="236"/>
        <v>7859.3220380872626</v>
      </c>
      <c r="AU251">
        <f t="shared" si="236"/>
        <v>10000000000</v>
      </c>
      <c r="AV251">
        <f t="shared" si="236"/>
        <v>10000000000</v>
      </c>
      <c r="AW251">
        <f t="shared" si="236"/>
        <v>10000000000</v>
      </c>
      <c r="AX251">
        <f t="shared" si="236"/>
        <v>65608.515425755759</v>
      </c>
      <c r="AY251">
        <f t="shared" si="236"/>
        <v>10000000000</v>
      </c>
      <c r="BB251">
        <f t="shared" si="234"/>
        <v>12</v>
      </c>
      <c r="BC251">
        <f t="shared" si="232"/>
        <v>12</v>
      </c>
      <c r="BD251">
        <f t="shared" si="221"/>
        <v>8</v>
      </c>
      <c r="BE251" t="b">
        <f>FALSE</f>
        <v>0</v>
      </c>
      <c r="BF251" cm="1">
        <f t="array" ref="BF251">INDEX(AI251:AY267,BC251,BD251)</f>
        <v>59844.427136993603</v>
      </c>
    </row>
    <row r="252" spans="31:58">
      <c r="AE252">
        <v>6</v>
      </c>
      <c r="AF252">
        <v>55.578010999999996</v>
      </c>
      <c r="AG252">
        <v>37.394244</v>
      </c>
      <c r="AI252">
        <f t="shared" ref="AI252:AY252" si="237">IF(OR(AI$1 = $BC230,$AE230 = $BC230),inf,AI230)</f>
        <v>10000000000</v>
      </c>
      <c r="AJ252">
        <f t="shared" si="237"/>
        <v>10000000000</v>
      </c>
      <c r="AK252">
        <f t="shared" si="237"/>
        <v>55048.646506916579</v>
      </c>
      <c r="AL252">
        <f t="shared" si="237"/>
        <v>10000000000</v>
      </c>
      <c r="AM252">
        <f t="shared" si="237"/>
        <v>26172.92760050877</v>
      </c>
      <c r="AN252">
        <f t="shared" si="237"/>
        <v>10000000000</v>
      </c>
      <c r="AO252">
        <f t="shared" si="237"/>
        <v>10000000000</v>
      </c>
      <c r="AP252">
        <f t="shared" si="237"/>
        <v>30393.418758635667</v>
      </c>
      <c r="AQ252">
        <f t="shared" si="237"/>
        <v>10000000000</v>
      </c>
      <c r="AR252">
        <f t="shared" si="237"/>
        <v>10000000000</v>
      </c>
      <c r="AS252">
        <f t="shared" si="237"/>
        <v>10000000000</v>
      </c>
      <c r="AT252">
        <f t="shared" si="237"/>
        <v>31816.487473048754</v>
      </c>
      <c r="AU252">
        <f t="shared" si="237"/>
        <v>10000000000</v>
      </c>
      <c r="AV252">
        <f t="shared" si="237"/>
        <v>10000000000</v>
      </c>
      <c r="AW252">
        <f t="shared" si="237"/>
        <v>10000000000</v>
      </c>
      <c r="AX252">
        <f t="shared" si="237"/>
        <v>60541.250308894698</v>
      </c>
      <c r="AY252">
        <f t="shared" si="237"/>
        <v>10000000000</v>
      </c>
      <c r="BB252">
        <f t="shared" si="234"/>
        <v>12</v>
      </c>
      <c r="BC252">
        <f t="shared" si="232"/>
        <v>12</v>
      </c>
      <c r="BD252">
        <f t="shared" si="221"/>
        <v>1</v>
      </c>
      <c r="BE252" t="b">
        <f>FALSE</f>
        <v>0</v>
      </c>
      <c r="BF252" cm="1">
        <f t="array" ref="BF252">INDEX(AI252:AY268,BC252,BD252)</f>
        <v>10000000000</v>
      </c>
    </row>
    <row r="253" spans="31:58">
      <c r="AE253">
        <v>7</v>
      </c>
      <c r="AF253">
        <v>55.823388000000001</v>
      </c>
      <c r="AG253">
        <v>37.658597999999998</v>
      </c>
      <c r="AI253">
        <f t="shared" ref="AI253:AY253" si="238">IF(OR(AI$1 = $BC231,$AE231 = $BC231),inf,AI231)</f>
        <v>10000000000</v>
      </c>
      <c r="AJ253">
        <f t="shared" si="238"/>
        <v>10000000000</v>
      </c>
      <c r="AK253">
        <f t="shared" si="238"/>
        <v>10000000000</v>
      </c>
      <c r="AL253">
        <f t="shared" si="238"/>
        <v>10000000000</v>
      </c>
      <c r="AM253">
        <f t="shared" si="238"/>
        <v>10000000000</v>
      </c>
      <c r="AN253">
        <f t="shared" si="238"/>
        <v>10000000000</v>
      </c>
      <c r="AO253">
        <f t="shared" si="238"/>
        <v>10000000000</v>
      </c>
      <c r="AP253">
        <f t="shared" si="238"/>
        <v>10000000000</v>
      </c>
      <c r="AQ253">
        <f t="shared" si="238"/>
        <v>10000000000</v>
      </c>
      <c r="AR253">
        <f t="shared" si="238"/>
        <v>10000000000</v>
      </c>
      <c r="AS253">
        <f t="shared" si="238"/>
        <v>10000000000</v>
      </c>
      <c r="AT253">
        <f t="shared" si="238"/>
        <v>10000000000</v>
      </c>
      <c r="AU253">
        <f t="shared" si="238"/>
        <v>10000000000</v>
      </c>
      <c r="AV253">
        <f t="shared" si="238"/>
        <v>10000000000</v>
      </c>
      <c r="AW253">
        <f t="shared" si="238"/>
        <v>10000000000</v>
      </c>
      <c r="AX253">
        <f t="shared" si="238"/>
        <v>10000000000</v>
      </c>
      <c r="AY253">
        <f t="shared" si="238"/>
        <v>10000000000</v>
      </c>
      <c r="BB253">
        <f t="shared" si="234"/>
        <v>12</v>
      </c>
      <c r="BC253">
        <f t="shared" si="232"/>
        <v>12</v>
      </c>
      <c r="BD253" t="e">
        <f t="shared" si="221"/>
        <v>#N/A</v>
      </c>
      <c r="BE253" t="b">
        <f>FALSE</f>
        <v>0</v>
      </c>
      <c r="BF253" t="e" cm="1">
        <f t="array" ref="BF253">INDEX(AI253:AY269,BC253,BD253)</f>
        <v>#N/A</v>
      </c>
    </row>
    <row r="254" spans="31:58">
      <c r="AE254">
        <v>8</v>
      </c>
      <c r="AF254">
        <v>55.850833000000002</v>
      </c>
      <c r="AG254">
        <v>37.421622999999997</v>
      </c>
      <c r="AI254">
        <f t="shared" ref="AI254:AY254" si="239">IF(OR(AI$1 = $BC232,$AE232 = $BC232),inf,AI232)</f>
        <v>10000000000</v>
      </c>
      <c r="AJ254">
        <f t="shared" si="239"/>
        <v>10000000000</v>
      </c>
      <c r="AK254">
        <f t="shared" si="239"/>
        <v>32095.90929762119</v>
      </c>
      <c r="AL254">
        <f t="shared" si="239"/>
        <v>10000000000</v>
      </c>
      <c r="AM254">
        <f t="shared" si="239"/>
        <v>8513.3982810616981</v>
      </c>
      <c r="AN254">
        <f t="shared" si="239"/>
        <v>30393.418758635409</v>
      </c>
      <c r="AO254">
        <f t="shared" si="239"/>
        <v>10000000000</v>
      </c>
      <c r="AP254">
        <f t="shared" si="239"/>
        <v>10000000000</v>
      </c>
      <c r="AQ254">
        <f t="shared" si="239"/>
        <v>10000000000</v>
      </c>
      <c r="AR254">
        <f t="shared" si="239"/>
        <v>10000000000</v>
      </c>
      <c r="AS254">
        <f t="shared" si="239"/>
        <v>10000000000</v>
      </c>
      <c r="AT254">
        <f t="shared" si="239"/>
        <v>14031.035058290689</v>
      </c>
      <c r="AU254">
        <f t="shared" si="239"/>
        <v>10000000000</v>
      </c>
      <c r="AV254">
        <f t="shared" si="239"/>
        <v>10000000000</v>
      </c>
      <c r="AW254">
        <f t="shared" si="239"/>
        <v>10000000000</v>
      </c>
      <c r="AX254">
        <f t="shared" si="239"/>
        <v>59844.427136993625</v>
      </c>
      <c r="AY254">
        <f t="shared" si="239"/>
        <v>10000000000</v>
      </c>
      <c r="BB254">
        <f t="shared" si="234"/>
        <v>12</v>
      </c>
      <c r="BC254">
        <f t="shared" si="232"/>
        <v>12</v>
      </c>
      <c r="BD254">
        <f t="shared" si="221"/>
        <v>1</v>
      </c>
      <c r="BE254" t="b">
        <f>FALSE</f>
        <v>0</v>
      </c>
      <c r="BF254" cm="1">
        <f t="array" ref="BF254">INDEX(AI254:AY270,BC254,BD254)</f>
        <v>1</v>
      </c>
    </row>
    <row r="255" spans="31:58">
      <c r="AE255">
        <v>9</v>
      </c>
      <c r="AF255">
        <v>55.755403000000001</v>
      </c>
      <c r="AG255">
        <v>37.635196999999998</v>
      </c>
      <c r="AI255">
        <f t="shared" ref="AI255:AY255" si="240">IF(OR(AI$1 = $BC233,$AE233 = $BC233),inf,AI233)</f>
        <v>10000000000</v>
      </c>
      <c r="AJ255">
        <f t="shared" si="240"/>
        <v>10000000000</v>
      </c>
      <c r="AK255">
        <f t="shared" si="240"/>
        <v>10000000000</v>
      </c>
      <c r="AL255">
        <f t="shared" si="240"/>
        <v>10000000000</v>
      </c>
      <c r="AM255">
        <f t="shared" si="240"/>
        <v>10000000000</v>
      </c>
      <c r="AN255">
        <f t="shared" si="240"/>
        <v>10000000000</v>
      </c>
      <c r="AO255">
        <f t="shared" si="240"/>
        <v>10000000000</v>
      </c>
      <c r="AP255">
        <f t="shared" si="240"/>
        <v>10000000000</v>
      </c>
      <c r="AQ255">
        <f t="shared" si="240"/>
        <v>10000000000</v>
      </c>
      <c r="AR255">
        <f t="shared" si="240"/>
        <v>10000000000</v>
      </c>
      <c r="AS255">
        <f t="shared" si="240"/>
        <v>10000000000</v>
      </c>
      <c r="AT255">
        <f t="shared" si="240"/>
        <v>10000000000</v>
      </c>
      <c r="AU255">
        <f t="shared" si="240"/>
        <v>10000000000</v>
      </c>
      <c r="AV255">
        <f t="shared" si="240"/>
        <v>10000000000</v>
      </c>
      <c r="AW255">
        <f t="shared" si="240"/>
        <v>10000000000</v>
      </c>
      <c r="AX255">
        <f t="shared" si="240"/>
        <v>10000000000</v>
      </c>
      <c r="AY255">
        <f t="shared" si="240"/>
        <v>10000000000</v>
      </c>
      <c r="BB255">
        <f t="shared" si="234"/>
        <v>12</v>
      </c>
      <c r="BC255">
        <f t="shared" si="232"/>
        <v>12</v>
      </c>
      <c r="BD255">
        <f t="shared" si="221"/>
        <v>6</v>
      </c>
      <c r="BE255" t="b">
        <f>FALSE</f>
        <v>0</v>
      </c>
      <c r="BF255" cm="1">
        <f t="array" ref="BF255">INDEX(AI255:AY271,BC255,BD255)</f>
        <v>55.578010999999996</v>
      </c>
    </row>
    <row r="256" spans="31:58">
      <c r="AE256">
        <v>10</v>
      </c>
      <c r="AF256">
        <v>55.720379999999999</v>
      </c>
      <c r="AG256">
        <v>37.822240000000001</v>
      </c>
      <c r="AI256">
        <f t="shared" ref="AI256:AY256" si="241">IF(OR(AI$1 = $BC234,$AE234 = $BC234),inf,AI234)</f>
        <v>10000000000</v>
      </c>
      <c r="AJ256">
        <f t="shared" si="241"/>
        <v>10000000000</v>
      </c>
      <c r="AK256">
        <f t="shared" si="241"/>
        <v>10000000000</v>
      </c>
      <c r="AL256">
        <f t="shared" si="241"/>
        <v>10000000000</v>
      </c>
      <c r="AM256">
        <f t="shared" si="241"/>
        <v>10000000000</v>
      </c>
      <c r="AN256">
        <f t="shared" si="241"/>
        <v>10000000000</v>
      </c>
      <c r="AO256">
        <f t="shared" si="241"/>
        <v>10000000000</v>
      </c>
      <c r="AP256">
        <f t="shared" si="241"/>
        <v>10000000000</v>
      </c>
      <c r="AQ256">
        <f t="shared" si="241"/>
        <v>10000000000</v>
      </c>
      <c r="AR256">
        <f t="shared" si="241"/>
        <v>10000000000</v>
      </c>
      <c r="AS256">
        <f t="shared" si="241"/>
        <v>10000000000</v>
      </c>
      <c r="AT256">
        <f t="shared" si="241"/>
        <v>10000000000</v>
      </c>
      <c r="AU256">
        <f t="shared" si="241"/>
        <v>10000000000</v>
      </c>
      <c r="AV256">
        <f t="shared" si="241"/>
        <v>10000000000</v>
      </c>
      <c r="AW256">
        <f t="shared" si="241"/>
        <v>10000000000</v>
      </c>
      <c r="AX256">
        <f t="shared" si="241"/>
        <v>10000000000</v>
      </c>
      <c r="AY256">
        <f t="shared" si="241"/>
        <v>10000000000</v>
      </c>
      <c r="BB256">
        <f t="shared" si="234"/>
        <v>12</v>
      </c>
      <c r="BC256">
        <f t="shared" si="232"/>
        <v>12</v>
      </c>
      <c r="BD256">
        <f t="shared" si="221"/>
        <v>16</v>
      </c>
      <c r="BE256" t="b">
        <f>FALSE</f>
        <v>0</v>
      </c>
      <c r="BF256" cm="1">
        <f t="array" ref="BF256">INDEX(AI256:AY272,BC256,BD256)</f>
        <v>36.480342999999998</v>
      </c>
    </row>
    <row r="257" spans="31:58">
      <c r="AE257">
        <v>11</v>
      </c>
      <c r="AF257">
        <v>55.666665999999999</v>
      </c>
      <c r="AG257">
        <v>37.666665999999999</v>
      </c>
      <c r="AI257">
        <f t="shared" ref="AI257:AY257" si="242">IF(OR(AI$1 = $BC235,$AE235 = $BC235),inf,AI235)</f>
        <v>10000000000</v>
      </c>
      <c r="AJ257">
        <f t="shared" si="242"/>
        <v>10000000000</v>
      </c>
      <c r="AK257">
        <f t="shared" si="242"/>
        <v>10000000000</v>
      </c>
      <c r="AL257">
        <f t="shared" si="242"/>
        <v>10000000000</v>
      </c>
      <c r="AM257">
        <f t="shared" si="242"/>
        <v>10000000000</v>
      </c>
      <c r="AN257">
        <f t="shared" si="242"/>
        <v>10000000000</v>
      </c>
      <c r="AO257">
        <f t="shared" si="242"/>
        <v>10000000000</v>
      </c>
      <c r="AP257">
        <f t="shared" si="242"/>
        <v>10000000000</v>
      </c>
      <c r="AQ257">
        <f t="shared" si="242"/>
        <v>10000000000</v>
      </c>
      <c r="AR257">
        <f t="shared" si="242"/>
        <v>10000000000</v>
      </c>
      <c r="AS257">
        <f t="shared" si="242"/>
        <v>10000000000</v>
      </c>
      <c r="AT257">
        <f t="shared" si="242"/>
        <v>10000000000</v>
      </c>
      <c r="AU257">
        <f t="shared" si="242"/>
        <v>10000000000</v>
      </c>
      <c r="AV257">
        <f t="shared" si="242"/>
        <v>10000000000</v>
      </c>
      <c r="AW257">
        <f t="shared" si="242"/>
        <v>10000000000</v>
      </c>
      <c r="AX257">
        <f t="shared" si="242"/>
        <v>10000000000</v>
      </c>
      <c r="AY257">
        <f t="shared" si="242"/>
        <v>10000000000</v>
      </c>
      <c r="BB257">
        <f t="shared" si="234"/>
        <v>12</v>
      </c>
      <c r="BC257">
        <f t="shared" si="232"/>
        <v>12</v>
      </c>
      <c r="BD257" t="e">
        <f t="shared" si="221"/>
        <v>#N/A</v>
      </c>
      <c r="BE257" t="b">
        <f>FALSE</f>
        <v>0</v>
      </c>
      <c r="BF257" t="e" cm="1">
        <f t="array" ref="BF257">INDEX(AI257:AY273,BC257,BD257)</f>
        <v>#N/A</v>
      </c>
    </row>
    <row r="258" spans="31:58">
      <c r="AE258">
        <v>12</v>
      </c>
      <c r="AF258">
        <v>55.827550000000002</v>
      </c>
      <c r="AG258">
        <v>37.642420000000001</v>
      </c>
      <c r="AI258">
        <f t="shared" ref="AI258:AY258" si="243">IF(OR(AI$1 = $BC236,$AE236 = $BC236),inf,AI236)</f>
        <v>10000000000</v>
      </c>
      <c r="AJ258">
        <f t="shared" si="243"/>
        <v>10000000000</v>
      </c>
      <c r="AK258">
        <f t="shared" si="243"/>
        <v>23346.221390130104</v>
      </c>
      <c r="AL258">
        <f t="shared" si="243"/>
        <v>10000000000</v>
      </c>
      <c r="AM258">
        <f t="shared" si="243"/>
        <v>7859.3220380872917</v>
      </c>
      <c r="AN258">
        <f t="shared" si="243"/>
        <v>31816.487473048292</v>
      </c>
      <c r="AO258">
        <f t="shared" si="243"/>
        <v>10000000000</v>
      </c>
      <c r="AP258">
        <f t="shared" si="243"/>
        <v>14031.035058290699</v>
      </c>
      <c r="AQ258">
        <f t="shared" si="243"/>
        <v>10000000000</v>
      </c>
      <c r="AR258">
        <f t="shared" si="243"/>
        <v>10000000000</v>
      </c>
      <c r="AS258">
        <f t="shared" si="243"/>
        <v>10000000000</v>
      </c>
      <c r="AT258">
        <f t="shared" si="243"/>
        <v>10000000000</v>
      </c>
      <c r="AU258">
        <f t="shared" si="243"/>
        <v>10000000000</v>
      </c>
      <c r="AV258">
        <f t="shared" si="243"/>
        <v>10000000000</v>
      </c>
      <c r="AW258">
        <f t="shared" si="243"/>
        <v>10000000000</v>
      </c>
      <c r="AX258">
        <f t="shared" si="243"/>
        <v>73141.846945621204</v>
      </c>
      <c r="AY258">
        <f t="shared" si="243"/>
        <v>10000000000</v>
      </c>
      <c r="BB258">
        <f t="shared" si="234"/>
        <v>12</v>
      </c>
      <c r="BC258">
        <f t="shared" si="232"/>
        <v>12</v>
      </c>
      <c r="BD258">
        <f t="shared" si="221"/>
        <v>1</v>
      </c>
      <c r="BE258" t="b">
        <f>FALSE</f>
        <v>0</v>
      </c>
      <c r="BF258" cm="1">
        <f t="array" ref="BF258">INDEX(AI258:AY274,BC258,BD258)</f>
        <v>10000000000</v>
      </c>
    </row>
    <row r="259" spans="31:58">
      <c r="AE259">
        <v>13</v>
      </c>
      <c r="AF259">
        <v>55.770470000000003</v>
      </c>
      <c r="AG259">
        <v>37.670867000000001</v>
      </c>
      <c r="AI259">
        <f t="shared" ref="AI259:AY259" si="244">IF(OR(AI$1 = $BC237,$AE237 = $BC237),inf,AI237)</f>
        <v>10000000000</v>
      </c>
      <c r="AJ259">
        <f t="shared" si="244"/>
        <v>10000000000</v>
      </c>
      <c r="AK259">
        <f t="shared" si="244"/>
        <v>10000000000</v>
      </c>
      <c r="AL259">
        <f t="shared" si="244"/>
        <v>10000000000</v>
      </c>
      <c r="AM259">
        <f t="shared" si="244"/>
        <v>10000000000</v>
      </c>
      <c r="AN259">
        <f t="shared" si="244"/>
        <v>10000000000</v>
      </c>
      <c r="AO259">
        <f t="shared" si="244"/>
        <v>10000000000</v>
      </c>
      <c r="AP259">
        <f t="shared" si="244"/>
        <v>10000000000</v>
      </c>
      <c r="AQ259">
        <f t="shared" si="244"/>
        <v>10000000000</v>
      </c>
      <c r="AR259">
        <f t="shared" si="244"/>
        <v>10000000000</v>
      </c>
      <c r="AS259">
        <f t="shared" si="244"/>
        <v>10000000000</v>
      </c>
      <c r="AT259">
        <f t="shared" si="244"/>
        <v>10000000000</v>
      </c>
      <c r="AU259">
        <f t="shared" si="244"/>
        <v>10000000000</v>
      </c>
      <c r="AV259">
        <f t="shared" si="244"/>
        <v>10000000000</v>
      </c>
      <c r="AW259">
        <f t="shared" si="244"/>
        <v>10000000000</v>
      </c>
      <c r="AX259">
        <f t="shared" si="244"/>
        <v>10000000000</v>
      </c>
      <c r="AY259">
        <f t="shared" si="244"/>
        <v>10000000000</v>
      </c>
      <c r="BB259">
        <f t="shared" si="234"/>
        <v>12</v>
      </c>
      <c r="BC259">
        <f t="shared" si="232"/>
        <v>12</v>
      </c>
      <c r="BD259">
        <f t="shared" si="221"/>
        <v>1</v>
      </c>
      <c r="BE259" t="b">
        <f>FALSE</f>
        <v>0</v>
      </c>
      <c r="BF259" cm="1">
        <f t="array" ref="BF259">INDEX(AI259:AY275,BC259,BD259)</f>
        <v>10000000000</v>
      </c>
    </row>
    <row r="260" spans="31:58">
      <c r="AE260">
        <v>14</v>
      </c>
      <c r="AF260">
        <v>55.703772999999998</v>
      </c>
      <c r="AG260">
        <v>37.890309999999999</v>
      </c>
      <c r="AI260">
        <f t="shared" ref="AI260:AY260" si="245">IF(OR(AI$1 = $BC238,$AE238 = $BC238),inf,AI238)</f>
        <v>10000000000</v>
      </c>
      <c r="AJ260">
        <f t="shared" si="245"/>
        <v>10000000000</v>
      </c>
      <c r="AK260">
        <f t="shared" si="245"/>
        <v>10000000000</v>
      </c>
      <c r="AL260">
        <f t="shared" si="245"/>
        <v>10000000000</v>
      </c>
      <c r="AM260">
        <f t="shared" si="245"/>
        <v>10000000000</v>
      </c>
      <c r="AN260">
        <f t="shared" si="245"/>
        <v>10000000000</v>
      </c>
      <c r="AO260">
        <f t="shared" si="245"/>
        <v>10000000000</v>
      </c>
      <c r="AP260">
        <f t="shared" si="245"/>
        <v>10000000000</v>
      </c>
      <c r="AQ260">
        <f t="shared" si="245"/>
        <v>10000000000</v>
      </c>
      <c r="AR260">
        <f t="shared" si="245"/>
        <v>10000000000</v>
      </c>
      <c r="AS260">
        <f t="shared" si="245"/>
        <v>10000000000</v>
      </c>
      <c r="AT260">
        <f t="shared" si="245"/>
        <v>10000000000</v>
      </c>
      <c r="AU260">
        <f t="shared" si="245"/>
        <v>10000000000</v>
      </c>
      <c r="AV260">
        <f t="shared" si="245"/>
        <v>10000000000</v>
      </c>
      <c r="AW260">
        <f t="shared" si="245"/>
        <v>10000000000</v>
      </c>
      <c r="AX260">
        <f t="shared" si="245"/>
        <v>10000000000</v>
      </c>
      <c r="AY260">
        <f t="shared" si="245"/>
        <v>10000000000</v>
      </c>
      <c r="BB260">
        <f t="shared" si="234"/>
        <v>12</v>
      </c>
      <c r="BC260">
        <f t="shared" si="232"/>
        <v>12</v>
      </c>
      <c r="BD260">
        <f t="shared" si="221"/>
        <v>5</v>
      </c>
      <c r="BE260" t="b">
        <f>FALSE</f>
        <v>0</v>
      </c>
      <c r="BF260" cm="1">
        <f t="array" ref="BF260">INDEX(AI260:AY276,BC260,BD260)</f>
        <v>30328.214212421168</v>
      </c>
    </row>
    <row r="261" spans="31:58">
      <c r="AE261">
        <v>15</v>
      </c>
      <c r="AF261">
        <v>55.717635999999999</v>
      </c>
      <c r="AG261">
        <v>37.795349000000002</v>
      </c>
      <c r="AI261">
        <f t="shared" ref="AI261:AY261" si="246">IF(OR(AI$1 = $BC239,$AE239 = $BC239),inf,AI239)</f>
        <v>10000000000</v>
      </c>
      <c r="AJ261">
        <f t="shared" si="246"/>
        <v>10000000000</v>
      </c>
      <c r="AK261">
        <f t="shared" si="246"/>
        <v>10000000000</v>
      </c>
      <c r="AL261">
        <f t="shared" si="246"/>
        <v>10000000000</v>
      </c>
      <c r="AM261">
        <f t="shared" si="246"/>
        <v>10000000000</v>
      </c>
      <c r="AN261">
        <f t="shared" si="246"/>
        <v>10000000000</v>
      </c>
      <c r="AO261">
        <f t="shared" si="246"/>
        <v>10000000000</v>
      </c>
      <c r="AP261">
        <f t="shared" si="246"/>
        <v>10000000000</v>
      </c>
      <c r="AQ261">
        <f t="shared" si="246"/>
        <v>10000000000</v>
      </c>
      <c r="AR261">
        <f t="shared" si="246"/>
        <v>10000000000</v>
      </c>
      <c r="AS261">
        <f t="shared" si="246"/>
        <v>10000000000</v>
      </c>
      <c r="AT261">
        <f t="shared" si="246"/>
        <v>10000000000</v>
      </c>
      <c r="AU261">
        <f t="shared" si="246"/>
        <v>10000000000</v>
      </c>
      <c r="AV261">
        <f t="shared" si="246"/>
        <v>10000000000</v>
      </c>
      <c r="AW261">
        <f t="shared" si="246"/>
        <v>10000000000</v>
      </c>
      <c r="AX261">
        <f t="shared" si="246"/>
        <v>10000000000</v>
      </c>
      <c r="AY261">
        <f t="shared" si="246"/>
        <v>10000000000</v>
      </c>
      <c r="BB261">
        <f t="shared" si="234"/>
        <v>12</v>
      </c>
      <c r="BC261">
        <f t="shared" si="232"/>
        <v>12</v>
      </c>
      <c r="BD261">
        <f t="shared" si="221"/>
        <v>1</v>
      </c>
      <c r="BE261" t="b">
        <f>FALSE</f>
        <v>0</v>
      </c>
      <c r="BF261" cm="1">
        <f t="array" ref="BF261">INDEX(AI261:AY277,BC261,BD261)</f>
        <v>10000000000</v>
      </c>
    </row>
    <row r="262" spans="31:58">
      <c r="AE262">
        <v>16</v>
      </c>
      <c r="AF262">
        <v>55.752865999999997</v>
      </c>
      <c r="AG262">
        <v>36.480342999999998</v>
      </c>
      <c r="AI262">
        <f t="shared" ref="AI262:AY262" si="247">IF(OR(AI$1 = $BC240,$AE240 = $BC240),inf,AI240)</f>
        <v>10000000000</v>
      </c>
      <c r="AJ262">
        <f t="shared" si="247"/>
        <v>10000000000</v>
      </c>
      <c r="AK262">
        <f t="shared" si="247"/>
        <v>90654.115306061518</v>
      </c>
      <c r="AL262">
        <f t="shared" si="247"/>
        <v>10000000000</v>
      </c>
      <c r="AM262">
        <f t="shared" si="247"/>
        <v>65608.51542575573</v>
      </c>
      <c r="AN262">
        <f t="shared" si="247"/>
        <v>60541.250308894785</v>
      </c>
      <c r="AO262">
        <f t="shared" si="247"/>
        <v>10000000000</v>
      </c>
      <c r="AP262">
        <f t="shared" si="247"/>
        <v>59844.427136993603</v>
      </c>
      <c r="AQ262">
        <f t="shared" si="247"/>
        <v>10000000000</v>
      </c>
      <c r="AR262">
        <f t="shared" si="247"/>
        <v>10000000000</v>
      </c>
      <c r="AS262">
        <f t="shared" si="247"/>
        <v>10000000000</v>
      </c>
      <c r="AT262">
        <f t="shared" si="247"/>
        <v>73141.846945621248</v>
      </c>
      <c r="AU262">
        <f t="shared" si="247"/>
        <v>10000000000</v>
      </c>
      <c r="AV262">
        <f t="shared" si="247"/>
        <v>10000000000</v>
      </c>
      <c r="AW262">
        <f t="shared" si="247"/>
        <v>10000000000</v>
      </c>
      <c r="AX262">
        <f t="shared" si="247"/>
        <v>10000000000</v>
      </c>
      <c r="AY262">
        <f t="shared" si="247"/>
        <v>10000000000</v>
      </c>
      <c r="BB262">
        <f t="shared" si="234"/>
        <v>12</v>
      </c>
      <c r="BC262">
        <f t="shared" si="232"/>
        <v>12</v>
      </c>
      <c r="BD262">
        <f t="shared" si="221"/>
        <v>8</v>
      </c>
      <c r="BE262" t="b">
        <f>FALSE</f>
        <v>0</v>
      </c>
      <c r="BF262" cm="1">
        <f t="array" ref="BF262">INDEX(AI262:AY278,BC262,BD262)</f>
        <v>8513.3982810619273</v>
      </c>
    </row>
    <row r="263" spans="31:58">
      <c r="AE263">
        <v>17</v>
      </c>
      <c r="AF263">
        <v>55.752865999999997</v>
      </c>
      <c r="AG263">
        <v>37.627546000000002</v>
      </c>
      <c r="AI263">
        <f t="shared" ref="AI263:AY263" si="248">IF(OR(AI$1 = $BC241,$AE241 = $BC241),inf,AI241)</f>
        <v>10000000000</v>
      </c>
      <c r="AJ263">
        <f t="shared" si="248"/>
        <v>10000000000</v>
      </c>
      <c r="AK263">
        <f t="shared" si="248"/>
        <v>10000000000</v>
      </c>
      <c r="AL263">
        <f t="shared" si="248"/>
        <v>10000000000</v>
      </c>
      <c r="AM263">
        <f t="shared" si="248"/>
        <v>10000000000</v>
      </c>
      <c r="AN263">
        <f t="shared" si="248"/>
        <v>10000000000</v>
      </c>
      <c r="AO263">
        <f t="shared" si="248"/>
        <v>10000000000</v>
      </c>
      <c r="AP263">
        <f t="shared" si="248"/>
        <v>10000000000</v>
      </c>
      <c r="AQ263">
        <f t="shared" si="248"/>
        <v>10000000000</v>
      </c>
      <c r="AR263">
        <f t="shared" si="248"/>
        <v>10000000000</v>
      </c>
      <c r="AS263">
        <f t="shared" si="248"/>
        <v>10000000000</v>
      </c>
      <c r="AT263">
        <f t="shared" si="248"/>
        <v>10000000000</v>
      </c>
      <c r="AU263">
        <f t="shared" si="248"/>
        <v>10000000000</v>
      </c>
      <c r="AV263">
        <f t="shared" si="248"/>
        <v>10000000000</v>
      </c>
      <c r="AW263">
        <f t="shared" si="248"/>
        <v>10000000000</v>
      </c>
      <c r="AX263">
        <f t="shared" si="248"/>
        <v>10000000000</v>
      </c>
      <c r="AY263">
        <f t="shared" si="248"/>
        <v>10000000000</v>
      </c>
      <c r="BB263">
        <f t="shared" si="234"/>
        <v>12</v>
      </c>
      <c r="BC263">
        <f t="shared" si="232"/>
        <v>12</v>
      </c>
      <c r="BD263">
        <f t="shared" si="221"/>
        <v>5</v>
      </c>
      <c r="BE263" t="b">
        <f>FALSE</f>
        <v>0</v>
      </c>
      <c r="BF263" cm="1">
        <f t="array" ref="BF263">INDEX(AI263:AY279,BC263,BD263)</f>
        <v>26172.92760050877</v>
      </c>
    </row>
    <row r="264" spans="31:58">
      <c r="BB264">
        <f t="shared" si="234"/>
        <v>12</v>
      </c>
      <c r="BC264">
        <f t="shared" si="232"/>
        <v>12</v>
      </c>
      <c r="BD264">
        <f t="shared" si="221"/>
        <v>1</v>
      </c>
      <c r="BE264" t="b">
        <f>FALSE</f>
        <v>0</v>
      </c>
      <c r="BF264" cm="1">
        <f t="array" ref="BF264">INDEX(AI264:AY280,BC264,BD264)</f>
        <v>10000000000</v>
      </c>
    </row>
    <row r="265" spans="31:58">
      <c r="AI265" cm="1">
        <f t="array" ref="AI265:AY267">AI243:AY245</f>
        <v>1</v>
      </c>
      <c r="AJ265">
        <v>2</v>
      </c>
      <c r="AK265">
        <v>3</v>
      </c>
      <c r="AL265">
        <v>4</v>
      </c>
      <c r="AM265">
        <v>5</v>
      </c>
      <c r="AN265">
        <v>6</v>
      </c>
      <c r="AO265">
        <v>7</v>
      </c>
      <c r="AP265">
        <v>8</v>
      </c>
      <c r="AQ265">
        <v>9</v>
      </c>
      <c r="AR265">
        <v>10</v>
      </c>
      <c r="AS265">
        <v>11</v>
      </c>
      <c r="AT265">
        <v>12</v>
      </c>
      <c r="AU265">
        <v>13</v>
      </c>
      <c r="AV265">
        <v>14</v>
      </c>
      <c r="AW265">
        <v>15</v>
      </c>
      <c r="AX265">
        <v>16</v>
      </c>
      <c r="AY265">
        <v>17</v>
      </c>
      <c r="BB265">
        <f t="shared" si="234"/>
        <v>12</v>
      </c>
      <c r="BC265">
        <f t="shared" si="232"/>
        <v>12</v>
      </c>
      <c r="BD265">
        <f t="shared" si="221"/>
        <v>5</v>
      </c>
      <c r="BE265" t="b">
        <f>FALSE</f>
        <v>0</v>
      </c>
      <c r="BF265" cm="1">
        <f t="array" ref="BF265">INDEX(AI265:AY281,BC265,BD265)</f>
        <v>8513.3982810616981</v>
      </c>
    </row>
    <row r="266" spans="31:58">
      <c r="AI266">
        <v>55.717948999999997</v>
      </c>
      <c r="AJ266">
        <v>55.700181999999998</v>
      </c>
      <c r="AK266">
        <v>55.995356000000001</v>
      </c>
      <c r="AL266">
        <v>55.693131999999999</v>
      </c>
      <c r="AM266">
        <v>55.801369000000001</v>
      </c>
      <c r="AN266">
        <v>55.578010999999996</v>
      </c>
      <c r="AO266">
        <v>55.823388000000001</v>
      </c>
      <c r="AP266">
        <v>55.850833000000002</v>
      </c>
      <c r="AQ266">
        <v>55.755403000000001</v>
      </c>
      <c r="AR266">
        <v>55.720379999999999</v>
      </c>
      <c r="AS266">
        <v>55.666665999999999</v>
      </c>
      <c r="AT266">
        <v>55.827550000000002</v>
      </c>
      <c r="AU266">
        <v>55.770470000000003</v>
      </c>
      <c r="AV266">
        <v>55.703772999999998</v>
      </c>
      <c r="AW266">
        <v>55.717635999999999</v>
      </c>
      <c r="AX266">
        <v>55.752865999999997</v>
      </c>
      <c r="AY266">
        <v>55.752865999999997</v>
      </c>
      <c r="BB266">
        <f t="shared" si="234"/>
        <v>12</v>
      </c>
      <c r="BC266">
        <f t="shared" si="232"/>
        <v>12</v>
      </c>
      <c r="BD266">
        <f t="shared" si="221"/>
        <v>1</v>
      </c>
      <c r="BE266" t="b">
        <f>FALSE</f>
        <v>0</v>
      </c>
      <c r="BF266" cm="1">
        <f t="array" ref="BF266">INDEX(AI266:AY282,BC266,BD266)</f>
        <v>10000000000</v>
      </c>
    </row>
    <row r="267" spans="31:58">
      <c r="AI267">
        <v>37.795475000000003</v>
      </c>
      <c r="AJ267">
        <v>37.580157999999997</v>
      </c>
      <c r="AK267">
        <v>37.86739</v>
      </c>
      <c r="AL267">
        <v>37.588346000000001</v>
      </c>
      <c r="AM267">
        <v>37.525612000000002</v>
      </c>
      <c r="AN267">
        <v>37.394244</v>
      </c>
      <c r="AO267">
        <v>37.658597999999998</v>
      </c>
      <c r="AP267">
        <v>37.421622999999997</v>
      </c>
      <c r="AQ267">
        <v>37.635196999999998</v>
      </c>
      <c r="AR267">
        <v>37.822240000000001</v>
      </c>
      <c r="AS267">
        <v>37.666665999999999</v>
      </c>
      <c r="AT267">
        <v>37.642420000000001</v>
      </c>
      <c r="AU267">
        <v>37.670867000000001</v>
      </c>
      <c r="AV267">
        <v>37.890309999999999</v>
      </c>
      <c r="AW267">
        <v>37.795349000000002</v>
      </c>
      <c r="AX267">
        <v>36.480342999999998</v>
      </c>
      <c r="AY267">
        <v>37.627546000000002</v>
      </c>
      <c r="BB267">
        <f t="shared" si="234"/>
        <v>12</v>
      </c>
      <c r="BC267">
        <f t="shared" si="232"/>
        <v>12</v>
      </c>
      <c r="BD267">
        <f t="shared" si="221"/>
        <v>1</v>
      </c>
      <c r="BE267" t="b">
        <f>FALSE</f>
        <v>0</v>
      </c>
      <c r="BF267" cm="1">
        <f t="array" ref="BF267">INDEX(AI267:AY283,BC267,BD267)</f>
        <v>10000000000</v>
      </c>
    </row>
    <row r="268" spans="31:58">
      <c r="BB268">
        <f t="shared" si="234"/>
        <v>12</v>
      </c>
      <c r="BC268">
        <f t="shared" si="232"/>
        <v>12</v>
      </c>
      <c r="BD268">
        <f t="shared" si="221"/>
        <v>1</v>
      </c>
      <c r="BE268" t="b">
        <f>FALSE</f>
        <v>0</v>
      </c>
      <c r="BF268" cm="1">
        <f t="array" ref="BF268">INDEX(AI268:AY284,BC268,BD268)</f>
        <v>10000000000</v>
      </c>
    </row>
    <row r="269" spans="31:58">
      <c r="AE269" cm="1">
        <f t="array" ref="AE269:AG285">AE247:AG263</f>
        <v>1</v>
      </c>
      <c r="AF269">
        <v>55.717948999999997</v>
      </c>
      <c r="AG269">
        <v>37.795475000000003</v>
      </c>
      <c r="AI269">
        <f t="shared" ref="AI269:AY269" si="249">IF(OR(AI$1 = $BC247,$AE247 = $BC247),inf,AI247)</f>
        <v>10000000000</v>
      </c>
      <c r="AJ269">
        <f t="shared" si="249"/>
        <v>10000000000</v>
      </c>
      <c r="AK269">
        <f t="shared" si="249"/>
        <v>10000000000</v>
      </c>
      <c r="AL269">
        <f t="shared" si="249"/>
        <v>10000000000</v>
      </c>
      <c r="AM269">
        <f t="shared" si="249"/>
        <v>10000000000</v>
      </c>
      <c r="AN269">
        <f t="shared" si="249"/>
        <v>10000000000</v>
      </c>
      <c r="AO269">
        <f t="shared" si="249"/>
        <v>10000000000</v>
      </c>
      <c r="AP269">
        <f t="shared" si="249"/>
        <v>10000000000</v>
      </c>
      <c r="AQ269">
        <f t="shared" si="249"/>
        <v>10000000000</v>
      </c>
      <c r="AR269">
        <f t="shared" si="249"/>
        <v>10000000000</v>
      </c>
      <c r="AS269">
        <f t="shared" si="249"/>
        <v>10000000000</v>
      </c>
      <c r="AT269">
        <f t="shared" si="249"/>
        <v>10000000000</v>
      </c>
      <c r="AU269">
        <f t="shared" si="249"/>
        <v>10000000000</v>
      </c>
      <c r="AV269">
        <f t="shared" si="249"/>
        <v>10000000000</v>
      </c>
      <c r="AW269">
        <f t="shared" si="249"/>
        <v>10000000000</v>
      </c>
      <c r="AX269">
        <f t="shared" si="249"/>
        <v>10000000000</v>
      </c>
      <c r="AY269">
        <f t="shared" si="249"/>
        <v>10000000000</v>
      </c>
      <c r="BB269">
        <f t="shared" ref="BB269" si="250">BB247+1</f>
        <v>13</v>
      </c>
      <c r="BC269">
        <f t="shared" ref="BC269" si="251">BD247</f>
        <v>5</v>
      </c>
      <c r="BD269">
        <f t="shared" si="221"/>
        <v>8</v>
      </c>
      <c r="BE269" t="b">
        <f t="shared" ref="BE269" si="252">BE247</f>
        <v>1</v>
      </c>
      <c r="BF269" cm="1">
        <f t="array" ref="BF269">INDEX(AI269:AY285,BC269,BD269)</f>
        <v>8513.3982810619273</v>
      </c>
    </row>
    <row r="270" spans="31:58">
      <c r="AE270">
        <v>2</v>
      </c>
      <c r="AF270">
        <v>55.700181999999998</v>
      </c>
      <c r="AG270">
        <v>37.580157999999997</v>
      </c>
      <c r="AI270">
        <f t="shared" ref="AI270:AY270" si="253">IF(OR(AI$1 = $BC248,$AE248 = $BC248),inf,AI248)</f>
        <v>10000000000</v>
      </c>
      <c r="AJ270">
        <f t="shared" si="253"/>
        <v>10000000000</v>
      </c>
      <c r="AK270">
        <f t="shared" si="253"/>
        <v>10000000000</v>
      </c>
      <c r="AL270">
        <f t="shared" si="253"/>
        <v>10000000000</v>
      </c>
      <c r="AM270">
        <f t="shared" si="253"/>
        <v>10000000000</v>
      </c>
      <c r="AN270">
        <f t="shared" si="253"/>
        <v>10000000000</v>
      </c>
      <c r="AO270">
        <f t="shared" si="253"/>
        <v>10000000000</v>
      </c>
      <c r="AP270">
        <f t="shared" si="253"/>
        <v>10000000000</v>
      </c>
      <c r="AQ270">
        <f t="shared" si="253"/>
        <v>10000000000</v>
      </c>
      <c r="AR270">
        <f t="shared" si="253"/>
        <v>10000000000</v>
      </c>
      <c r="AS270">
        <f t="shared" si="253"/>
        <v>10000000000</v>
      </c>
      <c r="AT270">
        <f t="shared" si="253"/>
        <v>10000000000</v>
      </c>
      <c r="AU270">
        <f t="shared" si="253"/>
        <v>10000000000</v>
      </c>
      <c r="AV270">
        <f t="shared" si="253"/>
        <v>10000000000</v>
      </c>
      <c r="AW270">
        <f t="shared" si="253"/>
        <v>10000000000</v>
      </c>
      <c r="AX270">
        <f t="shared" si="253"/>
        <v>10000000000</v>
      </c>
      <c r="AY270">
        <f t="shared" si="253"/>
        <v>10000000000</v>
      </c>
      <c r="BB270">
        <v>13</v>
      </c>
      <c r="BC270">
        <f t="shared" ref="BC270:BC290" si="254">BC269</f>
        <v>5</v>
      </c>
      <c r="BD270">
        <f t="shared" si="221"/>
        <v>5</v>
      </c>
      <c r="BE270" t="b">
        <f>FALSE</f>
        <v>0</v>
      </c>
      <c r="BF270" cm="1">
        <f t="array" ref="BF270">INDEX(AI270:AY286,BC270,BD270)</f>
        <v>26172.92760050877</v>
      </c>
    </row>
    <row r="271" spans="31:58">
      <c r="AE271">
        <v>3</v>
      </c>
      <c r="AF271">
        <v>55.995356000000001</v>
      </c>
      <c r="AG271">
        <v>37.86739</v>
      </c>
      <c r="AI271">
        <f t="shared" ref="AI271:AY271" si="255">IF(OR(AI$1 = $BC249,$AE249 = $BC249),inf,AI249)</f>
        <v>10000000000</v>
      </c>
      <c r="AJ271">
        <f t="shared" si="255"/>
        <v>10000000000</v>
      </c>
      <c r="AK271">
        <f t="shared" si="255"/>
        <v>10000000000</v>
      </c>
      <c r="AL271">
        <f t="shared" si="255"/>
        <v>10000000000</v>
      </c>
      <c r="AM271">
        <f t="shared" si="255"/>
        <v>30328.214212421168</v>
      </c>
      <c r="AN271">
        <f t="shared" si="255"/>
        <v>55048.646506916688</v>
      </c>
      <c r="AO271">
        <f t="shared" si="255"/>
        <v>10000000000</v>
      </c>
      <c r="AP271">
        <f t="shared" si="255"/>
        <v>32095.90929762107</v>
      </c>
      <c r="AQ271">
        <f t="shared" si="255"/>
        <v>10000000000</v>
      </c>
      <c r="AR271">
        <f t="shared" si="255"/>
        <v>10000000000</v>
      </c>
      <c r="AS271">
        <f t="shared" si="255"/>
        <v>10000000000</v>
      </c>
      <c r="AT271">
        <f t="shared" si="255"/>
        <v>10000000000</v>
      </c>
      <c r="AU271">
        <f t="shared" si="255"/>
        <v>10000000000</v>
      </c>
      <c r="AV271">
        <f t="shared" si="255"/>
        <v>10000000000</v>
      </c>
      <c r="AW271">
        <f t="shared" si="255"/>
        <v>10000000000</v>
      </c>
      <c r="AX271">
        <f t="shared" si="255"/>
        <v>90654.115306061532</v>
      </c>
      <c r="AY271">
        <f t="shared" si="255"/>
        <v>10000000000</v>
      </c>
      <c r="BB271">
        <f t="shared" ref="BB271:BB290" si="256">BB270</f>
        <v>13</v>
      </c>
      <c r="BC271">
        <f t="shared" si="254"/>
        <v>5</v>
      </c>
      <c r="BD271">
        <f t="shared" si="221"/>
        <v>1</v>
      </c>
      <c r="BE271" t="b">
        <f>FALSE</f>
        <v>0</v>
      </c>
      <c r="BF271" cm="1">
        <f t="array" ref="BF271">INDEX(AI271:AY287,BC271,BD271)</f>
        <v>10000000000</v>
      </c>
    </row>
    <row r="272" spans="31:58">
      <c r="AE272">
        <v>4</v>
      </c>
      <c r="AF272">
        <v>55.693131999999999</v>
      </c>
      <c r="AG272">
        <v>37.588346000000001</v>
      </c>
      <c r="AI272">
        <f t="shared" ref="AI272:AY272" si="257">IF(OR(AI$1 = $BC250,$AE250 = $BC250),inf,AI250)</f>
        <v>10000000000</v>
      </c>
      <c r="AJ272">
        <f t="shared" si="257"/>
        <v>10000000000</v>
      </c>
      <c r="AK272">
        <f t="shared" si="257"/>
        <v>10000000000</v>
      </c>
      <c r="AL272">
        <f t="shared" si="257"/>
        <v>10000000000</v>
      </c>
      <c r="AM272">
        <f t="shared" si="257"/>
        <v>10000000000</v>
      </c>
      <c r="AN272">
        <f t="shared" si="257"/>
        <v>10000000000</v>
      </c>
      <c r="AO272">
        <f t="shared" si="257"/>
        <v>10000000000</v>
      </c>
      <c r="AP272">
        <f t="shared" si="257"/>
        <v>10000000000</v>
      </c>
      <c r="AQ272">
        <f t="shared" si="257"/>
        <v>10000000000</v>
      </c>
      <c r="AR272">
        <f t="shared" si="257"/>
        <v>10000000000</v>
      </c>
      <c r="AS272">
        <f t="shared" si="257"/>
        <v>10000000000</v>
      </c>
      <c r="AT272">
        <f t="shared" si="257"/>
        <v>10000000000</v>
      </c>
      <c r="AU272">
        <f t="shared" si="257"/>
        <v>10000000000</v>
      </c>
      <c r="AV272">
        <f t="shared" si="257"/>
        <v>10000000000</v>
      </c>
      <c r="AW272">
        <f t="shared" si="257"/>
        <v>10000000000</v>
      </c>
      <c r="AX272">
        <f t="shared" si="257"/>
        <v>10000000000</v>
      </c>
      <c r="AY272">
        <f t="shared" si="257"/>
        <v>10000000000</v>
      </c>
      <c r="BB272">
        <f t="shared" si="256"/>
        <v>13</v>
      </c>
      <c r="BC272">
        <f t="shared" si="254"/>
        <v>5</v>
      </c>
      <c r="BD272">
        <f t="shared" si="221"/>
        <v>5</v>
      </c>
      <c r="BE272" t="b">
        <f>FALSE</f>
        <v>0</v>
      </c>
      <c r="BF272" cm="1">
        <f t="array" ref="BF272">INDEX(AI272:AY288,BC272,BD272)</f>
        <v>8513.3982810616981</v>
      </c>
    </row>
    <row r="273" spans="31:58">
      <c r="AE273">
        <v>5</v>
      </c>
      <c r="AF273">
        <v>55.801369000000001</v>
      </c>
      <c r="AG273">
        <v>37.525612000000002</v>
      </c>
      <c r="AI273">
        <f t="shared" ref="AI273:AY273" si="258">IF(OR(AI$1 = $BC251,$AE251 = $BC251),inf,AI251)</f>
        <v>10000000000</v>
      </c>
      <c r="AJ273">
        <f t="shared" si="258"/>
        <v>10000000000</v>
      </c>
      <c r="AK273">
        <f t="shared" si="258"/>
        <v>30328.214212420906</v>
      </c>
      <c r="AL273">
        <f t="shared" si="258"/>
        <v>10000000000</v>
      </c>
      <c r="AM273">
        <f t="shared" si="258"/>
        <v>10000000000</v>
      </c>
      <c r="AN273">
        <f t="shared" si="258"/>
        <v>26172.927600508698</v>
      </c>
      <c r="AO273">
        <f t="shared" si="258"/>
        <v>10000000000</v>
      </c>
      <c r="AP273">
        <f t="shared" si="258"/>
        <v>8513.3982810619273</v>
      </c>
      <c r="AQ273">
        <f t="shared" si="258"/>
        <v>10000000000</v>
      </c>
      <c r="AR273">
        <f t="shared" si="258"/>
        <v>10000000000</v>
      </c>
      <c r="AS273">
        <f t="shared" si="258"/>
        <v>10000000000</v>
      </c>
      <c r="AT273">
        <f t="shared" si="258"/>
        <v>10000000000</v>
      </c>
      <c r="AU273">
        <f t="shared" si="258"/>
        <v>10000000000</v>
      </c>
      <c r="AV273">
        <f t="shared" si="258"/>
        <v>10000000000</v>
      </c>
      <c r="AW273">
        <f t="shared" si="258"/>
        <v>10000000000</v>
      </c>
      <c r="AX273">
        <f t="shared" si="258"/>
        <v>65608.515425755759</v>
      </c>
      <c r="AY273">
        <f t="shared" si="258"/>
        <v>10000000000</v>
      </c>
      <c r="BB273">
        <f t="shared" si="256"/>
        <v>13</v>
      </c>
      <c r="BC273">
        <f t="shared" si="254"/>
        <v>5</v>
      </c>
      <c r="BD273">
        <f t="shared" si="221"/>
        <v>1</v>
      </c>
      <c r="BE273" t="b">
        <f>FALSE</f>
        <v>0</v>
      </c>
      <c r="BF273" cm="1">
        <f t="array" ref="BF273">INDEX(AI273:AY289,BC273,BD273)</f>
        <v>10000000000</v>
      </c>
    </row>
    <row r="274" spans="31:58">
      <c r="AE274">
        <v>6</v>
      </c>
      <c r="AF274">
        <v>55.578010999999996</v>
      </c>
      <c r="AG274">
        <v>37.394244</v>
      </c>
      <c r="AI274">
        <f t="shared" ref="AI274:AY274" si="259">IF(OR(AI$1 = $BC252,$AE252 = $BC252),inf,AI252)</f>
        <v>10000000000</v>
      </c>
      <c r="AJ274">
        <f t="shared" si="259"/>
        <v>10000000000</v>
      </c>
      <c r="AK274">
        <f t="shared" si="259"/>
        <v>55048.646506916579</v>
      </c>
      <c r="AL274">
        <f t="shared" si="259"/>
        <v>10000000000</v>
      </c>
      <c r="AM274">
        <f t="shared" si="259"/>
        <v>26172.92760050877</v>
      </c>
      <c r="AN274">
        <f t="shared" si="259"/>
        <v>10000000000</v>
      </c>
      <c r="AO274">
        <f t="shared" si="259"/>
        <v>10000000000</v>
      </c>
      <c r="AP274">
        <f t="shared" si="259"/>
        <v>30393.418758635667</v>
      </c>
      <c r="AQ274">
        <f t="shared" si="259"/>
        <v>10000000000</v>
      </c>
      <c r="AR274">
        <f t="shared" si="259"/>
        <v>10000000000</v>
      </c>
      <c r="AS274">
        <f t="shared" si="259"/>
        <v>10000000000</v>
      </c>
      <c r="AT274">
        <f t="shared" si="259"/>
        <v>10000000000</v>
      </c>
      <c r="AU274">
        <f t="shared" si="259"/>
        <v>10000000000</v>
      </c>
      <c r="AV274">
        <f t="shared" si="259"/>
        <v>10000000000</v>
      </c>
      <c r="AW274">
        <f t="shared" si="259"/>
        <v>10000000000</v>
      </c>
      <c r="AX274">
        <f t="shared" si="259"/>
        <v>60541.250308894698</v>
      </c>
      <c r="AY274">
        <f t="shared" si="259"/>
        <v>10000000000</v>
      </c>
      <c r="BB274">
        <f t="shared" si="256"/>
        <v>13</v>
      </c>
      <c r="BC274">
        <f t="shared" si="254"/>
        <v>5</v>
      </c>
      <c r="BD274">
        <f t="shared" si="221"/>
        <v>1</v>
      </c>
      <c r="BE274" t="b">
        <f>FALSE</f>
        <v>0</v>
      </c>
      <c r="BF274" cm="1">
        <f t="array" ref="BF274">INDEX(AI274:AY290,BC274,BD274)</f>
        <v>10000000000</v>
      </c>
    </row>
    <row r="275" spans="31:58">
      <c r="AE275">
        <v>7</v>
      </c>
      <c r="AF275">
        <v>55.823388000000001</v>
      </c>
      <c r="AG275">
        <v>37.658597999999998</v>
      </c>
      <c r="AI275">
        <f t="shared" ref="AI275:AY275" si="260">IF(OR(AI$1 = $BC253,$AE253 = $BC253),inf,AI253)</f>
        <v>10000000000</v>
      </c>
      <c r="AJ275">
        <f t="shared" si="260"/>
        <v>10000000000</v>
      </c>
      <c r="AK275">
        <f t="shared" si="260"/>
        <v>10000000000</v>
      </c>
      <c r="AL275">
        <f t="shared" si="260"/>
        <v>10000000000</v>
      </c>
      <c r="AM275">
        <f t="shared" si="260"/>
        <v>10000000000</v>
      </c>
      <c r="AN275">
        <f t="shared" si="260"/>
        <v>10000000000</v>
      </c>
      <c r="AO275">
        <f t="shared" si="260"/>
        <v>10000000000</v>
      </c>
      <c r="AP275">
        <f t="shared" si="260"/>
        <v>10000000000</v>
      </c>
      <c r="AQ275">
        <f t="shared" si="260"/>
        <v>10000000000</v>
      </c>
      <c r="AR275">
        <f t="shared" si="260"/>
        <v>10000000000</v>
      </c>
      <c r="AS275">
        <f t="shared" si="260"/>
        <v>10000000000</v>
      </c>
      <c r="AT275">
        <f t="shared" si="260"/>
        <v>10000000000</v>
      </c>
      <c r="AU275">
        <f t="shared" si="260"/>
        <v>10000000000</v>
      </c>
      <c r="AV275">
        <f t="shared" si="260"/>
        <v>10000000000</v>
      </c>
      <c r="AW275">
        <f t="shared" si="260"/>
        <v>10000000000</v>
      </c>
      <c r="AX275">
        <f t="shared" si="260"/>
        <v>10000000000</v>
      </c>
      <c r="AY275">
        <f t="shared" si="260"/>
        <v>10000000000</v>
      </c>
      <c r="BB275">
        <f t="shared" si="256"/>
        <v>13</v>
      </c>
      <c r="BC275">
        <f t="shared" si="254"/>
        <v>5</v>
      </c>
      <c r="BD275">
        <f t="shared" si="221"/>
        <v>1</v>
      </c>
      <c r="BE275" t="b">
        <f>FALSE</f>
        <v>0</v>
      </c>
      <c r="BF275" cm="1">
        <f t="array" ref="BF275">INDEX(AI275:AY291,BC275,BD275)</f>
        <v>10000000000</v>
      </c>
    </row>
    <row r="276" spans="31:58">
      <c r="AE276">
        <v>8</v>
      </c>
      <c r="AF276">
        <v>55.850833000000002</v>
      </c>
      <c r="AG276">
        <v>37.421622999999997</v>
      </c>
      <c r="AI276">
        <f t="shared" ref="AI276:AY276" si="261">IF(OR(AI$1 = $BC254,$AE254 = $BC254),inf,AI254)</f>
        <v>10000000000</v>
      </c>
      <c r="AJ276">
        <f t="shared" si="261"/>
        <v>10000000000</v>
      </c>
      <c r="AK276">
        <f t="shared" si="261"/>
        <v>32095.90929762119</v>
      </c>
      <c r="AL276">
        <f t="shared" si="261"/>
        <v>10000000000</v>
      </c>
      <c r="AM276">
        <f t="shared" si="261"/>
        <v>8513.3982810616981</v>
      </c>
      <c r="AN276">
        <f t="shared" si="261"/>
        <v>30393.418758635409</v>
      </c>
      <c r="AO276">
        <f t="shared" si="261"/>
        <v>10000000000</v>
      </c>
      <c r="AP276">
        <f t="shared" si="261"/>
        <v>10000000000</v>
      </c>
      <c r="AQ276">
        <f t="shared" si="261"/>
        <v>10000000000</v>
      </c>
      <c r="AR276">
        <f t="shared" si="261"/>
        <v>10000000000</v>
      </c>
      <c r="AS276">
        <f t="shared" si="261"/>
        <v>10000000000</v>
      </c>
      <c r="AT276">
        <f t="shared" si="261"/>
        <v>10000000000</v>
      </c>
      <c r="AU276">
        <f t="shared" si="261"/>
        <v>10000000000</v>
      </c>
      <c r="AV276">
        <f t="shared" si="261"/>
        <v>10000000000</v>
      </c>
      <c r="AW276">
        <f t="shared" si="261"/>
        <v>10000000000</v>
      </c>
      <c r="AX276">
        <f t="shared" si="261"/>
        <v>59844.427136993625</v>
      </c>
      <c r="AY276">
        <f t="shared" si="261"/>
        <v>10000000000</v>
      </c>
      <c r="BB276">
        <f t="shared" si="256"/>
        <v>13</v>
      </c>
      <c r="BC276">
        <f t="shared" si="254"/>
        <v>5</v>
      </c>
      <c r="BD276">
        <f t="shared" si="221"/>
        <v>1</v>
      </c>
      <c r="BE276" t="b">
        <f>FALSE</f>
        <v>0</v>
      </c>
      <c r="BF276" cm="1">
        <f t="array" ref="BF276">INDEX(AI276:AY292,BC276,BD276)</f>
        <v>10000000000</v>
      </c>
    </row>
    <row r="277" spans="31:58">
      <c r="AE277">
        <v>9</v>
      </c>
      <c r="AF277">
        <v>55.755403000000001</v>
      </c>
      <c r="AG277">
        <v>37.635196999999998</v>
      </c>
      <c r="AI277">
        <f t="shared" ref="AI277:AY277" si="262">IF(OR(AI$1 = $BC255,$AE255 = $BC255),inf,AI255)</f>
        <v>10000000000</v>
      </c>
      <c r="AJ277">
        <f t="shared" si="262"/>
        <v>10000000000</v>
      </c>
      <c r="AK277">
        <f t="shared" si="262"/>
        <v>10000000000</v>
      </c>
      <c r="AL277">
        <f t="shared" si="262"/>
        <v>10000000000</v>
      </c>
      <c r="AM277">
        <f t="shared" si="262"/>
        <v>10000000000</v>
      </c>
      <c r="AN277">
        <f t="shared" si="262"/>
        <v>10000000000</v>
      </c>
      <c r="AO277">
        <f t="shared" si="262"/>
        <v>10000000000</v>
      </c>
      <c r="AP277">
        <f t="shared" si="262"/>
        <v>10000000000</v>
      </c>
      <c r="AQ277">
        <f t="shared" si="262"/>
        <v>10000000000</v>
      </c>
      <c r="AR277">
        <f t="shared" si="262"/>
        <v>10000000000</v>
      </c>
      <c r="AS277">
        <f t="shared" si="262"/>
        <v>10000000000</v>
      </c>
      <c r="AT277">
        <f t="shared" si="262"/>
        <v>10000000000</v>
      </c>
      <c r="AU277">
        <f t="shared" si="262"/>
        <v>10000000000</v>
      </c>
      <c r="AV277">
        <f t="shared" si="262"/>
        <v>10000000000</v>
      </c>
      <c r="AW277">
        <f t="shared" si="262"/>
        <v>10000000000</v>
      </c>
      <c r="AX277">
        <f t="shared" si="262"/>
        <v>10000000000</v>
      </c>
      <c r="AY277">
        <f t="shared" si="262"/>
        <v>10000000000</v>
      </c>
      <c r="BB277">
        <f t="shared" si="256"/>
        <v>13</v>
      </c>
      <c r="BC277">
        <f t="shared" si="254"/>
        <v>5</v>
      </c>
      <c r="BD277">
        <f t="shared" si="221"/>
        <v>1</v>
      </c>
      <c r="BE277" t="b">
        <f>FALSE</f>
        <v>0</v>
      </c>
      <c r="BF277" cm="1">
        <f t="array" ref="BF277">INDEX(AI277:AY293,BC277,BD277)</f>
        <v>10000000000</v>
      </c>
    </row>
    <row r="278" spans="31:58">
      <c r="AE278">
        <v>10</v>
      </c>
      <c r="AF278">
        <v>55.720379999999999</v>
      </c>
      <c r="AG278">
        <v>37.822240000000001</v>
      </c>
      <c r="AI278">
        <f t="shared" ref="AI278:AY278" si="263">IF(OR(AI$1 = $BC256,$AE256 = $BC256),inf,AI256)</f>
        <v>10000000000</v>
      </c>
      <c r="AJ278">
        <f t="shared" si="263"/>
        <v>10000000000</v>
      </c>
      <c r="AK278">
        <f t="shared" si="263"/>
        <v>10000000000</v>
      </c>
      <c r="AL278">
        <f t="shared" si="263"/>
        <v>10000000000</v>
      </c>
      <c r="AM278">
        <f t="shared" si="263"/>
        <v>10000000000</v>
      </c>
      <c r="AN278">
        <f t="shared" si="263"/>
        <v>10000000000</v>
      </c>
      <c r="AO278">
        <f t="shared" si="263"/>
        <v>10000000000</v>
      </c>
      <c r="AP278">
        <f t="shared" si="263"/>
        <v>10000000000</v>
      </c>
      <c r="AQ278">
        <f t="shared" si="263"/>
        <v>10000000000</v>
      </c>
      <c r="AR278">
        <f t="shared" si="263"/>
        <v>10000000000</v>
      </c>
      <c r="AS278">
        <f t="shared" si="263"/>
        <v>10000000000</v>
      </c>
      <c r="AT278">
        <f t="shared" si="263"/>
        <v>10000000000</v>
      </c>
      <c r="AU278">
        <f t="shared" si="263"/>
        <v>10000000000</v>
      </c>
      <c r="AV278">
        <f t="shared" si="263"/>
        <v>10000000000</v>
      </c>
      <c r="AW278">
        <f t="shared" si="263"/>
        <v>10000000000</v>
      </c>
      <c r="AX278">
        <f t="shared" si="263"/>
        <v>10000000000</v>
      </c>
      <c r="AY278">
        <f t="shared" si="263"/>
        <v>10000000000</v>
      </c>
      <c r="BB278">
        <f t="shared" si="256"/>
        <v>13</v>
      </c>
      <c r="BC278">
        <f t="shared" si="254"/>
        <v>5</v>
      </c>
      <c r="BD278">
        <f t="shared" si="221"/>
        <v>1</v>
      </c>
      <c r="BE278" t="b">
        <f>FALSE</f>
        <v>0</v>
      </c>
      <c r="BF278" cm="1">
        <f t="array" ref="BF278">INDEX(AI278:AY294,BC278,BD278)</f>
        <v>10000000000</v>
      </c>
    </row>
    <row r="279" spans="31:58">
      <c r="AE279">
        <v>11</v>
      </c>
      <c r="AF279">
        <v>55.666665999999999</v>
      </c>
      <c r="AG279">
        <v>37.666665999999999</v>
      </c>
      <c r="AI279">
        <f t="shared" ref="AI279:AY279" si="264">IF(OR(AI$1 = $BC257,$AE257 = $BC257),inf,AI257)</f>
        <v>10000000000</v>
      </c>
      <c r="AJ279">
        <f t="shared" si="264"/>
        <v>10000000000</v>
      </c>
      <c r="AK279">
        <f t="shared" si="264"/>
        <v>10000000000</v>
      </c>
      <c r="AL279">
        <f t="shared" si="264"/>
        <v>10000000000</v>
      </c>
      <c r="AM279">
        <f t="shared" si="264"/>
        <v>10000000000</v>
      </c>
      <c r="AN279">
        <f t="shared" si="264"/>
        <v>10000000000</v>
      </c>
      <c r="AO279">
        <f t="shared" si="264"/>
        <v>10000000000</v>
      </c>
      <c r="AP279">
        <f t="shared" si="264"/>
        <v>10000000000</v>
      </c>
      <c r="AQ279">
        <f t="shared" si="264"/>
        <v>10000000000</v>
      </c>
      <c r="AR279">
        <f t="shared" si="264"/>
        <v>10000000000</v>
      </c>
      <c r="AS279">
        <f t="shared" si="264"/>
        <v>10000000000</v>
      </c>
      <c r="AT279">
        <f t="shared" si="264"/>
        <v>10000000000</v>
      </c>
      <c r="AU279">
        <f t="shared" si="264"/>
        <v>10000000000</v>
      </c>
      <c r="AV279">
        <f t="shared" si="264"/>
        <v>10000000000</v>
      </c>
      <c r="AW279">
        <f t="shared" si="264"/>
        <v>10000000000</v>
      </c>
      <c r="AX279">
        <f t="shared" si="264"/>
        <v>10000000000</v>
      </c>
      <c r="AY279">
        <f t="shared" si="264"/>
        <v>10000000000</v>
      </c>
      <c r="BB279">
        <f t="shared" si="256"/>
        <v>13</v>
      </c>
      <c r="BC279">
        <f t="shared" si="254"/>
        <v>5</v>
      </c>
      <c r="BD279">
        <f t="shared" si="221"/>
        <v>1</v>
      </c>
      <c r="BE279" t="b">
        <f>FALSE</f>
        <v>0</v>
      </c>
      <c r="BF279" cm="1">
        <f t="array" ref="BF279">INDEX(AI279:AY295,BC279,BD279)</f>
        <v>10000000000</v>
      </c>
    </row>
    <row r="280" spans="31:58">
      <c r="AE280">
        <v>12</v>
      </c>
      <c r="AF280">
        <v>55.827550000000002</v>
      </c>
      <c r="AG280">
        <v>37.642420000000001</v>
      </c>
      <c r="AI280">
        <f t="shared" ref="AI280:AY280" si="265">IF(OR(AI$1 = $BC258,$AE258 = $BC258),inf,AI258)</f>
        <v>10000000000</v>
      </c>
      <c r="AJ280">
        <f t="shared" si="265"/>
        <v>10000000000</v>
      </c>
      <c r="AK280">
        <f t="shared" si="265"/>
        <v>10000000000</v>
      </c>
      <c r="AL280">
        <f t="shared" si="265"/>
        <v>10000000000</v>
      </c>
      <c r="AM280">
        <f t="shared" si="265"/>
        <v>10000000000</v>
      </c>
      <c r="AN280">
        <f t="shared" si="265"/>
        <v>10000000000</v>
      </c>
      <c r="AO280">
        <f t="shared" si="265"/>
        <v>10000000000</v>
      </c>
      <c r="AP280">
        <f t="shared" si="265"/>
        <v>10000000000</v>
      </c>
      <c r="AQ280">
        <f t="shared" si="265"/>
        <v>10000000000</v>
      </c>
      <c r="AR280">
        <f t="shared" si="265"/>
        <v>10000000000</v>
      </c>
      <c r="AS280">
        <f t="shared" si="265"/>
        <v>10000000000</v>
      </c>
      <c r="AT280">
        <f t="shared" si="265"/>
        <v>10000000000</v>
      </c>
      <c r="AU280">
        <f t="shared" si="265"/>
        <v>10000000000</v>
      </c>
      <c r="AV280">
        <f t="shared" si="265"/>
        <v>10000000000</v>
      </c>
      <c r="AW280">
        <f t="shared" si="265"/>
        <v>10000000000</v>
      </c>
      <c r="AX280">
        <f t="shared" si="265"/>
        <v>10000000000</v>
      </c>
      <c r="AY280">
        <f t="shared" si="265"/>
        <v>10000000000</v>
      </c>
      <c r="BB280">
        <f t="shared" si="256"/>
        <v>13</v>
      </c>
      <c r="BC280">
        <f t="shared" si="254"/>
        <v>5</v>
      </c>
      <c r="BD280">
        <f t="shared" si="221"/>
        <v>8</v>
      </c>
      <c r="BE280" t="b">
        <f>FALSE</f>
        <v>0</v>
      </c>
      <c r="BF280" cm="1">
        <f t="array" ref="BF280">INDEX(AI280:AY296,BC280,BD280)</f>
        <v>59844.427136993603</v>
      </c>
    </row>
    <row r="281" spans="31:58">
      <c r="AE281">
        <v>13</v>
      </c>
      <c r="AF281">
        <v>55.770470000000003</v>
      </c>
      <c r="AG281">
        <v>37.670867000000001</v>
      </c>
      <c r="AI281">
        <f t="shared" ref="AI281:AY281" si="266">IF(OR(AI$1 = $BC259,$AE259 = $BC259),inf,AI259)</f>
        <v>10000000000</v>
      </c>
      <c r="AJ281">
        <f t="shared" si="266"/>
        <v>10000000000</v>
      </c>
      <c r="AK281">
        <f t="shared" si="266"/>
        <v>10000000000</v>
      </c>
      <c r="AL281">
        <f t="shared" si="266"/>
        <v>10000000000</v>
      </c>
      <c r="AM281">
        <f t="shared" si="266"/>
        <v>10000000000</v>
      </c>
      <c r="AN281">
        <f t="shared" si="266"/>
        <v>10000000000</v>
      </c>
      <c r="AO281">
        <f t="shared" si="266"/>
        <v>10000000000</v>
      </c>
      <c r="AP281">
        <f t="shared" si="266"/>
        <v>10000000000</v>
      </c>
      <c r="AQ281">
        <f t="shared" si="266"/>
        <v>10000000000</v>
      </c>
      <c r="AR281">
        <f t="shared" si="266"/>
        <v>10000000000</v>
      </c>
      <c r="AS281">
        <f t="shared" si="266"/>
        <v>10000000000</v>
      </c>
      <c r="AT281">
        <f t="shared" si="266"/>
        <v>10000000000</v>
      </c>
      <c r="AU281">
        <f t="shared" si="266"/>
        <v>10000000000</v>
      </c>
      <c r="AV281">
        <f t="shared" si="266"/>
        <v>10000000000</v>
      </c>
      <c r="AW281">
        <f t="shared" si="266"/>
        <v>10000000000</v>
      </c>
      <c r="AX281">
        <f t="shared" si="266"/>
        <v>10000000000</v>
      </c>
      <c r="AY281">
        <f t="shared" si="266"/>
        <v>10000000000</v>
      </c>
      <c r="BB281">
        <f t="shared" si="256"/>
        <v>13</v>
      </c>
      <c r="BC281">
        <f t="shared" si="254"/>
        <v>5</v>
      </c>
      <c r="BD281">
        <f t="shared" si="221"/>
        <v>1</v>
      </c>
      <c r="BE281" t="b">
        <f>FALSE</f>
        <v>0</v>
      </c>
      <c r="BF281" cm="1">
        <f t="array" ref="BF281">INDEX(AI281:AY297,BC281,BD281)</f>
        <v>10000000000</v>
      </c>
    </row>
    <row r="282" spans="31:58">
      <c r="AE282">
        <v>14</v>
      </c>
      <c r="AF282">
        <v>55.703772999999998</v>
      </c>
      <c r="AG282">
        <v>37.890309999999999</v>
      </c>
      <c r="AI282">
        <f t="shared" ref="AI282:AY282" si="267">IF(OR(AI$1 = $BC260,$AE260 = $BC260),inf,AI260)</f>
        <v>10000000000</v>
      </c>
      <c r="AJ282">
        <f t="shared" si="267"/>
        <v>10000000000</v>
      </c>
      <c r="AK282">
        <f t="shared" si="267"/>
        <v>10000000000</v>
      </c>
      <c r="AL282">
        <f t="shared" si="267"/>
        <v>10000000000</v>
      </c>
      <c r="AM282">
        <f t="shared" si="267"/>
        <v>10000000000</v>
      </c>
      <c r="AN282">
        <f t="shared" si="267"/>
        <v>10000000000</v>
      </c>
      <c r="AO282">
        <f t="shared" si="267"/>
        <v>10000000000</v>
      </c>
      <c r="AP282">
        <f t="shared" si="267"/>
        <v>10000000000</v>
      </c>
      <c r="AQ282">
        <f t="shared" si="267"/>
        <v>10000000000</v>
      </c>
      <c r="AR282">
        <f t="shared" si="267"/>
        <v>10000000000</v>
      </c>
      <c r="AS282">
        <f t="shared" si="267"/>
        <v>10000000000</v>
      </c>
      <c r="AT282">
        <f t="shared" si="267"/>
        <v>10000000000</v>
      </c>
      <c r="AU282">
        <f t="shared" si="267"/>
        <v>10000000000</v>
      </c>
      <c r="AV282">
        <f t="shared" si="267"/>
        <v>10000000000</v>
      </c>
      <c r="AW282">
        <f t="shared" si="267"/>
        <v>10000000000</v>
      </c>
      <c r="AX282">
        <f t="shared" si="267"/>
        <v>10000000000</v>
      </c>
      <c r="AY282">
        <f t="shared" si="267"/>
        <v>10000000000</v>
      </c>
      <c r="BB282">
        <f t="shared" si="256"/>
        <v>13</v>
      </c>
      <c r="BC282">
        <f t="shared" si="254"/>
        <v>5</v>
      </c>
      <c r="BD282" t="e">
        <f t="shared" si="221"/>
        <v>#N/A</v>
      </c>
      <c r="BE282" t="b">
        <f>FALSE</f>
        <v>0</v>
      </c>
      <c r="BF282" t="e" cm="1">
        <f t="array" ref="BF282">INDEX(AI282:AY298,BC282,BD282)</f>
        <v>#N/A</v>
      </c>
    </row>
    <row r="283" spans="31:58">
      <c r="AE283">
        <v>15</v>
      </c>
      <c r="AF283">
        <v>55.717635999999999</v>
      </c>
      <c r="AG283">
        <v>37.795349000000002</v>
      </c>
      <c r="AI283">
        <f t="shared" ref="AI283:AY283" si="268">IF(OR(AI$1 = $BC261,$AE261 = $BC261),inf,AI261)</f>
        <v>10000000000</v>
      </c>
      <c r="AJ283">
        <f t="shared" si="268"/>
        <v>10000000000</v>
      </c>
      <c r="AK283">
        <f t="shared" si="268"/>
        <v>10000000000</v>
      </c>
      <c r="AL283">
        <f t="shared" si="268"/>
        <v>10000000000</v>
      </c>
      <c r="AM283">
        <f t="shared" si="268"/>
        <v>10000000000</v>
      </c>
      <c r="AN283">
        <f t="shared" si="268"/>
        <v>10000000000</v>
      </c>
      <c r="AO283">
        <f t="shared" si="268"/>
        <v>10000000000</v>
      </c>
      <c r="AP283">
        <f t="shared" si="268"/>
        <v>10000000000</v>
      </c>
      <c r="AQ283">
        <f t="shared" si="268"/>
        <v>10000000000</v>
      </c>
      <c r="AR283">
        <f t="shared" si="268"/>
        <v>10000000000</v>
      </c>
      <c r="AS283">
        <f t="shared" si="268"/>
        <v>10000000000</v>
      </c>
      <c r="AT283">
        <f t="shared" si="268"/>
        <v>10000000000</v>
      </c>
      <c r="AU283">
        <f t="shared" si="268"/>
        <v>10000000000</v>
      </c>
      <c r="AV283">
        <f t="shared" si="268"/>
        <v>10000000000</v>
      </c>
      <c r="AW283">
        <f t="shared" si="268"/>
        <v>10000000000</v>
      </c>
      <c r="AX283">
        <f t="shared" si="268"/>
        <v>10000000000</v>
      </c>
      <c r="AY283">
        <f t="shared" si="268"/>
        <v>10000000000</v>
      </c>
      <c r="BB283">
        <f t="shared" si="256"/>
        <v>13</v>
      </c>
      <c r="BC283">
        <f t="shared" si="254"/>
        <v>5</v>
      </c>
      <c r="BD283">
        <f t="shared" si="221"/>
        <v>1</v>
      </c>
      <c r="BE283" t="b">
        <f>FALSE</f>
        <v>0</v>
      </c>
      <c r="BF283" cm="1">
        <f t="array" ref="BF283">INDEX(AI283:AY299,BC283,BD283)</f>
        <v>1</v>
      </c>
    </row>
    <row r="284" spans="31:58">
      <c r="AE284">
        <v>16</v>
      </c>
      <c r="AF284">
        <v>55.752865999999997</v>
      </c>
      <c r="AG284">
        <v>36.480342999999998</v>
      </c>
      <c r="AI284">
        <f t="shared" ref="AI284:AY284" si="269">IF(OR(AI$1 = $BC262,$AE262 = $BC262),inf,AI262)</f>
        <v>10000000000</v>
      </c>
      <c r="AJ284">
        <f t="shared" si="269"/>
        <v>10000000000</v>
      </c>
      <c r="AK284">
        <f t="shared" si="269"/>
        <v>90654.115306061518</v>
      </c>
      <c r="AL284">
        <f t="shared" si="269"/>
        <v>10000000000</v>
      </c>
      <c r="AM284">
        <f t="shared" si="269"/>
        <v>65608.51542575573</v>
      </c>
      <c r="AN284">
        <f t="shared" si="269"/>
        <v>60541.250308894785</v>
      </c>
      <c r="AO284">
        <f t="shared" si="269"/>
        <v>10000000000</v>
      </c>
      <c r="AP284">
        <f t="shared" si="269"/>
        <v>59844.427136993603</v>
      </c>
      <c r="AQ284">
        <f t="shared" si="269"/>
        <v>10000000000</v>
      </c>
      <c r="AR284">
        <f t="shared" si="269"/>
        <v>10000000000</v>
      </c>
      <c r="AS284">
        <f t="shared" si="269"/>
        <v>10000000000</v>
      </c>
      <c r="AT284">
        <f t="shared" si="269"/>
        <v>10000000000</v>
      </c>
      <c r="AU284">
        <f t="shared" si="269"/>
        <v>10000000000</v>
      </c>
      <c r="AV284">
        <f t="shared" si="269"/>
        <v>10000000000</v>
      </c>
      <c r="AW284">
        <f t="shared" si="269"/>
        <v>10000000000</v>
      </c>
      <c r="AX284">
        <f t="shared" si="269"/>
        <v>10000000000</v>
      </c>
      <c r="AY284">
        <f t="shared" si="269"/>
        <v>10000000000</v>
      </c>
      <c r="BB284">
        <f t="shared" si="256"/>
        <v>13</v>
      </c>
      <c r="BC284">
        <f t="shared" si="254"/>
        <v>5</v>
      </c>
      <c r="BD284">
        <f t="shared" si="221"/>
        <v>6</v>
      </c>
      <c r="BE284" t="b">
        <f>FALSE</f>
        <v>0</v>
      </c>
      <c r="BF284" cm="1">
        <f t="array" ref="BF284">INDEX(AI284:AY300,BC284,BD284)</f>
        <v>55.578010999999996</v>
      </c>
    </row>
    <row r="285" spans="31:58">
      <c r="AE285">
        <v>17</v>
      </c>
      <c r="AF285">
        <v>55.752865999999997</v>
      </c>
      <c r="AG285">
        <v>37.627546000000002</v>
      </c>
      <c r="AI285">
        <f t="shared" ref="AI285:AY285" si="270">IF(OR(AI$1 = $BC263,$AE263 = $BC263),inf,AI263)</f>
        <v>10000000000</v>
      </c>
      <c r="AJ285">
        <f t="shared" si="270"/>
        <v>10000000000</v>
      </c>
      <c r="AK285">
        <f t="shared" si="270"/>
        <v>10000000000</v>
      </c>
      <c r="AL285">
        <f t="shared" si="270"/>
        <v>10000000000</v>
      </c>
      <c r="AM285">
        <f t="shared" si="270"/>
        <v>10000000000</v>
      </c>
      <c r="AN285">
        <f t="shared" si="270"/>
        <v>10000000000</v>
      </c>
      <c r="AO285">
        <f t="shared" si="270"/>
        <v>10000000000</v>
      </c>
      <c r="AP285">
        <f t="shared" si="270"/>
        <v>10000000000</v>
      </c>
      <c r="AQ285">
        <f t="shared" si="270"/>
        <v>10000000000</v>
      </c>
      <c r="AR285">
        <f t="shared" si="270"/>
        <v>10000000000</v>
      </c>
      <c r="AS285">
        <f t="shared" si="270"/>
        <v>10000000000</v>
      </c>
      <c r="AT285">
        <f t="shared" si="270"/>
        <v>10000000000</v>
      </c>
      <c r="AU285">
        <f t="shared" si="270"/>
        <v>10000000000</v>
      </c>
      <c r="AV285">
        <f t="shared" si="270"/>
        <v>10000000000</v>
      </c>
      <c r="AW285">
        <f t="shared" si="270"/>
        <v>10000000000</v>
      </c>
      <c r="AX285">
        <f t="shared" si="270"/>
        <v>10000000000</v>
      </c>
      <c r="AY285">
        <f t="shared" si="270"/>
        <v>10000000000</v>
      </c>
      <c r="BB285">
        <f t="shared" si="256"/>
        <v>13</v>
      </c>
      <c r="BC285">
        <f t="shared" si="254"/>
        <v>5</v>
      </c>
      <c r="BD285">
        <f t="shared" si="221"/>
        <v>16</v>
      </c>
      <c r="BE285" t="b">
        <f>FALSE</f>
        <v>0</v>
      </c>
      <c r="BF285" cm="1">
        <f t="array" ref="BF285">INDEX(AI285:AY301,BC285,BD285)</f>
        <v>36.480342999999998</v>
      </c>
    </row>
    <row r="286" spans="31:58">
      <c r="BB286">
        <f t="shared" si="256"/>
        <v>13</v>
      </c>
      <c r="BC286">
        <f t="shared" si="254"/>
        <v>5</v>
      </c>
      <c r="BD286" t="e">
        <f t="shared" si="221"/>
        <v>#N/A</v>
      </c>
      <c r="BE286" t="b">
        <f>FALSE</f>
        <v>0</v>
      </c>
      <c r="BF286" t="e" cm="1">
        <f t="array" ref="BF286">INDEX(AI286:AY302,BC286,BD286)</f>
        <v>#N/A</v>
      </c>
    </row>
    <row r="287" spans="31:58">
      <c r="AI287" cm="1">
        <f t="array" ref="AI287:AY289">AI265:AY267</f>
        <v>1</v>
      </c>
      <c r="AJ287">
        <v>2</v>
      </c>
      <c r="AK287">
        <v>3</v>
      </c>
      <c r="AL287">
        <v>4</v>
      </c>
      <c r="AM287">
        <v>5</v>
      </c>
      <c r="AN287">
        <v>6</v>
      </c>
      <c r="AO287">
        <v>7</v>
      </c>
      <c r="AP287">
        <v>8</v>
      </c>
      <c r="AQ287">
        <v>9</v>
      </c>
      <c r="AR287">
        <v>10</v>
      </c>
      <c r="AS287">
        <v>11</v>
      </c>
      <c r="AT287">
        <v>12</v>
      </c>
      <c r="AU287">
        <v>13</v>
      </c>
      <c r="AV287">
        <v>14</v>
      </c>
      <c r="AW287">
        <v>15</v>
      </c>
      <c r="AX287">
        <v>16</v>
      </c>
      <c r="AY287">
        <v>17</v>
      </c>
      <c r="BB287">
        <f t="shared" si="256"/>
        <v>13</v>
      </c>
      <c r="BC287">
        <f t="shared" si="254"/>
        <v>5</v>
      </c>
      <c r="BD287">
        <f t="shared" si="221"/>
        <v>1</v>
      </c>
      <c r="BE287" t="b">
        <f>FALSE</f>
        <v>0</v>
      </c>
      <c r="BF287" cm="1">
        <f t="array" ref="BF287">INDEX(AI287:AY303,BC287,BD287)</f>
        <v>10000000000</v>
      </c>
    </row>
    <row r="288" spans="31:58">
      <c r="AI288">
        <v>55.717948999999997</v>
      </c>
      <c r="AJ288">
        <v>55.700181999999998</v>
      </c>
      <c r="AK288">
        <v>55.995356000000001</v>
      </c>
      <c r="AL288">
        <v>55.693131999999999</v>
      </c>
      <c r="AM288">
        <v>55.801369000000001</v>
      </c>
      <c r="AN288">
        <v>55.578010999999996</v>
      </c>
      <c r="AO288">
        <v>55.823388000000001</v>
      </c>
      <c r="AP288">
        <v>55.850833000000002</v>
      </c>
      <c r="AQ288">
        <v>55.755403000000001</v>
      </c>
      <c r="AR288">
        <v>55.720379999999999</v>
      </c>
      <c r="AS288">
        <v>55.666665999999999</v>
      </c>
      <c r="AT288">
        <v>55.827550000000002</v>
      </c>
      <c r="AU288">
        <v>55.770470000000003</v>
      </c>
      <c r="AV288">
        <v>55.703772999999998</v>
      </c>
      <c r="AW288">
        <v>55.717635999999999</v>
      </c>
      <c r="AX288">
        <v>55.752865999999997</v>
      </c>
      <c r="AY288">
        <v>55.752865999999997</v>
      </c>
      <c r="BB288">
        <f t="shared" si="256"/>
        <v>13</v>
      </c>
      <c r="BC288">
        <f t="shared" si="254"/>
        <v>5</v>
      </c>
      <c r="BD288">
        <f t="shared" si="221"/>
        <v>1</v>
      </c>
      <c r="BE288" t="b">
        <f>FALSE</f>
        <v>0</v>
      </c>
      <c r="BF288" cm="1">
        <f t="array" ref="BF288">INDEX(AI288:AY304,BC288,BD288)</f>
        <v>10000000000</v>
      </c>
    </row>
    <row r="289" spans="31:58">
      <c r="AI289">
        <v>37.795475000000003</v>
      </c>
      <c r="AJ289">
        <v>37.580157999999997</v>
      </c>
      <c r="AK289">
        <v>37.86739</v>
      </c>
      <c r="AL289">
        <v>37.588346000000001</v>
      </c>
      <c r="AM289">
        <v>37.525612000000002</v>
      </c>
      <c r="AN289">
        <v>37.394244</v>
      </c>
      <c r="AO289">
        <v>37.658597999999998</v>
      </c>
      <c r="AP289">
        <v>37.421622999999997</v>
      </c>
      <c r="AQ289">
        <v>37.635196999999998</v>
      </c>
      <c r="AR289">
        <v>37.822240000000001</v>
      </c>
      <c r="AS289">
        <v>37.666665999999999</v>
      </c>
      <c r="AT289">
        <v>37.642420000000001</v>
      </c>
      <c r="AU289">
        <v>37.670867000000001</v>
      </c>
      <c r="AV289">
        <v>37.890309999999999</v>
      </c>
      <c r="AW289">
        <v>37.795349000000002</v>
      </c>
      <c r="AX289">
        <v>36.480342999999998</v>
      </c>
      <c r="AY289">
        <v>37.627546000000002</v>
      </c>
      <c r="BB289">
        <f t="shared" si="256"/>
        <v>13</v>
      </c>
      <c r="BC289">
        <f t="shared" si="254"/>
        <v>5</v>
      </c>
      <c r="BD289">
        <f t="shared" si="221"/>
        <v>8</v>
      </c>
      <c r="BE289" t="b">
        <f>FALSE</f>
        <v>0</v>
      </c>
      <c r="BF289" cm="1">
        <f t="array" ref="BF289">INDEX(AI289:AY305,BC289,BD289)</f>
        <v>32095.90929762107</v>
      </c>
    </row>
    <row r="290" spans="31:58">
      <c r="BB290">
        <f t="shared" si="256"/>
        <v>13</v>
      </c>
      <c r="BC290">
        <f t="shared" si="254"/>
        <v>5</v>
      </c>
      <c r="BD290">
        <f t="shared" si="221"/>
        <v>1</v>
      </c>
      <c r="BE290" t="b">
        <f>FALSE</f>
        <v>0</v>
      </c>
      <c r="BF290" cm="1">
        <f t="array" ref="BF290">INDEX(AI290:AY306,BC290,BD290)</f>
        <v>10000000000</v>
      </c>
    </row>
    <row r="291" spans="31:58">
      <c r="AE291" cm="1">
        <f t="array" ref="AE291:AG307">AE269:AG285</f>
        <v>1</v>
      </c>
      <c r="AF291">
        <v>55.717948999999997</v>
      </c>
      <c r="AG291">
        <v>37.795475000000003</v>
      </c>
      <c r="AI291">
        <f t="shared" ref="AI291:AY291" si="271">IF(OR(AI$1 = $BC269,$AE269 = $BC269),inf,AI269)</f>
        <v>10000000000</v>
      </c>
      <c r="AJ291">
        <f t="shared" si="271"/>
        <v>10000000000</v>
      </c>
      <c r="AK291">
        <f t="shared" si="271"/>
        <v>10000000000</v>
      </c>
      <c r="AL291">
        <f t="shared" si="271"/>
        <v>10000000000</v>
      </c>
      <c r="AM291">
        <f t="shared" si="271"/>
        <v>10000000000</v>
      </c>
      <c r="AN291">
        <f t="shared" si="271"/>
        <v>10000000000</v>
      </c>
      <c r="AO291">
        <f t="shared" si="271"/>
        <v>10000000000</v>
      </c>
      <c r="AP291">
        <f t="shared" si="271"/>
        <v>10000000000</v>
      </c>
      <c r="AQ291">
        <f t="shared" si="271"/>
        <v>10000000000</v>
      </c>
      <c r="AR291">
        <f t="shared" si="271"/>
        <v>10000000000</v>
      </c>
      <c r="AS291">
        <f t="shared" si="271"/>
        <v>10000000000</v>
      </c>
      <c r="AT291">
        <f t="shared" si="271"/>
        <v>10000000000</v>
      </c>
      <c r="AU291">
        <f t="shared" si="271"/>
        <v>10000000000</v>
      </c>
      <c r="AV291">
        <f t="shared" si="271"/>
        <v>10000000000</v>
      </c>
      <c r="AW291">
        <f t="shared" si="271"/>
        <v>10000000000</v>
      </c>
      <c r="AX291">
        <f t="shared" si="271"/>
        <v>10000000000</v>
      </c>
      <c r="AY291">
        <f t="shared" si="271"/>
        <v>10000000000</v>
      </c>
      <c r="BB291">
        <f t="shared" ref="BB291" si="272">BB269+1</f>
        <v>14</v>
      </c>
      <c r="BC291">
        <f t="shared" ref="BC291" si="273">BD269</f>
        <v>8</v>
      </c>
      <c r="BD291">
        <f t="shared" si="221"/>
        <v>6</v>
      </c>
      <c r="BE291" t="b">
        <f t="shared" ref="BE291" si="274">BE269</f>
        <v>1</v>
      </c>
      <c r="BF291" cm="1">
        <f t="array" ref="BF291">INDEX(AI291:AY307,BC291,BD291)</f>
        <v>30393.418758635409</v>
      </c>
    </row>
    <row r="292" spans="31:58">
      <c r="AE292">
        <v>2</v>
      </c>
      <c r="AF292">
        <v>55.700181999999998</v>
      </c>
      <c r="AG292">
        <v>37.580157999999997</v>
      </c>
      <c r="AI292">
        <f t="shared" ref="AI292:AY292" si="275">IF(OR(AI$1 = $BC270,$AE270 = $BC270),inf,AI270)</f>
        <v>10000000000</v>
      </c>
      <c r="AJ292">
        <f t="shared" si="275"/>
        <v>10000000000</v>
      </c>
      <c r="AK292">
        <f t="shared" si="275"/>
        <v>10000000000</v>
      </c>
      <c r="AL292">
        <f t="shared" si="275"/>
        <v>10000000000</v>
      </c>
      <c r="AM292">
        <f t="shared" si="275"/>
        <v>10000000000</v>
      </c>
      <c r="AN292">
        <f t="shared" si="275"/>
        <v>10000000000</v>
      </c>
      <c r="AO292">
        <f t="shared" si="275"/>
        <v>10000000000</v>
      </c>
      <c r="AP292">
        <f t="shared" si="275"/>
        <v>10000000000</v>
      </c>
      <c r="AQ292">
        <f t="shared" si="275"/>
        <v>10000000000</v>
      </c>
      <c r="AR292">
        <f t="shared" si="275"/>
        <v>10000000000</v>
      </c>
      <c r="AS292">
        <f t="shared" si="275"/>
        <v>10000000000</v>
      </c>
      <c r="AT292">
        <f t="shared" si="275"/>
        <v>10000000000</v>
      </c>
      <c r="AU292">
        <f t="shared" si="275"/>
        <v>10000000000</v>
      </c>
      <c r="AV292">
        <f t="shared" si="275"/>
        <v>10000000000</v>
      </c>
      <c r="AW292">
        <f t="shared" si="275"/>
        <v>10000000000</v>
      </c>
      <c r="AX292">
        <f t="shared" si="275"/>
        <v>10000000000</v>
      </c>
      <c r="AY292">
        <f t="shared" si="275"/>
        <v>10000000000</v>
      </c>
      <c r="BB292">
        <v>14</v>
      </c>
      <c r="BC292">
        <f t="shared" ref="BC292:BC312" si="276">BC291</f>
        <v>8</v>
      </c>
      <c r="BD292">
        <f t="shared" si="221"/>
        <v>1</v>
      </c>
      <c r="BE292" t="b">
        <f>FALSE</f>
        <v>0</v>
      </c>
      <c r="BF292" cm="1">
        <f t="array" ref="BF292">INDEX(AI292:AY308,BC292,BD292)</f>
        <v>10000000000</v>
      </c>
    </row>
    <row r="293" spans="31:58">
      <c r="AE293">
        <v>3</v>
      </c>
      <c r="AF293">
        <v>55.995356000000001</v>
      </c>
      <c r="AG293">
        <v>37.86739</v>
      </c>
      <c r="AI293">
        <f t="shared" ref="AI293:AY293" si="277">IF(OR(AI$1 = $BC271,$AE271 = $BC271),inf,AI271)</f>
        <v>10000000000</v>
      </c>
      <c r="AJ293">
        <f t="shared" si="277"/>
        <v>10000000000</v>
      </c>
      <c r="AK293">
        <f t="shared" si="277"/>
        <v>10000000000</v>
      </c>
      <c r="AL293">
        <f t="shared" si="277"/>
        <v>10000000000</v>
      </c>
      <c r="AM293">
        <f t="shared" si="277"/>
        <v>10000000000</v>
      </c>
      <c r="AN293">
        <f t="shared" si="277"/>
        <v>55048.646506916688</v>
      </c>
      <c r="AO293">
        <f t="shared" si="277"/>
        <v>10000000000</v>
      </c>
      <c r="AP293">
        <f t="shared" si="277"/>
        <v>32095.90929762107</v>
      </c>
      <c r="AQ293">
        <f t="shared" si="277"/>
        <v>10000000000</v>
      </c>
      <c r="AR293">
        <f t="shared" si="277"/>
        <v>10000000000</v>
      </c>
      <c r="AS293">
        <f t="shared" si="277"/>
        <v>10000000000</v>
      </c>
      <c r="AT293">
        <f t="shared" si="277"/>
        <v>10000000000</v>
      </c>
      <c r="AU293">
        <f t="shared" si="277"/>
        <v>10000000000</v>
      </c>
      <c r="AV293">
        <f t="shared" si="277"/>
        <v>10000000000</v>
      </c>
      <c r="AW293">
        <f t="shared" si="277"/>
        <v>10000000000</v>
      </c>
      <c r="AX293">
        <f t="shared" si="277"/>
        <v>90654.115306061532</v>
      </c>
      <c r="AY293">
        <f t="shared" si="277"/>
        <v>10000000000</v>
      </c>
      <c r="BB293">
        <f t="shared" ref="BB293:BB312" si="278">BB292</f>
        <v>14</v>
      </c>
      <c r="BC293">
        <f t="shared" si="276"/>
        <v>8</v>
      </c>
      <c r="BD293">
        <f t="shared" si="221"/>
        <v>1</v>
      </c>
      <c r="BE293" t="b">
        <f>FALSE</f>
        <v>0</v>
      </c>
      <c r="BF293" cm="1">
        <f t="array" ref="BF293">INDEX(AI293:AY309,BC293,BD293)</f>
        <v>10000000000</v>
      </c>
    </row>
    <row r="294" spans="31:58">
      <c r="AE294">
        <v>4</v>
      </c>
      <c r="AF294">
        <v>55.693131999999999</v>
      </c>
      <c r="AG294">
        <v>37.588346000000001</v>
      </c>
      <c r="AI294">
        <f t="shared" ref="AI294:AY294" si="279">IF(OR(AI$1 = $BC272,$AE272 = $BC272),inf,AI272)</f>
        <v>10000000000</v>
      </c>
      <c r="AJ294">
        <f t="shared" si="279"/>
        <v>10000000000</v>
      </c>
      <c r="AK294">
        <f t="shared" si="279"/>
        <v>10000000000</v>
      </c>
      <c r="AL294">
        <f t="shared" si="279"/>
        <v>10000000000</v>
      </c>
      <c r="AM294">
        <f t="shared" si="279"/>
        <v>10000000000</v>
      </c>
      <c r="AN294">
        <f t="shared" si="279"/>
        <v>10000000000</v>
      </c>
      <c r="AO294">
        <f t="shared" si="279"/>
        <v>10000000000</v>
      </c>
      <c r="AP294">
        <f t="shared" si="279"/>
        <v>10000000000</v>
      </c>
      <c r="AQ294">
        <f t="shared" si="279"/>
        <v>10000000000</v>
      </c>
      <c r="AR294">
        <f t="shared" si="279"/>
        <v>10000000000</v>
      </c>
      <c r="AS294">
        <f t="shared" si="279"/>
        <v>10000000000</v>
      </c>
      <c r="AT294">
        <f t="shared" si="279"/>
        <v>10000000000</v>
      </c>
      <c r="AU294">
        <f t="shared" si="279"/>
        <v>10000000000</v>
      </c>
      <c r="AV294">
        <f t="shared" si="279"/>
        <v>10000000000</v>
      </c>
      <c r="AW294">
        <f t="shared" si="279"/>
        <v>10000000000</v>
      </c>
      <c r="AX294">
        <f t="shared" si="279"/>
        <v>10000000000</v>
      </c>
      <c r="AY294">
        <f t="shared" si="279"/>
        <v>10000000000</v>
      </c>
      <c r="BB294">
        <f t="shared" si="278"/>
        <v>14</v>
      </c>
      <c r="BC294">
        <f t="shared" si="276"/>
        <v>8</v>
      </c>
      <c r="BD294">
        <f t="shared" si="221"/>
        <v>1</v>
      </c>
      <c r="BE294" t="b">
        <f>FALSE</f>
        <v>0</v>
      </c>
      <c r="BF294" cm="1">
        <f t="array" ref="BF294">INDEX(AI294:AY310,BC294,BD294)</f>
        <v>10000000000</v>
      </c>
    </row>
    <row r="295" spans="31:58">
      <c r="AE295">
        <v>5</v>
      </c>
      <c r="AF295">
        <v>55.801369000000001</v>
      </c>
      <c r="AG295">
        <v>37.525612000000002</v>
      </c>
      <c r="AI295">
        <f t="shared" ref="AI295:AY295" si="280">IF(OR(AI$1 = $BC273,$AE273 = $BC273),inf,AI273)</f>
        <v>10000000000</v>
      </c>
      <c r="AJ295">
        <f t="shared" si="280"/>
        <v>10000000000</v>
      </c>
      <c r="AK295">
        <f t="shared" si="280"/>
        <v>10000000000</v>
      </c>
      <c r="AL295">
        <f t="shared" si="280"/>
        <v>10000000000</v>
      </c>
      <c r="AM295">
        <f t="shared" si="280"/>
        <v>10000000000</v>
      </c>
      <c r="AN295">
        <f t="shared" si="280"/>
        <v>10000000000</v>
      </c>
      <c r="AO295">
        <f t="shared" si="280"/>
        <v>10000000000</v>
      </c>
      <c r="AP295">
        <f t="shared" si="280"/>
        <v>10000000000</v>
      </c>
      <c r="AQ295">
        <f t="shared" si="280"/>
        <v>10000000000</v>
      </c>
      <c r="AR295">
        <f t="shared" si="280"/>
        <v>10000000000</v>
      </c>
      <c r="AS295">
        <f t="shared" si="280"/>
        <v>10000000000</v>
      </c>
      <c r="AT295">
        <f t="shared" si="280"/>
        <v>10000000000</v>
      </c>
      <c r="AU295">
        <f t="shared" si="280"/>
        <v>10000000000</v>
      </c>
      <c r="AV295">
        <f t="shared" si="280"/>
        <v>10000000000</v>
      </c>
      <c r="AW295">
        <f t="shared" si="280"/>
        <v>10000000000</v>
      </c>
      <c r="AX295">
        <f t="shared" si="280"/>
        <v>10000000000</v>
      </c>
      <c r="AY295">
        <f t="shared" si="280"/>
        <v>10000000000</v>
      </c>
      <c r="BB295">
        <f t="shared" si="278"/>
        <v>14</v>
      </c>
      <c r="BC295">
        <f t="shared" si="276"/>
        <v>8</v>
      </c>
      <c r="BD295">
        <f t="shared" si="221"/>
        <v>1</v>
      </c>
      <c r="BE295" t="b">
        <f>FALSE</f>
        <v>0</v>
      </c>
      <c r="BF295" cm="1">
        <f t="array" ref="BF295">INDEX(AI295:AY311,BC295,BD295)</f>
        <v>10000000000</v>
      </c>
    </row>
    <row r="296" spans="31:58">
      <c r="AE296">
        <v>6</v>
      </c>
      <c r="AF296">
        <v>55.578010999999996</v>
      </c>
      <c r="AG296">
        <v>37.394244</v>
      </c>
      <c r="AI296">
        <f t="shared" ref="AI296:AY296" si="281">IF(OR(AI$1 = $BC274,$AE274 = $BC274),inf,AI274)</f>
        <v>10000000000</v>
      </c>
      <c r="AJ296">
        <f t="shared" si="281"/>
        <v>10000000000</v>
      </c>
      <c r="AK296">
        <f t="shared" si="281"/>
        <v>55048.646506916579</v>
      </c>
      <c r="AL296">
        <f t="shared" si="281"/>
        <v>10000000000</v>
      </c>
      <c r="AM296">
        <f t="shared" si="281"/>
        <v>10000000000</v>
      </c>
      <c r="AN296">
        <f t="shared" si="281"/>
        <v>10000000000</v>
      </c>
      <c r="AO296">
        <f t="shared" si="281"/>
        <v>10000000000</v>
      </c>
      <c r="AP296">
        <f t="shared" si="281"/>
        <v>30393.418758635667</v>
      </c>
      <c r="AQ296">
        <f t="shared" si="281"/>
        <v>10000000000</v>
      </c>
      <c r="AR296">
        <f t="shared" si="281"/>
        <v>10000000000</v>
      </c>
      <c r="AS296">
        <f t="shared" si="281"/>
        <v>10000000000</v>
      </c>
      <c r="AT296">
        <f t="shared" si="281"/>
        <v>10000000000</v>
      </c>
      <c r="AU296">
        <f t="shared" si="281"/>
        <v>10000000000</v>
      </c>
      <c r="AV296">
        <f t="shared" si="281"/>
        <v>10000000000</v>
      </c>
      <c r="AW296">
        <f t="shared" si="281"/>
        <v>10000000000</v>
      </c>
      <c r="AX296">
        <f t="shared" si="281"/>
        <v>60541.250308894698</v>
      </c>
      <c r="AY296">
        <f t="shared" si="281"/>
        <v>10000000000</v>
      </c>
      <c r="BB296">
        <f t="shared" si="278"/>
        <v>14</v>
      </c>
      <c r="BC296">
        <f t="shared" si="276"/>
        <v>8</v>
      </c>
      <c r="BD296">
        <f t="shared" si="221"/>
        <v>1</v>
      </c>
      <c r="BE296" t="b">
        <f>FALSE</f>
        <v>0</v>
      </c>
      <c r="BF296" cm="1">
        <f t="array" ref="BF296">INDEX(AI296:AY312,BC296,BD296)</f>
        <v>10000000000</v>
      </c>
    </row>
    <row r="297" spans="31:58">
      <c r="AE297">
        <v>7</v>
      </c>
      <c r="AF297">
        <v>55.823388000000001</v>
      </c>
      <c r="AG297">
        <v>37.658597999999998</v>
      </c>
      <c r="AI297">
        <f t="shared" ref="AI297:AY297" si="282">IF(OR(AI$1 = $BC275,$AE275 = $BC275),inf,AI275)</f>
        <v>10000000000</v>
      </c>
      <c r="AJ297">
        <f t="shared" si="282"/>
        <v>10000000000</v>
      </c>
      <c r="AK297">
        <f t="shared" si="282"/>
        <v>10000000000</v>
      </c>
      <c r="AL297">
        <f t="shared" si="282"/>
        <v>10000000000</v>
      </c>
      <c r="AM297">
        <f t="shared" si="282"/>
        <v>10000000000</v>
      </c>
      <c r="AN297">
        <f t="shared" si="282"/>
        <v>10000000000</v>
      </c>
      <c r="AO297">
        <f t="shared" si="282"/>
        <v>10000000000</v>
      </c>
      <c r="AP297">
        <f t="shared" si="282"/>
        <v>10000000000</v>
      </c>
      <c r="AQ297">
        <f t="shared" si="282"/>
        <v>10000000000</v>
      </c>
      <c r="AR297">
        <f t="shared" si="282"/>
        <v>10000000000</v>
      </c>
      <c r="AS297">
        <f t="shared" si="282"/>
        <v>10000000000</v>
      </c>
      <c r="AT297">
        <f t="shared" si="282"/>
        <v>10000000000</v>
      </c>
      <c r="AU297">
        <f t="shared" si="282"/>
        <v>10000000000</v>
      </c>
      <c r="AV297">
        <f t="shared" si="282"/>
        <v>10000000000</v>
      </c>
      <c r="AW297">
        <f t="shared" si="282"/>
        <v>10000000000</v>
      </c>
      <c r="AX297">
        <f t="shared" si="282"/>
        <v>10000000000</v>
      </c>
      <c r="AY297">
        <f t="shared" si="282"/>
        <v>10000000000</v>
      </c>
      <c r="BB297">
        <f t="shared" si="278"/>
        <v>14</v>
      </c>
      <c r="BC297">
        <f t="shared" si="276"/>
        <v>8</v>
      </c>
      <c r="BD297">
        <f t="shared" si="221"/>
        <v>1</v>
      </c>
      <c r="BE297" t="b">
        <f>FALSE</f>
        <v>0</v>
      </c>
      <c r="BF297" cm="1">
        <f t="array" ref="BF297">INDEX(AI297:AY313,BC297,BD297)</f>
        <v>10000000000</v>
      </c>
    </row>
    <row r="298" spans="31:58">
      <c r="AE298">
        <v>8</v>
      </c>
      <c r="AF298">
        <v>55.850833000000002</v>
      </c>
      <c r="AG298">
        <v>37.421622999999997</v>
      </c>
      <c r="AI298">
        <f t="shared" ref="AI298:AY298" si="283">IF(OR(AI$1 = $BC276,$AE276 = $BC276),inf,AI276)</f>
        <v>10000000000</v>
      </c>
      <c r="AJ298">
        <f t="shared" si="283"/>
        <v>10000000000</v>
      </c>
      <c r="AK298">
        <f t="shared" si="283"/>
        <v>32095.90929762119</v>
      </c>
      <c r="AL298">
        <f t="shared" si="283"/>
        <v>10000000000</v>
      </c>
      <c r="AM298">
        <f t="shared" si="283"/>
        <v>10000000000</v>
      </c>
      <c r="AN298">
        <f t="shared" si="283"/>
        <v>30393.418758635409</v>
      </c>
      <c r="AO298">
        <f t="shared" si="283"/>
        <v>10000000000</v>
      </c>
      <c r="AP298">
        <f t="shared" si="283"/>
        <v>10000000000</v>
      </c>
      <c r="AQ298">
        <f t="shared" si="283"/>
        <v>10000000000</v>
      </c>
      <c r="AR298">
        <f t="shared" si="283"/>
        <v>10000000000</v>
      </c>
      <c r="AS298">
        <f t="shared" si="283"/>
        <v>10000000000</v>
      </c>
      <c r="AT298">
        <f t="shared" si="283"/>
        <v>10000000000</v>
      </c>
      <c r="AU298">
        <f t="shared" si="283"/>
        <v>10000000000</v>
      </c>
      <c r="AV298">
        <f t="shared" si="283"/>
        <v>10000000000</v>
      </c>
      <c r="AW298">
        <f t="shared" si="283"/>
        <v>10000000000</v>
      </c>
      <c r="AX298">
        <f t="shared" si="283"/>
        <v>59844.427136993625</v>
      </c>
      <c r="AY298">
        <f t="shared" si="283"/>
        <v>10000000000</v>
      </c>
      <c r="BB298">
        <f t="shared" si="278"/>
        <v>14</v>
      </c>
      <c r="BC298">
        <f t="shared" si="276"/>
        <v>8</v>
      </c>
      <c r="BD298">
        <f t="shared" si="221"/>
        <v>1</v>
      </c>
      <c r="BE298" t="b">
        <f>FALSE</f>
        <v>0</v>
      </c>
      <c r="BF298" cm="1">
        <f t="array" ref="BF298">INDEX(AI298:AY314,BC298,BD298)</f>
        <v>10000000000</v>
      </c>
    </row>
    <row r="299" spans="31:58">
      <c r="AE299">
        <v>9</v>
      </c>
      <c r="AF299">
        <v>55.755403000000001</v>
      </c>
      <c r="AG299">
        <v>37.635196999999998</v>
      </c>
      <c r="AI299">
        <f t="shared" ref="AI299:AY299" si="284">IF(OR(AI$1 = $BC277,$AE277 = $BC277),inf,AI277)</f>
        <v>10000000000</v>
      </c>
      <c r="AJ299">
        <f t="shared" si="284"/>
        <v>10000000000</v>
      </c>
      <c r="AK299">
        <f t="shared" si="284"/>
        <v>10000000000</v>
      </c>
      <c r="AL299">
        <f t="shared" si="284"/>
        <v>10000000000</v>
      </c>
      <c r="AM299">
        <f t="shared" si="284"/>
        <v>10000000000</v>
      </c>
      <c r="AN299">
        <f t="shared" si="284"/>
        <v>10000000000</v>
      </c>
      <c r="AO299">
        <f t="shared" si="284"/>
        <v>10000000000</v>
      </c>
      <c r="AP299">
        <f t="shared" si="284"/>
        <v>10000000000</v>
      </c>
      <c r="AQ299">
        <f t="shared" si="284"/>
        <v>10000000000</v>
      </c>
      <c r="AR299">
        <f t="shared" si="284"/>
        <v>10000000000</v>
      </c>
      <c r="AS299">
        <f t="shared" si="284"/>
        <v>10000000000</v>
      </c>
      <c r="AT299">
        <f t="shared" si="284"/>
        <v>10000000000</v>
      </c>
      <c r="AU299">
        <f t="shared" si="284"/>
        <v>10000000000</v>
      </c>
      <c r="AV299">
        <f t="shared" si="284"/>
        <v>10000000000</v>
      </c>
      <c r="AW299">
        <f t="shared" si="284"/>
        <v>10000000000</v>
      </c>
      <c r="AX299">
        <f t="shared" si="284"/>
        <v>10000000000</v>
      </c>
      <c r="AY299">
        <f t="shared" si="284"/>
        <v>10000000000</v>
      </c>
      <c r="BB299">
        <f t="shared" si="278"/>
        <v>14</v>
      </c>
      <c r="BC299">
        <f t="shared" si="276"/>
        <v>8</v>
      </c>
      <c r="BD299">
        <f t="shared" si="221"/>
        <v>8</v>
      </c>
      <c r="BE299" t="b">
        <f>FALSE</f>
        <v>0</v>
      </c>
      <c r="BF299" cm="1">
        <f t="array" ref="BF299">INDEX(AI299:AY315,BC299,BD299)</f>
        <v>59844.427136993603</v>
      </c>
    </row>
    <row r="300" spans="31:58">
      <c r="AE300">
        <v>10</v>
      </c>
      <c r="AF300">
        <v>55.720379999999999</v>
      </c>
      <c r="AG300">
        <v>37.822240000000001</v>
      </c>
      <c r="AI300">
        <f t="shared" ref="AI300:AY300" si="285">IF(OR(AI$1 = $BC278,$AE278 = $BC278),inf,AI278)</f>
        <v>10000000000</v>
      </c>
      <c r="AJ300">
        <f t="shared" si="285"/>
        <v>10000000000</v>
      </c>
      <c r="AK300">
        <f t="shared" si="285"/>
        <v>10000000000</v>
      </c>
      <c r="AL300">
        <f t="shared" si="285"/>
        <v>10000000000</v>
      </c>
      <c r="AM300">
        <f t="shared" si="285"/>
        <v>10000000000</v>
      </c>
      <c r="AN300">
        <f t="shared" si="285"/>
        <v>10000000000</v>
      </c>
      <c r="AO300">
        <f t="shared" si="285"/>
        <v>10000000000</v>
      </c>
      <c r="AP300">
        <f t="shared" si="285"/>
        <v>10000000000</v>
      </c>
      <c r="AQ300">
        <f t="shared" si="285"/>
        <v>10000000000</v>
      </c>
      <c r="AR300">
        <f t="shared" si="285"/>
        <v>10000000000</v>
      </c>
      <c r="AS300">
        <f t="shared" si="285"/>
        <v>10000000000</v>
      </c>
      <c r="AT300">
        <f t="shared" si="285"/>
        <v>10000000000</v>
      </c>
      <c r="AU300">
        <f t="shared" si="285"/>
        <v>10000000000</v>
      </c>
      <c r="AV300">
        <f t="shared" si="285"/>
        <v>10000000000</v>
      </c>
      <c r="AW300">
        <f t="shared" si="285"/>
        <v>10000000000</v>
      </c>
      <c r="AX300">
        <f t="shared" si="285"/>
        <v>10000000000</v>
      </c>
      <c r="AY300">
        <f t="shared" si="285"/>
        <v>10000000000</v>
      </c>
      <c r="BB300">
        <f t="shared" si="278"/>
        <v>14</v>
      </c>
      <c r="BC300">
        <f t="shared" si="276"/>
        <v>8</v>
      </c>
      <c r="BD300">
        <f t="shared" ref="BD300:BD363" si="286">MATCH(MIN(INDEX(AI300:AY316,BC300,0)),INDEX(AI300:AY316,BC300,0),0)</f>
        <v>1</v>
      </c>
      <c r="BE300" t="b">
        <f>FALSE</f>
        <v>0</v>
      </c>
      <c r="BF300" cm="1">
        <f t="array" ref="BF300">INDEX(AI300:AY316,BC300,BD300)</f>
        <v>10000000000</v>
      </c>
    </row>
    <row r="301" spans="31:58">
      <c r="AE301">
        <v>11</v>
      </c>
      <c r="AF301">
        <v>55.666665999999999</v>
      </c>
      <c r="AG301">
        <v>37.666665999999999</v>
      </c>
      <c r="AI301">
        <f t="shared" ref="AI301:AY301" si="287">IF(OR(AI$1 = $BC279,$AE279 = $BC279),inf,AI279)</f>
        <v>10000000000</v>
      </c>
      <c r="AJ301">
        <f t="shared" si="287"/>
        <v>10000000000</v>
      </c>
      <c r="AK301">
        <f t="shared" si="287"/>
        <v>10000000000</v>
      </c>
      <c r="AL301">
        <f t="shared" si="287"/>
        <v>10000000000</v>
      </c>
      <c r="AM301">
        <f t="shared" si="287"/>
        <v>10000000000</v>
      </c>
      <c r="AN301">
        <f t="shared" si="287"/>
        <v>10000000000</v>
      </c>
      <c r="AO301">
        <f t="shared" si="287"/>
        <v>10000000000</v>
      </c>
      <c r="AP301">
        <f t="shared" si="287"/>
        <v>10000000000</v>
      </c>
      <c r="AQ301">
        <f t="shared" si="287"/>
        <v>10000000000</v>
      </c>
      <c r="AR301">
        <f t="shared" si="287"/>
        <v>10000000000</v>
      </c>
      <c r="AS301">
        <f t="shared" si="287"/>
        <v>10000000000</v>
      </c>
      <c r="AT301">
        <f t="shared" si="287"/>
        <v>10000000000</v>
      </c>
      <c r="AU301">
        <f t="shared" si="287"/>
        <v>10000000000</v>
      </c>
      <c r="AV301">
        <f t="shared" si="287"/>
        <v>10000000000</v>
      </c>
      <c r="AW301">
        <f t="shared" si="287"/>
        <v>10000000000</v>
      </c>
      <c r="AX301">
        <f t="shared" si="287"/>
        <v>10000000000</v>
      </c>
      <c r="AY301">
        <f t="shared" si="287"/>
        <v>10000000000</v>
      </c>
      <c r="BB301">
        <f t="shared" si="278"/>
        <v>14</v>
      </c>
      <c r="BC301">
        <f t="shared" si="276"/>
        <v>8</v>
      </c>
      <c r="BD301" t="e">
        <f t="shared" si="286"/>
        <v>#N/A</v>
      </c>
      <c r="BE301" t="b">
        <f>FALSE</f>
        <v>0</v>
      </c>
      <c r="BF301" t="e" cm="1">
        <f t="array" ref="BF301">INDEX(AI301:AY317,BC301,BD301)</f>
        <v>#N/A</v>
      </c>
    </row>
    <row r="302" spans="31:58">
      <c r="AE302">
        <v>12</v>
      </c>
      <c r="AF302">
        <v>55.827550000000002</v>
      </c>
      <c r="AG302">
        <v>37.642420000000001</v>
      </c>
      <c r="AI302">
        <f t="shared" ref="AI302:AY302" si="288">IF(OR(AI$1 = $BC280,$AE280 = $BC280),inf,AI280)</f>
        <v>10000000000</v>
      </c>
      <c r="AJ302">
        <f t="shared" si="288"/>
        <v>10000000000</v>
      </c>
      <c r="AK302">
        <f t="shared" si="288"/>
        <v>10000000000</v>
      </c>
      <c r="AL302">
        <f t="shared" si="288"/>
        <v>10000000000</v>
      </c>
      <c r="AM302">
        <f t="shared" si="288"/>
        <v>10000000000</v>
      </c>
      <c r="AN302">
        <f t="shared" si="288"/>
        <v>10000000000</v>
      </c>
      <c r="AO302">
        <f t="shared" si="288"/>
        <v>10000000000</v>
      </c>
      <c r="AP302">
        <f t="shared" si="288"/>
        <v>10000000000</v>
      </c>
      <c r="AQ302">
        <f t="shared" si="288"/>
        <v>10000000000</v>
      </c>
      <c r="AR302">
        <f t="shared" si="288"/>
        <v>10000000000</v>
      </c>
      <c r="AS302">
        <f t="shared" si="288"/>
        <v>10000000000</v>
      </c>
      <c r="AT302">
        <f t="shared" si="288"/>
        <v>10000000000</v>
      </c>
      <c r="AU302">
        <f t="shared" si="288"/>
        <v>10000000000</v>
      </c>
      <c r="AV302">
        <f t="shared" si="288"/>
        <v>10000000000</v>
      </c>
      <c r="AW302">
        <f t="shared" si="288"/>
        <v>10000000000</v>
      </c>
      <c r="AX302">
        <f t="shared" si="288"/>
        <v>10000000000</v>
      </c>
      <c r="AY302">
        <f t="shared" si="288"/>
        <v>10000000000</v>
      </c>
      <c r="BB302">
        <f t="shared" si="278"/>
        <v>14</v>
      </c>
      <c r="BC302">
        <f t="shared" si="276"/>
        <v>8</v>
      </c>
      <c r="BD302">
        <f t="shared" si="286"/>
        <v>1</v>
      </c>
      <c r="BE302" t="b">
        <f>FALSE</f>
        <v>0</v>
      </c>
      <c r="BF302" cm="1">
        <f t="array" ref="BF302">INDEX(AI302:AY318,BC302,BD302)</f>
        <v>1</v>
      </c>
    </row>
    <row r="303" spans="31:58">
      <c r="AE303">
        <v>13</v>
      </c>
      <c r="AF303">
        <v>55.770470000000003</v>
      </c>
      <c r="AG303">
        <v>37.670867000000001</v>
      </c>
      <c r="AI303">
        <f t="shared" ref="AI303:AY303" si="289">IF(OR(AI$1 = $BC281,$AE281 = $BC281),inf,AI281)</f>
        <v>10000000000</v>
      </c>
      <c r="AJ303">
        <f t="shared" si="289"/>
        <v>10000000000</v>
      </c>
      <c r="AK303">
        <f t="shared" si="289"/>
        <v>10000000000</v>
      </c>
      <c r="AL303">
        <f t="shared" si="289"/>
        <v>10000000000</v>
      </c>
      <c r="AM303">
        <f t="shared" si="289"/>
        <v>10000000000</v>
      </c>
      <c r="AN303">
        <f t="shared" si="289"/>
        <v>10000000000</v>
      </c>
      <c r="AO303">
        <f t="shared" si="289"/>
        <v>10000000000</v>
      </c>
      <c r="AP303">
        <f t="shared" si="289"/>
        <v>10000000000</v>
      </c>
      <c r="AQ303">
        <f t="shared" si="289"/>
        <v>10000000000</v>
      </c>
      <c r="AR303">
        <f t="shared" si="289"/>
        <v>10000000000</v>
      </c>
      <c r="AS303">
        <f t="shared" si="289"/>
        <v>10000000000</v>
      </c>
      <c r="AT303">
        <f t="shared" si="289"/>
        <v>10000000000</v>
      </c>
      <c r="AU303">
        <f t="shared" si="289"/>
        <v>10000000000</v>
      </c>
      <c r="AV303">
        <f t="shared" si="289"/>
        <v>10000000000</v>
      </c>
      <c r="AW303">
        <f t="shared" si="289"/>
        <v>10000000000</v>
      </c>
      <c r="AX303">
        <f t="shared" si="289"/>
        <v>10000000000</v>
      </c>
      <c r="AY303">
        <f t="shared" si="289"/>
        <v>10000000000</v>
      </c>
      <c r="BB303">
        <f t="shared" si="278"/>
        <v>14</v>
      </c>
      <c r="BC303">
        <f t="shared" si="276"/>
        <v>8</v>
      </c>
      <c r="BD303">
        <f t="shared" si="286"/>
        <v>6</v>
      </c>
      <c r="BE303" t="b">
        <f>FALSE</f>
        <v>0</v>
      </c>
      <c r="BF303" cm="1">
        <f t="array" ref="BF303">INDEX(AI303:AY319,BC303,BD303)</f>
        <v>55.578010999999996</v>
      </c>
    </row>
    <row r="304" spans="31:58">
      <c r="AE304">
        <v>14</v>
      </c>
      <c r="AF304">
        <v>55.703772999999998</v>
      </c>
      <c r="AG304">
        <v>37.890309999999999</v>
      </c>
      <c r="AI304">
        <f t="shared" ref="AI304:AY304" si="290">IF(OR(AI$1 = $BC282,$AE282 = $BC282),inf,AI282)</f>
        <v>10000000000</v>
      </c>
      <c r="AJ304">
        <f t="shared" si="290"/>
        <v>10000000000</v>
      </c>
      <c r="AK304">
        <f t="shared" si="290"/>
        <v>10000000000</v>
      </c>
      <c r="AL304">
        <f t="shared" si="290"/>
        <v>10000000000</v>
      </c>
      <c r="AM304">
        <f t="shared" si="290"/>
        <v>10000000000</v>
      </c>
      <c r="AN304">
        <f t="shared" si="290"/>
        <v>10000000000</v>
      </c>
      <c r="AO304">
        <f t="shared" si="290"/>
        <v>10000000000</v>
      </c>
      <c r="AP304">
        <f t="shared" si="290"/>
        <v>10000000000</v>
      </c>
      <c r="AQ304">
        <f t="shared" si="290"/>
        <v>10000000000</v>
      </c>
      <c r="AR304">
        <f t="shared" si="290"/>
        <v>10000000000</v>
      </c>
      <c r="AS304">
        <f t="shared" si="290"/>
        <v>10000000000</v>
      </c>
      <c r="AT304">
        <f t="shared" si="290"/>
        <v>10000000000</v>
      </c>
      <c r="AU304">
        <f t="shared" si="290"/>
        <v>10000000000</v>
      </c>
      <c r="AV304">
        <f t="shared" si="290"/>
        <v>10000000000</v>
      </c>
      <c r="AW304">
        <f t="shared" si="290"/>
        <v>10000000000</v>
      </c>
      <c r="AX304">
        <f t="shared" si="290"/>
        <v>10000000000</v>
      </c>
      <c r="AY304">
        <f t="shared" si="290"/>
        <v>10000000000</v>
      </c>
      <c r="BB304">
        <f t="shared" si="278"/>
        <v>14</v>
      </c>
      <c r="BC304">
        <f t="shared" si="276"/>
        <v>8</v>
      </c>
      <c r="BD304">
        <f t="shared" si="286"/>
        <v>16</v>
      </c>
      <c r="BE304" t="b">
        <f>FALSE</f>
        <v>0</v>
      </c>
      <c r="BF304" cm="1">
        <f t="array" ref="BF304">INDEX(AI304:AY320,BC304,BD304)</f>
        <v>36.480342999999998</v>
      </c>
    </row>
    <row r="305" spans="31:58">
      <c r="AE305">
        <v>15</v>
      </c>
      <c r="AF305">
        <v>55.717635999999999</v>
      </c>
      <c r="AG305">
        <v>37.795349000000002</v>
      </c>
      <c r="AI305">
        <f t="shared" ref="AI305:AY305" si="291">IF(OR(AI$1 = $BC283,$AE283 = $BC283),inf,AI283)</f>
        <v>10000000000</v>
      </c>
      <c r="AJ305">
        <f t="shared" si="291"/>
        <v>10000000000</v>
      </c>
      <c r="AK305">
        <f t="shared" si="291"/>
        <v>10000000000</v>
      </c>
      <c r="AL305">
        <f t="shared" si="291"/>
        <v>10000000000</v>
      </c>
      <c r="AM305">
        <f t="shared" si="291"/>
        <v>10000000000</v>
      </c>
      <c r="AN305">
        <f t="shared" si="291"/>
        <v>10000000000</v>
      </c>
      <c r="AO305">
        <f t="shared" si="291"/>
        <v>10000000000</v>
      </c>
      <c r="AP305">
        <f t="shared" si="291"/>
        <v>10000000000</v>
      </c>
      <c r="AQ305">
        <f t="shared" si="291"/>
        <v>10000000000</v>
      </c>
      <c r="AR305">
        <f t="shared" si="291"/>
        <v>10000000000</v>
      </c>
      <c r="AS305">
        <f t="shared" si="291"/>
        <v>10000000000</v>
      </c>
      <c r="AT305">
        <f t="shared" si="291"/>
        <v>10000000000</v>
      </c>
      <c r="AU305">
        <f t="shared" si="291"/>
        <v>10000000000</v>
      </c>
      <c r="AV305">
        <f t="shared" si="291"/>
        <v>10000000000</v>
      </c>
      <c r="AW305">
        <f t="shared" si="291"/>
        <v>10000000000</v>
      </c>
      <c r="AX305">
        <f t="shared" si="291"/>
        <v>10000000000</v>
      </c>
      <c r="AY305">
        <f t="shared" si="291"/>
        <v>10000000000</v>
      </c>
      <c r="BB305">
        <f t="shared" si="278"/>
        <v>14</v>
      </c>
      <c r="BC305">
        <f t="shared" si="276"/>
        <v>8</v>
      </c>
      <c r="BD305" t="e">
        <f t="shared" si="286"/>
        <v>#N/A</v>
      </c>
      <c r="BE305" t="b">
        <f>FALSE</f>
        <v>0</v>
      </c>
      <c r="BF305" t="e" cm="1">
        <f t="array" ref="BF305">INDEX(AI305:AY321,BC305,BD305)</f>
        <v>#N/A</v>
      </c>
    </row>
    <row r="306" spans="31:58">
      <c r="AE306">
        <v>16</v>
      </c>
      <c r="AF306">
        <v>55.752865999999997</v>
      </c>
      <c r="AG306">
        <v>36.480342999999998</v>
      </c>
      <c r="AI306">
        <f t="shared" ref="AI306:AY306" si="292">IF(OR(AI$1 = $BC284,$AE284 = $BC284),inf,AI284)</f>
        <v>10000000000</v>
      </c>
      <c r="AJ306">
        <f t="shared" si="292"/>
        <v>10000000000</v>
      </c>
      <c r="AK306">
        <f t="shared" si="292"/>
        <v>90654.115306061518</v>
      </c>
      <c r="AL306">
        <f t="shared" si="292"/>
        <v>10000000000</v>
      </c>
      <c r="AM306">
        <f t="shared" si="292"/>
        <v>10000000000</v>
      </c>
      <c r="AN306">
        <f t="shared" si="292"/>
        <v>60541.250308894785</v>
      </c>
      <c r="AO306">
        <f t="shared" si="292"/>
        <v>10000000000</v>
      </c>
      <c r="AP306">
        <f t="shared" si="292"/>
        <v>59844.427136993603</v>
      </c>
      <c r="AQ306">
        <f t="shared" si="292"/>
        <v>10000000000</v>
      </c>
      <c r="AR306">
        <f t="shared" si="292"/>
        <v>10000000000</v>
      </c>
      <c r="AS306">
        <f t="shared" si="292"/>
        <v>10000000000</v>
      </c>
      <c r="AT306">
        <f t="shared" si="292"/>
        <v>10000000000</v>
      </c>
      <c r="AU306">
        <f t="shared" si="292"/>
        <v>10000000000</v>
      </c>
      <c r="AV306">
        <f t="shared" si="292"/>
        <v>10000000000</v>
      </c>
      <c r="AW306">
        <f t="shared" si="292"/>
        <v>10000000000</v>
      </c>
      <c r="AX306">
        <f t="shared" si="292"/>
        <v>10000000000</v>
      </c>
      <c r="AY306">
        <f t="shared" si="292"/>
        <v>10000000000</v>
      </c>
      <c r="BB306">
        <f t="shared" si="278"/>
        <v>14</v>
      </c>
      <c r="BC306">
        <f t="shared" si="276"/>
        <v>8</v>
      </c>
      <c r="BD306">
        <f t="shared" si="286"/>
        <v>1</v>
      </c>
      <c r="BE306" t="b">
        <f>FALSE</f>
        <v>0</v>
      </c>
      <c r="BF306" cm="1">
        <f t="array" ref="BF306">INDEX(AI306:AY322,BC306,BD306)</f>
        <v>10000000000</v>
      </c>
    </row>
    <row r="307" spans="31:58">
      <c r="AE307">
        <v>17</v>
      </c>
      <c r="AF307">
        <v>55.752865999999997</v>
      </c>
      <c r="AG307">
        <v>37.627546000000002</v>
      </c>
      <c r="AI307">
        <f t="shared" ref="AI307:AY307" si="293">IF(OR(AI$1 = $BC285,$AE285 = $BC285),inf,AI285)</f>
        <v>10000000000</v>
      </c>
      <c r="AJ307">
        <f t="shared" si="293"/>
        <v>10000000000</v>
      </c>
      <c r="AK307">
        <f t="shared" si="293"/>
        <v>10000000000</v>
      </c>
      <c r="AL307">
        <f t="shared" si="293"/>
        <v>10000000000</v>
      </c>
      <c r="AM307">
        <f t="shared" si="293"/>
        <v>10000000000</v>
      </c>
      <c r="AN307">
        <f t="shared" si="293"/>
        <v>10000000000</v>
      </c>
      <c r="AO307">
        <f t="shared" si="293"/>
        <v>10000000000</v>
      </c>
      <c r="AP307">
        <f t="shared" si="293"/>
        <v>10000000000</v>
      </c>
      <c r="AQ307">
        <f t="shared" si="293"/>
        <v>10000000000</v>
      </c>
      <c r="AR307">
        <f t="shared" si="293"/>
        <v>10000000000</v>
      </c>
      <c r="AS307">
        <f t="shared" si="293"/>
        <v>10000000000</v>
      </c>
      <c r="AT307">
        <f t="shared" si="293"/>
        <v>10000000000</v>
      </c>
      <c r="AU307">
        <f t="shared" si="293"/>
        <v>10000000000</v>
      </c>
      <c r="AV307">
        <f t="shared" si="293"/>
        <v>10000000000</v>
      </c>
      <c r="AW307">
        <f t="shared" si="293"/>
        <v>10000000000</v>
      </c>
      <c r="AX307">
        <f t="shared" si="293"/>
        <v>10000000000</v>
      </c>
      <c r="AY307">
        <f t="shared" si="293"/>
        <v>10000000000</v>
      </c>
      <c r="BB307">
        <f t="shared" si="278"/>
        <v>14</v>
      </c>
      <c r="BC307">
        <f t="shared" si="276"/>
        <v>8</v>
      </c>
      <c r="BD307">
        <f t="shared" si="286"/>
        <v>1</v>
      </c>
      <c r="BE307" t="b">
        <f>FALSE</f>
        <v>0</v>
      </c>
      <c r="BF307" cm="1">
        <f t="array" ref="BF307">INDEX(AI307:AY323,BC307,BD307)</f>
        <v>10000000000</v>
      </c>
    </row>
    <row r="308" spans="31:58">
      <c r="BB308">
        <f t="shared" si="278"/>
        <v>14</v>
      </c>
      <c r="BC308">
        <f t="shared" si="276"/>
        <v>8</v>
      </c>
      <c r="BD308">
        <f t="shared" si="286"/>
        <v>6</v>
      </c>
      <c r="BE308" t="b">
        <f>FALSE</f>
        <v>0</v>
      </c>
      <c r="BF308" cm="1">
        <f t="array" ref="BF308">INDEX(AI308:AY324,BC308,BD308)</f>
        <v>55048.646506916688</v>
      </c>
    </row>
    <row r="309" spans="31:58">
      <c r="AI309" cm="1">
        <f t="array" ref="AI309:AY311">AI287:AY289</f>
        <v>1</v>
      </c>
      <c r="AJ309">
        <v>2</v>
      </c>
      <c r="AK309">
        <v>3</v>
      </c>
      <c r="AL309">
        <v>4</v>
      </c>
      <c r="AM309">
        <v>5</v>
      </c>
      <c r="AN309">
        <v>6</v>
      </c>
      <c r="AO309">
        <v>7</v>
      </c>
      <c r="AP309">
        <v>8</v>
      </c>
      <c r="AQ309">
        <v>9</v>
      </c>
      <c r="AR309">
        <v>10</v>
      </c>
      <c r="AS309">
        <v>11</v>
      </c>
      <c r="AT309">
        <v>12</v>
      </c>
      <c r="AU309">
        <v>13</v>
      </c>
      <c r="AV309">
        <v>14</v>
      </c>
      <c r="AW309">
        <v>15</v>
      </c>
      <c r="AX309">
        <v>16</v>
      </c>
      <c r="AY309">
        <v>17</v>
      </c>
      <c r="BB309">
        <f t="shared" si="278"/>
        <v>14</v>
      </c>
      <c r="BC309">
        <f t="shared" si="276"/>
        <v>8</v>
      </c>
      <c r="BD309">
        <f t="shared" si="286"/>
        <v>1</v>
      </c>
      <c r="BE309" t="b">
        <f>FALSE</f>
        <v>0</v>
      </c>
      <c r="BF309" cm="1">
        <f t="array" ref="BF309">INDEX(AI309:AY325,BC309,BD309)</f>
        <v>10000000000</v>
      </c>
    </row>
    <row r="310" spans="31:58">
      <c r="AI310">
        <v>55.717948999999997</v>
      </c>
      <c r="AJ310">
        <v>55.700181999999998</v>
      </c>
      <c r="AK310">
        <v>55.995356000000001</v>
      </c>
      <c r="AL310">
        <v>55.693131999999999</v>
      </c>
      <c r="AM310">
        <v>55.801369000000001</v>
      </c>
      <c r="AN310">
        <v>55.578010999999996</v>
      </c>
      <c r="AO310">
        <v>55.823388000000001</v>
      </c>
      <c r="AP310">
        <v>55.850833000000002</v>
      </c>
      <c r="AQ310">
        <v>55.755403000000001</v>
      </c>
      <c r="AR310">
        <v>55.720379999999999</v>
      </c>
      <c r="AS310">
        <v>55.666665999999999</v>
      </c>
      <c r="AT310">
        <v>55.827550000000002</v>
      </c>
      <c r="AU310">
        <v>55.770470000000003</v>
      </c>
      <c r="AV310">
        <v>55.703772999999998</v>
      </c>
      <c r="AW310">
        <v>55.717635999999999</v>
      </c>
      <c r="AX310">
        <v>55.752865999999997</v>
      </c>
      <c r="AY310">
        <v>55.752865999999997</v>
      </c>
      <c r="BB310">
        <f t="shared" si="278"/>
        <v>14</v>
      </c>
      <c r="BC310">
        <f t="shared" si="276"/>
        <v>8</v>
      </c>
      <c r="BD310">
        <f t="shared" si="286"/>
        <v>1</v>
      </c>
      <c r="BE310" t="b">
        <f>FALSE</f>
        <v>0</v>
      </c>
      <c r="BF310" cm="1">
        <f t="array" ref="BF310">INDEX(AI310:AY326,BC310,BD310)</f>
        <v>10000000000</v>
      </c>
    </row>
    <row r="311" spans="31:58">
      <c r="AI311">
        <v>37.795475000000003</v>
      </c>
      <c r="AJ311">
        <v>37.580157999999997</v>
      </c>
      <c r="AK311">
        <v>37.86739</v>
      </c>
      <c r="AL311">
        <v>37.588346000000001</v>
      </c>
      <c r="AM311">
        <v>37.525612000000002</v>
      </c>
      <c r="AN311">
        <v>37.394244</v>
      </c>
      <c r="AO311">
        <v>37.658597999999998</v>
      </c>
      <c r="AP311">
        <v>37.421622999999997</v>
      </c>
      <c r="AQ311">
        <v>37.635196999999998</v>
      </c>
      <c r="AR311">
        <v>37.822240000000001</v>
      </c>
      <c r="AS311">
        <v>37.666665999999999</v>
      </c>
      <c r="AT311">
        <v>37.642420000000001</v>
      </c>
      <c r="AU311">
        <v>37.670867000000001</v>
      </c>
      <c r="AV311">
        <v>37.890309999999999</v>
      </c>
      <c r="AW311">
        <v>37.795349000000002</v>
      </c>
      <c r="AX311">
        <v>36.480342999999998</v>
      </c>
      <c r="AY311">
        <v>37.627546000000002</v>
      </c>
      <c r="BB311">
        <f t="shared" si="278"/>
        <v>14</v>
      </c>
      <c r="BC311">
        <f t="shared" si="276"/>
        <v>8</v>
      </c>
      <c r="BD311">
        <f t="shared" si="286"/>
        <v>3</v>
      </c>
      <c r="BE311" t="b">
        <f>FALSE</f>
        <v>0</v>
      </c>
      <c r="BF311" cm="1">
        <f t="array" ref="BF311">INDEX(AI311:AY327,BC311,BD311)</f>
        <v>55048.646506916579</v>
      </c>
    </row>
    <row r="312" spans="31:58">
      <c r="BB312">
        <f t="shared" si="278"/>
        <v>14</v>
      </c>
      <c r="BC312">
        <f t="shared" si="276"/>
        <v>8</v>
      </c>
      <c r="BD312">
        <f t="shared" si="286"/>
        <v>1</v>
      </c>
      <c r="BE312" t="b">
        <f>FALSE</f>
        <v>0</v>
      </c>
      <c r="BF312" cm="1">
        <f t="array" ref="BF312">INDEX(AI312:AY328,BC312,BD312)</f>
        <v>10000000000</v>
      </c>
    </row>
    <row r="313" spans="31:58">
      <c r="AE313" cm="1">
        <f t="array" ref="AE313:AG329">AE291:AG307</f>
        <v>1</v>
      </c>
      <c r="AF313">
        <v>55.717948999999997</v>
      </c>
      <c r="AG313">
        <v>37.795475000000003</v>
      </c>
      <c r="AI313">
        <f t="shared" ref="AI313:AY313" si="294">IF(OR(AI$1 = $BC291,$AE291 = $BC291),inf,AI291)</f>
        <v>10000000000</v>
      </c>
      <c r="AJ313">
        <f t="shared" si="294"/>
        <v>10000000000</v>
      </c>
      <c r="AK313">
        <f t="shared" si="294"/>
        <v>10000000000</v>
      </c>
      <c r="AL313">
        <f t="shared" si="294"/>
        <v>10000000000</v>
      </c>
      <c r="AM313">
        <f t="shared" si="294"/>
        <v>10000000000</v>
      </c>
      <c r="AN313">
        <f t="shared" si="294"/>
        <v>10000000000</v>
      </c>
      <c r="AO313">
        <f t="shared" si="294"/>
        <v>10000000000</v>
      </c>
      <c r="AP313">
        <f t="shared" si="294"/>
        <v>10000000000</v>
      </c>
      <c r="AQ313">
        <f t="shared" si="294"/>
        <v>10000000000</v>
      </c>
      <c r="AR313">
        <f t="shared" si="294"/>
        <v>10000000000</v>
      </c>
      <c r="AS313">
        <f t="shared" si="294"/>
        <v>10000000000</v>
      </c>
      <c r="AT313">
        <f t="shared" si="294"/>
        <v>10000000000</v>
      </c>
      <c r="AU313">
        <f t="shared" si="294"/>
        <v>10000000000</v>
      </c>
      <c r="AV313">
        <f t="shared" si="294"/>
        <v>10000000000</v>
      </c>
      <c r="AW313">
        <f t="shared" si="294"/>
        <v>10000000000</v>
      </c>
      <c r="AX313">
        <f t="shared" si="294"/>
        <v>10000000000</v>
      </c>
      <c r="AY313">
        <f t="shared" si="294"/>
        <v>10000000000</v>
      </c>
      <c r="BB313">
        <f t="shared" ref="BB313" si="295">BB291+1</f>
        <v>15</v>
      </c>
      <c r="BC313">
        <f t="shared" ref="BC313" si="296">BD291</f>
        <v>6</v>
      </c>
      <c r="BD313">
        <f t="shared" si="286"/>
        <v>3</v>
      </c>
      <c r="BE313" t="b">
        <f t="shared" ref="BE313" si="297">BE291</f>
        <v>1</v>
      </c>
      <c r="BF313" cm="1">
        <f t="array" ref="BF313">INDEX(AI313:AY329,BC313,BD313)</f>
        <v>55048.646506916579</v>
      </c>
    </row>
    <row r="314" spans="31:58">
      <c r="AE314">
        <v>2</v>
      </c>
      <c r="AF314">
        <v>55.700181999999998</v>
      </c>
      <c r="AG314">
        <v>37.580157999999997</v>
      </c>
      <c r="AI314">
        <f t="shared" ref="AI314:AY314" si="298">IF(OR(AI$1 = $BC292,$AE292 = $BC292),inf,AI292)</f>
        <v>10000000000</v>
      </c>
      <c r="AJ314">
        <f t="shared" si="298"/>
        <v>10000000000</v>
      </c>
      <c r="AK314">
        <f t="shared" si="298"/>
        <v>10000000000</v>
      </c>
      <c r="AL314">
        <f t="shared" si="298"/>
        <v>10000000000</v>
      </c>
      <c r="AM314">
        <f t="shared" si="298"/>
        <v>10000000000</v>
      </c>
      <c r="AN314">
        <f t="shared" si="298"/>
        <v>10000000000</v>
      </c>
      <c r="AO314">
        <f t="shared" si="298"/>
        <v>10000000000</v>
      </c>
      <c r="AP314">
        <f t="shared" si="298"/>
        <v>10000000000</v>
      </c>
      <c r="AQ314">
        <f t="shared" si="298"/>
        <v>10000000000</v>
      </c>
      <c r="AR314">
        <f t="shared" si="298"/>
        <v>10000000000</v>
      </c>
      <c r="AS314">
        <f t="shared" si="298"/>
        <v>10000000000</v>
      </c>
      <c r="AT314">
        <f t="shared" si="298"/>
        <v>10000000000</v>
      </c>
      <c r="AU314">
        <f t="shared" si="298"/>
        <v>10000000000</v>
      </c>
      <c r="AV314">
        <f t="shared" si="298"/>
        <v>10000000000</v>
      </c>
      <c r="AW314">
        <f t="shared" si="298"/>
        <v>10000000000</v>
      </c>
      <c r="AX314">
        <f t="shared" si="298"/>
        <v>10000000000</v>
      </c>
      <c r="AY314">
        <f t="shared" si="298"/>
        <v>10000000000</v>
      </c>
      <c r="BB314">
        <v>15</v>
      </c>
      <c r="BC314">
        <f t="shared" ref="BC314:BC334" si="299">BC313</f>
        <v>6</v>
      </c>
      <c r="BD314">
        <f t="shared" si="286"/>
        <v>1</v>
      </c>
      <c r="BE314" t="b">
        <f>FALSE</f>
        <v>0</v>
      </c>
      <c r="BF314" cm="1">
        <f t="array" ref="BF314">INDEX(AI314:AY330,BC314,BD314)</f>
        <v>10000000000</v>
      </c>
    </row>
    <row r="315" spans="31:58">
      <c r="AE315">
        <v>3</v>
      </c>
      <c r="AF315">
        <v>55.995356000000001</v>
      </c>
      <c r="AG315">
        <v>37.86739</v>
      </c>
      <c r="AI315">
        <f t="shared" ref="AI315:AY315" si="300">IF(OR(AI$1 = $BC293,$AE293 = $BC293),inf,AI293)</f>
        <v>10000000000</v>
      </c>
      <c r="AJ315">
        <f t="shared" si="300"/>
        <v>10000000000</v>
      </c>
      <c r="AK315">
        <f t="shared" si="300"/>
        <v>10000000000</v>
      </c>
      <c r="AL315">
        <f t="shared" si="300"/>
        <v>10000000000</v>
      </c>
      <c r="AM315">
        <f t="shared" si="300"/>
        <v>10000000000</v>
      </c>
      <c r="AN315">
        <f t="shared" si="300"/>
        <v>55048.646506916688</v>
      </c>
      <c r="AO315">
        <f t="shared" si="300"/>
        <v>10000000000</v>
      </c>
      <c r="AP315">
        <f t="shared" si="300"/>
        <v>10000000000</v>
      </c>
      <c r="AQ315">
        <f t="shared" si="300"/>
        <v>10000000000</v>
      </c>
      <c r="AR315">
        <f t="shared" si="300"/>
        <v>10000000000</v>
      </c>
      <c r="AS315">
        <f t="shared" si="300"/>
        <v>10000000000</v>
      </c>
      <c r="AT315">
        <f t="shared" si="300"/>
        <v>10000000000</v>
      </c>
      <c r="AU315">
        <f t="shared" si="300"/>
        <v>10000000000</v>
      </c>
      <c r="AV315">
        <f t="shared" si="300"/>
        <v>10000000000</v>
      </c>
      <c r="AW315">
        <f t="shared" si="300"/>
        <v>10000000000</v>
      </c>
      <c r="AX315">
        <f t="shared" si="300"/>
        <v>90654.115306061532</v>
      </c>
      <c r="AY315">
        <f t="shared" si="300"/>
        <v>10000000000</v>
      </c>
      <c r="BB315">
        <f t="shared" ref="BB315:BB334" si="301">BB314</f>
        <v>15</v>
      </c>
      <c r="BC315">
        <f t="shared" si="299"/>
        <v>6</v>
      </c>
      <c r="BD315">
        <f t="shared" si="286"/>
        <v>1</v>
      </c>
      <c r="BE315" t="b">
        <f>FALSE</f>
        <v>0</v>
      </c>
      <c r="BF315" cm="1">
        <f t="array" ref="BF315">INDEX(AI315:AY331,BC315,BD315)</f>
        <v>10000000000</v>
      </c>
    </row>
    <row r="316" spans="31:58">
      <c r="AE316">
        <v>4</v>
      </c>
      <c r="AF316">
        <v>55.693131999999999</v>
      </c>
      <c r="AG316">
        <v>37.588346000000001</v>
      </c>
      <c r="AI316">
        <f t="shared" ref="AI316:AY316" si="302">IF(OR(AI$1 = $BC294,$AE294 = $BC294),inf,AI294)</f>
        <v>10000000000</v>
      </c>
      <c r="AJ316">
        <f t="shared" si="302"/>
        <v>10000000000</v>
      </c>
      <c r="AK316">
        <f t="shared" si="302"/>
        <v>10000000000</v>
      </c>
      <c r="AL316">
        <f t="shared" si="302"/>
        <v>10000000000</v>
      </c>
      <c r="AM316">
        <f t="shared" si="302"/>
        <v>10000000000</v>
      </c>
      <c r="AN316">
        <f t="shared" si="302"/>
        <v>10000000000</v>
      </c>
      <c r="AO316">
        <f t="shared" si="302"/>
        <v>10000000000</v>
      </c>
      <c r="AP316">
        <f t="shared" si="302"/>
        <v>10000000000</v>
      </c>
      <c r="AQ316">
        <f t="shared" si="302"/>
        <v>10000000000</v>
      </c>
      <c r="AR316">
        <f t="shared" si="302"/>
        <v>10000000000</v>
      </c>
      <c r="AS316">
        <f t="shared" si="302"/>
        <v>10000000000</v>
      </c>
      <c r="AT316">
        <f t="shared" si="302"/>
        <v>10000000000</v>
      </c>
      <c r="AU316">
        <f t="shared" si="302"/>
        <v>10000000000</v>
      </c>
      <c r="AV316">
        <f t="shared" si="302"/>
        <v>10000000000</v>
      </c>
      <c r="AW316">
        <f t="shared" si="302"/>
        <v>10000000000</v>
      </c>
      <c r="AX316">
        <f t="shared" si="302"/>
        <v>10000000000</v>
      </c>
      <c r="AY316">
        <f t="shared" si="302"/>
        <v>10000000000</v>
      </c>
      <c r="BB316">
        <f t="shared" si="301"/>
        <v>15</v>
      </c>
      <c r="BC316">
        <f t="shared" si="299"/>
        <v>6</v>
      </c>
      <c r="BD316">
        <f t="shared" si="286"/>
        <v>1</v>
      </c>
      <c r="BE316" t="b">
        <f>FALSE</f>
        <v>0</v>
      </c>
      <c r="BF316" cm="1">
        <f t="array" ref="BF316">INDEX(AI316:AY332,BC316,BD316)</f>
        <v>10000000000</v>
      </c>
    </row>
    <row r="317" spans="31:58">
      <c r="AE317">
        <v>5</v>
      </c>
      <c r="AF317">
        <v>55.801369000000001</v>
      </c>
      <c r="AG317">
        <v>37.525612000000002</v>
      </c>
      <c r="AI317">
        <f t="shared" ref="AI317:AY317" si="303">IF(OR(AI$1 = $BC295,$AE295 = $BC295),inf,AI295)</f>
        <v>10000000000</v>
      </c>
      <c r="AJ317">
        <f t="shared" si="303"/>
        <v>10000000000</v>
      </c>
      <c r="AK317">
        <f t="shared" si="303"/>
        <v>10000000000</v>
      </c>
      <c r="AL317">
        <f t="shared" si="303"/>
        <v>10000000000</v>
      </c>
      <c r="AM317">
        <f t="shared" si="303"/>
        <v>10000000000</v>
      </c>
      <c r="AN317">
        <f t="shared" si="303"/>
        <v>10000000000</v>
      </c>
      <c r="AO317">
        <f t="shared" si="303"/>
        <v>10000000000</v>
      </c>
      <c r="AP317">
        <f t="shared" si="303"/>
        <v>10000000000</v>
      </c>
      <c r="AQ317">
        <f t="shared" si="303"/>
        <v>10000000000</v>
      </c>
      <c r="AR317">
        <f t="shared" si="303"/>
        <v>10000000000</v>
      </c>
      <c r="AS317">
        <f t="shared" si="303"/>
        <v>10000000000</v>
      </c>
      <c r="AT317">
        <f t="shared" si="303"/>
        <v>10000000000</v>
      </c>
      <c r="AU317">
        <f t="shared" si="303"/>
        <v>10000000000</v>
      </c>
      <c r="AV317">
        <f t="shared" si="303"/>
        <v>10000000000</v>
      </c>
      <c r="AW317">
        <f t="shared" si="303"/>
        <v>10000000000</v>
      </c>
      <c r="AX317">
        <f t="shared" si="303"/>
        <v>10000000000</v>
      </c>
      <c r="AY317">
        <f t="shared" si="303"/>
        <v>10000000000</v>
      </c>
      <c r="BB317">
        <f t="shared" si="301"/>
        <v>15</v>
      </c>
      <c r="BC317">
        <f t="shared" si="299"/>
        <v>6</v>
      </c>
      <c r="BD317">
        <f t="shared" si="286"/>
        <v>1</v>
      </c>
      <c r="BE317" t="b">
        <f>FALSE</f>
        <v>0</v>
      </c>
      <c r="BF317" cm="1">
        <f t="array" ref="BF317">INDEX(AI317:AY333,BC317,BD317)</f>
        <v>10000000000</v>
      </c>
    </row>
    <row r="318" spans="31:58">
      <c r="AE318">
        <v>6</v>
      </c>
      <c r="AF318">
        <v>55.578010999999996</v>
      </c>
      <c r="AG318">
        <v>37.394244</v>
      </c>
      <c r="AI318">
        <f t="shared" ref="AI318:AY318" si="304">IF(OR(AI$1 = $BC296,$AE296 = $BC296),inf,AI296)</f>
        <v>10000000000</v>
      </c>
      <c r="AJ318">
        <f t="shared" si="304"/>
        <v>10000000000</v>
      </c>
      <c r="AK318">
        <f t="shared" si="304"/>
        <v>55048.646506916579</v>
      </c>
      <c r="AL318">
        <f t="shared" si="304"/>
        <v>10000000000</v>
      </c>
      <c r="AM318">
        <f t="shared" si="304"/>
        <v>10000000000</v>
      </c>
      <c r="AN318">
        <f t="shared" si="304"/>
        <v>10000000000</v>
      </c>
      <c r="AO318">
        <f t="shared" si="304"/>
        <v>10000000000</v>
      </c>
      <c r="AP318">
        <f t="shared" si="304"/>
        <v>10000000000</v>
      </c>
      <c r="AQ318">
        <f t="shared" si="304"/>
        <v>10000000000</v>
      </c>
      <c r="AR318">
        <f t="shared" si="304"/>
        <v>10000000000</v>
      </c>
      <c r="AS318">
        <f t="shared" si="304"/>
        <v>10000000000</v>
      </c>
      <c r="AT318">
        <f t="shared" si="304"/>
        <v>10000000000</v>
      </c>
      <c r="AU318">
        <f t="shared" si="304"/>
        <v>10000000000</v>
      </c>
      <c r="AV318">
        <f t="shared" si="304"/>
        <v>10000000000</v>
      </c>
      <c r="AW318">
        <f t="shared" si="304"/>
        <v>10000000000</v>
      </c>
      <c r="AX318">
        <f t="shared" si="304"/>
        <v>60541.250308894698</v>
      </c>
      <c r="AY318">
        <f t="shared" si="304"/>
        <v>10000000000</v>
      </c>
      <c r="BB318">
        <f t="shared" si="301"/>
        <v>15</v>
      </c>
      <c r="BC318">
        <f t="shared" si="299"/>
        <v>6</v>
      </c>
      <c r="BD318">
        <f t="shared" si="286"/>
        <v>1</v>
      </c>
      <c r="BE318" t="b">
        <f>FALSE</f>
        <v>0</v>
      </c>
      <c r="BF318" cm="1">
        <f t="array" ref="BF318">INDEX(AI318:AY334,BC318,BD318)</f>
        <v>10000000000</v>
      </c>
    </row>
    <row r="319" spans="31:58">
      <c r="AE319">
        <v>7</v>
      </c>
      <c r="AF319">
        <v>55.823388000000001</v>
      </c>
      <c r="AG319">
        <v>37.658597999999998</v>
      </c>
      <c r="AI319">
        <f t="shared" ref="AI319:AY319" si="305">IF(OR(AI$1 = $BC297,$AE297 = $BC297),inf,AI297)</f>
        <v>10000000000</v>
      </c>
      <c r="AJ319">
        <f t="shared" si="305"/>
        <v>10000000000</v>
      </c>
      <c r="AK319">
        <f t="shared" si="305"/>
        <v>10000000000</v>
      </c>
      <c r="AL319">
        <f t="shared" si="305"/>
        <v>10000000000</v>
      </c>
      <c r="AM319">
        <f t="shared" si="305"/>
        <v>10000000000</v>
      </c>
      <c r="AN319">
        <f t="shared" si="305"/>
        <v>10000000000</v>
      </c>
      <c r="AO319">
        <f t="shared" si="305"/>
        <v>10000000000</v>
      </c>
      <c r="AP319">
        <f t="shared" si="305"/>
        <v>10000000000</v>
      </c>
      <c r="AQ319">
        <f t="shared" si="305"/>
        <v>10000000000</v>
      </c>
      <c r="AR319">
        <f t="shared" si="305"/>
        <v>10000000000</v>
      </c>
      <c r="AS319">
        <f t="shared" si="305"/>
        <v>10000000000</v>
      </c>
      <c r="AT319">
        <f t="shared" si="305"/>
        <v>10000000000</v>
      </c>
      <c r="AU319">
        <f t="shared" si="305"/>
        <v>10000000000</v>
      </c>
      <c r="AV319">
        <f t="shared" si="305"/>
        <v>10000000000</v>
      </c>
      <c r="AW319">
        <f t="shared" si="305"/>
        <v>10000000000</v>
      </c>
      <c r="AX319">
        <f t="shared" si="305"/>
        <v>10000000000</v>
      </c>
      <c r="AY319">
        <f t="shared" si="305"/>
        <v>10000000000</v>
      </c>
      <c r="BB319">
        <f t="shared" si="301"/>
        <v>15</v>
      </c>
      <c r="BC319">
        <f t="shared" si="299"/>
        <v>6</v>
      </c>
      <c r="BD319">
        <f t="shared" si="286"/>
        <v>1</v>
      </c>
      <c r="BE319" t="b">
        <f>FALSE</f>
        <v>0</v>
      </c>
      <c r="BF319" cm="1">
        <f t="array" ref="BF319">INDEX(AI319:AY335,BC319,BD319)</f>
        <v>10000000000</v>
      </c>
    </row>
    <row r="320" spans="31:58">
      <c r="AE320">
        <v>8</v>
      </c>
      <c r="AF320">
        <v>55.850833000000002</v>
      </c>
      <c r="AG320">
        <v>37.421622999999997</v>
      </c>
      <c r="AI320">
        <f t="shared" ref="AI320:AY320" si="306">IF(OR(AI$1 = $BC298,$AE298 = $BC298),inf,AI298)</f>
        <v>10000000000</v>
      </c>
      <c r="AJ320">
        <f t="shared" si="306"/>
        <v>10000000000</v>
      </c>
      <c r="AK320">
        <f t="shared" si="306"/>
        <v>10000000000</v>
      </c>
      <c r="AL320">
        <f t="shared" si="306"/>
        <v>10000000000</v>
      </c>
      <c r="AM320">
        <f t="shared" si="306"/>
        <v>10000000000</v>
      </c>
      <c r="AN320">
        <f t="shared" si="306"/>
        <v>10000000000</v>
      </c>
      <c r="AO320">
        <f t="shared" si="306"/>
        <v>10000000000</v>
      </c>
      <c r="AP320">
        <f t="shared" si="306"/>
        <v>10000000000</v>
      </c>
      <c r="AQ320">
        <f t="shared" si="306"/>
        <v>10000000000</v>
      </c>
      <c r="AR320">
        <f t="shared" si="306"/>
        <v>10000000000</v>
      </c>
      <c r="AS320">
        <f t="shared" si="306"/>
        <v>10000000000</v>
      </c>
      <c r="AT320">
        <f t="shared" si="306"/>
        <v>10000000000</v>
      </c>
      <c r="AU320">
        <f t="shared" si="306"/>
        <v>10000000000</v>
      </c>
      <c r="AV320">
        <f t="shared" si="306"/>
        <v>10000000000</v>
      </c>
      <c r="AW320">
        <f t="shared" si="306"/>
        <v>10000000000</v>
      </c>
      <c r="AX320">
        <f t="shared" si="306"/>
        <v>10000000000</v>
      </c>
      <c r="AY320">
        <f t="shared" si="306"/>
        <v>10000000000</v>
      </c>
      <c r="BB320">
        <f t="shared" si="301"/>
        <v>15</v>
      </c>
      <c r="BC320">
        <f t="shared" si="299"/>
        <v>6</v>
      </c>
      <c r="BD320">
        <f t="shared" si="286"/>
        <v>1</v>
      </c>
      <c r="BE320" t="b">
        <f>FALSE</f>
        <v>0</v>
      </c>
      <c r="BF320" cm="1">
        <f t="array" ref="BF320">INDEX(AI320:AY336,BC320,BD320)</f>
        <v>10000000000</v>
      </c>
    </row>
    <row r="321" spans="31:58">
      <c r="AE321">
        <v>9</v>
      </c>
      <c r="AF321">
        <v>55.755403000000001</v>
      </c>
      <c r="AG321">
        <v>37.635196999999998</v>
      </c>
      <c r="AI321">
        <f t="shared" ref="AI321:AY321" si="307">IF(OR(AI$1 = $BC299,$AE299 = $BC299),inf,AI299)</f>
        <v>10000000000</v>
      </c>
      <c r="AJ321">
        <f t="shared" si="307"/>
        <v>10000000000</v>
      </c>
      <c r="AK321">
        <f t="shared" si="307"/>
        <v>10000000000</v>
      </c>
      <c r="AL321">
        <f t="shared" si="307"/>
        <v>10000000000</v>
      </c>
      <c r="AM321">
        <f t="shared" si="307"/>
        <v>10000000000</v>
      </c>
      <c r="AN321">
        <f t="shared" si="307"/>
        <v>10000000000</v>
      </c>
      <c r="AO321">
        <f t="shared" si="307"/>
        <v>10000000000</v>
      </c>
      <c r="AP321">
        <f t="shared" si="307"/>
        <v>10000000000</v>
      </c>
      <c r="AQ321">
        <f t="shared" si="307"/>
        <v>10000000000</v>
      </c>
      <c r="AR321">
        <f t="shared" si="307"/>
        <v>10000000000</v>
      </c>
      <c r="AS321">
        <f t="shared" si="307"/>
        <v>10000000000</v>
      </c>
      <c r="AT321">
        <f t="shared" si="307"/>
        <v>10000000000</v>
      </c>
      <c r="AU321">
        <f t="shared" si="307"/>
        <v>10000000000</v>
      </c>
      <c r="AV321">
        <f t="shared" si="307"/>
        <v>10000000000</v>
      </c>
      <c r="AW321">
        <f t="shared" si="307"/>
        <v>10000000000</v>
      </c>
      <c r="AX321">
        <f t="shared" si="307"/>
        <v>10000000000</v>
      </c>
      <c r="AY321">
        <f t="shared" si="307"/>
        <v>10000000000</v>
      </c>
      <c r="BB321">
        <f t="shared" si="301"/>
        <v>15</v>
      </c>
      <c r="BC321">
        <f t="shared" si="299"/>
        <v>6</v>
      </c>
      <c r="BD321">
        <f t="shared" si="286"/>
        <v>1</v>
      </c>
      <c r="BE321" t="b">
        <f>FALSE</f>
        <v>0</v>
      </c>
      <c r="BF321" cm="1">
        <f t="array" ref="BF321">INDEX(AI321:AY337,BC321,BD321)</f>
        <v>10000000000</v>
      </c>
    </row>
    <row r="322" spans="31:58">
      <c r="AE322">
        <v>10</v>
      </c>
      <c r="AF322">
        <v>55.720379999999999</v>
      </c>
      <c r="AG322">
        <v>37.822240000000001</v>
      </c>
      <c r="AI322">
        <f t="shared" ref="AI322:AY322" si="308">IF(OR(AI$1 = $BC300,$AE300 = $BC300),inf,AI300)</f>
        <v>10000000000</v>
      </c>
      <c r="AJ322">
        <f t="shared" si="308"/>
        <v>10000000000</v>
      </c>
      <c r="AK322">
        <f t="shared" si="308"/>
        <v>10000000000</v>
      </c>
      <c r="AL322">
        <f t="shared" si="308"/>
        <v>10000000000</v>
      </c>
      <c r="AM322">
        <f t="shared" si="308"/>
        <v>10000000000</v>
      </c>
      <c r="AN322">
        <f t="shared" si="308"/>
        <v>10000000000</v>
      </c>
      <c r="AO322">
        <f t="shared" si="308"/>
        <v>10000000000</v>
      </c>
      <c r="AP322">
        <f t="shared" si="308"/>
        <v>10000000000</v>
      </c>
      <c r="AQ322">
        <f t="shared" si="308"/>
        <v>10000000000</v>
      </c>
      <c r="AR322">
        <f t="shared" si="308"/>
        <v>10000000000</v>
      </c>
      <c r="AS322">
        <f t="shared" si="308"/>
        <v>10000000000</v>
      </c>
      <c r="AT322">
        <f t="shared" si="308"/>
        <v>10000000000</v>
      </c>
      <c r="AU322">
        <f t="shared" si="308"/>
        <v>10000000000</v>
      </c>
      <c r="AV322">
        <f t="shared" si="308"/>
        <v>10000000000</v>
      </c>
      <c r="AW322">
        <f t="shared" si="308"/>
        <v>10000000000</v>
      </c>
      <c r="AX322">
        <f t="shared" si="308"/>
        <v>10000000000</v>
      </c>
      <c r="AY322">
        <f t="shared" si="308"/>
        <v>10000000000</v>
      </c>
      <c r="BB322">
        <f t="shared" si="301"/>
        <v>15</v>
      </c>
      <c r="BC322">
        <f t="shared" si="299"/>
        <v>6</v>
      </c>
      <c r="BD322">
        <f t="shared" si="286"/>
        <v>1</v>
      </c>
      <c r="BE322" t="b">
        <f>FALSE</f>
        <v>0</v>
      </c>
      <c r="BF322" cm="1">
        <f t="array" ref="BF322">INDEX(AI322:AY338,BC322,BD322)</f>
        <v>10000000000</v>
      </c>
    </row>
    <row r="323" spans="31:58">
      <c r="AE323">
        <v>11</v>
      </c>
      <c r="AF323">
        <v>55.666665999999999</v>
      </c>
      <c r="AG323">
        <v>37.666665999999999</v>
      </c>
      <c r="AI323">
        <f t="shared" ref="AI323:AY323" si="309">IF(OR(AI$1 = $BC301,$AE301 = $BC301),inf,AI301)</f>
        <v>10000000000</v>
      </c>
      <c r="AJ323">
        <f t="shared" si="309"/>
        <v>10000000000</v>
      </c>
      <c r="AK323">
        <f t="shared" si="309"/>
        <v>10000000000</v>
      </c>
      <c r="AL323">
        <f t="shared" si="309"/>
        <v>10000000000</v>
      </c>
      <c r="AM323">
        <f t="shared" si="309"/>
        <v>10000000000</v>
      </c>
      <c r="AN323">
        <f t="shared" si="309"/>
        <v>10000000000</v>
      </c>
      <c r="AO323">
        <f t="shared" si="309"/>
        <v>10000000000</v>
      </c>
      <c r="AP323">
        <f t="shared" si="309"/>
        <v>10000000000</v>
      </c>
      <c r="AQ323">
        <f t="shared" si="309"/>
        <v>10000000000</v>
      </c>
      <c r="AR323">
        <f t="shared" si="309"/>
        <v>10000000000</v>
      </c>
      <c r="AS323">
        <f t="shared" si="309"/>
        <v>10000000000</v>
      </c>
      <c r="AT323">
        <f t="shared" si="309"/>
        <v>10000000000</v>
      </c>
      <c r="AU323">
        <f t="shared" si="309"/>
        <v>10000000000</v>
      </c>
      <c r="AV323">
        <f t="shared" si="309"/>
        <v>10000000000</v>
      </c>
      <c r="AW323">
        <f t="shared" si="309"/>
        <v>10000000000</v>
      </c>
      <c r="AX323">
        <f t="shared" si="309"/>
        <v>10000000000</v>
      </c>
      <c r="AY323">
        <f t="shared" si="309"/>
        <v>10000000000</v>
      </c>
      <c r="BB323">
        <f t="shared" si="301"/>
        <v>15</v>
      </c>
      <c r="BC323">
        <f t="shared" si="299"/>
        <v>6</v>
      </c>
      <c r="BD323">
        <f t="shared" si="286"/>
        <v>6</v>
      </c>
      <c r="BE323" t="b">
        <f>FALSE</f>
        <v>0</v>
      </c>
      <c r="BF323" cm="1">
        <f t="array" ref="BF323">INDEX(AI323:AY339,BC323,BD323)</f>
        <v>60541.250308894785</v>
      </c>
    </row>
    <row r="324" spans="31:58">
      <c r="AE324">
        <v>12</v>
      </c>
      <c r="AF324">
        <v>55.827550000000002</v>
      </c>
      <c r="AG324">
        <v>37.642420000000001</v>
      </c>
      <c r="AI324">
        <f t="shared" ref="AI324:AY324" si="310">IF(OR(AI$1 = $BC302,$AE302 = $BC302),inf,AI302)</f>
        <v>10000000000</v>
      </c>
      <c r="AJ324">
        <f t="shared" si="310"/>
        <v>10000000000</v>
      </c>
      <c r="AK324">
        <f t="shared" si="310"/>
        <v>10000000000</v>
      </c>
      <c r="AL324">
        <f t="shared" si="310"/>
        <v>10000000000</v>
      </c>
      <c r="AM324">
        <f t="shared" si="310"/>
        <v>10000000000</v>
      </c>
      <c r="AN324">
        <f t="shared" si="310"/>
        <v>10000000000</v>
      </c>
      <c r="AO324">
        <f t="shared" si="310"/>
        <v>10000000000</v>
      </c>
      <c r="AP324">
        <f t="shared" si="310"/>
        <v>10000000000</v>
      </c>
      <c r="AQ324">
        <f t="shared" si="310"/>
        <v>10000000000</v>
      </c>
      <c r="AR324">
        <f t="shared" si="310"/>
        <v>10000000000</v>
      </c>
      <c r="AS324">
        <f t="shared" si="310"/>
        <v>10000000000</v>
      </c>
      <c r="AT324">
        <f t="shared" si="310"/>
        <v>10000000000</v>
      </c>
      <c r="AU324">
        <f t="shared" si="310"/>
        <v>10000000000</v>
      </c>
      <c r="AV324">
        <f t="shared" si="310"/>
        <v>10000000000</v>
      </c>
      <c r="AW324">
        <f t="shared" si="310"/>
        <v>10000000000</v>
      </c>
      <c r="AX324">
        <f t="shared" si="310"/>
        <v>10000000000</v>
      </c>
      <c r="AY324">
        <f t="shared" si="310"/>
        <v>10000000000</v>
      </c>
      <c r="BB324">
        <f t="shared" si="301"/>
        <v>15</v>
      </c>
      <c r="BC324">
        <f t="shared" si="299"/>
        <v>6</v>
      </c>
      <c r="BD324">
        <f t="shared" si="286"/>
        <v>1</v>
      </c>
      <c r="BE324" t="b">
        <f>FALSE</f>
        <v>0</v>
      </c>
      <c r="BF324" cm="1">
        <f t="array" ref="BF324">INDEX(AI324:AY340,BC324,BD324)</f>
        <v>10000000000</v>
      </c>
    </row>
    <row r="325" spans="31:58">
      <c r="AE325">
        <v>13</v>
      </c>
      <c r="AF325">
        <v>55.770470000000003</v>
      </c>
      <c r="AG325">
        <v>37.670867000000001</v>
      </c>
      <c r="AI325">
        <f t="shared" ref="AI325:AY325" si="311">IF(OR(AI$1 = $BC303,$AE303 = $BC303),inf,AI303)</f>
        <v>10000000000</v>
      </c>
      <c r="AJ325">
        <f t="shared" si="311"/>
        <v>10000000000</v>
      </c>
      <c r="AK325">
        <f t="shared" si="311"/>
        <v>10000000000</v>
      </c>
      <c r="AL325">
        <f t="shared" si="311"/>
        <v>10000000000</v>
      </c>
      <c r="AM325">
        <f t="shared" si="311"/>
        <v>10000000000</v>
      </c>
      <c r="AN325">
        <f t="shared" si="311"/>
        <v>10000000000</v>
      </c>
      <c r="AO325">
        <f t="shared" si="311"/>
        <v>10000000000</v>
      </c>
      <c r="AP325">
        <f t="shared" si="311"/>
        <v>10000000000</v>
      </c>
      <c r="AQ325">
        <f t="shared" si="311"/>
        <v>10000000000</v>
      </c>
      <c r="AR325">
        <f t="shared" si="311"/>
        <v>10000000000</v>
      </c>
      <c r="AS325">
        <f t="shared" si="311"/>
        <v>10000000000</v>
      </c>
      <c r="AT325">
        <f t="shared" si="311"/>
        <v>10000000000</v>
      </c>
      <c r="AU325">
        <f t="shared" si="311"/>
        <v>10000000000</v>
      </c>
      <c r="AV325">
        <f t="shared" si="311"/>
        <v>10000000000</v>
      </c>
      <c r="AW325">
        <f t="shared" si="311"/>
        <v>10000000000</v>
      </c>
      <c r="AX325">
        <f t="shared" si="311"/>
        <v>10000000000</v>
      </c>
      <c r="AY325">
        <f t="shared" si="311"/>
        <v>10000000000</v>
      </c>
      <c r="BB325">
        <f t="shared" si="301"/>
        <v>15</v>
      </c>
      <c r="BC325">
        <f t="shared" si="299"/>
        <v>6</v>
      </c>
      <c r="BD325" t="e">
        <f t="shared" si="286"/>
        <v>#N/A</v>
      </c>
      <c r="BE325" t="b">
        <f>FALSE</f>
        <v>0</v>
      </c>
      <c r="BF325" t="e" cm="1">
        <f t="array" ref="BF325">INDEX(AI325:AY341,BC325,BD325)</f>
        <v>#N/A</v>
      </c>
    </row>
    <row r="326" spans="31:58">
      <c r="AE326">
        <v>14</v>
      </c>
      <c r="AF326">
        <v>55.703772999999998</v>
      </c>
      <c r="AG326">
        <v>37.890309999999999</v>
      </c>
      <c r="AI326">
        <f t="shared" ref="AI326:AY326" si="312">IF(OR(AI$1 = $BC304,$AE304 = $BC304),inf,AI304)</f>
        <v>10000000000</v>
      </c>
      <c r="AJ326">
        <f t="shared" si="312"/>
        <v>10000000000</v>
      </c>
      <c r="AK326">
        <f t="shared" si="312"/>
        <v>10000000000</v>
      </c>
      <c r="AL326">
        <f t="shared" si="312"/>
        <v>10000000000</v>
      </c>
      <c r="AM326">
        <f t="shared" si="312"/>
        <v>10000000000</v>
      </c>
      <c r="AN326">
        <f t="shared" si="312"/>
        <v>10000000000</v>
      </c>
      <c r="AO326">
        <f t="shared" si="312"/>
        <v>10000000000</v>
      </c>
      <c r="AP326">
        <f t="shared" si="312"/>
        <v>10000000000</v>
      </c>
      <c r="AQ326">
        <f t="shared" si="312"/>
        <v>10000000000</v>
      </c>
      <c r="AR326">
        <f t="shared" si="312"/>
        <v>10000000000</v>
      </c>
      <c r="AS326">
        <f t="shared" si="312"/>
        <v>10000000000</v>
      </c>
      <c r="AT326">
        <f t="shared" si="312"/>
        <v>10000000000</v>
      </c>
      <c r="AU326">
        <f t="shared" si="312"/>
        <v>10000000000</v>
      </c>
      <c r="AV326">
        <f t="shared" si="312"/>
        <v>10000000000</v>
      </c>
      <c r="AW326">
        <f t="shared" si="312"/>
        <v>10000000000</v>
      </c>
      <c r="AX326">
        <f t="shared" si="312"/>
        <v>10000000000</v>
      </c>
      <c r="AY326">
        <f t="shared" si="312"/>
        <v>10000000000</v>
      </c>
      <c r="BB326">
        <f t="shared" si="301"/>
        <v>15</v>
      </c>
      <c r="BC326">
        <f t="shared" si="299"/>
        <v>6</v>
      </c>
      <c r="BD326">
        <f t="shared" si="286"/>
        <v>1</v>
      </c>
      <c r="BE326" t="b">
        <f>FALSE</f>
        <v>0</v>
      </c>
      <c r="BF326" cm="1">
        <f t="array" ref="BF326">INDEX(AI326:AY342,BC326,BD326)</f>
        <v>1</v>
      </c>
    </row>
    <row r="327" spans="31:58">
      <c r="AE327">
        <v>15</v>
      </c>
      <c r="AF327">
        <v>55.717635999999999</v>
      </c>
      <c r="AG327">
        <v>37.795349000000002</v>
      </c>
      <c r="AI327">
        <f t="shared" ref="AI327:AY327" si="313">IF(OR(AI$1 = $BC305,$AE305 = $BC305),inf,AI305)</f>
        <v>10000000000</v>
      </c>
      <c r="AJ327">
        <f t="shared" si="313"/>
        <v>10000000000</v>
      </c>
      <c r="AK327">
        <f t="shared" si="313"/>
        <v>10000000000</v>
      </c>
      <c r="AL327">
        <f t="shared" si="313"/>
        <v>10000000000</v>
      </c>
      <c r="AM327">
        <f t="shared" si="313"/>
        <v>10000000000</v>
      </c>
      <c r="AN327">
        <f t="shared" si="313"/>
        <v>10000000000</v>
      </c>
      <c r="AO327">
        <f t="shared" si="313"/>
        <v>10000000000</v>
      </c>
      <c r="AP327">
        <f t="shared" si="313"/>
        <v>10000000000</v>
      </c>
      <c r="AQ327">
        <f t="shared" si="313"/>
        <v>10000000000</v>
      </c>
      <c r="AR327">
        <f t="shared" si="313"/>
        <v>10000000000</v>
      </c>
      <c r="AS327">
        <f t="shared" si="313"/>
        <v>10000000000</v>
      </c>
      <c r="AT327">
        <f t="shared" si="313"/>
        <v>10000000000</v>
      </c>
      <c r="AU327">
        <f t="shared" si="313"/>
        <v>10000000000</v>
      </c>
      <c r="AV327">
        <f t="shared" si="313"/>
        <v>10000000000</v>
      </c>
      <c r="AW327">
        <f t="shared" si="313"/>
        <v>10000000000</v>
      </c>
      <c r="AX327">
        <f t="shared" si="313"/>
        <v>10000000000</v>
      </c>
      <c r="AY327">
        <f t="shared" si="313"/>
        <v>10000000000</v>
      </c>
      <c r="BB327">
        <f t="shared" si="301"/>
        <v>15</v>
      </c>
      <c r="BC327">
        <f t="shared" si="299"/>
        <v>6</v>
      </c>
      <c r="BD327">
        <f t="shared" si="286"/>
        <v>6</v>
      </c>
      <c r="BE327" t="b">
        <f>FALSE</f>
        <v>0</v>
      </c>
      <c r="BF327" cm="1">
        <f t="array" ref="BF327">INDEX(AI327:AY343,BC327,BD327)</f>
        <v>55.578010999999996</v>
      </c>
    </row>
    <row r="328" spans="31:58">
      <c r="AE328">
        <v>16</v>
      </c>
      <c r="AF328">
        <v>55.752865999999997</v>
      </c>
      <c r="AG328">
        <v>36.480342999999998</v>
      </c>
      <c r="AI328">
        <f t="shared" ref="AI328:AY328" si="314">IF(OR(AI$1 = $BC306,$AE306 = $BC306),inf,AI306)</f>
        <v>10000000000</v>
      </c>
      <c r="AJ328">
        <f t="shared" si="314"/>
        <v>10000000000</v>
      </c>
      <c r="AK328">
        <f t="shared" si="314"/>
        <v>90654.115306061518</v>
      </c>
      <c r="AL328">
        <f t="shared" si="314"/>
        <v>10000000000</v>
      </c>
      <c r="AM328">
        <f t="shared" si="314"/>
        <v>10000000000</v>
      </c>
      <c r="AN328">
        <f t="shared" si="314"/>
        <v>60541.250308894785</v>
      </c>
      <c r="AO328">
        <f t="shared" si="314"/>
        <v>10000000000</v>
      </c>
      <c r="AP328">
        <f t="shared" si="314"/>
        <v>10000000000</v>
      </c>
      <c r="AQ328">
        <f t="shared" si="314"/>
        <v>10000000000</v>
      </c>
      <c r="AR328">
        <f t="shared" si="314"/>
        <v>10000000000</v>
      </c>
      <c r="AS328">
        <f t="shared" si="314"/>
        <v>10000000000</v>
      </c>
      <c r="AT328">
        <f t="shared" si="314"/>
        <v>10000000000</v>
      </c>
      <c r="AU328">
        <f t="shared" si="314"/>
        <v>10000000000</v>
      </c>
      <c r="AV328">
        <f t="shared" si="314"/>
        <v>10000000000</v>
      </c>
      <c r="AW328">
        <f t="shared" si="314"/>
        <v>10000000000</v>
      </c>
      <c r="AX328">
        <f t="shared" si="314"/>
        <v>10000000000</v>
      </c>
      <c r="AY328">
        <f t="shared" si="314"/>
        <v>10000000000</v>
      </c>
      <c r="BB328">
        <f t="shared" si="301"/>
        <v>15</v>
      </c>
      <c r="BC328">
        <f t="shared" si="299"/>
        <v>6</v>
      </c>
      <c r="BD328">
        <f t="shared" si="286"/>
        <v>16</v>
      </c>
      <c r="BE328" t="b">
        <f>FALSE</f>
        <v>0</v>
      </c>
      <c r="BF328" cm="1">
        <f t="array" ref="BF328">INDEX(AI328:AY344,BC328,BD328)</f>
        <v>36.480342999999998</v>
      </c>
    </row>
    <row r="329" spans="31:58">
      <c r="AE329">
        <v>17</v>
      </c>
      <c r="AF329">
        <v>55.752865999999997</v>
      </c>
      <c r="AG329">
        <v>37.627546000000002</v>
      </c>
      <c r="AI329">
        <f t="shared" ref="AI329:AY329" si="315">IF(OR(AI$1 = $BC307,$AE307 = $BC307),inf,AI307)</f>
        <v>10000000000</v>
      </c>
      <c r="AJ329">
        <f t="shared" si="315"/>
        <v>10000000000</v>
      </c>
      <c r="AK329">
        <f t="shared" si="315"/>
        <v>10000000000</v>
      </c>
      <c r="AL329">
        <f t="shared" si="315"/>
        <v>10000000000</v>
      </c>
      <c r="AM329">
        <f t="shared" si="315"/>
        <v>10000000000</v>
      </c>
      <c r="AN329">
        <f t="shared" si="315"/>
        <v>10000000000</v>
      </c>
      <c r="AO329">
        <f t="shared" si="315"/>
        <v>10000000000</v>
      </c>
      <c r="AP329">
        <f t="shared" si="315"/>
        <v>10000000000</v>
      </c>
      <c r="AQ329">
        <f t="shared" si="315"/>
        <v>10000000000</v>
      </c>
      <c r="AR329">
        <f t="shared" si="315"/>
        <v>10000000000</v>
      </c>
      <c r="AS329">
        <f t="shared" si="315"/>
        <v>10000000000</v>
      </c>
      <c r="AT329">
        <f t="shared" si="315"/>
        <v>10000000000</v>
      </c>
      <c r="AU329">
        <f t="shared" si="315"/>
        <v>10000000000</v>
      </c>
      <c r="AV329">
        <f t="shared" si="315"/>
        <v>10000000000</v>
      </c>
      <c r="AW329">
        <f t="shared" si="315"/>
        <v>10000000000</v>
      </c>
      <c r="AX329">
        <f t="shared" si="315"/>
        <v>10000000000</v>
      </c>
      <c r="AY329">
        <f t="shared" si="315"/>
        <v>10000000000</v>
      </c>
      <c r="BB329">
        <f t="shared" si="301"/>
        <v>15</v>
      </c>
      <c r="BC329">
        <f t="shared" si="299"/>
        <v>6</v>
      </c>
      <c r="BD329" t="e">
        <f t="shared" si="286"/>
        <v>#N/A</v>
      </c>
      <c r="BE329" t="b">
        <f>FALSE</f>
        <v>0</v>
      </c>
      <c r="BF329" t="e" cm="1">
        <f t="array" ref="BF329">INDEX(AI329:AY345,BC329,BD329)</f>
        <v>#N/A</v>
      </c>
    </row>
    <row r="330" spans="31:58">
      <c r="BB330">
        <f t="shared" si="301"/>
        <v>15</v>
      </c>
      <c r="BC330">
        <f t="shared" si="299"/>
        <v>6</v>
      </c>
      <c r="BD330">
        <f t="shared" si="286"/>
        <v>1</v>
      </c>
      <c r="BE330" t="b">
        <f>FALSE</f>
        <v>0</v>
      </c>
      <c r="BF330" cm="1">
        <f t="array" ref="BF330">INDEX(AI330:AY346,BC330,BD330)</f>
        <v>10000000000</v>
      </c>
    </row>
    <row r="331" spans="31:58">
      <c r="AI331" cm="1">
        <f t="array" ref="AI331:AY333">AI309:AY311</f>
        <v>1</v>
      </c>
      <c r="AJ331">
        <v>2</v>
      </c>
      <c r="AK331">
        <v>3</v>
      </c>
      <c r="AL331">
        <v>4</v>
      </c>
      <c r="AM331">
        <v>5</v>
      </c>
      <c r="AN331">
        <v>6</v>
      </c>
      <c r="AO331">
        <v>7</v>
      </c>
      <c r="AP331">
        <v>8</v>
      </c>
      <c r="AQ331">
        <v>9</v>
      </c>
      <c r="AR331">
        <v>10</v>
      </c>
      <c r="AS331">
        <v>11</v>
      </c>
      <c r="AT331">
        <v>12</v>
      </c>
      <c r="AU331">
        <v>13</v>
      </c>
      <c r="AV331">
        <v>14</v>
      </c>
      <c r="AW331">
        <v>15</v>
      </c>
      <c r="AX331">
        <v>16</v>
      </c>
      <c r="AY331">
        <v>17</v>
      </c>
      <c r="BB331">
        <f t="shared" si="301"/>
        <v>15</v>
      </c>
      <c r="BC331">
        <f t="shared" si="299"/>
        <v>6</v>
      </c>
      <c r="BD331">
        <f t="shared" si="286"/>
        <v>1</v>
      </c>
      <c r="BE331" t="b">
        <f>FALSE</f>
        <v>0</v>
      </c>
      <c r="BF331" cm="1">
        <f t="array" ref="BF331">INDEX(AI331:AY347,BC331,BD331)</f>
        <v>10000000000</v>
      </c>
    </row>
    <row r="332" spans="31:58">
      <c r="AI332">
        <v>55.717948999999997</v>
      </c>
      <c r="AJ332">
        <v>55.700181999999998</v>
      </c>
      <c r="AK332">
        <v>55.995356000000001</v>
      </c>
      <c r="AL332">
        <v>55.693131999999999</v>
      </c>
      <c r="AM332">
        <v>55.801369000000001</v>
      </c>
      <c r="AN332">
        <v>55.578010999999996</v>
      </c>
      <c r="AO332">
        <v>55.823388000000001</v>
      </c>
      <c r="AP332">
        <v>55.850833000000002</v>
      </c>
      <c r="AQ332">
        <v>55.755403000000001</v>
      </c>
      <c r="AR332">
        <v>55.720379999999999</v>
      </c>
      <c r="AS332">
        <v>55.666665999999999</v>
      </c>
      <c r="AT332">
        <v>55.827550000000002</v>
      </c>
      <c r="AU332">
        <v>55.770470000000003</v>
      </c>
      <c r="AV332">
        <v>55.703772999999998</v>
      </c>
      <c r="AW332">
        <v>55.717635999999999</v>
      </c>
      <c r="AX332">
        <v>55.752865999999997</v>
      </c>
      <c r="AY332">
        <v>55.752865999999997</v>
      </c>
      <c r="BB332">
        <f t="shared" si="301"/>
        <v>15</v>
      </c>
      <c r="BC332">
        <f t="shared" si="299"/>
        <v>6</v>
      </c>
      <c r="BD332">
        <f t="shared" si="286"/>
        <v>16</v>
      </c>
      <c r="BE332" t="b">
        <f>FALSE</f>
        <v>0</v>
      </c>
      <c r="BF332" cm="1">
        <f t="array" ref="BF332">INDEX(AI332:AY348,BC332,BD332)</f>
        <v>90654.115306061532</v>
      </c>
    </row>
    <row r="333" spans="31:58">
      <c r="AI333">
        <v>37.795475000000003</v>
      </c>
      <c r="AJ333">
        <v>37.580157999999997</v>
      </c>
      <c r="AK333">
        <v>37.86739</v>
      </c>
      <c r="AL333">
        <v>37.588346000000001</v>
      </c>
      <c r="AM333">
        <v>37.525612000000002</v>
      </c>
      <c r="AN333">
        <v>37.394244</v>
      </c>
      <c r="AO333">
        <v>37.658597999999998</v>
      </c>
      <c r="AP333">
        <v>37.421622999999997</v>
      </c>
      <c r="AQ333">
        <v>37.635196999999998</v>
      </c>
      <c r="AR333">
        <v>37.822240000000001</v>
      </c>
      <c r="AS333">
        <v>37.666665999999999</v>
      </c>
      <c r="AT333">
        <v>37.642420000000001</v>
      </c>
      <c r="AU333">
        <v>37.670867000000001</v>
      </c>
      <c r="AV333">
        <v>37.890309999999999</v>
      </c>
      <c r="AW333">
        <v>37.795349000000002</v>
      </c>
      <c r="AX333">
        <v>36.480342999999998</v>
      </c>
      <c r="AY333">
        <v>37.627546000000002</v>
      </c>
      <c r="BB333">
        <f t="shared" si="301"/>
        <v>15</v>
      </c>
      <c r="BC333">
        <f t="shared" si="299"/>
        <v>6</v>
      </c>
      <c r="BD333">
        <f t="shared" si="286"/>
        <v>1</v>
      </c>
      <c r="BE333" t="b">
        <f>FALSE</f>
        <v>0</v>
      </c>
      <c r="BF333" cm="1">
        <f t="array" ref="BF333">INDEX(AI333:AY349,BC333,BD333)</f>
        <v>10000000000</v>
      </c>
    </row>
    <row r="334" spans="31:58">
      <c r="BB334">
        <f t="shared" si="301"/>
        <v>15</v>
      </c>
      <c r="BC334">
        <f t="shared" si="299"/>
        <v>6</v>
      </c>
      <c r="BD334">
        <f t="shared" si="286"/>
        <v>1</v>
      </c>
      <c r="BE334" t="b">
        <f>FALSE</f>
        <v>0</v>
      </c>
      <c r="BF334" cm="1">
        <f t="array" ref="BF334">INDEX(AI334:AY350,BC334,BD334)</f>
        <v>10000000000</v>
      </c>
    </row>
    <row r="335" spans="31:58">
      <c r="AE335" cm="1">
        <f t="array" ref="AE335:AG351">AE313:AG329</f>
        <v>1</v>
      </c>
      <c r="AF335">
        <v>55.717948999999997</v>
      </c>
      <c r="AG335">
        <v>37.795475000000003</v>
      </c>
      <c r="AI335">
        <f t="shared" ref="AI335:AY335" si="316">IF(OR(AI$1 = $BC313,$AE313 = $BC313),inf,AI313)</f>
        <v>10000000000</v>
      </c>
      <c r="AJ335">
        <f t="shared" si="316"/>
        <v>10000000000</v>
      </c>
      <c r="AK335">
        <f t="shared" si="316"/>
        <v>10000000000</v>
      </c>
      <c r="AL335">
        <f t="shared" si="316"/>
        <v>10000000000</v>
      </c>
      <c r="AM335">
        <f t="shared" si="316"/>
        <v>10000000000</v>
      </c>
      <c r="AN335">
        <f t="shared" si="316"/>
        <v>10000000000</v>
      </c>
      <c r="AO335">
        <f t="shared" si="316"/>
        <v>10000000000</v>
      </c>
      <c r="AP335">
        <f t="shared" si="316"/>
        <v>10000000000</v>
      </c>
      <c r="AQ335">
        <f t="shared" si="316"/>
        <v>10000000000</v>
      </c>
      <c r="AR335">
        <f t="shared" si="316"/>
        <v>10000000000</v>
      </c>
      <c r="AS335">
        <f t="shared" si="316"/>
        <v>10000000000</v>
      </c>
      <c r="AT335">
        <f t="shared" si="316"/>
        <v>10000000000</v>
      </c>
      <c r="AU335">
        <f t="shared" si="316"/>
        <v>10000000000</v>
      </c>
      <c r="AV335">
        <f t="shared" si="316"/>
        <v>10000000000</v>
      </c>
      <c r="AW335">
        <f t="shared" si="316"/>
        <v>10000000000</v>
      </c>
      <c r="AX335">
        <f t="shared" si="316"/>
        <v>10000000000</v>
      </c>
      <c r="AY335">
        <f t="shared" si="316"/>
        <v>10000000000</v>
      </c>
      <c r="BB335">
        <f t="shared" ref="BB335" si="317">BB313+1</f>
        <v>16</v>
      </c>
      <c r="BC335">
        <f t="shared" ref="BC335" si="318">BD313</f>
        <v>3</v>
      </c>
      <c r="BD335">
        <f t="shared" si="286"/>
        <v>16</v>
      </c>
      <c r="BE335" t="b">
        <f t="shared" ref="BE335" si="319">BE313</f>
        <v>1</v>
      </c>
      <c r="BF335" cm="1">
        <f t="array" ref="BF335">INDEX(AI335:AY351,BC335,BD335)</f>
        <v>90654.115306061532</v>
      </c>
    </row>
    <row r="336" spans="31:58">
      <c r="AE336">
        <v>2</v>
      </c>
      <c r="AF336">
        <v>55.700181999999998</v>
      </c>
      <c r="AG336">
        <v>37.580157999999997</v>
      </c>
      <c r="AI336">
        <f t="shared" ref="AI336:AY336" si="320">IF(OR(AI$1 = $BC314,$AE314 = $BC314),inf,AI314)</f>
        <v>10000000000</v>
      </c>
      <c r="AJ336">
        <f t="shared" si="320"/>
        <v>10000000000</v>
      </c>
      <c r="AK336">
        <f t="shared" si="320"/>
        <v>10000000000</v>
      </c>
      <c r="AL336">
        <f t="shared" si="320"/>
        <v>10000000000</v>
      </c>
      <c r="AM336">
        <f t="shared" si="320"/>
        <v>10000000000</v>
      </c>
      <c r="AN336">
        <f t="shared" si="320"/>
        <v>10000000000</v>
      </c>
      <c r="AO336">
        <f t="shared" si="320"/>
        <v>10000000000</v>
      </c>
      <c r="AP336">
        <f t="shared" si="320"/>
        <v>10000000000</v>
      </c>
      <c r="AQ336">
        <f t="shared" si="320"/>
        <v>10000000000</v>
      </c>
      <c r="AR336">
        <f t="shared" si="320"/>
        <v>10000000000</v>
      </c>
      <c r="AS336">
        <f t="shared" si="320"/>
        <v>10000000000</v>
      </c>
      <c r="AT336">
        <f t="shared" si="320"/>
        <v>10000000000</v>
      </c>
      <c r="AU336">
        <f t="shared" si="320"/>
        <v>10000000000</v>
      </c>
      <c r="AV336">
        <f t="shared" si="320"/>
        <v>10000000000</v>
      </c>
      <c r="AW336">
        <f t="shared" si="320"/>
        <v>10000000000</v>
      </c>
      <c r="AX336">
        <f t="shared" si="320"/>
        <v>10000000000</v>
      </c>
      <c r="AY336">
        <f t="shared" si="320"/>
        <v>10000000000</v>
      </c>
      <c r="BB336">
        <v>16</v>
      </c>
      <c r="BC336">
        <f t="shared" ref="BC336:BC356" si="321">BC335</f>
        <v>3</v>
      </c>
      <c r="BD336">
        <f t="shared" si="286"/>
        <v>1</v>
      </c>
      <c r="BE336" t="b">
        <f>FALSE</f>
        <v>0</v>
      </c>
      <c r="BF336" cm="1">
        <f t="array" ref="BF336">INDEX(AI336:AY352,BC336,BD336)</f>
        <v>10000000000</v>
      </c>
    </row>
    <row r="337" spans="31:58">
      <c r="AE337">
        <v>3</v>
      </c>
      <c r="AF337">
        <v>55.995356000000001</v>
      </c>
      <c r="AG337">
        <v>37.86739</v>
      </c>
      <c r="AI337">
        <f t="shared" ref="AI337:AY337" si="322">IF(OR(AI$1 = $BC315,$AE315 = $BC315),inf,AI315)</f>
        <v>10000000000</v>
      </c>
      <c r="AJ337">
        <f t="shared" si="322"/>
        <v>10000000000</v>
      </c>
      <c r="AK337">
        <f t="shared" si="322"/>
        <v>10000000000</v>
      </c>
      <c r="AL337">
        <f t="shared" si="322"/>
        <v>10000000000</v>
      </c>
      <c r="AM337">
        <f t="shared" si="322"/>
        <v>10000000000</v>
      </c>
      <c r="AN337">
        <f t="shared" si="322"/>
        <v>10000000000</v>
      </c>
      <c r="AO337">
        <f t="shared" si="322"/>
        <v>10000000000</v>
      </c>
      <c r="AP337">
        <f t="shared" si="322"/>
        <v>10000000000</v>
      </c>
      <c r="AQ337">
        <f t="shared" si="322"/>
        <v>10000000000</v>
      </c>
      <c r="AR337">
        <f t="shared" si="322"/>
        <v>10000000000</v>
      </c>
      <c r="AS337">
        <f t="shared" si="322"/>
        <v>10000000000</v>
      </c>
      <c r="AT337">
        <f t="shared" si="322"/>
        <v>10000000000</v>
      </c>
      <c r="AU337">
        <f t="shared" si="322"/>
        <v>10000000000</v>
      </c>
      <c r="AV337">
        <f t="shared" si="322"/>
        <v>10000000000</v>
      </c>
      <c r="AW337">
        <f t="shared" si="322"/>
        <v>10000000000</v>
      </c>
      <c r="AX337">
        <f t="shared" si="322"/>
        <v>90654.115306061532</v>
      </c>
      <c r="AY337">
        <f t="shared" si="322"/>
        <v>10000000000</v>
      </c>
      <c r="BB337">
        <f t="shared" ref="BB337:BB356" si="323">BB336</f>
        <v>16</v>
      </c>
      <c r="BC337">
        <f t="shared" si="321"/>
        <v>3</v>
      </c>
      <c r="BD337">
        <f t="shared" si="286"/>
        <v>1</v>
      </c>
      <c r="BE337" t="b">
        <f>FALSE</f>
        <v>0</v>
      </c>
      <c r="BF337" cm="1">
        <f t="array" ref="BF337">INDEX(AI337:AY353,BC337,BD337)</f>
        <v>10000000000</v>
      </c>
    </row>
    <row r="338" spans="31:58">
      <c r="AE338">
        <v>4</v>
      </c>
      <c r="AF338">
        <v>55.693131999999999</v>
      </c>
      <c r="AG338">
        <v>37.588346000000001</v>
      </c>
      <c r="AI338">
        <f t="shared" ref="AI338:AY338" si="324">IF(OR(AI$1 = $BC316,$AE316 = $BC316),inf,AI316)</f>
        <v>10000000000</v>
      </c>
      <c r="AJ338">
        <f t="shared" si="324"/>
        <v>10000000000</v>
      </c>
      <c r="AK338">
        <f t="shared" si="324"/>
        <v>10000000000</v>
      </c>
      <c r="AL338">
        <f t="shared" si="324"/>
        <v>10000000000</v>
      </c>
      <c r="AM338">
        <f t="shared" si="324"/>
        <v>10000000000</v>
      </c>
      <c r="AN338">
        <f t="shared" si="324"/>
        <v>10000000000</v>
      </c>
      <c r="AO338">
        <f t="shared" si="324"/>
        <v>10000000000</v>
      </c>
      <c r="AP338">
        <f t="shared" si="324"/>
        <v>10000000000</v>
      </c>
      <c r="AQ338">
        <f t="shared" si="324"/>
        <v>10000000000</v>
      </c>
      <c r="AR338">
        <f t="shared" si="324"/>
        <v>10000000000</v>
      </c>
      <c r="AS338">
        <f t="shared" si="324"/>
        <v>10000000000</v>
      </c>
      <c r="AT338">
        <f t="shared" si="324"/>
        <v>10000000000</v>
      </c>
      <c r="AU338">
        <f t="shared" si="324"/>
        <v>10000000000</v>
      </c>
      <c r="AV338">
        <f t="shared" si="324"/>
        <v>10000000000</v>
      </c>
      <c r="AW338">
        <f t="shared" si="324"/>
        <v>10000000000</v>
      </c>
      <c r="AX338">
        <f t="shared" si="324"/>
        <v>10000000000</v>
      </c>
      <c r="AY338">
        <f t="shared" si="324"/>
        <v>10000000000</v>
      </c>
      <c r="BB338">
        <f t="shared" si="323"/>
        <v>16</v>
      </c>
      <c r="BC338">
        <f t="shared" si="321"/>
        <v>3</v>
      </c>
      <c r="BD338">
        <f t="shared" si="286"/>
        <v>1</v>
      </c>
      <c r="BE338" t="b">
        <f>FALSE</f>
        <v>0</v>
      </c>
      <c r="BF338" cm="1">
        <f t="array" ref="BF338">INDEX(AI338:AY354,BC338,BD338)</f>
        <v>10000000000</v>
      </c>
    </row>
    <row r="339" spans="31:58">
      <c r="AE339">
        <v>5</v>
      </c>
      <c r="AF339">
        <v>55.801369000000001</v>
      </c>
      <c r="AG339">
        <v>37.525612000000002</v>
      </c>
      <c r="AI339">
        <f t="shared" ref="AI339:AY339" si="325">IF(OR(AI$1 = $BC317,$AE317 = $BC317),inf,AI317)</f>
        <v>10000000000</v>
      </c>
      <c r="AJ339">
        <f t="shared" si="325"/>
        <v>10000000000</v>
      </c>
      <c r="AK339">
        <f t="shared" si="325"/>
        <v>10000000000</v>
      </c>
      <c r="AL339">
        <f t="shared" si="325"/>
        <v>10000000000</v>
      </c>
      <c r="AM339">
        <f t="shared" si="325"/>
        <v>10000000000</v>
      </c>
      <c r="AN339">
        <f t="shared" si="325"/>
        <v>10000000000</v>
      </c>
      <c r="AO339">
        <f t="shared" si="325"/>
        <v>10000000000</v>
      </c>
      <c r="AP339">
        <f t="shared" si="325"/>
        <v>10000000000</v>
      </c>
      <c r="AQ339">
        <f t="shared" si="325"/>
        <v>10000000000</v>
      </c>
      <c r="AR339">
        <f t="shared" si="325"/>
        <v>10000000000</v>
      </c>
      <c r="AS339">
        <f t="shared" si="325"/>
        <v>10000000000</v>
      </c>
      <c r="AT339">
        <f t="shared" si="325"/>
        <v>10000000000</v>
      </c>
      <c r="AU339">
        <f t="shared" si="325"/>
        <v>10000000000</v>
      </c>
      <c r="AV339">
        <f t="shared" si="325"/>
        <v>10000000000</v>
      </c>
      <c r="AW339">
        <f t="shared" si="325"/>
        <v>10000000000</v>
      </c>
      <c r="AX339">
        <f t="shared" si="325"/>
        <v>10000000000</v>
      </c>
      <c r="AY339">
        <f t="shared" si="325"/>
        <v>10000000000</v>
      </c>
      <c r="BB339">
        <f t="shared" si="323"/>
        <v>16</v>
      </c>
      <c r="BC339">
        <f t="shared" si="321"/>
        <v>3</v>
      </c>
      <c r="BD339">
        <f t="shared" si="286"/>
        <v>1</v>
      </c>
      <c r="BE339" t="b">
        <f>FALSE</f>
        <v>0</v>
      </c>
      <c r="BF339" cm="1">
        <f t="array" ref="BF339">INDEX(AI339:AY355,BC339,BD339)</f>
        <v>10000000000</v>
      </c>
    </row>
    <row r="340" spans="31:58">
      <c r="AE340">
        <v>6</v>
      </c>
      <c r="AF340">
        <v>55.578010999999996</v>
      </c>
      <c r="AG340">
        <v>37.394244</v>
      </c>
      <c r="AI340">
        <f t="shared" ref="AI340:AY340" si="326">IF(OR(AI$1 = $BC318,$AE318 = $BC318),inf,AI318)</f>
        <v>10000000000</v>
      </c>
      <c r="AJ340">
        <f t="shared" si="326"/>
        <v>10000000000</v>
      </c>
      <c r="AK340">
        <f t="shared" si="326"/>
        <v>10000000000</v>
      </c>
      <c r="AL340">
        <f t="shared" si="326"/>
        <v>10000000000</v>
      </c>
      <c r="AM340">
        <f t="shared" si="326"/>
        <v>10000000000</v>
      </c>
      <c r="AN340">
        <f t="shared" si="326"/>
        <v>10000000000</v>
      </c>
      <c r="AO340">
        <f t="shared" si="326"/>
        <v>10000000000</v>
      </c>
      <c r="AP340">
        <f t="shared" si="326"/>
        <v>10000000000</v>
      </c>
      <c r="AQ340">
        <f t="shared" si="326"/>
        <v>10000000000</v>
      </c>
      <c r="AR340">
        <f t="shared" si="326"/>
        <v>10000000000</v>
      </c>
      <c r="AS340">
        <f t="shared" si="326"/>
        <v>10000000000</v>
      </c>
      <c r="AT340">
        <f t="shared" si="326"/>
        <v>10000000000</v>
      </c>
      <c r="AU340">
        <f t="shared" si="326"/>
        <v>10000000000</v>
      </c>
      <c r="AV340">
        <f t="shared" si="326"/>
        <v>10000000000</v>
      </c>
      <c r="AW340">
        <f t="shared" si="326"/>
        <v>10000000000</v>
      </c>
      <c r="AX340">
        <f t="shared" si="326"/>
        <v>10000000000</v>
      </c>
      <c r="AY340">
        <f t="shared" si="326"/>
        <v>10000000000</v>
      </c>
      <c r="BB340">
        <f t="shared" si="323"/>
        <v>16</v>
      </c>
      <c r="BC340">
        <f t="shared" si="321"/>
        <v>3</v>
      </c>
      <c r="BD340">
        <f t="shared" si="286"/>
        <v>1</v>
      </c>
      <c r="BE340" t="b">
        <f>FALSE</f>
        <v>0</v>
      </c>
      <c r="BF340" cm="1">
        <f t="array" ref="BF340">INDEX(AI340:AY356,BC340,BD340)</f>
        <v>10000000000</v>
      </c>
    </row>
    <row r="341" spans="31:58">
      <c r="AE341">
        <v>7</v>
      </c>
      <c r="AF341">
        <v>55.823388000000001</v>
      </c>
      <c r="AG341">
        <v>37.658597999999998</v>
      </c>
      <c r="AI341">
        <f t="shared" ref="AI341:AY341" si="327">IF(OR(AI$1 = $BC319,$AE319 = $BC319),inf,AI319)</f>
        <v>10000000000</v>
      </c>
      <c r="AJ341">
        <f t="shared" si="327"/>
        <v>10000000000</v>
      </c>
      <c r="AK341">
        <f t="shared" si="327"/>
        <v>10000000000</v>
      </c>
      <c r="AL341">
        <f t="shared" si="327"/>
        <v>10000000000</v>
      </c>
      <c r="AM341">
        <f t="shared" si="327"/>
        <v>10000000000</v>
      </c>
      <c r="AN341">
        <f t="shared" si="327"/>
        <v>10000000000</v>
      </c>
      <c r="AO341">
        <f t="shared" si="327"/>
        <v>10000000000</v>
      </c>
      <c r="AP341">
        <f t="shared" si="327"/>
        <v>10000000000</v>
      </c>
      <c r="AQ341">
        <f t="shared" si="327"/>
        <v>10000000000</v>
      </c>
      <c r="AR341">
        <f t="shared" si="327"/>
        <v>10000000000</v>
      </c>
      <c r="AS341">
        <f t="shared" si="327"/>
        <v>10000000000</v>
      </c>
      <c r="AT341">
        <f t="shared" si="327"/>
        <v>10000000000</v>
      </c>
      <c r="AU341">
        <f t="shared" si="327"/>
        <v>10000000000</v>
      </c>
      <c r="AV341">
        <f t="shared" si="327"/>
        <v>10000000000</v>
      </c>
      <c r="AW341">
        <f t="shared" si="327"/>
        <v>10000000000</v>
      </c>
      <c r="AX341">
        <f t="shared" si="327"/>
        <v>10000000000</v>
      </c>
      <c r="AY341">
        <f t="shared" si="327"/>
        <v>10000000000</v>
      </c>
      <c r="BB341">
        <f t="shared" si="323"/>
        <v>16</v>
      </c>
      <c r="BC341">
        <f t="shared" si="321"/>
        <v>3</v>
      </c>
      <c r="BD341">
        <f t="shared" si="286"/>
        <v>1</v>
      </c>
      <c r="BE341" t="b">
        <f>FALSE</f>
        <v>0</v>
      </c>
      <c r="BF341" cm="1">
        <f t="array" ref="BF341">INDEX(AI341:AY357,BC341,BD341)</f>
        <v>10000000000</v>
      </c>
    </row>
    <row r="342" spans="31:58">
      <c r="AE342">
        <v>8</v>
      </c>
      <c r="AF342">
        <v>55.850833000000002</v>
      </c>
      <c r="AG342">
        <v>37.421622999999997</v>
      </c>
      <c r="AI342">
        <f t="shared" ref="AI342:AY342" si="328">IF(OR(AI$1 = $BC320,$AE320 = $BC320),inf,AI320)</f>
        <v>10000000000</v>
      </c>
      <c r="AJ342">
        <f t="shared" si="328"/>
        <v>10000000000</v>
      </c>
      <c r="AK342">
        <f t="shared" si="328"/>
        <v>10000000000</v>
      </c>
      <c r="AL342">
        <f t="shared" si="328"/>
        <v>10000000000</v>
      </c>
      <c r="AM342">
        <f t="shared" si="328"/>
        <v>10000000000</v>
      </c>
      <c r="AN342">
        <f t="shared" si="328"/>
        <v>10000000000</v>
      </c>
      <c r="AO342">
        <f t="shared" si="328"/>
        <v>10000000000</v>
      </c>
      <c r="AP342">
        <f t="shared" si="328"/>
        <v>10000000000</v>
      </c>
      <c r="AQ342">
        <f t="shared" si="328"/>
        <v>10000000000</v>
      </c>
      <c r="AR342">
        <f t="shared" si="328"/>
        <v>10000000000</v>
      </c>
      <c r="AS342">
        <f t="shared" si="328"/>
        <v>10000000000</v>
      </c>
      <c r="AT342">
        <f t="shared" si="328"/>
        <v>10000000000</v>
      </c>
      <c r="AU342">
        <f t="shared" si="328"/>
        <v>10000000000</v>
      </c>
      <c r="AV342">
        <f t="shared" si="328"/>
        <v>10000000000</v>
      </c>
      <c r="AW342">
        <f t="shared" si="328"/>
        <v>10000000000</v>
      </c>
      <c r="AX342">
        <f t="shared" si="328"/>
        <v>10000000000</v>
      </c>
      <c r="AY342">
        <f t="shared" si="328"/>
        <v>10000000000</v>
      </c>
      <c r="BB342">
        <f t="shared" si="323"/>
        <v>16</v>
      </c>
      <c r="BC342">
        <f t="shared" si="321"/>
        <v>3</v>
      </c>
      <c r="BD342">
        <f t="shared" si="286"/>
        <v>1</v>
      </c>
      <c r="BE342" t="b">
        <f>FALSE</f>
        <v>0</v>
      </c>
      <c r="BF342" cm="1">
        <f t="array" ref="BF342">INDEX(AI342:AY358,BC342,BD342)</f>
        <v>10000000000</v>
      </c>
    </row>
    <row r="343" spans="31:58">
      <c r="AE343">
        <v>9</v>
      </c>
      <c r="AF343">
        <v>55.755403000000001</v>
      </c>
      <c r="AG343">
        <v>37.635196999999998</v>
      </c>
      <c r="AI343">
        <f t="shared" ref="AI343:AY343" si="329">IF(OR(AI$1 = $BC321,$AE321 = $BC321),inf,AI321)</f>
        <v>10000000000</v>
      </c>
      <c r="AJ343">
        <f t="shared" si="329"/>
        <v>10000000000</v>
      </c>
      <c r="AK343">
        <f t="shared" si="329"/>
        <v>10000000000</v>
      </c>
      <c r="AL343">
        <f t="shared" si="329"/>
        <v>10000000000</v>
      </c>
      <c r="AM343">
        <f t="shared" si="329"/>
        <v>10000000000</v>
      </c>
      <c r="AN343">
        <f t="shared" si="329"/>
        <v>10000000000</v>
      </c>
      <c r="AO343">
        <f t="shared" si="329"/>
        <v>10000000000</v>
      </c>
      <c r="AP343">
        <f t="shared" si="329"/>
        <v>10000000000</v>
      </c>
      <c r="AQ343">
        <f t="shared" si="329"/>
        <v>10000000000</v>
      </c>
      <c r="AR343">
        <f t="shared" si="329"/>
        <v>10000000000</v>
      </c>
      <c r="AS343">
        <f t="shared" si="329"/>
        <v>10000000000</v>
      </c>
      <c r="AT343">
        <f t="shared" si="329"/>
        <v>10000000000</v>
      </c>
      <c r="AU343">
        <f t="shared" si="329"/>
        <v>10000000000</v>
      </c>
      <c r="AV343">
        <f t="shared" si="329"/>
        <v>10000000000</v>
      </c>
      <c r="AW343">
        <f t="shared" si="329"/>
        <v>10000000000</v>
      </c>
      <c r="AX343">
        <f t="shared" si="329"/>
        <v>10000000000</v>
      </c>
      <c r="AY343">
        <f t="shared" si="329"/>
        <v>10000000000</v>
      </c>
      <c r="BB343">
        <f t="shared" si="323"/>
        <v>16</v>
      </c>
      <c r="BC343">
        <f t="shared" si="321"/>
        <v>3</v>
      </c>
      <c r="BD343">
        <f t="shared" si="286"/>
        <v>1</v>
      </c>
      <c r="BE343" t="b">
        <f>FALSE</f>
        <v>0</v>
      </c>
      <c r="BF343" cm="1">
        <f t="array" ref="BF343">INDEX(AI343:AY359,BC343,BD343)</f>
        <v>10000000000</v>
      </c>
    </row>
    <row r="344" spans="31:58">
      <c r="AE344">
        <v>10</v>
      </c>
      <c r="AF344">
        <v>55.720379999999999</v>
      </c>
      <c r="AG344">
        <v>37.822240000000001</v>
      </c>
      <c r="AI344">
        <f t="shared" ref="AI344:AY344" si="330">IF(OR(AI$1 = $BC322,$AE322 = $BC322),inf,AI322)</f>
        <v>10000000000</v>
      </c>
      <c r="AJ344">
        <f t="shared" si="330"/>
        <v>10000000000</v>
      </c>
      <c r="AK344">
        <f t="shared" si="330"/>
        <v>10000000000</v>
      </c>
      <c r="AL344">
        <f t="shared" si="330"/>
        <v>10000000000</v>
      </c>
      <c r="AM344">
        <f t="shared" si="330"/>
        <v>10000000000</v>
      </c>
      <c r="AN344">
        <f t="shared" si="330"/>
        <v>10000000000</v>
      </c>
      <c r="AO344">
        <f t="shared" si="330"/>
        <v>10000000000</v>
      </c>
      <c r="AP344">
        <f t="shared" si="330"/>
        <v>10000000000</v>
      </c>
      <c r="AQ344">
        <f t="shared" si="330"/>
        <v>10000000000</v>
      </c>
      <c r="AR344">
        <f t="shared" si="330"/>
        <v>10000000000</v>
      </c>
      <c r="AS344">
        <f t="shared" si="330"/>
        <v>10000000000</v>
      </c>
      <c r="AT344">
        <f t="shared" si="330"/>
        <v>10000000000</v>
      </c>
      <c r="AU344">
        <f t="shared" si="330"/>
        <v>10000000000</v>
      </c>
      <c r="AV344">
        <f t="shared" si="330"/>
        <v>10000000000</v>
      </c>
      <c r="AW344">
        <f t="shared" si="330"/>
        <v>10000000000</v>
      </c>
      <c r="AX344">
        <f t="shared" si="330"/>
        <v>10000000000</v>
      </c>
      <c r="AY344">
        <f t="shared" si="330"/>
        <v>10000000000</v>
      </c>
      <c r="BB344">
        <f t="shared" si="323"/>
        <v>16</v>
      </c>
      <c r="BC344">
        <f t="shared" si="321"/>
        <v>3</v>
      </c>
      <c r="BD344">
        <f t="shared" si="286"/>
        <v>1</v>
      </c>
      <c r="BE344" t="b">
        <f>FALSE</f>
        <v>0</v>
      </c>
      <c r="BF344" cm="1">
        <f t="array" ref="BF344">INDEX(AI344:AY360,BC344,BD344)</f>
        <v>10000000000</v>
      </c>
    </row>
    <row r="345" spans="31:58">
      <c r="AE345">
        <v>11</v>
      </c>
      <c r="AF345">
        <v>55.666665999999999</v>
      </c>
      <c r="AG345">
        <v>37.666665999999999</v>
      </c>
      <c r="AI345">
        <f t="shared" ref="AI345:AY345" si="331">IF(OR(AI$1 = $BC323,$AE323 = $BC323),inf,AI323)</f>
        <v>10000000000</v>
      </c>
      <c r="AJ345">
        <f t="shared" si="331"/>
        <v>10000000000</v>
      </c>
      <c r="AK345">
        <f t="shared" si="331"/>
        <v>10000000000</v>
      </c>
      <c r="AL345">
        <f t="shared" si="331"/>
        <v>10000000000</v>
      </c>
      <c r="AM345">
        <f t="shared" si="331"/>
        <v>10000000000</v>
      </c>
      <c r="AN345">
        <f t="shared" si="331"/>
        <v>10000000000</v>
      </c>
      <c r="AO345">
        <f t="shared" si="331"/>
        <v>10000000000</v>
      </c>
      <c r="AP345">
        <f t="shared" si="331"/>
        <v>10000000000</v>
      </c>
      <c r="AQ345">
        <f t="shared" si="331"/>
        <v>10000000000</v>
      </c>
      <c r="AR345">
        <f t="shared" si="331"/>
        <v>10000000000</v>
      </c>
      <c r="AS345">
        <f t="shared" si="331"/>
        <v>10000000000</v>
      </c>
      <c r="AT345">
        <f t="shared" si="331"/>
        <v>10000000000</v>
      </c>
      <c r="AU345">
        <f t="shared" si="331"/>
        <v>10000000000</v>
      </c>
      <c r="AV345">
        <f t="shared" si="331"/>
        <v>10000000000</v>
      </c>
      <c r="AW345">
        <f t="shared" si="331"/>
        <v>10000000000</v>
      </c>
      <c r="AX345">
        <f t="shared" si="331"/>
        <v>10000000000</v>
      </c>
      <c r="AY345">
        <f t="shared" si="331"/>
        <v>10000000000</v>
      </c>
      <c r="BB345">
        <f t="shared" si="323"/>
        <v>16</v>
      </c>
      <c r="BC345">
        <f t="shared" si="321"/>
        <v>3</v>
      </c>
      <c r="BD345">
        <f t="shared" si="286"/>
        <v>1</v>
      </c>
      <c r="BE345" t="b">
        <f>FALSE</f>
        <v>0</v>
      </c>
      <c r="BF345" cm="1">
        <f t="array" ref="BF345">INDEX(AI345:AY361,BC345,BD345)</f>
        <v>10000000000</v>
      </c>
    </row>
    <row r="346" spans="31:58">
      <c r="AE346">
        <v>12</v>
      </c>
      <c r="AF346">
        <v>55.827550000000002</v>
      </c>
      <c r="AG346">
        <v>37.642420000000001</v>
      </c>
      <c r="AI346">
        <f t="shared" ref="AI346:AY346" si="332">IF(OR(AI$1 = $BC324,$AE324 = $BC324),inf,AI324)</f>
        <v>10000000000</v>
      </c>
      <c r="AJ346">
        <f t="shared" si="332"/>
        <v>10000000000</v>
      </c>
      <c r="AK346">
        <f t="shared" si="332"/>
        <v>10000000000</v>
      </c>
      <c r="AL346">
        <f t="shared" si="332"/>
        <v>10000000000</v>
      </c>
      <c r="AM346">
        <f t="shared" si="332"/>
        <v>10000000000</v>
      </c>
      <c r="AN346">
        <f t="shared" si="332"/>
        <v>10000000000</v>
      </c>
      <c r="AO346">
        <f t="shared" si="332"/>
        <v>10000000000</v>
      </c>
      <c r="AP346">
        <f t="shared" si="332"/>
        <v>10000000000</v>
      </c>
      <c r="AQ346">
        <f t="shared" si="332"/>
        <v>10000000000</v>
      </c>
      <c r="AR346">
        <f t="shared" si="332"/>
        <v>10000000000</v>
      </c>
      <c r="AS346">
        <f t="shared" si="332"/>
        <v>10000000000</v>
      </c>
      <c r="AT346">
        <f t="shared" si="332"/>
        <v>10000000000</v>
      </c>
      <c r="AU346">
        <f t="shared" si="332"/>
        <v>10000000000</v>
      </c>
      <c r="AV346">
        <f t="shared" si="332"/>
        <v>10000000000</v>
      </c>
      <c r="AW346">
        <f t="shared" si="332"/>
        <v>10000000000</v>
      </c>
      <c r="AX346">
        <f t="shared" si="332"/>
        <v>10000000000</v>
      </c>
      <c r="AY346">
        <f t="shared" si="332"/>
        <v>10000000000</v>
      </c>
      <c r="BB346">
        <f t="shared" si="323"/>
        <v>16</v>
      </c>
      <c r="BC346">
        <f t="shared" si="321"/>
        <v>3</v>
      </c>
      <c r="BD346">
        <f t="shared" si="286"/>
        <v>1</v>
      </c>
      <c r="BE346" t="b">
        <f>FALSE</f>
        <v>0</v>
      </c>
      <c r="BF346" cm="1">
        <f t="array" ref="BF346">INDEX(AI346:AY362,BC346,BD346)</f>
        <v>10000000000</v>
      </c>
    </row>
    <row r="347" spans="31:58">
      <c r="AE347">
        <v>13</v>
      </c>
      <c r="AF347">
        <v>55.770470000000003</v>
      </c>
      <c r="AG347">
        <v>37.670867000000001</v>
      </c>
      <c r="AI347">
        <f t="shared" ref="AI347:AY347" si="333">IF(OR(AI$1 = $BC325,$AE325 = $BC325),inf,AI325)</f>
        <v>10000000000</v>
      </c>
      <c r="AJ347">
        <f t="shared" si="333"/>
        <v>10000000000</v>
      </c>
      <c r="AK347">
        <f t="shared" si="333"/>
        <v>10000000000</v>
      </c>
      <c r="AL347">
        <f t="shared" si="333"/>
        <v>10000000000</v>
      </c>
      <c r="AM347">
        <f t="shared" si="333"/>
        <v>10000000000</v>
      </c>
      <c r="AN347">
        <f t="shared" si="333"/>
        <v>10000000000</v>
      </c>
      <c r="AO347">
        <f t="shared" si="333"/>
        <v>10000000000</v>
      </c>
      <c r="AP347">
        <f t="shared" si="333"/>
        <v>10000000000</v>
      </c>
      <c r="AQ347">
        <f t="shared" si="333"/>
        <v>10000000000</v>
      </c>
      <c r="AR347">
        <f t="shared" si="333"/>
        <v>10000000000</v>
      </c>
      <c r="AS347">
        <f t="shared" si="333"/>
        <v>10000000000</v>
      </c>
      <c r="AT347">
        <f t="shared" si="333"/>
        <v>10000000000</v>
      </c>
      <c r="AU347">
        <f t="shared" si="333"/>
        <v>10000000000</v>
      </c>
      <c r="AV347">
        <f t="shared" si="333"/>
        <v>10000000000</v>
      </c>
      <c r="AW347">
        <f t="shared" si="333"/>
        <v>10000000000</v>
      </c>
      <c r="AX347">
        <f t="shared" si="333"/>
        <v>10000000000</v>
      </c>
      <c r="AY347">
        <f t="shared" si="333"/>
        <v>10000000000</v>
      </c>
      <c r="BB347">
        <f t="shared" si="323"/>
        <v>16</v>
      </c>
      <c r="BC347">
        <f t="shared" si="321"/>
        <v>3</v>
      </c>
      <c r="BD347">
        <f t="shared" si="286"/>
        <v>1</v>
      </c>
      <c r="BE347" t="b">
        <f>FALSE</f>
        <v>0</v>
      </c>
      <c r="BF347" cm="1">
        <f t="array" ref="BF347">INDEX(AI347:AY363,BC347,BD347)</f>
        <v>10000000000</v>
      </c>
    </row>
    <row r="348" spans="31:58">
      <c r="AE348">
        <v>14</v>
      </c>
      <c r="AF348">
        <v>55.703772999999998</v>
      </c>
      <c r="AG348">
        <v>37.890309999999999</v>
      </c>
      <c r="AI348">
        <f t="shared" ref="AI348:AY348" si="334">IF(OR(AI$1 = $BC326,$AE326 = $BC326),inf,AI326)</f>
        <v>10000000000</v>
      </c>
      <c r="AJ348">
        <f t="shared" si="334"/>
        <v>10000000000</v>
      </c>
      <c r="AK348">
        <f t="shared" si="334"/>
        <v>10000000000</v>
      </c>
      <c r="AL348">
        <f t="shared" si="334"/>
        <v>10000000000</v>
      </c>
      <c r="AM348">
        <f t="shared" si="334"/>
        <v>10000000000</v>
      </c>
      <c r="AN348">
        <f t="shared" si="334"/>
        <v>10000000000</v>
      </c>
      <c r="AO348">
        <f t="shared" si="334"/>
        <v>10000000000</v>
      </c>
      <c r="AP348">
        <f t="shared" si="334"/>
        <v>10000000000</v>
      </c>
      <c r="AQ348">
        <f t="shared" si="334"/>
        <v>10000000000</v>
      </c>
      <c r="AR348">
        <f t="shared" si="334"/>
        <v>10000000000</v>
      </c>
      <c r="AS348">
        <f t="shared" si="334"/>
        <v>10000000000</v>
      </c>
      <c r="AT348">
        <f t="shared" si="334"/>
        <v>10000000000</v>
      </c>
      <c r="AU348">
        <f t="shared" si="334"/>
        <v>10000000000</v>
      </c>
      <c r="AV348">
        <f t="shared" si="334"/>
        <v>10000000000</v>
      </c>
      <c r="AW348">
        <f t="shared" si="334"/>
        <v>10000000000</v>
      </c>
      <c r="AX348">
        <f t="shared" si="334"/>
        <v>10000000000</v>
      </c>
      <c r="AY348">
        <f t="shared" si="334"/>
        <v>10000000000</v>
      </c>
      <c r="BB348">
        <f t="shared" si="323"/>
        <v>16</v>
      </c>
      <c r="BC348">
        <f t="shared" si="321"/>
        <v>3</v>
      </c>
      <c r="BD348">
        <f t="shared" si="286"/>
        <v>3</v>
      </c>
      <c r="BE348" t="b">
        <f>FALSE</f>
        <v>0</v>
      </c>
      <c r="BF348" cm="1">
        <f t="array" ref="BF348">INDEX(AI348:AY364,BC348,BD348)</f>
        <v>90654.115306061518</v>
      </c>
    </row>
    <row r="349" spans="31:58">
      <c r="AE349">
        <v>15</v>
      </c>
      <c r="AF349">
        <v>55.717635999999999</v>
      </c>
      <c r="AG349">
        <v>37.795349000000002</v>
      </c>
      <c r="AI349">
        <f t="shared" ref="AI349:AY349" si="335">IF(OR(AI$1 = $BC327,$AE327 = $BC327),inf,AI327)</f>
        <v>10000000000</v>
      </c>
      <c r="AJ349">
        <f t="shared" si="335"/>
        <v>10000000000</v>
      </c>
      <c r="AK349">
        <f t="shared" si="335"/>
        <v>10000000000</v>
      </c>
      <c r="AL349">
        <f t="shared" si="335"/>
        <v>10000000000</v>
      </c>
      <c r="AM349">
        <f t="shared" si="335"/>
        <v>10000000000</v>
      </c>
      <c r="AN349">
        <f t="shared" si="335"/>
        <v>10000000000</v>
      </c>
      <c r="AO349">
        <f t="shared" si="335"/>
        <v>10000000000</v>
      </c>
      <c r="AP349">
        <f t="shared" si="335"/>
        <v>10000000000</v>
      </c>
      <c r="AQ349">
        <f t="shared" si="335"/>
        <v>10000000000</v>
      </c>
      <c r="AR349">
        <f t="shared" si="335"/>
        <v>10000000000</v>
      </c>
      <c r="AS349">
        <f t="shared" si="335"/>
        <v>10000000000</v>
      </c>
      <c r="AT349">
        <f t="shared" si="335"/>
        <v>10000000000</v>
      </c>
      <c r="AU349">
        <f t="shared" si="335"/>
        <v>10000000000</v>
      </c>
      <c r="AV349">
        <f t="shared" si="335"/>
        <v>10000000000</v>
      </c>
      <c r="AW349">
        <f t="shared" si="335"/>
        <v>10000000000</v>
      </c>
      <c r="AX349">
        <f t="shared" si="335"/>
        <v>10000000000</v>
      </c>
      <c r="AY349">
        <f t="shared" si="335"/>
        <v>10000000000</v>
      </c>
      <c r="BB349">
        <f t="shared" si="323"/>
        <v>16</v>
      </c>
      <c r="BC349">
        <f t="shared" si="321"/>
        <v>3</v>
      </c>
      <c r="BD349">
        <f t="shared" si="286"/>
        <v>1</v>
      </c>
      <c r="BE349" t="b">
        <f>FALSE</f>
        <v>0</v>
      </c>
      <c r="BF349" cm="1">
        <f t="array" ref="BF349">INDEX(AI349:AY365,BC349,BD349)</f>
        <v>10000000000</v>
      </c>
    </row>
    <row r="350" spans="31:58">
      <c r="AE350">
        <v>16</v>
      </c>
      <c r="AF350">
        <v>55.752865999999997</v>
      </c>
      <c r="AG350">
        <v>36.480342999999998</v>
      </c>
      <c r="AI350">
        <f t="shared" ref="AI350:AY350" si="336">IF(OR(AI$1 = $BC328,$AE328 = $BC328),inf,AI328)</f>
        <v>10000000000</v>
      </c>
      <c r="AJ350">
        <f t="shared" si="336"/>
        <v>10000000000</v>
      </c>
      <c r="AK350">
        <f t="shared" si="336"/>
        <v>90654.115306061518</v>
      </c>
      <c r="AL350">
        <f t="shared" si="336"/>
        <v>10000000000</v>
      </c>
      <c r="AM350">
        <f t="shared" si="336"/>
        <v>10000000000</v>
      </c>
      <c r="AN350">
        <f t="shared" si="336"/>
        <v>10000000000</v>
      </c>
      <c r="AO350">
        <f t="shared" si="336"/>
        <v>10000000000</v>
      </c>
      <c r="AP350">
        <f t="shared" si="336"/>
        <v>10000000000</v>
      </c>
      <c r="AQ350">
        <f t="shared" si="336"/>
        <v>10000000000</v>
      </c>
      <c r="AR350">
        <f t="shared" si="336"/>
        <v>10000000000</v>
      </c>
      <c r="AS350">
        <f t="shared" si="336"/>
        <v>10000000000</v>
      </c>
      <c r="AT350">
        <f t="shared" si="336"/>
        <v>10000000000</v>
      </c>
      <c r="AU350">
        <f t="shared" si="336"/>
        <v>10000000000</v>
      </c>
      <c r="AV350">
        <f t="shared" si="336"/>
        <v>10000000000</v>
      </c>
      <c r="AW350">
        <f t="shared" si="336"/>
        <v>10000000000</v>
      </c>
      <c r="AX350">
        <f t="shared" si="336"/>
        <v>10000000000</v>
      </c>
      <c r="AY350">
        <f t="shared" si="336"/>
        <v>10000000000</v>
      </c>
      <c r="BB350">
        <f t="shared" si="323"/>
        <v>16</v>
      </c>
      <c r="BC350">
        <f t="shared" si="321"/>
        <v>3</v>
      </c>
      <c r="BD350" t="e">
        <f t="shared" si="286"/>
        <v>#N/A</v>
      </c>
      <c r="BE350" t="b">
        <f>FALSE</f>
        <v>0</v>
      </c>
      <c r="BF350" t="e" cm="1">
        <f t="array" ref="BF350">INDEX(AI350:AY366,BC350,BD350)</f>
        <v>#N/A</v>
      </c>
    </row>
    <row r="351" spans="31:58">
      <c r="AE351">
        <v>17</v>
      </c>
      <c r="AF351">
        <v>55.752865999999997</v>
      </c>
      <c r="AG351">
        <v>37.627546000000002</v>
      </c>
      <c r="AI351">
        <f t="shared" ref="AI351:AY351" si="337">IF(OR(AI$1 = $BC329,$AE329 = $BC329),inf,AI329)</f>
        <v>10000000000</v>
      </c>
      <c r="AJ351">
        <f t="shared" si="337"/>
        <v>10000000000</v>
      </c>
      <c r="AK351">
        <f t="shared" si="337"/>
        <v>10000000000</v>
      </c>
      <c r="AL351">
        <f t="shared" si="337"/>
        <v>10000000000</v>
      </c>
      <c r="AM351">
        <f t="shared" si="337"/>
        <v>10000000000</v>
      </c>
      <c r="AN351">
        <f t="shared" si="337"/>
        <v>10000000000</v>
      </c>
      <c r="AO351">
        <f t="shared" si="337"/>
        <v>10000000000</v>
      </c>
      <c r="AP351">
        <f t="shared" si="337"/>
        <v>10000000000</v>
      </c>
      <c r="AQ351">
        <f t="shared" si="337"/>
        <v>10000000000</v>
      </c>
      <c r="AR351">
        <f t="shared" si="337"/>
        <v>10000000000</v>
      </c>
      <c r="AS351">
        <f t="shared" si="337"/>
        <v>10000000000</v>
      </c>
      <c r="AT351">
        <f t="shared" si="337"/>
        <v>10000000000</v>
      </c>
      <c r="AU351">
        <f t="shared" si="337"/>
        <v>10000000000</v>
      </c>
      <c r="AV351">
        <f t="shared" si="337"/>
        <v>10000000000</v>
      </c>
      <c r="AW351">
        <f t="shared" si="337"/>
        <v>10000000000</v>
      </c>
      <c r="AX351">
        <f t="shared" si="337"/>
        <v>10000000000</v>
      </c>
      <c r="AY351">
        <f t="shared" si="337"/>
        <v>10000000000</v>
      </c>
      <c r="BB351">
        <f t="shared" si="323"/>
        <v>16</v>
      </c>
      <c r="BC351">
        <f t="shared" si="321"/>
        <v>3</v>
      </c>
      <c r="BD351">
        <f t="shared" si="286"/>
        <v>1</v>
      </c>
      <c r="BE351" t="b">
        <f>FALSE</f>
        <v>0</v>
      </c>
      <c r="BF351" cm="1">
        <f t="array" ref="BF351">INDEX(AI351:AY367,BC351,BD351)</f>
        <v>1</v>
      </c>
    </row>
    <row r="352" spans="31:58">
      <c r="BB352">
        <f t="shared" si="323"/>
        <v>16</v>
      </c>
      <c r="BC352">
        <f t="shared" si="321"/>
        <v>3</v>
      </c>
      <c r="BD352">
        <f t="shared" si="286"/>
        <v>6</v>
      </c>
      <c r="BE352" t="b">
        <f>FALSE</f>
        <v>0</v>
      </c>
      <c r="BF352" cm="1">
        <f t="array" ref="BF352">INDEX(AI352:AY368,BC352,BD352)</f>
        <v>55.578010999999996</v>
      </c>
    </row>
    <row r="353" spans="31:58">
      <c r="AI353" cm="1">
        <f t="array" ref="AI353:AY355">AI331:AY333</f>
        <v>1</v>
      </c>
      <c r="AJ353">
        <v>2</v>
      </c>
      <c r="AK353">
        <v>3</v>
      </c>
      <c r="AL353">
        <v>4</v>
      </c>
      <c r="AM353">
        <v>5</v>
      </c>
      <c r="AN353">
        <v>6</v>
      </c>
      <c r="AO353">
        <v>7</v>
      </c>
      <c r="AP353">
        <v>8</v>
      </c>
      <c r="AQ353">
        <v>9</v>
      </c>
      <c r="AR353">
        <v>10</v>
      </c>
      <c r="AS353">
        <v>11</v>
      </c>
      <c r="AT353">
        <v>12</v>
      </c>
      <c r="AU353">
        <v>13</v>
      </c>
      <c r="AV353">
        <v>14</v>
      </c>
      <c r="AW353">
        <v>15</v>
      </c>
      <c r="AX353">
        <v>16</v>
      </c>
      <c r="AY353">
        <v>17</v>
      </c>
      <c r="BB353">
        <f t="shared" si="323"/>
        <v>16</v>
      </c>
      <c r="BC353">
        <f t="shared" si="321"/>
        <v>3</v>
      </c>
      <c r="BD353">
        <f t="shared" si="286"/>
        <v>16</v>
      </c>
      <c r="BE353" t="b">
        <f>FALSE</f>
        <v>0</v>
      </c>
      <c r="BF353" cm="1">
        <f t="array" ref="BF353">INDEX(AI353:AY369,BC353,BD353)</f>
        <v>36.480342999999998</v>
      </c>
    </row>
    <row r="354" spans="31:58">
      <c r="AI354">
        <v>55.717948999999997</v>
      </c>
      <c r="AJ354">
        <v>55.700181999999998</v>
      </c>
      <c r="AK354">
        <v>55.995356000000001</v>
      </c>
      <c r="AL354">
        <v>55.693131999999999</v>
      </c>
      <c r="AM354">
        <v>55.801369000000001</v>
      </c>
      <c r="AN354">
        <v>55.578010999999996</v>
      </c>
      <c r="AO354">
        <v>55.823388000000001</v>
      </c>
      <c r="AP354">
        <v>55.850833000000002</v>
      </c>
      <c r="AQ354">
        <v>55.755403000000001</v>
      </c>
      <c r="AR354">
        <v>55.720379999999999</v>
      </c>
      <c r="AS354">
        <v>55.666665999999999</v>
      </c>
      <c r="AT354">
        <v>55.827550000000002</v>
      </c>
      <c r="AU354">
        <v>55.770470000000003</v>
      </c>
      <c r="AV354">
        <v>55.703772999999998</v>
      </c>
      <c r="AW354">
        <v>55.717635999999999</v>
      </c>
      <c r="AX354">
        <v>55.752865999999997</v>
      </c>
      <c r="AY354">
        <v>55.752865999999997</v>
      </c>
      <c r="BB354">
        <f t="shared" si="323"/>
        <v>16</v>
      </c>
      <c r="BC354">
        <f t="shared" si="321"/>
        <v>3</v>
      </c>
      <c r="BD354" t="e">
        <f t="shared" si="286"/>
        <v>#N/A</v>
      </c>
      <c r="BE354" t="b">
        <f>FALSE</f>
        <v>0</v>
      </c>
      <c r="BF354" t="e" cm="1">
        <f t="array" ref="BF354">INDEX(AI354:AY370,BC354,BD354)</f>
        <v>#N/A</v>
      </c>
    </row>
    <row r="355" spans="31:58">
      <c r="AI355">
        <v>37.795475000000003</v>
      </c>
      <c r="AJ355">
        <v>37.580157999999997</v>
      </c>
      <c r="AK355">
        <v>37.86739</v>
      </c>
      <c r="AL355">
        <v>37.588346000000001</v>
      </c>
      <c r="AM355">
        <v>37.525612000000002</v>
      </c>
      <c r="AN355">
        <v>37.394244</v>
      </c>
      <c r="AO355">
        <v>37.658597999999998</v>
      </c>
      <c r="AP355">
        <v>37.421622999999997</v>
      </c>
      <c r="AQ355">
        <v>37.635196999999998</v>
      </c>
      <c r="AR355">
        <v>37.822240000000001</v>
      </c>
      <c r="AS355">
        <v>37.666665999999999</v>
      </c>
      <c r="AT355">
        <v>37.642420000000001</v>
      </c>
      <c r="AU355">
        <v>37.670867000000001</v>
      </c>
      <c r="AV355">
        <v>37.890309999999999</v>
      </c>
      <c r="AW355">
        <v>37.795349000000002</v>
      </c>
      <c r="AX355">
        <v>36.480342999999998</v>
      </c>
      <c r="AY355">
        <v>37.627546000000002</v>
      </c>
      <c r="BB355">
        <f t="shared" si="323"/>
        <v>16</v>
      </c>
      <c r="BC355">
        <f t="shared" si="321"/>
        <v>3</v>
      </c>
      <c r="BD355">
        <f t="shared" si="286"/>
        <v>1</v>
      </c>
      <c r="BE355" t="b">
        <f>FALSE</f>
        <v>0</v>
      </c>
      <c r="BF355" cm="1">
        <f t="array" ref="BF355">INDEX(AI355:AY371,BC355,BD355)</f>
        <v>10000000000</v>
      </c>
    </row>
    <row r="356" spans="31:58">
      <c r="BB356">
        <f t="shared" si="323"/>
        <v>16</v>
      </c>
      <c r="BC356">
        <f t="shared" si="321"/>
        <v>3</v>
      </c>
      <c r="BD356">
        <f t="shared" si="286"/>
        <v>1</v>
      </c>
      <c r="BE356" t="b">
        <f>FALSE</f>
        <v>0</v>
      </c>
      <c r="BF356" cm="1">
        <f t="array" ref="BF356">INDEX(AI356:AY372,BC356,BD356)</f>
        <v>10000000000</v>
      </c>
    </row>
    <row r="357" spans="31:58">
      <c r="AE357" cm="1">
        <f t="array" ref="AE357:AG373">AE335:AG351</f>
        <v>1</v>
      </c>
      <c r="AF357">
        <v>55.717948999999997</v>
      </c>
      <c r="AG357">
        <v>37.795475000000003</v>
      </c>
      <c r="AI357">
        <f t="shared" ref="AI357:AY357" si="338">IF(OR(AI$1 = $BC335,$AE335 = $BC335),inf,AI335)</f>
        <v>10000000000</v>
      </c>
      <c r="AJ357">
        <f t="shared" si="338"/>
        <v>10000000000</v>
      </c>
      <c r="AK357">
        <f t="shared" si="338"/>
        <v>10000000000</v>
      </c>
      <c r="AL357">
        <f t="shared" si="338"/>
        <v>10000000000</v>
      </c>
      <c r="AM357">
        <f t="shared" si="338"/>
        <v>10000000000</v>
      </c>
      <c r="AN357">
        <f t="shared" si="338"/>
        <v>10000000000</v>
      </c>
      <c r="AO357">
        <f t="shared" si="338"/>
        <v>10000000000</v>
      </c>
      <c r="AP357">
        <f t="shared" si="338"/>
        <v>10000000000</v>
      </c>
      <c r="AQ357">
        <f t="shared" si="338"/>
        <v>10000000000</v>
      </c>
      <c r="AR357">
        <f t="shared" si="338"/>
        <v>10000000000</v>
      </c>
      <c r="AS357">
        <f t="shared" si="338"/>
        <v>10000000000</v>
      </c>
      <c r="AT357">
        <f t="shared" si="338"/>
        <v>10000000000</v>
      </c>
      <c r="AU357">
        <f t="shared" si="338"/>
        <v>10000000000</v>
      </c>
      <c r="AV357">
        <f t="shared" si="338"/>
        <v>10000000000</v>
      </c>
      <c r="AW357">
        <f t="shared" si="338"/>
        <v>10000000000</v>
      </c>
      <c r="AX357">
        <f t="shared" si="338"/>
        <v>10000000000</v>
      </c>
      <c r="AY357">
        <f t="shared" si="338"/>
        <v>10000000000</v>
      </c>
      <c r="BB357">
        <f t="shared" ref="BB357" si="339">BB335+1</f>
        <v>17</v>
      </c>
      <c r="BC357">
        <f t="shared" ref="BC357" si="340">BD335</f>
        <v>16</v>
      </c>
      <c r="BD357">
        <f t="shared" si="286"/>
        <v>1</v>
      </c>
      <c r="BE357" t="b">
        <f t="shared" ref="BE357" si="341">BE335</f>
        <v>1</v>
      </c>
      <c r="BF357" cm="1">
        <f t="array" ref="BF357">INDEX(AI357:AY373,BC357,BD357)</f>
        <v>10000000000</v>
      </c>
    </row>
    <row r="358" spans="31:58">
      <c r="AE358">
        <v>2</v>
      </c>
      <c r="AF358">
        <v>55.700181999999998</v>
      </c>
      <c r="AG358">
        <v>37.580157999999997</v>
      </c>
      <c r="AI358">
        <f t="shared" ref="AI358:AY358" si="342">IF(OR(AI$1 = $BC336,$AE336 = $BC336),inf,AI336)</f>
        <v>10000000000</v>
      </c>
      <c r="AJ358">
        <f t="shared" si="342"/>
        <v>10000000000</v>
      </c>
      <c r="AK358">
        <f t="shared" si="342"/>
        <v>10000000000</v>
      </c>
      <c r="AL358">
        <f t="shared" si="342"/>
        <v>10000000000</v>
      </c>
      <c r="AM358">
        <f t="shared" si="342"/>
        <v>10000000000</v>
      </c>
      <c r="AN358">
        <f t="shared" si="342"/>
        <v>10000000000</v>
      </c>
      <c r="AO358">
        <f t="shared" si="342"/>
        <v>10000000000</v>
      </c>
      <c r="AP358">
        <f t="shared" si="342"/>
        <v>10000000000</v>
      </c>
      <c r="AQ358">
        <f t="shared" si="342"/>
        <v>10000000000</v>
      </c>
      <c r="AR358">
        <f t="shared" si="342"/>
        <v>10000000000</v>
      </c>
      <c r="AS358">
        <f t="shared" si="342"/>
        <v>10000000000</v>
      </c>
      <c r="AT358">
        <f t="shared" si="342"/>
        <v>10000000000</v>
      </c>
      <c r="AU358">
        <f t="shared" si="342"/>
        <v>10000000000</v>
      </c>
      <c r="AV358">
        <f t="shared" si="342"/>
        <v>10000000000</v>
      </c>
      <c r="AW358">
        <f t="shared" si="342"/>
        <v>10000000000</v>
      </c>
      <c r="AX358">
        <f t="shared" si="342"/>
        <v>10000000000</v>
      </c>
      <c r="AY358">
        <f t="shared" si="342"/>
        <v>10000000000</v>
      </c>
      <c r="BB358">
        <v>17</v>
      </c>
      <c r="BC358">
        <f t="shared" ref="BC358:BC374" si="343">BC357</f>
        <v>16</v>
      </c>
      <c r="BD358">
        <f t="shared" si="286"/>
        <v>1</v>
      </c>
      <c r="BE358" t="b">
        <f>FALSE</f>
        <v>0</v>
      </c>
      <c r="BF358" cm="1">
        <f t="array" ref="BF358">INDEX(AI358:AY374,BC358,BD358)</f>
        <v>10000000000</v>
      </c>
    </row>
    <row r="359" spans="31:58">
      <c r="AE359">
        <v>3</v>
      </c>
      <c r="AF359">
        <v>55.995356000000001</v>
      </c>
      <c r="AG359">
        <v>37.86739</v>
      </c>
      <c r="AI359">
        <f t="shared" ref="AI359:AY359" si="344">IF(OR(AI$1 = $BC337,$AE337 = $BC337),inf,AI337)</f>
        <v>10000000000</v>
      </c>
      <c r="AJ359">
        <f t="shared" si="344"/>
        <v>10000000000</v>
      </c>
      <c r="AK359">
        <f t="shared" si="344"/>
        <v>10000000000</v>
      </c>
      <c r="AL359">
        <f t="shared" si="344"/>
        <v>10000000000</v>
      </c>
      <c r="AM359">
        <f t="shared" si="344"/>
        <v>10000000000</v>
      </c>
      <c r="AN359">
        <f t="shared" si="344"/>
        <v>10000000000</v>
      </c>
      <c r="AO359">
        <f t="shared" si="344"/>
        <v>10000000000</v>
      </c>
      <c r="AP359">
        <f t="shared" si="344"/>
        <v>10000000000</v>
      </c>
      <c r="AQ359">
        <f t="shared" si="344"/>
        <v>10000000000</v>
      </c>
      <c r="AR359">
        <f t="shared" si="344"/>
        <v>10000000000</v>
      </c>
      <c r="AS359">
        <f t="shared" si="344"/>
        <v>10000000000</v>
      </c>
      <c r="AT359">
        <f t="shared" si="344"/>
        <v>10000000000</v>
      </c>
      <c r="AU359">
        <f t="shared" si="344"/>
        <v>10000000000</v>
      </c>
      <c r="AV359">
        <f t="shared" si="344"/>
        <v>10000000000</v>
      </c>
      <c r="AW359">
        <f t="shared" si="344"/>
        <v>10000000000</v>
      </c>
      <c r="AX359">
        <f t="shared" si="344"/>
        <v>10000000000</v>
      </c>
      <c r="AY359">
        <f t="shared" si="344"/>
        <v>10000000000</v>
      </c>
      <c r="BB359">
        <f t="shared" ref="BB359:BB374" si="345">BB358</f>
        <v>17</v>
      </c>
      <c r="BC359">
        <f t="shared" si="343"/>
        <v>16</v>
      </c>
      <c r="BD359" t="e">
        <f t="shared" si="286"/>
        <v>#N/A</v>
      </c>
      <c r="BE359" t="b">
        <f>FALSE</f>
        <v>0</v>
      </c>
      <c r="BF359" t="e" cm="1">
        <f t="array" ref="BF359">INDEX(AI359:AY375,BC359,BD359)</f>
        <v>#N/A</v>
      </c>
    </row>
    <row r="360" spans="31:58">
      <c r="AE360">
        <v>4</v>
      </c>
      <c r="AF360">
        <v>55.693131999999999</v>
      </c>
      <c r="AG360">
        <v>37.588346000000001</v>
      </c>
      <c r="AI360">
        <f t="shared" ref="AI360:AY360" si="346">IF(OR(AI$1 = $BC338,$AE338 = $BC338),inf,AI338)</f>
        <v>10000000000</v>
      </c>
      <c r="AJ360">
        <f t="shared" si="346"/>
        <v>10000000000</v>
      </c>
      <c r="AK360">
        <f t="shared" si="346"/>
        <v>10000000000</v>
      </c>
      <c r="AL360">
        <f t="shared" si="346"/>
        <v>10000000000</v>
      </c>
      <c r="AM360">
        <f t="shared" si="346"/>
        <v>10000000000</v>
      </c>
      <c r="AN360">
        <f t="shared" si="346"/>
        <v>10000000000</v>
      </c>
      <c r="AO360">
        <f t="shared" si="346"/>
        <v>10000000000</v>
      </c>
      <c r="AP360">
        <f t="shared" si="346"/>
        <v>10000000000</v>
      </c>
      <c r="AQ360">
        <f t="shared" si="346"/>
        <v>10000000000</v>
      </c>
      <c r="AR360">
        <f t="shared" si="346"/>
        <v>10000000000</v>
      </c>
      <c r="AS360">
        <f t="shared" si="346"/>
        <v>10000000000</v>
      </c>
      <c r="AT360">
        <f t="shared" si="346"/>
        <v>10000000000</v>
      </c>
      <c r="AU360">
        <f t="shared" si="346"/>
        <v>10000000000</v>
      </c>
      <c r="AV360">
        <f t="shared" si="346"/>
        <v>10000000000</v>
      </c>
      <c r="AW360">
        <f t="shared" si="346"/>
        <v>10000000000</v>
      </c>
      <c r="AX360">
        <f t="shared" si="346"/>
        <v>10000000000</v>
      </c>
      <c r="AY360">
        <f t="shared" si="346"/>
        <v>10000000000</v>
      </c>
      <c r="BB360">
        <f t="shared" si="345"/>
        <v>17</v>
      </c>
      <c r="BC360">
        <f t="shared" si="343"/>
        <v>16</v>
      </c>
      <c r="BD360" t="e">
        <f t="shared" si="286"/>
        <v>#N/A</v>
      </c>
      <c r="BE360" t="b">
        <f>FALSE</f>
        <v>0</v>
      </c>
      <c r="BF360" t="e" cm="1">
        <f t="array" ref="BF360">INDEX(AI360:AY376,BC360,BD360)</f>
        <v>#N/A</v>
      </c>
    </row>
    <row r="361" spans="31:58">
      <c r="AE361">
        <v>5</v>
      </c>
      <c r="AF361">
        <v>55.801369000000001</v>
      </c>
      <c r="AG361">
        <v>37.525612000000002</v>
      </c>
      <c r="AI361">
        <f t="shared" ref="AI361:AY361" si="347">IF(OR(AI$1 = $BC339,$AE339 = $BC339),inf,AI339)</f>
        <v>10000000000</v>
      </c>
      <c r="AJ361">
        <f t="shared" si="347"/>
        <v>10000000000</v>
      </c>
      <c r="AK361">
        <f t="shared" si="347"/>
        <v>10000000000</v>
      </c>
      <c r="AL361">
        <f t="shared" si="347"/>
        <v>10000000000</v>
      </c>
      <c r="AM361">
        <f t="shared" si="347"/>
        <v>10000000000</v>
      </c>
      <c r="AN361">
        <f t="shared" si="347"/>
        <v>10000000000</v>
      </c>
      <c r="AO361">
        <f t="shared" si="347"/>
        <v>10000000000</v>
      </c>
      <c r="AP361">
        <f t="shared" si="347"/>
        <v>10000000000</v>
      </c>
      <c r="AQ361">
        <f t="shared" si="347"/>
        <v>10000000000</v>
      </c>
      <c r="AR361">
        <f t="shared" si="347"/>
        <v>10000000000</v>
      </c>
      <c r="AS361">
        <f t="shared" si="347"/>
        <v>10000000000</v>
      </c>
      <c r="AT361">
        <f t="shared" si="347"/>
        <v>10000000000</v>
      </c>
      <c r="AU361">
        <f t="shared" si="347"/>
        <v>10000000000</v>
      </c>
      <c r="AV361">
        <f t="shared" si="347"/>
        <v>10000000000</v>
      </c>
      <c r="AW361">
        <f t="shared" si="347"/>
        <v>10000000000</v>
      </c>
      <c r="AX361">
        <f t="shared" si="347"/>
        <v>10000000000</v>
      </c>
      <c r="AY361">
        <f t="shared" si="347"/>
        <v>10000000000</v>
      </c>
      <c r="BB361">
        <f t="shared" si="345"/>
        <v>17</v>
      </c>
      <c r="BC361">
        <f t="shared" si="343"/>
        <v>16</v>
      </c>
      <c r="BD361" t="e">
        <f t="shared" si="286"/>
        <v>#N/A</v>
      </c>
      <c r="BE361" t="b">
        <f>FALSE</f>
        <v>0</v>
      </c>
      <c r="BF361" t="e" cm="1">
        <f t="array" ref="BF361">INDEX(AI361:AY377,BC361,BD361)</f>
        <v>#N/A</v>
      </c>
    </row>
    <row r="362" spans="31:58">
      <c r="AE362">
        <v>6</v>
      </c>
      <c r="AF362">
        <v>55.578010999999996</v>
      </c>
      <c r="AG362">
        <v>37.394244</v>
      </c>
      <c r="AI362">
        <f t="shared" ref="AI362:AY362" si="348">IF(OR(AI$1 = $BC340,$AE340 = $BC340),inf,AI340)</f>
        <v>10000000000</v>
      </c>
      <c r="AJ362">
        <f t="shared" si="348"/>
        <v>10000000000</v>
      </c>
      <c r="AK362">
        <f t="shared" si="348"/>
        <v>10000000000</v>
      </c>
      <c r="AL362">
        <f t="shared" si="348"/>
        <v>10000000000</v>
      </c>
      <c r="AM362">
        <f t="shared" si="348"/>
        <v>10000000000</v>
      </c>
      <c r="AN362">
        <f t="shared" si="348"/>
        <v>10000000000</v>
      </c>
      <c r="AO362">
        <f t="shared" si="348"/>
        <v>10000000000</v>
      </c>
      <c r="AP362">
        <f t="shared" si="348"/>
        <v>10000000000</v>
      </c>
      <c r="AQ362">
        <f t="shared" si="348"/>
        <v>10000000000</v>
      </c>
      <c r="AR362">
        <f t="shared" si="348"/>
        <v>10000000000</v>
      </c>
      <c r="AS362">
        <f t="shared" si="348"/>
        <v>10000000000</v>
      </c>
      <c r="AT362">
        <f t="shared" si="348"/>
        <v>10000000000</v>
      </c>
      <c r="AU362">
        <f t="shared" si="348"/>
        <v>10000000000</v>
      </c>
      <c r="AV362">
        <f t="shared" si="348"/>
        <v>10000000000</v>
      </c>
      <c r="AW362">
        <f t="shared" si="348"/>
        <v>10000000000</v>
      </c>
      <c r="AX362">
        <f t="shared" si="348"/>
        <v>10000000000</v>
      </c>
      <c r="AY362">
        <f t="shared" si="348"/>
        <v>10000000000</v>
      </c>
      <c r="BB362">
        <f t="shared" si="345"/>
        <v>17</v>
      </c>
      <c r="BC362">
        <f t="shared" si="343"/>
        <v>16</v>
      </c>
      <c r="BD362" t="e">
        <f t="shared" si="286"/>
        <v>#N/A</v>
      </c>
      <c r="BE362" t="b">
        <f>FALSE</f>
        <v>0</v>
      </c>
      <c r="BF362" t="e" cm="1">
        <f t="array" ref="BF362">INDEX(AI362:AY378,BC362,BD362)</f>
        <v>#N/A</v>
      </c>
    </row>
    <row r="363" spans="31:58">
      <c r="AE363">
        <v>7</v>
      </c>
      <c r="AF363">
        <v>55.823388000000001</v>
      </c>
      <c r="AG363">
        <v>37.658597999999998</v>
      </c>
      <c r="AI363">
        <f t="shared" ref="AI363:AY363" si="349">IF(OR(AI$1 = $BC341,$AE341 = $BC341),inf,AI341)</f>
        <v>10000000000</v>
      </c>
      <c r="AJ363">
        <f t="shared" si="349"/>
        <v>10000000000</v>
      </c>
      <c r="AK363">
        <f t="shared" si="349"/>
        <v>10000000000</v>
      </c>
      <c r="AL363">
        <f t="shared" si="349"/>
        <v>10000000000</v>
      </c>
      <c r="AM363">
        <f t="shared" si="349"/>
        <v>10000000000</v>
      </c>
      <c r="AN363">
        <f t="shared" si="349"/>
        <v>10000000000</v>
      </c>
      <c r="AO363">
        <f t="shared" si="349"/>
        <v>10000000000</v>
      </c>
      <c r="AP363">
        <f t="shared" si="349"/>
        <v>10000000000</v>
      </c>
      <c r="AQ363">
        <f t="shared" si="349"/>
        <v>10000000000</v>
      </c>
      <c r="AR363">
        <f t="shared" si="349"/>
        <v>10000000000</v>
      </c>
      <c r="AS363">
        <f t="shared" si="349"/>
        <v>10000000000</v>
      </c>
      <c r="AT363">
        <f t="shared" si="349"/>
        <v>10000000000</v>
      </c>
      <c r="AU363">
        <f t="shared" si="349"/>
        <v>10000000000</v>
      </c>
      <c r="AV363">
        <f t="shared" si="349"/>
        <v>10000000000</v>
      </c>
      <c r="AW363">
        <f t="shared" si="349"/>
        <v>10000000000</v>
      </c>
      <c r="AX363">
        <f t="shared" si="349"/>
        <v>10000000000</v>
      </c>
      <c r="AY363">
        <f t="shared" si="349"/>
        <v>10000000000</v>
      </c>
      <c r="BB363">
        <f t="shared" si="345"/>
        <v>17</v>
      </c>
      <c r="BC363">
        <f t="shared" si="343"/>
        <v>16</v>
      </c>
      <c r="BD363" t="e">
        <f t="shared" si="286"/>
        <v>#N/A</v>
      </c>
      <c r="BE363" t="b">
        <f>FALSE</f>
        <v>0</v>
      </c>
      <c r="BF363" t="e" cm="1">
        <f t="array" ref="BF363">INDEX(AI363:AY379,BC363,BD363)</f>
        <v>#N/A</v>
      </c>
    </row>
    <row r="364" spans="31:58">
      <c r="AE364">
        <v>8</v>
      </c>
      <c r="AF364">
        <v>55.850833000000002</v>
      </c>
      <c r="AG364">
        <v>37.421622999999997</v>
      </c>
      <c r="AI364">
        <f t="shared" ref="AI364:AY364" si="350">IF(OR(AI$1 = $BC342,$AE342 = $BC342),inf,AI342)</f>
        <v>10000000000</v>
      </c>
      <c r="AJ364">
        <f t="shared" si="350"/>
        <v>10000000000</v>
      </c>
      <c r="AK364">
        <f t="shared" si="350"/>
        <v>10000000000</v>
      </c>
      <c r="AL364">
        <f t="shared" si="350"/>
        <v>10000000000</v>
      </c>
      <c r="AM364">
        <f t="shared" si="350"/>
        <v>10000000000</v>
      </c>
      <c r="AN364">
        <f t="shared" si="350"/>
        <v>10000000000</v>
      </c>
      <c r="AO364">
        <f t="shared" si="350"/>
        <v>10000000000</v>
      </c>
      <c r="AP364">
        <f t="shared" si="350"/>
        <v>10000000000</v>
      </c>
      <c r="AQ364">
        <f t="shared" si="350"/>
        <v>10000000000</v>
      </c>
      <c r="AR364">
        <f t="shared" si="350"/>
        <v>10000000000</v>
      </c>
      <c r="AS364">
        <f t="shared" si="350"/>
        <v>10000000000</v>
      </c>
      <c r="AT364">
        <f t="shared" si="350"/>
        <v>10000000000</v>
      </c>
      <c r="AU364">
        <f t="shared" si="350"/>
        <v>10000000000</v>
      </c>
      <c r="AV364">
        <f t="shared" si="350"/>
        <v>10000000000</v>
      </c>
      <c r="AW364">
        <f t="shared" si="350"/>
        <v>10000000000</v>
      </c>
      <c r="AX364">
        <f t="shared" si="350"/>
        <v>10000000000</v>
      </c>
      <c r="AY364">
        <f t="shared" si="350"/>
        <v>10000000000</v>
      </c>
      <c r="BB364">
        <f t="shared" si="345"/>
        <v>17</v>
      </c>
      <c r="BC364">
        <f t="shared" si="343"/>
        <v>16</v>
      </c>
      <c r="BD364" t="e">
        <f t="shared" ref="BD364:BD374" si="351">MATCH(MIN(INDEX(AI364:AY380,BC364,0)),INDEX(AI364:AY380,BC364,0),0)</f>
        <v>#N/A</v>
      </c>
      <c r="BE364" t="b">
        <f>FALSE</f>
        <v>0</v>
      </c>
      <c r="BF364" t="e" cm="1">
        <f t="array" ref="BF364">INDEX(AI364:AY380,BC364,BD364)</f>
        <v>#N/A</v>
      </c>
    </row>
    <row r="365" spans="31:58">
      <c r="AE365">
        <v>9</v>
      </c>
      <c r="AF365">
        <v>55.755403000000001</v>
      </c>
      <c r="AG365">
        <v>37.635196999999998</v>
      </c>
      <c r="AI365">
        <f t="shared" ref="AI365:AY365" si="352">IF(OR(AI$1 = $BC343,$AE343 = $BC343),inf,AI343)</f>
        <v>10000000000</v>
      </c>
      <c r="AJ365">
        <f t="shared" si="352"/>
        <v>10000000000</v>
      </c>
      <c r="AK365">
        <f t="shared" si="352"/>
        <v>10000000000</v>
      </c>
      <c r="AL365">
        <f t="shared" si="352"/>
        <v>10000000000</v>
      </c>
      <c r="AM365">
        <f t="shared" si="352"/>
        <v>10000000000</v>
      </c>
      <c r="AN365">
        <f t="shared" si="352"/>
        <v>10000000000</v>
      </c>
      <c r="AO365">
        <f t="shared" si="352"/>
        <v>10000000000</v>
      </c>
      <c r="AP365">
        <f t="shared" si="352"/>
        <v>10000000000</v>
      </c>
      <c r="AQ365">
        <f t="shared" si="352"/>
        <v>10000000000</v>
      </c>
      <c r="AR365">
        <f t="shared" si="352"/>
        <v>10000000000</v>
      </c>
      <c r="AS365">
        <f t="shared" si="352"/>
        <v>10000000000</v>
      </c>
      <c r="AT365">
        <f t="shared" si="352"/>
        <v>10000000000</v>
      </c>
      <c r="AU365">
        <f t="shared" si="352"/>
        <v>10000000000</v>
      </c>
      <c r="AV365">
        <f t="shared" si="352"/>
        <v>10000000000</v>
      </c>
      <c r="AW365">
        <f t="shared" si="352"/>
        <v>10000000000</v>
      </c>
      <c r="AX365">
        <f t="shared" si="352"/>
        <v>10000000000</v>
      </c>
      <c r="AY365">
        <f t="shared" si="352"/>
        <v>10000000000</v>
      </c>
      <c r="BB365">
        <f t="shared" si="345"/>
        <v>17</v>
      </c>
      <c r="BC365">
        <f t="shared" si="343"/>
        <v>16</v>
      </c>
      <c r="BD365" t="e">
        <f t="shared" si="351"/>
        <v>#N/A</v>
      </c>
      <c r="BE365" t="b">
        <f>FALSE</f>
        <v>0</v>
      </c>
      <c r="BF365" t="e" cm="1">
        <f t="array" ref="BF365">INDEX(AI365:AY381,BC365,BD365)</f>
        <v>#N/A</v>
      </c>
    </row>
    <row r="366" spans="31:58">
      <c r="AE366">
        <v>10</v>
      </c>
      <c r="AF366">
        <v>55.720379999999999</v>
      </c>
      <c r="AG366">
        <v>37.822240000000001</v>
      </c>
      <c r="AI366">
        <f t="shared" ref="AI366:AY366" si="353">IF(OR(AI$1 = $BC344,$AE344 = $BC344),inf,AI344)</f>
        <v>10000000000</v>
      </c>
      <c r="AJ366">
        <f t="shared" si="353"/>
        <v>10000000000</v>
      </c>
      <c r="AK366">
        <f t="shared" si="353"/>
        <v>10000000000</v>
      </c>
      <c r="AL366">
        <f t="shared" si="353"/>
        <v>10000000000</v>
      </c>
      <c r="AM366">
        <f t="shared" si="353"/>
        <v>10000000000</v>
      </c>
      <c r="AN366">
        <f t="shared" si="353"/>
        <v>10000000000</v>
      </c>
      <c r="AO366">
        <f t="shared" si="353"/>
        <v>10000000000</v>
      </c>
      <c r="AP366">
        <f t="shared" si="353"/>
        <v>10000000000</v>
      </c>
      <c r="AQ366">
        <f t="shared" si="353"/>
        <v>10000000000</v>
      </c>
      <c r="AR366">
        <f t="shared" si="353"/>
        <v>10000000000</v>
      </c>
      <c r="AS366">
        <f t="shared" si="353"/>
        <v>10000000000</v>
      </c>
      <c r="AT366">
        <f t="shared" si="353"/>
        <v>10000000000</v>
      </c>
      <c r="AU366">
        <f t="shared" si="353"/>
        <v>10000000000</v>
      </c>
      <c r="AV366">
        <f t="shared" si="353"/>
        <v>10000000000</v>
      </c>
      <c r="AW366">
        <f t="shared" si="353"/>
        <v>10000000000</v>
      </c>
      <c r="AX366">
        <f t="shared" si="353"/>
        <v>10000000000</v>
      </c>
      <c r="AY366">
        <f t="shared" si="353"/>
        <v>10000000000</v>
      </c>
      <c r="BB366">
        <f t="shared" si="345"/>
        <v>17</v>
      </c>
      <c r="BC366">
        <f t="shared" si="343"/>
        <v>16</v>
      </c>
      <c r="BD366" t="e">
        <f t="shared" si="351"/>
        <v>#N/A</v>
      </c>
      <c r="BE366" t="b">
        <f>FALSE</f>
        <v>0</v>
      </c>
      <c r="BF366" t="e" cm="1">
        <f t="array" ref="BF366">INDEX(AI366:AY382,BC366,BD366)</f>
        <v>#N/A</v>
      </c>
    </row>
    <row r="367" spans="31:58">
      <c r="AE367">
        <v>11</v>
      </c>
      <c r="AF367">
        <v>55.666665999999999</v>
      </c>
      <c r="AG367">
        <v>37.666665999999999</v>
      </c>
      <c r="AI367">
        <f t="shared" ref="AI367:AY367" si="354">IF(OR(AI$1 = $BC345,$AE345 = $BC345),inf,AI345)</f>
        <v>10000000000</v>
      </c>
      <c r="AJ367">
        <f t="shared" si="354"/>
        <v>10000000000</v>
      </c>
      <c r="AK367">
        <f t="shared" si="354"/>
        <v>10000000000</v>
      </c>
      <c r="AL367">
        <f t="shared" si="354"/>
        <v>10000000000</v>
      </c>
      <c r="AM367">
        <f t="shared" si="354"/>
        <v>10000000000</v>
      </c>
      <c r="AN367">
        <f t="shared" si="354"/>
        <v>10000000000</v>
      </c>
      <c r="AO367">
        <f t="shared" si="354"/>
        <v>10000000000</v>
      </c>
      <c r="AP367">
        <f t="shared" si="354"/>
        <v>10000000000</v>
      </c>
      <c r="AQ367">
        <f t="shared" si="354"/>
        <v>10000000000</v>
      </c>
      <c r="AR367">
        <f t="shared" si="354"/>
        <v>10000000000</v>
      </c>
      <c r="AS367">
        <f t="shared" si="354"/>
        <v>10000000000</v>
      </c>
      <c r="AT367">
        <f t="shared" si="354"/>
        <v>10000000000</v>
      </c>
      <c r="AU367">
        <f t="shared" si="354"/>
        <v>10000000000</v>
      </c>
      <c r="AV367">
        <f t="shared" si="354"/>
        <v>10000000000</v>
      </c>
      <c r="AW367">
        <f t="shared" si="354"/>
        <v>10000000000</v>
      </c>
      <c r="AX367">
        <f t="shared" si="354"/>
        <v>10000000000</v>
      </c>
      <c r="AY367">
        <f t="shared" si="354"/>
        <v>10000000000</v>
      </c>
      <c r="BB367">
        <f t="shared" si="345"/>
        <v>17</v>
      </c>
      <c r="BC367">
        <f t="shared" si="343"/>
        <v>16</v>
      </c>
      <c r="BD367" t="e">
        <f t="shared" si="351"/>
        <v>#N/A</v>
      </c>
      <c r="BE367" t="b">
        <f>FALSE</f>
        <v>0</v>
      </c>
      <c r="BF367" t="e" cm="1">
        <f t="array" ref="BF367">INDEX(AI367:AY383,BC367,BD367)</f>
        <v>#N/A</v>
      </c>
    </row>
    <row r="368" spans="31:58">
      <c r="AE368">
        <v>12</v>
      </c>
      <c r="AF368">
        <v>55.827550000000002</v>
      </c>
      <c r="AG368">
        <v>37.642420000000001</v>
      </c>
      <c r="AI368">
        <f t="shared" ref="AI368:AY368" si="355">IF(OR(AI$1 = $BC346,$AE346 = $BC346),inf,AI346)</f>
        <v>10000000000</v>
      </c>
      <c r="AJ368">
        <f t="shared" si="355"/>
        <v>10000000000</v>
      </c>
      <c r="AK368">
        <f t="shared" si="355"/>
        <v>10000000000</v>
      </c>
      <c r="AL368">
        <f t="shared" si="355"/>
        <v>10000000000</v>
      </c>
      <c r="AM368">
        <f t="shared" si="355"/>
        <v>10000000000</v>
      </c>
      <c r="AN368">
        <f t="shared" si="355"/>
        <v>10000000000</v>
      </c>
      <c r="AO368">
        <f t="shared" si="355"/>
        <v>10000000000</v>
      </c>
      <c r="AP368">
        <f t="shared" si="355"/>
        <v>10000000000</v>
      </c>
      <c r="AQ368">
        <f t="shared" si="355"/>
        <v>10000000000</v>
      </c>
      <c r="AR368">
        <f t="shared" si="355"/>
        <v>10000000000</v>
      </c>
      <c r="AS368">
        <f t="shared" si="355"/>
        <v>10000000000</v>
      </c>
      <c r="AT368">
        <f t="shared" si="355"/>
        <v>10000000000</v>
      </c>
      <c r="AU368">
        <f t="shared" si="355"/>
        <v>10000000000</v>
      </c>
      <c r="AV368">
        <f t="shared" si="355"/>
        <v>10000000000</v>
      </c>
      <c r="AW368">
        <f t="shared" si="355"/>
        <v>10000000000</v>
      </c>
      <c r="AX368">
        <f t="shared" si="355"/>
        <v>10000000000</v>
      </c>
      <c r="AY368">
        <f t="shared" si="355"/>
        <v>10000000000</v>
      </c>
      <c r="BB368">
        <f t="shared" si="345"/>
        <v>17</v>
      </c>
      <c r="BC368">
        <f t="shared" si="343"/>
        <v>16</v>
      </c>
      <c r="BD368" t="e">
        <f t="shared" si="351"/>
        <v>#N/A</v>
      </c>
      <c r="BE368" t="b">
        <f>FALSE</f>
        <v>0</v>
      </c>
      <c r="BF368" t="e" cm="1">
        <f t="array" ref="BF368">INDEX(AI368:AY384,BC368,BD368)</f>
        <v>#N/A</v>
      </c>
    </row>
    <row r="369" spans="31:58">
      <c r="AE369">
        <v>13</v>
      </c>
      <c r="AF369">
        <v>55.770470000000003</v>
      </c>
      <c r="AG369">
        <v>37.670867000000001</v>
      </c>
      <c r="AI369">
        <f t="shared" ref="AI369:AY369" si="356">IF(OR(AI$1 = $BC347,$AE347 = $BC347),inf,AI347)</f>
        <v>10000000000</v>
      </c>
      <c r="AJ369">
        <f t="shared" si="356"/>
        <v>10000000000</v>
      </c>
      <c r="AK369">
        <f t="shared" si="356"/>
        <v>10000000000</v>
      </c>
      <c r="AL369">
        <f t="shared" si="356"/>
        <v>10000000000</v>
      </c>
      <c r="AM369">
        <f t="shared" si="356"/>
        <v>10000000000</v>
      </c>
      <c r="AN369">
        <f t="shared" si="356"/>
        <v>10000000000</v>
      </c>
      <c r="AO369">
        <f t="shared" si="356"/>
        <v>10000000000</v>
      </c>
      <c r="AP369">
        <f t="shared" si="356"/>
        <v>10000000000</v>
      </c>
      <c r="AQ369">
        <f t="shared" si="356"/>
        <v>10000000000</v>
      </c>
      <c r="AR369">
        <f t="shared" si="356"/>
        <v>10000000000</v>
      </c>
      <c r="AS369">
        <f t="shared" si="356"/>
        <v>10000000000</v>
      </c>
      <c r="AT369">
        <f t="shared" si="356"/>
        <v>10000000000</v>
      </c>
      <c r="AU369">
        <f t="shared" si="356"/>
        <v>10000000000</v>
      </c>
      <c r="AV369">
        <f t="shared" si="356"/>
        <v>10000000000</v>
      </c>
      <c r="AW369">
        <f t="shared" si="356"/>
        <v>10000000000</v>
      </c>
      <c r="AX369">
        <f t="shared" si="356"/>
        <v>10000000000</v>
      </c>
      <c r="AY369">
        <f t="shared" si="356"/>
        <v>10000000000</v>
      </c>
      <c r="BB369">
        <f t="shared" si="345"/>
        <v>17</v>
      </c>
      <c r="BC369">
        <f t="shared" si="343"/>
        <v>16</v>
      </c>
      <c r="BD369" t="e">
        <f t="shared" si="351"/>
        <v>#N/A</v>
      </c>
      <c r="BE369" t="b">
        <f>FALSE</f>
        <v>0</v>
      </c>
      <c r="BF369" t="e" cm="1">
        <f t="array" ref="BF369">INDEX(AI369:AY385,BC369,BD369)</f>
        <v>#N/A</v>
      </c>
    </row>
    <row r="370" spans="31:58">
      <c r="AE370">
        <v>14</v>
      </c>
      <c r="AF370">
        <v>55.703772999999998</v>
      </c>
      <c r="AG370">
        <v>37.890309999999999</v>
      </c>
      <c r="AI370">
        <f t="shared" ref="AI370:AY370" si="357">IF(OR(AI$1 = $BC348,$AE348 = $BC348),inf,AI348)</f>
        <v>10000000000</v>
      </c>
      <c r="AJ370">
        <f t="shared" si="357"/>
        <v>10000000000</v>
      </c>
      <c r="AK370">
        <f t="shared" si="357"/>
        <v>10000000000</v>
      </c>
      <c r="AL370">
        <f t="shared" si="357"/>
        <v>10000000000</v>
      </c>
      <c r="AM370">
        <f t="shared" si="357"/>
        <v>10000000000</v>
      </c>
      <c r="AN370">
        <f t="shared" si="357"/>
        <v>10000000000</v>
      </c>
      <c r="AO370">
        <f t="shared" si="357"/>
        <v>10000000000</v>
      </c>
      <c r="AP370">
        <f t="shared" si="357"/>
        <v>10000000000</v>
      </c>
      <c r="AQ370">
        <f t="shared" si="357"/>
        <v>10000000000</v>
      </c>
      <c r="AR370">
        <f t="shared" si="357"/>
        <v>10000000000</v>
      </c>
      <c r="AS370">
        <f t="shared" si="357"/>
        <v>10000000000</v>
      </c>
      <c r="AT370">
        <f t="shared" si="357"/>
        <v>10000000000</v>
      </c>
      <c r="AU370">
        <f t="shared" si="357"/>
        <v>10000000000</v>
      </c>
      <c r="AV370">
        <f t="shared" si="357"/>
        <v>10000000000</v>
      </c>
      <c r="AW370">
        <f t="shared" si="357"/>
        <v>10000000000</v>
      </c>
      <c r="AX370">
        <f t="shared" si="357"/>
        <v>10000000000</v>
      </c>
      <c r="AY370">
        <f t="shared" si="357"/>
        <v>10000000000</v>
      </c>
      <c r="BB370">
        <f t="shared" si="345"/>
        <v>17</v>
      </c>
      <c r="BC370">
        <f t="shared" si="343"/>
        <v>16</v>
      </c>
      <c r="BD370" t="e">
        <f t="shared" si="351"/>
        <v>#N/A</v>
      </c>
      <c r="BE370" t="b">
        <f>FALSE</f>
        <v>0</v>
      </c>
      <c r="BF370" t="e" cm="1">
        <f t="array" ref="BF370">INDEX(AI370:AY386,BC370,BD370)</f>
        <v>#N/A</v>
      </c>
    </row>
    <row r="371" spans="31:58">
      <c r="AE371">
        <v>15</v>
      </c>
      <c r="AF371">
        <v>55.717635999999999</v>
      </c>
      <c r="AG371">
        <v>37.795349000000002</v>
      </c>
      <c r="AI371">
        <f t="shared" ref="AI371:AY371" si="358">IF(OR(AI$1 = $BC349,$AE349 = $BC349),inf,AI349)</f>
        <v>10000000000</v>
      </c>
      <c r="AJ371">
        <f t="shared" si="358"/>
        <v>10000000000</v>
      </c>
      <c r="AK371">
        <f t="shared" si="358"/>
        <v>10000000000</v>
      </c>
      <c r="AL371">
        <f t="shared" si="358"/>
        <v>10000000000</v>
      </c>
      <c r="AM371">
        <f t="shared" si="358"/>
        <v>10000000000</v>
      </c>
      <c r="AN371">
        <f t="shared" si="358"/>
        <v>10000000000</v>
      </c>
      <c r="AO371">
        <f t="shared" si="358"/>
        <v>10000000000</v>
      </c>
      <c r="AP371">
        <f t="shared" si="358"/>
        <v>10000000000</v>
      </c>
      <c r="AQ371">
        <f t="shared" si="358"/>
        <v>10000000000</v>
      </c>
      <c r="AR371">
        <f t="shared" si="358"/>
        <v>10000000000</v>
      </c>
      <c r="AS371">
        <f t="shared" si="358"/>
        <v>10000000000</v>
      </c>
      <c r="AT371">
        <f t="shared" si="358"/>
        <v>10000000000</v>
      </c>
      <c r="AU371">
        <f t="shared" si="358"/>
        <v>10000000000</v>
      </c>
      <c r="AV371">
        <f t="shared" si="358"/>
        <v>10000000000</v>
      </c>
      <c r="AW371">
        <f t="shared" si="358"/>
        <v>10000000000</v>
      </c>
      <c r="AX371">
        <f t="shared" si="358"/>
        <v>10000000000</v>
      </c>
      <c r="AY371">
        <f t="shared" si="358"/>
        <v>10000000000</v>
      </c>
      <c r="BB371">
        <f t="shared" si="345"/>
        <v>17</v>
      </c>
      <c r="BC371">
        <f t="shared" si="343"/>
        <v>16</v>
      </c>
      <c r="BD371" t="e">
        <f t="shared" si="351"/>
        <v>#N/A</v>
      </c>
      <c r="BE371" t="b">
        <f>FALSE</f>
        <v>0</v>
      </c>
      <c r="BF371" t="e" cm="1">
        <f t="array" ref="BF371">INDEX(AI371:AY387,BC371,BD371)</f>
        <v>#N/A</v>
      </c>
    </row>
    <row r="372" spans="31:58">
      <c r="AE372">
        <v>16</v>
      </c>
      <c r="AF372">
        <v>55.752865999999997</v>
      </c>
      <c r="AG372">
        <v>36.480342999999998</v>
      </c>
      <c r="AI372">
        <f t="shared" ref="AI372:AY372" si="359">IF(OR(AI$1 = $BC350,$AE350 = $BC350),inf,AI350)</f>
        <v>10000000000</v>
      </c>
      <c r="AJ372">
        <f t="shared" si="359"/>
        <v>10000000000</v>
      </c>
      <c r="AK372">
        <f t="shared" si="359"/>
        <v>10000000000</v>
      </c>
      <c r="AL372">
        <f t="shared" si="359"/>
        <v>10000000000</v>
      </c>
      <c r="AM372">
        <f t="shared" si="359"/>
        <v>10000000000</v>
      </c>
      <c r="AN372">
        <f t="shared" si="359"/>
        <v>10000000000</v>
      </c>
      <c r="AO372">
        <f t="shared" si="359"/>
        <v>10000000000</v>
      </c>
      <c r="AP372">
        <f t="shared" si="359"/>
        <v>10000000000</v>
      </c>
      <c r="AQ372">
        <f t="shared" si="359"/>
        <v>10000000000</v>
      </c>
      <c r="AR372">
        <f t="shared" si="359"/>
        <v>10000000000</v>
      </c>
      <c r="AS372">
        <f t="shared" si="359"/>
        <v>10000000000</v>
      </c>
      <c r="AT372">
        <f t="shared" si="359"/>
        <v>10000000000</v>
      </c>
      <c r="AU372">
        <f t="shared" si="359"/>
        <v>10000000000</v>
      </c>
      <c r="AV372">
        <f t="shared" si="359"/>
        <v>10000000000</v>
      </c>
      <c r="AW372">
        <f t="shared" si="359"/>
        <v>10000000000</v>
      </c>
      <c r="AX372">
        <f t="shared" si="359"/>
        <v>10000000000</v>
      </c>
      <c r="AY372">
        <f t="shared" si="359"/>
        <v>10000000000</v>
      </c>
      <c r="BB372">
        <f t="shared" si="345"/>
        <v>17</v>
      </c>
      <c r="BC372">
        <f t="shared" si="343"/>
        <v>16</v>
      </c>
      <c r="BD372" t="e">
        <f t="shared" si="351"/>
        <v>#N/A</v>
      </c>
      <c r="BE372" t="b">
        <f>FALSE</f>
        <v>0</v>
      </c>
      <c r="BF372" t="e" cm="1">
        <f t="array" ref="BF372">INDEX(AI372:AY388,BC372,BD372)</f>
        <v>#N/A</v>
      </c>
    </row>
    <row r="373" spans="31:58">
      <c r="AE373">
        <v>17</v>
      </c>
      <c r="AF373">
        <v>55.752865999999997</v>
      </c>
      <c r="AG373">
        <v>37.627546000000002</v>
      </c>
      <c r="AI373">
        <f t="shared" ref="AI373:AY373" si="360">IF(OR(AI$1 = $BC351,$AE351 = $BC351),inf,AI351)</f>
        <v>10000000000</v>
      </c>
      <c r="AJ373">
        <f t="shared" si="360"/>
        <v>10000000000</v>
      </c>
      <c r="AK373">
        <f t="shared" si="360"/>
        <v>10000000000</v>
      </c>
      <c r="AL373">
        <f t="shared" si="360"/>
        <v>10000000000</v>
      </c>
      <c r="AM373">
        <f t="shared" si="360"/>
        <v>10000000000</v>
      </c>
      <c r="AN373">
        <f t="shared" si="360"/>
        <v>10000000000</v>
      </c>
      <c r="AO373">
        <f t="shared" si="360"/>
        <v>10000000000</v>
      </c>
      <c r="AP373">
        <f t="shared" si="360"/>
        <v>10000000000</v>
      </c>
      <c r="AQ373">
        <f t="shared" si="360"/>
        <v>10000000000</v>
      </c>
      <c r="AR373">
        <f t="shared" si="360"/>
        <v>10000000000</v>
      </c>
      <c r="AS373">
        <f t="shared" si="360"/>
        <v>10000000000</v>
      </c>
      <c r="AT373">
        <f t="shared" si="360"/>
        <v>10000000000</v>
      </c>
      <c r="AU373">
        <f t="shared" si="360"/>
        <v>10000000000</v>
      </c>
      <c r="AV373">
        <f t="shared" si="360"/>
        <v>10000000000</v>
      </c>
      <c r="AW373">
        <f t="shared" si="360"/>
        <v>10000000000</v>
      </c>
      <c r="AX373">
        <f t="shared" si="360"/>
        <v>10000000000</v>
      </c>
      <c r="AY373">
        <f t="shared" si="360"/>
        <v>10000000000</v>
      </c>
      <c r="BB373">
        <f t="shared" si="345"/>
        <v>17</v>
      </c>
      <c r="BC373">
        <f t="shared" si="343"/>
        <v>16</v>
      </c>
      <c r="BD373" t="e">
        <f t="shared" si="351"/>
        <v>#N/A</v>
      </c>
      <c r="BE373" t="b">
        <f>FALSE</f>
        <v>0</v>
      </c>
      <c r="BF373" t="e" cm="1">
        <f t="array" ref="BF373">INDEX(AI373:AY389,BC373,BD373)</f>
        <v>#N/A</v>
      </c>
    </row>
    <row r="374" spans="31:58">
      <c r="BB374">
        <f t="shared" si="345"/>
        <v>17</v>
      </c>
      <c r="BC374">
        <f t="shared" si="343"/>
        <v>16</v>
      </c>
      <c r="BD374" t="e">
        <f t="shared" si="351"/>
        <v>#N/A</v>
      </c>
      <c r="BE374" t="b">
        <f>FALSE</f>
        <v>0</v>
      </c>
      <c r="BF374" t="e" cm="1">
        <f t="array" ref="BF374">INDEX(AI374:AY390,BC374,BD374)</f>
        <v>#N/A</v>
      </c>
    </row>
  </sheetData>
  <autoFilter ref="BB1:BF374" xr:uid="{A2EAB9B0-68E2-45ED-9646-829047FD82EC}"/>
  <conditionalFormatting sqref="C3:S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5:AY2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7:AY43 AI49:AY65 AI71:AY87 AI93:AY109 AI115:AY131 AI137:AY153 AI159:AY175 AI181:AY197 AI203:AY219 AI225:AY241 AI247:AY263 AI269:AY285 AI291:AY307 AI313:AY329 AI335:AY351 AI357:AY373 AI379:AY395 AI401:AY417 AI423:AY439 AI445:AY461 AI467:AY483 AI489:AY505 AI511:AY527 AI533:AY549 AI555:AY571 AI577:AY593 AI599:AY615 AI621:AY637 AI643:AY659 AI665:AY681 AI687:AY703 AI709:AY725 AI731:AY74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7B97-5A2B-462B-9741-C34EC95532A3}">
  <dimension ref="U1:BF373"/>
  <sheetViews>
    <sheetView topLeftCell="AL1" zoomScale="85" zoomScaleNormal="85" workbookViewId="0">
      <selection activeCell="AR10" sqref="AR10"/>
    </sheetView>
  </sheetViews>
  <sheetFormatPr defaultRowHeight="14.4"/>
  <cols>
    <col min="32" max="32" width="10.77734375" bestFit="1" customWidth="1"/>
    <col min="33" max="33" width="11.33203125" bestFit="1" customWidth="1"/>
    <col min="35" max="36" width="10.6640625" customWidth="1"/>
    <col min="37" max="37" width="11.33203125" customWidth="1"/>
    <col min="38" max="39" width="11" customWidth="1"/>
    <col min="40" max="40" width="11.21875" customWidth="1"/>
    <col min="41" max="43" width="10.77734375" customWidth="1"/>
    <col min="44" max="46" width="10.88671875" customWidth="1"/>
    <col min="47" max="47" width="10.5546875" customWidth="1"/>
    <col min="48" max="48" width="10.88671875" customWidth="1"/>
    <col min="49" max="49" width="11.33203125" customWidth="1"/>
    <col min="50" max="50" width="11.21875" customWidth="1"/>
    <col min="51" max="51" width="11" customWidth="1"/>
    <col min="52" max="52" width="10.33203125" bestFit="1" customWidth="1"/>
    <col min="54" max="54" width="9.77734375" bestFit="1" customWidth="1"/>
  </cols>
  <sheetData>
    <row r="1" spans="21:58">
      <c r="U1" t="s">
        <v>23</v>
      </c>
      <c r="V1">
        <v>6372795</v>
      </c>
      <c r="AE1" s="15" t="s">
        <v>24</v>
      </c>
      <c r="AF1" s="16">
        <f>POWER(10,_xlfn.CEILING.MATH(LOG10(MAX(ПЕЧЕНЬКИ!N$7:N$9))) * 5)</f>
        <v>1E+20</v>
      </c>
      <c r="AI1">
        <f t="array" ref="AI1:AY3">TRANSPOSE(AE5:AG21)</f>
        <v>1</v>
      </c>
      <c r="AJ1">
        <v>2</v>
      </c>
      <c r="AK1">
        <v>3</v>
      </c>
      <c r="AL1">
        <v>4</v>
      </c>
      <c r="AM1">
        <v>5</v>
      </c>
      <c r="AN1">
        <v>6</v>
      </c>
      <c r="AO1">
        <v>7</v>
      </c>
      <c r="AP1">
        <v>8</v>
      </c>
      <c r="AQ1">
        <v>9</v>
      </c>
      <c r="AR1">
        <v>10</v>
      </c>
      <c r="AS1">
        <v>11</v>
      </c>
      <c r="AT1">
        <v>12</v>
      </c>
      <c r="AU1">
        <v>13</v>
      </c>
      <c r="AV1">
        <v>14</v>
      </c>
      <c r="AW1">
        <v>15</v>
      </c>
      <c r="AX1">
        <v>16</v>
      </c>
      <c r="AY1">
        <v>17</v>
      </c>
      <c r="BB1" t="s">
        <v>25</v>
      </c>
      <c r="BC1" t="s">
        <v>26</v>
      </c>
      <c r="BD1" t="s">
        <v>27</v>
      </c>
      <c r="BE1" t="s">
        <v>28</v>
      </c>
      <c r="BF1" t="s">
        <v>29</v>
      </c>
    </row>
    <row r="2" spans="21:58">
      <c r="AI2" s="3">
        <v>55.717948999999997</v>
      </c>
      <c r="AJ2" s="3">
        <v>55.700181999999998</v>
      </c>
      <c r="AK2" s="5">
        <v>55.995356000000001</v>
      </c>
      <c r="AL2" s="3">
        <v>55.693131999999999</v>
      </c>
      <c r="AM2" s="3">
        <v>55.801369000000001</v>
      </c>
      <c r="AN2" s="3">
        <v>55.578010999999996</v>
      </c>
      <c r="AO2" s="3">
        <v>55.823388000000001</v>
      </c>
      <c r="AP2" s="3">
        <v>55.850833000000002</v>
      </c>
      <c r="AQ2" s="3">
        <v>55.755403000000001</v>
      </c>
      <c r="AR2" s="6">
        <v>55.720379999999999</v>
      </c>
      <c r="AS2" s="3">
        <v>55.666665999999999</v>
      </c>
      <c r="AT2" s="3">
        <v>55.827550000000002</v>
      </c>
      <c r="AU2" s="3">
        <v>55.770470000000003</v>
      </c>
      <c r="AV2" s="3">
        <v>55.703772999999998</v>
      </c>
      <c r="AW2" s="3">
        <v>55.717635999999999</v>
      </c>
      <c r="AX2" s="5">
        <v>55.752865999999997</v>
      </c>
      <c r="AY2" s="3">
        <v>55.752865999999997</v>
      </c>
      <c r="BB2">
        <v>0</v>
      </c>
      <c r="BC2" t="s">
        <v>30</v>
      </c>
      <c r="BD2" t="s">
        <v>30</v>
      </c>
      <c r="BE2" t="b">
        <f>FALSE</f>
        <v>0</v>
      </c>
      <c r="BF2">
        <v>0</v>
      </c>
    </row>
    <row r="3" spans="21:58">
      <c r="AI3" s="4">
        <v>37.795475000000003</v>
      </c>
      <c r="AJ3" s="4">
        <v>37.580157999999997</v>
      </c>
      <c r="AK3" s="5">
        <v>37.86739</v>
      </c>
      <c r="AL3" s="4">
        <v>37.588346000000001</v>
      </c>
      <c r="AM3" s="3">
        <v>37.525612000000002</v>
      </c>
      <c r="AN3" s="3">
        <v>37.394244</v>
      </c>
      <c r="AO3" s="4">
        <v>37.658597999999998</v>
      </c>
      <c r="AP3" s="3">
        <v>37.421622999999997</v>
      </c>
      <c r="AQ3" s="5">
        <v>37.635196999999998</v>
      </c>
      <c r="AR3" s="6">
        <v>37.822240000000001</v>
      </c>
      <c r="AS3" s="3">
        <v>37.666665999999999</v>
      </c>
      <c r="AT3" s="3">
        <v>37.642420000000001</v>
      </c>
      <c r="AU3" s="3">
        <v>37.670867000000001</v>
      </c>
      <c r="AV3" s="3">
        <v>37.890309999999999</v>
      </c>
      <c r="AW3" s="3">
        <v>37.795349000000002</v>
      </c>
      <c r="AX3" s="3">
        <v>36.480342999999998</v>
      </c>
      <c r="AY3" s="3">
        <v>37.627546000000002</v>
      </c>
      <c r="BB3" s="18">
        <v>0</v>
      </c>
      <c r="BC3" t="s">
        <v>30</v>
      </c>
      <c r="BD3" t="s">
        <v>30</v>
      </c>
      <c r="BE3" t="b">
        <f>FALSE</f>
        <v>0</v>
      </c>
      <c r="BF3">
        <v>0</v>
      </c>
    </row>
    <row r="4" spans="21:58">
      <c r="BB4">
        <v>0</v>
      </c>
      <c r="BC4" t="s">
        <v>30</v>
      </c>
      <c r="BD4" t="s">
        <v>30</v>
      </c>
      <c r="BE4" t="b">
        <f>FALSE</f>
        <v>0</v>
      </c>
      <c r="BF4">
        <v>0</v>
      </c>
    </row>
    <row r="5" spans="21:58">
      <c r="AE5">
        <v>1</v>
      </c>
      <c r="AF5" s="3" cm="1">
        <f t="array" ref="AF5">INDEX(ПЕЧЕНЬКИ!$C$2:$D$18,$AE5,1)</f>
        <v>55.717948999999997</v>
      </c>
      <c r="AG5" s="3" cm="1">
        <f t="array" ref="AG5">INDEX(ПЕЧЕНЬКИ!$C$2:$D$18,$AE5,2)</f>
        <v>37.795475000000003</v>
      </c>
      <c r="AI5">
        <f>infin</f>
        <v>1E+20</v>
      </c>
      <c r="AJ5">
        <f>ATAN2(SIN(PI()*AJ$2/180)*SIN(PI()*$AF5/180)+COS(PI()*AJ$2/180)*COS(PI()*$AF5/180)*COS(ABS(PI()*$AG5/180-PI()*AJ$3/180)),SQRT((COS(PI()*$AF5/180)*SIN(PI()*$AG5/180-PI()*AJ$3/180))^2+(COS(PI()*AJ$2/180)*SIN(PI()*$AF5/180)-SIN(PI()*AJ$2/180)*COS(PI()*$AF5/180)*COS(ABS(PI()*$AG5/180-PI()*AJ$3/180)))^2))*$V$1 *VLOOKUP(AJ$1,ПЕЧЕНЬКИ!$A$2:$J$18,10,FALSE)</f>
        <v>13636.642079658281</v>
      </c>
      <c r="AK5">
        <f>ATAN2(SIN(PI()*AK$2/180)*SIN(PI()*$AF5/180)+COS(PI()*AK$2/180)*COS(PI()*$AF5/180)*COS(ABS(PI()*$AG5/180-PI()*AK$3/180)),SQRT((COS(PI()*$AF5/180)*SIN(PI()*$AG5/180-PI()*AK$3/180))^2+(COS(PI()*AK$2/180)*SIN(PI()*$AF5/180)-SIN(PI()*AK$2/180)*COS(PI()*$AF5/180)*COS(ABS(PI()*$AG5/180-PI()*AK$3/180)))^2))*$V$1 *VLOOKUP(AK$1,ПЕЧЕНЬКИ!$A$2:$J$18,10,FALSE)</f>
        <v>311798407.60329467</v>
      </c>
      <c r="AL5">
        <f>ATAN2(SIN(PI()*AL$2/180)*SIN(PI()*$AF5/180)+COS(PI()*AL$2/180)*COS(PI()*$AF5/180)*COS(ABS(PI()*$AG5/180-PI()*AL$3/180)),SQRT((COS(PI()*$AF5/180)*SIN(PI()*$AG5/180-PI()*AL$3/180))^2+(COS(PI()*AL$2/180)*SIN(PI()*$AF5/180)-SIN(PI()*AL$2/180)*COS(PI()*$AF5/180)*COS(ABS(PI()*$AG5/180-PI()*AL$3/180)))^2))*$V$1 *VLOOKUP(AL$1,ПЕЧЕНЬКИ!$A$2:$J$18,10,FALSE)</f>
        <v>13271.008369790714</v>
      </c>
      <c r="AM5">
        <f>ATAN2(SIN(PI()*AM$2/180)*SIN(PI()*$AF5/180)+COS(PI()*AM$2/180)*COS(PI()*$AF5/180)*COS(ABS(PI()*$AG5/180-PI()*AM$3/180)),SQRT((COS(PI()*$AF5/180)*SIN(PI()*$AG5/180-PI()*AM$3/180))^2+(COS(PI()*AM$2/180)*SIN(PI()*$AF5/180)-SIN(PI()*AM$2/180)*COS(PI()*$AF5/180)*COS(ABS(PI()*$AG5/180-PI()*AM$3/180)))^2))*$V$1 *VLOOKUP(AM$1,ПЕЧЕНЬКИ!$A$2:$J$18,10,FALSE)</f>
        <v>192697738.99043453</v>
      </c>
      <c r="AN5">
        <f>ATAN2(SIN(PI()*AN$2/180)*SIN(PI()*$AF5/180)+COS(PI()*AN$2/180)*COS(PI()*$AF5/180)*COS(ABS(PI()*$AG5/180-PI()*AN$3/180)),SQRT((COS(PI()*$AF5/180)*SIN(PI()*$AG5/180-PI()*AN$3/180))^2+(COS(PI()*AN$2/180)*SIN(PI()*$AF5/180)-SIN(PI()*AN$2/180)*COS(PI()*$AF5/180)*COS(ABS(PI()*$AG5/180-PI()*AN$3/180)))^2))*$V$1 *VLOOKUP(AN$1,ПЕЧЕНЬКИ!$A$2:$J$18,10,FALSE)</f>
        <v>29604.058155123097</v>
      </c>
      <c r="AO5">
        <f>ATAN2(SIN(PI()*AO$2/180)*SIN(PI()*$AF5/180)+COS(PI()*AO$2/180)*COS(PI()*$AF5/180)*COS(ABS(PI()*$AG5/180-PI()*AO$3/180)),SQRT((COS(PI()*$AF5/180)*SIN(PI()*$AG5/180-PI()*AO$3/180))^2+(COS(PI()*AO$2/180)*SIN(PI()*$AF5/180)-SIN(PI()*AO$2/180)*COS(PI()*$AF5/180)*COS(ABS(PI()*$AG5/180-PI()*AO$3/180)))^2))*$V$1 *VLOOKUP(AO$1,ПЕЧЕНЬКИ!$A$2:$J$18,10,FALSE)</f>
        <v>145215151.66301018</v>
      </c>
      <c r="AP5">
        <f>ATAN2(SIN(PI()*AP$2/180)*SIN(PI()*$AF5/180)+COS(PI()*AP$2/180)*COS(PI()*$AF5/180)*COS(ABS(PI()*$AG5/180-PI()*AP$3/180)),SQRT((COS(PI()*$AF5/180)*SIN(PI()*$AG5/180-PI()*AP$3/180))^2+(COS(PI()*AP$2/180)*SIN(PI()*$AF5/180)-SIN(PI()*AP$2/180)*COS(PI()*$AF5/180)*COS(ABS(PI()*$AG5/180-PI()*AP$3/180)))^2))*$V$1 *VLOOKUP(AP$1,ПЕЧЕНЬКИ!$A$2:$J$18,10,FALSE)</f>
        <v>276616911.4113819</v>
      </c>
      <c r="AQ5">
        <f>ATAN2(SIN(PI()*AQ$2/180)*SIN(PI()*$AF5/180)+COS(PI()*AQ$2/180)*COS(PI()*$AF5/180)*COS(ABS(PI()*$AG5/180-PI()*AQ$3/180)),SQRT((COS(PI()*$AF5/180)*SIN(PI()*$AG5/180-PI()*AQ$3/180))^2+(COS(PI()*AQ$2/180)*SIN(PI()*$AF5/180)-SIN(PI()*AQ$2/180)*COS(PI()*$AF5/180)*COS(ABS(PI()*$AG5/180-PI()*AQ$3/180)))^2))*$V$1 *VLOOKUP(AQ$1,ПЕЧЕНЬКИ!$A$2:$J$18,10,FALSE)</f>
        <v>10866.834675788617</v>
      </c>
      <c r="AR5">
        <f>ATAN2(SIN(PI()*AR$2/180)*SIN(PI()*$AF5/180)+COS(PI()*AR$2/180)*COS(PI()*$AF5/180)*COS(ABS(PI()*$AG5/180-PI()*AR$3/180)),SQRT((COS(PI()*$AF5/180)*SIN(PI()*$AG5/180-PI()*AR$3/180))^2+(COS(PI()*AR$2/180)*SIN(PI()*$AF5/180)-SIN(PI()*AR$2/180)*COS(PI()*$AF5/180)*COS(ABS(PI()*$AG5/180-PI()*AR$3/180)))^2))*$V$1 *VLOOKUP(AR$1,ПЕЧЕНЬКИ!$A$2:$J$18,10,FALSE)</f>
        <v>1698.4390758504112</v>
      </c>
      <c r="AS5">
        <f>ATAN2(SIN(PI()*AS$2/180)*SIN(PI()*$AF5/180)+COS(PI()*AS$2/180)*COS(PI()*$AF5/180)*COS(ABS(PI()*$AG5/180-PI()*AS$3/180)),SQRT((COS(PI()*$AF5/180)*SIN(PI()*$AG5/180-PI()*AS$3/180))^2+(COS(PI()*AS$2/180)*SIN(PI()*$AF5/180)-SIN(PI()*AS$2/180)*COS(PI()*$AF5/180)*COS(ABS(PI()*$AG5/180-PI()*AS$3/180)))^2))*$V$1 *VLOOKUP(AS$1,ПЕЧЕНЬКИ!$A$2:$J$18,10,FALSE)</f>
        <v>9886.5824299603009</v>
      </c>
      <c r="AT5">
        <f>ATAN2(SIN(PI()*AT$2/180)*SIN(PI()*$AF5/180)+COS(PI()*AT$2/180)*COS(PI()*$AF5/180)*COS(ABS(PI()*$AG5/180-PI()*AT$3/180)),SQRT((COS(PI()*$AF5/180)*SIN(PI()*$AG5/180-PI()*AT$3/180))^2+(COS(PI()*AT$2/180)*SIN(PI()*$AF5/180)-SIN(PI()*AT$2/180)*COS(PI()*$AF5/180)*COS(ABS(PI()*$AG5/180-PI()*AT$3/180)))^2))*$V$1 *VLOOKUP(AT$1,ПЕЧЕНЬКИ!$A$2:$J$18,10,FALSE)</f>
        <v>155015345.16086915</v>
      </c>
      <c r="AU5">
        <f>ATAN2(SIN(PI()*AU$2/180)*SIN(PI()*$AF5/180)+COS(PI()*AU$2/180)*COS(PI()*$AF5/180)*COS(ABS(PI()*$AG5/180-PI()*AU$3/180)),SQRT((COS(PI()*$AF5/180)*SIN(PI()*$AG5/180-PI()*AU$3/180))^2+(COS(PI()*AU$2/180)*SIN(PI()*$AF5/180)-SIN(PI()*AU$2/180)*COS(PI()*$AF5/180)*COS(ABS(PI()*$AG5/180-PI()*AU$3/180)))^2))*$V$1 *VLOOKUP(AU$1,ПЕЧЕНЬКИ!$A$2:$J$18,10,FALSE)</f>
        <v>9746.1926309578139</v>
      </c>
      <c r="AV5">
        <f>ATAN2(SIN(PI()*AV$2/180)*SIN(PI()*$AF5/180)+COS(PI()*AV$2/180)*COS(PI()*$AF5/180)*COS(ABS(PI()*$AG5/180-PI()*AV$3/180)),SQRT((COS(PI()*$AF5/180)*SIN(PI()*$AG5/180-PI()*AV$3/180))^2+(COS(PI()*AV$2/180)*SIN(PI()*$AF5/180)-SIN(PI()*AV$2/180)*COS(PI()*$AF5/180)*COS(ABS(PI()*$AG5/180-PI()*AV$3/180)))^2))*$V$1 *VLOOKUP(AV$1,ПЕЧЕНЬКИ!$A$2:$J$18,10,FALSE)</f>
        <v>6148.1240365046424</v>
      </c>
      <c r="AW5">
        <f>ATAN2(SIN(PI()*AW$2/180)*SIN(PI()*$AF5/180)+COS(PI()*AW$2/180)*COS(PI()*$AF5/180)*COS(ABS(PI()*$AG5/180-PI()*AW$3/180)),SQRT((COS(PI()*$AF5/180)*SIN(PI()*$AG5/180-PI()*AW$3/180))^2+(COS(PI()*AW$2/180)*SIN(PI()*$AF5/180)-SIN(PI()*AW$2/180)*COS(PI()*$AF5/180)*COS(ABS(PI()*$AG5/180-PI()*AW$3/180)))^2))*$V$1 *VLOOKUP(AW$1,ПЕЧЕНЬКИ!$A$2:$J$18,10,FALSE)</f>
        <v>35.697566898207405</v>
      </c>
      <c r="AX5">
        <f>ATAN2(SIN(PI()*AX$2/180)*SIN(PI()*$AF5/180)+COS(PI()*AX$2/180)*COS(PI()*$AF5/180)*COS(ABS(PI()*$AG5/180-PI()*AX$3/180)),SQRT((COS(PI()*$AF5/180)*SIN(PI()*$AG5/180-PI()*AX$3/180))^2+(COS(PI()*AX$2/180)*SIN(PI()*$AF5/180)-SIN(PI()*AX$2/180)*COS(PI()*$AF5/180)*COS(ABS(PI()*$AG5/180-PI()*AX$3/180)))^2))*$V$1 *VLOOKUP(AX$1,ПЕЧЕНЬКИ!$A$2:$J$18,10,FALSE)</f>
        <v>8244660303240.083</v>
      </c>
      <c r="AY5">
        <f>ATAN2(SIN(PI()*AY$2/180)*SIN(PI()*$AF5/180)+COS(PI()*AY$2/180)*COS(PI()*$AF5/180)*COS(ABS(PI()*$AG5/180-PI()*AY$3/180)),SQRT((COS(PI()*$AF5/180)*SIN(PI()*$AG5/180-PI()*AY$3/180))^2+(COS(PI()*AY$2/180)*SIN(PI()*$AF5/180)-SIN(PI()*AY$2/180)*COS(PI()*$AF5/180)*COS(ABS(PI()*$AG5/180-PI()*AY$3/180)))^2))*$V$1 *VLOOKUP(AY$1,ПЕЧЕНЬКИ!$A$2:$J$18,10,FALSE)</f>
        <v>11210.289780958597</v>
      </c>
      <c r="BB5">
        <v>1</v>
      </c>
      <c r="BC5">
        <v>1</v>
      </c>
      <c r="BD5">
        <f>MATCH(MIN(INDEX(AI5:AY21,BC5,0)),INDEX(AI5:AY21,BC5,0),0)</f>
        <v>15</v>
      </c>
      <c r="BE5" t="b">
        <f>TRUE</f>
        <v>1</v>
      </c>
      <c r="BF5" cm="1">
        <f t="array" ref="BF5">INDEX(AI5:AY21,BC5,BD5)</f>
        <v>35.697566898207405</v>
      </c>
    </row>
    <row r="6" spans="21:58">
      <c r="AE6">
        <v>2</v>
      </c>
      <c r="AF6" s="3" cm="1">
        <f t="array" ref="AF6">INDEX(ПЕЧЕНЬКИ!$C$2:$D$18,$AE6,1)</f>
        <v>55.700181999999998</v>
      </c>
      <c r="AG6" s="3" cm="1">
        <f t="array" ref="AG6">INDEX(ПЕЧЕНЬКИ!$C$2:$D$18,$AE6,2)</f>
        <v>37.580157999999997</v>
      </c>
      <c r="AI6">
        <f>ATAN2(SIN(PI()*AI$2/180)*SIN(PI()*$AF6/180)+COS(PI()*AI$2/180)*COS(PI()*$AF6/180)*COS(ABS(PI()*$AG6/180-PI()*AI$3/180)),SQRT((COS(PI()*$AF6/180)*SIN(PI()*$AG6/180-PI()*AI$3/180))^2+(COS(PI()*AI$2/180)*SIN(PI()*$AF6/180)-SIN(PI()*AI$2/180)*COS(PI()*$AF6/180)*COS(ABS(PI()*$AG6/180-PI()*AI$3/180)))^2))*$V$1 *VLOOKUP(AI$1,ПЕЧЕНЬКИ!$A$2:$J$18,10,FALSE)</f>
        <v>13636.642079658297</v>
      </c>
      <c r="AJ6">
        <f>infin</f>
        <v>1E+20</v>
      </c>
      <c r="AK6">
        <f>ATAN2(SIN(PI()*AK$2/180)*SIN(PI()*$AF6/180)+COS(PI()*AK$2/180)*COS(PI()*$AF6/180)*COS(ABS(PI()*$AG6/180-PI()*AK$3/180)),SQRT((COS(PI()*$AF6/180)*SIN(PI()*$AG6/180-PI()*AK$3/180))^2+(COS(PI()*AK$2/180)*SIN(PI()*$AF6/180)-SIN(PI()*AK$2/180)*COS(PI()*$AF6/180)*COS(ABS(PI()*$AG6/180-PI()*AK$3/180)))^2))*$V$1 *VLOOKUP(AK$1,ПЕЧЕНЬКИ!$A$2:$J$18,10,FALSE)</f>
        <v>374105424.70246458</v>
      </c>
      <c r="AL6">
        <f>ATAN2(SIN(PI()*AL$2/180)*SIN(PI()*$AF6/180)+COS(PI()*AL$2/180)*COS(PI()*$AF6/180)*COS(ABS(PI()*$AG6/180-PI()*AL$3/180)),SQRT((COS(PI()*$AF6/180)*SIN(PI()*$AG6/180-PI()*AL$3/180))^2+(COS(PI()*AL$2/180)*SIN(PI()*$AF6/180)-SIN(PI()*AL$2/180)*COS(PI()*$AF6/180)*COS(ABS(PI()*$AG6/180-PI()*AL$3/180)))^2))*$V$1 *VLOOKUP(AL$1,ПЕЧЕНЬКИ!$A$2:$J$18,10,FALSE)</f>
        <v>937.186209917871</v>
      </c>
      <c r="AM6">
        <f>ATAN2(SIN(PI()*AM$2/180)*SIN(PI()*$AF6/180)+COS(PI()*AM$2/180)*COS(PI()*$AF6/180)*COS(ABS(PI()*$AG6/180-PI()*AM$3/180)),SQRT((COS(PI()*$AF6/180)*SIN(PI()*$AG6/180-PI()*AM$3/180))^2+(COS(PI()*AM$2/180)*SIN(PI()*$AF6/180)-SIN(PI()*AM$2/180)*COS(PI()*$AF6/180)*COS(ABS(PI()*$AG6/180-PI()*AM$3/180)))^2))*$V$1 *VLOOKUP(AM$1,ПЕЧЕНЬКИ!$A$2:$J$18,10,FALSE)</f>
        <v>117611882.20689534</v>
      </c>
      <c r="AN6">
        <f>ATAN2(SIN(PI()*AN$2/180)*SIN(PI()*$AF6/180)+COS(PI()*AN$2/180)*COS(PI()*$AF6/180)*COS(ABS(PI()*$AG6/180-PI()*AN$3/180)),SQRT((COS(PI()*$AF6/180)*SIN(PI()*$AG6/180-PI()*AN$3/180))^2+(COS(PI()*AN$2/180)*SIN(PI()*$AF6/180)-SIN(PI()*AN$2/180)*COS(PI()*$AF6/180)*COS(ABS(PI()*$AG6/180-PI()*AN$3/180)))^2))*$V$1 *VLOOKUP(AN$1,ПЕЧЕНЬКИ!$A$2:$J$18,10,FALSE)</f>
        <v>17912.656598802329</v>
      </c>
      <c r="AO6">
        <f>ATAN2(SIN(PI()*AO$2/180)*SIN(PI()*$AF6/180)+COS(PI()*AO$2/180)*COS(PI()*$AF6/180)*COS(ABS(PI()*$AG6/180-PI()*AO$3/180)),SQRT((COS(PI()*$AF6/180)*SIN(PI()*$AG6/180-PI()*AO$3/180))^2+(COS(PI()*AO$2/180)*SIN(PI()*$AF6/180)-SIN(PI()*AO$2/180)*COS(PI()*$AF6/180)*COS(ABS(PI()*$AG6/180-PI()*AO$3/180)))^2))*$V$1 *VLOOKUP(AO$1,ПЕЧЕНЬКИ!$A$2:$J$18,10,FALSE)</f>
        <v>145563859.53593418</v>
      </c>
      <c r="AP6">
        <f>ATAN2(SIN(PI()*AP$2/180)*SIN(PI()*$AF6/180)+COS(PI()*AP$2/180)*COS(PI()*$AF6/180)*COS(ABS(PI()*$AG6/180-PI()*AP$3/180)),SQRT((COS(PI()*$AF6/180)*SIN(PI()*$AG6/180-PI()*AP$3/180))^2+(COS(PI()*AP$2/180)*SIN(PI()*$AF6/180)-SIN(PI()*AP$2/180)*COS(PI()*$AF6/180)*COS(ABS(PI()*$AG6/180-PI()*AP$3/180)))^2))*$V$1 *VLOOKUP(AP$1,ПЕЧЕНЬКИ!$A$2:$J$18,10,FALSE)</f>
        <v>194713463.19252998</v>
      </c>
      <c r="AQ6">
        <f>ATAN2(SIN(PI()*AQ$2/180)*SIN(PI()*$AF6/180)+COS(PI()*AQ$2/180)*COS(PI()*$AF6/180)*COS(ABS(PI()*$AG6/180-PI()*AQ$3/180)),SQRT((COS(PI()*$AF6/180)*SIN(PI()*$AG6/180-PI()*AQ$3/180))^2+(COS(PI()*AQ$2/180)*SIN(PI()*$AF6/180)-SIN(PI()*AQ$2/180)*COS(PI()*$AF6/180)*COS(ABS(PI()*$AG6/180-PI()*AQ$3/180)))^2))*$V$1 *VLOOKUP(AQ$1,ПЕЧЕНЬКИ!$A$2:$J$18,10,FALSE)</f>
        <v>7043.3336282063165</v>
      </c>
      <c r="AR6">
        <f>ATAN2(SIN(PI()*AR$2/180)*SIN(PI()*$AF6/180)+COS(PI()*AR$2/180)*COS(PI()*$AF6/180)*COS(ABS(PI()*$AG6/180-PI()*AR$3/180)),SQRT((COS(PI()*$AF6/180)*SIN(PI()*$AG6/180-PI()*AR$3/180))^2+(COS(PI()*AR$2/180)*SIN(PI()*$AF6/180)-SIN(PI()*AR$2/180)*COS(PI()*$AF6/180)*COS(ABS(PI()*$AG6/180-PI()*AR$3/180)))^2))*$V$1 *VLOOKUP(AR$1,ПЕЧЕНЬКИ!$A$2:$J$18,10,FALSE)</f>
        <v>15334.883014165729</v>
      </c>
      <c r="AS6">
        <f>ATAN2(SIN(PI()*AS$2/180)*SIN(PI()*$AF6/180)+COS(PI()*AS$2/180)*COS(PI()*$AF6/180)*COS(ABS(PI()*$AG6/180-PI()*AS$3/180)),SQRT((COS(PI()*$AF6/180)*SIN(PI()*$AG6/180-PI()*AS$3/180))^2+(COS(PI()*AS$2/180)*SIN(PI()*$AF6/180)-SIN(PI()*AS$2/180)*COS(PI()*$AF6/180)*COS(ABS(PI()*$AG6/180-PI()*AS$3/180)))^2))*$V$1 *VLOOKUP(AS$1,ПЕЧЕНЬКИ!$A$2:$J$18,10,FALSE)</f>
        <v>6581.9750233104987</v>
      </c>
      <c r="AT6">
        <f>ATAN2(SIN(PI()*AT$2/180)*SIN(PI()*$AF6/180)+COS(PI()*AT$2/180)*COS(PI()*$AF6/180)*COS(ABS(PI()*$AG6/180-PI()*AT$3/180)),SQRT((COS(PI()*$AF6/180)*SIN(PI()*$AG6/180-PI()*AT$3/180))^2+(COS(PI()*AT$2/180)*SIN(PI()*$AF6/180)-SIN(PI()*AT$2/180)*COS(PI()*$AF6/180)*COS(ABS(PI()*$AG6/180-PI()*AT$3/180)))^2))*$V$1 *VLOOKUP(AT$1,ПЕЧЕНЬКИ!$A$2:$J$18,10,FALSE)</f>
        <v>146926589.83418697</v>
      </c>
      <c r="AU6">
        <f>ATAN2(SIN(PI()*AU$2/180)*SIN(PI()*$AF6/180)+COS(PI()*AU$2/180)*COS(PI()*$AF6/180)*COS(ABS(PI()*$AG6/180-PI()*AU$3/180)),SQRT((COS(PI()*$AF6/180)*SIN(PI()*$AG6/180-PI()*AU$3/180))^2+(COS(PI()*AU$2/180)*SIN(PI()*$AF6/180)-SIN(PI()*AU$2/180)*COS(PI()*$AF6/180)*COS(ABS(PI()*$AG6/180-PI()*AU$3/180)))^2))*$V$1 *VLOOKUP(AU$1,ПЕЧЕНЬКИ!$A$2:$J$18,10,FALSE)</f>
        <v>9663.6439336214189</v>
      </c>
      <c r="AV6">
        <f>ATAN2(SIN(PI()*AV$2/180)*SIN(PI()*$AF6/180)+COS(PI()*AV$2/180)*COS(PI()*$AF6/180)*COS(ABS(PI()*$AG6/180-PI()*AV$3/180)),SQRT((COS(PI()*$AF6/180)*SIN(PI()*$AG6/180-PI()*AV$3/180))^2+(COS(PI()*AV$2/180)*SIN(PI()*$AF6/180)-SIN(PI()*AV$2/180)*COS(PI()*$AF6/180)*COS(ABS(PI()*$AG6/180-PI()*AV$3/180)))^2))*$V$1 *VLOOKUP(AV$1,ПЕЧЕНЬКИ!$A$2:$J$18,10,FALSE)</f>
        <v>19443.086910996099</v>
      </c>
      <c r="AW6">
        <f>ATAN2(SIN(PI()*AW$2/180)*SIN(PI()*$AF6/180)+COS(PI()*AW$2/180)*COS(PI()*$AF6/180)*COS(ABS(PI()*$AG6/180-PI()*AW$3/180)),SQRT((COS(PI()*$AF6/180)*SIN(PI()*$AG6/180-PI()*AW$3/180))^2+(COS(PI()*AW$2/180)*SIN(PI()*$AF6/180)-SIN(PI()*AW$2/180)*COS(PI()*$AF6/180)*COS(ABS(PI()*$AG6/180-PI()*AW$3/180)))^2))*$V$1 *VLOOKUP(AW$1,ПЕЧЕНЬКИ!$A$2:$J$18,10,FALSE)</f>
        <v>13623.878853540782</v>
      </c>
      <c r="AX6">
        <f>ATAN2(SIN(PI()*AX$2/180)*SIN(PI()*$AF6/180)+COS(PI()*AX$2/180)*COS(PI()*$AF6/180)*COS(ABS(PI()*$AG6/180-PI()*AX$3/180)),SQRT((COS(PI()*$AF6/180)*SIN(PI()*$AG6/180-PI()*AX$3/180))^2+(COS(PI()*AX$2/180)*SIN(PI()*$AF6/180)-SIN(PI()*AX$2/180)*COS(PI()*$AF6/180)*COS(ABS(PI()*$AG6/180-PI()*AX$3/180)))^2))*$V$1 *VLOOKUP(AX$1,ПЕЧЕНЬКИ!$A$2:$J$18,10,FALSE)</f>
        <v>6913643750416.7275</v>
      </c>
      <c r="AY6">
        <f>ATAN2(SIN(PI()*AY$2/180)*SIN(PI()*$AF6/180)+COS(PI()*AY$2/180)*COS(PI()*$AF6/180)*COS(ABS(PI()*$AG6/180-PI()*AY$3/180)),SQRT((COS(PI()*$AF6/180)*SIN(PI()*$AG6/180-PI()*AY$3/180))^2+(COS(PI()*AY$2/180)*SIN(PI()*$AF6/180)-SIN(PI()*AY$2/180)*COS(PI()*$AF6/180)*COS(ABS(PI()*$AG6/180-PI()*AY$3/180)))^2))*$V$1 *VLOOKUP(AY$1,ПЕЧЕНЬКИ!$A$2:$J$18,10,FALSE)</f>
        <v>6568.7172005974462</v>
      </c>
      <c r="BB6">
        <f>BB5</f>
        <v>1</v>
      </c>
      <c r="BC6">
        <f>BC5</f>
        <v>1</v>
      </c>
      <c r="BD6">
        <f t="shared" ref="BD6:BD69" si="0">MATCH(MIN(INDEX(AI6:AY22,BC6,0)),INDEX(AI6:AY22,BC6,0),0)</f>
        <v>4</v>
      </c>
      <c r="BE6" t="b">
        <f>FALSE</f>
        <v>0</v>
      </c>
      <c r="BF6" cm="1">
        <f t="array" ref="BF6">INDEX(AI6:AY22,BC6,BD6)</f>
        <v>937.186209917871</v>
      </c>
    </row>
    <row r="7" spans="21:58">
      <c r="AE7">
        <v>3</v>
      </c>
      <c r="AF7" s="3" cm="1">
        <f t="array" ref="AF7">INDEX(ПЕЧЕНЬКИ!$C$2:$D$18,$AE7,1)</f>
        <v>55.995356000000001</v>
      </c>
      <c r="AG7" s="3" cm="1">
        <f t="array" ref="AG7">INDEX(ПЕЧЕНЬКИ!$C$2:$D$18,$AE7,2)</f>
        <v>37.86739</v>
      </c>
      <c r="AI7">
        <f>ATAN2(SIN(PI()*AI$2/180)*SIN(PI()*$AF7/180)+COS(PI()*AI$2/180)*COS(PI()*$AF7/180)*COS(ABS(PI()*$AG7/180-PI()*AI$3/180)),SQRT((COS(PI()*$AF7/180)*SIN(PI()*$AG7/180-PI()*AI$3/180))^2+(COS(PI()*AI$2/180)*SIN(PI()*$AF7/180)-SIN(PI()*AI$2/180)*COS(PI()*$AF7/180)*COS(ABS(PI()*$AG7/180-PI()*AI$3/180)))^2))*$V$1 *VLOOKUP(AI$1,ПЕЧЕНЬКИ!$A$2:$J$18,10,FALSE)</f>
        <v>31179.840760329531</v>
      </c>
      <c r="AJ7">
        <f>ATAN2(SIN(PI()*AJ$2/180)*SIN(PI()*$AF7/180)+COS(PI()*AJ$2/180)*COS(PI()*$AF7/180)*COS(ABS(PI()*$AG7/180-PI()*AJ$3/180)),SQRT((COS(PI()*$AF7/180)*SIN(PI()*$AG7/180-PI()*AJ$3/180))^2+(COS(PI()*AJ$2/180)*SIN(PI()*$AF7/180)-SIN(PI()*AJ$2/180)*COS(PI()*$AF7/180)*COS(ABS(PI()*$AG7/180-PI()*AJ$3/180)))^2))*$V$1 *VLOOKUP(AJ$1,ПЕЧЕНЬКИ!$A$2:$J$18,10,FALSE)</f>
        <v>37410.542470246372</v>
      </c>
      <c r="AK7">
        <f>infin</f>
        <v>1E+20</v>
      </c>
      <c r="AL7">
        <f>ATAN2(SIN(PI()*AL$2/180)*SIN(PI()*$AF7/180)+COS(PI()*AL$2/180)*COS(PI()*$AF7/180)*COS(ABS(PI()*$AG7/180-PI()*AL$3/180)),SQRT((COS(PI()*$AF7/180)*SIN(PI()*$AG7/180-PI()*AL$3/180))^2+(COS(PI()*AL$2/180)*SIN(PI()*$AF7/180)-SIN(PI()*AL$2/180)*COS(PI()*$AF7/180)*COS(ABS(PI()*$AG7/180-PI()*AL$3/180)))^2))*$V$1 *VLOOKUP(AL$1,ПЕЧЕНЬКИ!$A$2:$J$18,10,FALSE)</f>
        <v>37863.296485764462</v>
      </c>
      <c r="AM7">
        <f>ATAN2(SIN(PI()*AM$2/180)*SIN(PI()*$AF7/180)+COS(PI()*AM$2/180)*COS(PI()*$AF7/180)*COS(ABS(PI()*$AG7/180-PI()*AM$3/180)),SQRT((COS(PI()*$AF7/180)*SIN(PI()*$AG7/180-PI()*AM$3/180))^2+(COS(PI()*AM$2/180)*SIN(PI()*$AF7/180)-SIN(PI()*AM$2/180)*COS(PI()*$AF7/180)*COS(ABS(PI()*$AG7/180-PI()*AM$3/180)))^2))*$V$1 *VLOOKUP(AM$1,ПЕЧЕНЬКИ!$A$2:$J$18,10,FALSE)</f>
        <v>303282142.12421167</v>
      </c>
      <c r="AN7">
        <f>ATAN2(SIN(PI()*AN$2/180)*SIN(PI()*$AF7/180)+COS(PI()*AN$2/180)*COS(PI()*$AF7/180)*COS(ABS(PI()*$AG7/180-PI()*AN$3/180)),SQRT((COS(PI()*$AF7/180)*SIN(PI()*$AG7/180-PI()*AN$3/180))^2+(COS(PI()*AN$2/180)*SIN(PI()*$AF7/180)-SIN(PI()*AN$2/180)*COS(PI()*$AF7/180)*COS(ABS(PI()*$AG7/180-PI()*AN$3/180)))^2))*$V$1 *VLOOKUP(AN$1,ПЕЧЕНЬКИ!$A$2:$J$18,10,FALSE)</f>
        <v>55048.646506916688</v>
      </c>
      <c r="AO7">
        <f>ATAN2(SIN(PI()*AO$2/180)*SIN(PI()*$AF7/180)+COS(PI()*AO$2/180)*COS(PI()*$AF7/180)*COS(ABS(PI()*$AG7/180-PI()*AO$3/180)),SQRT((COS(PI()*$AF7/180)*SIN(PI()*$AG7/180-PI()*AO$3/180))^2+(COS(PI()*AO$2/180)*SIN(PI()*$AF7/180)-SIN(PI()*AO$2/180)*COS(PI()*$AF7/180)*COS(ABS(PI()*$AG7/180-PI()*AO$3/180)))^2))*$V$1 *VLOOKUP(AO$1,ПЕЧЕНЬКИ!$A$2:$J$18,10,FALSE)</f>
        <v>231362939.44711477</v>
      </c>
      <c r="AP7">
        <f>ATAN2(SIN(PI()*AP$2/180)*SIN(PI()*$AF7/180)+COS(PI()*AP$2/180)*COS(PI()*$AF7/180)*COS(ABS(PI()*$AG7/180-PI()*AP$3/180)),SQRT((COS(PI()*$AF7/180)*SIN(PI()*$AG7/180-PI()*AP$3/180))^2+(COS(PI()*AP$2/180)*SIN(PI()*$AF7/180)-SIN(PI()*AP$2/180)*COS(PI()*$AF7/180)*COS(ABS(PI()*$AG7/180-PI()*AP$3/180)))^2))*$V$1 *VLOOKUP(AP$1,ПЕЧЕНЬКИ!$A$2:$J$18,10,FALSE)</f>
        <v>320959092.97621071</v>
      </c>
      <c r="AQ7">
        <f>ATAN2(SIN(PI()*AQ$2/180)*SIN(PI()*$AF7/180)+COS(PI()*AQ$2/180)*COS(PI()*$AF7/180)*COS(ABS(PI()*$AG7/180-PI()*AQ$3/180)),SQRT((COS(PI()*$AF7/180)*SIN(PI()*$AG7/180-PI()*AQ$3/180))^2+(COS(PI()*AQ$2/180)*SIN(PI()*$AF7/180)-SIN(PI()*AQ$2/180)*COS(PI()*$AF7/180)*COS(ABS(PI()*$AG7/180-PI()*AQ$3/180)))^2))*$V$1 *VLOOKUP(AQ$1,ПЕЧЕНЬКИ!$A$2:$J$18,10,FALSE)</f>
        <v>30367.95799366376</v>
      </c>
      <c r="AR7">
        <f>ATAN2(SIN(PI()*AR$2/180)*SIN(PI()*$AF7/180)+COS(PI()*AR$2/180)*COS(PI()*$AF7/180)*COS(ABS(PI()*$AG7/180-PI()*AR$3/180)),SQRT((COS(PI()*$AF7/180)*SIN(PI()*$AG7/180-PI()*AR$3/180))^2+(COS(PI()*AR$2/180)*SIN(PI()*$AF7/180)-SIN(PI()*AR$2/180)*COS(PI()*$AF7/180)*COS(ABS(PI()*$AG7/180-PI()*AR$3/180)))^2))*$V$1 *VLOOKUP(AR$1,ПЕЧЕНЬКИ!$A$2:$J$18,10,FALSE)</f>
        <v>30714.143871382119</v>
      </c>
      <c r="AS7">
        <f>ATAN2(SIN(PI()*AS$2/180)*SIN(PI()*$AF7/180)+COS(PI()*AS$2/180)*COS(PI()*$AF7/180)*COS(ABS(PI()*$AG7/180-PI()*AS$3/180)),SQRT((COS(PI()*$AF7/180)*SIN(PI()*$AG7/180-PI()*AS$3/180))^2+(COS(PI()*AS$2/180)*SIN(PI()*$AF7/180)-SIN(PI()*AS$2/180)*COS(PI()*$AF7/180)*COS(ABS(PI()*$AG7/180-PI()*AS$3/180)))^2))*$V$1 *VLOOKUP(AS$1,ПЕЧЕНЬКИ!$A$2:$J$18,10,FALSE)</f>
        <v>38649.442396760096</v>
      </c>
      <c r="AT7">
        <f>ATAN2(SIN(PI()*AT$2/180)*SIN(PI()*$AF7/180)+COS(PI()*AT$2/180)*COS(PI()*$AF7/180)*COS(ABS(PI()*$AG7/180-PI()*AT$3/180)),SQRT((COS(PI()*$AF7/180)*SIN(PI()*$AG7/180-PI()*AT$3/180))^2+(COS(PI()*AT$2/180)*SIN(PI()*$AF7/180)-SIN(PI()*AT$2/180)*COS(PI()*$AF7/180)*COS(ABS(PI()*$AG7/180-PI()*AT$3/180)))^2))*$V$1 *VLOOKUP(AT$1,ПЕЧЕНЬКИ!$A$2:$J$18,10,FALSE)</f>
        <v>233462213.90130278</v>
      </c>
      <c r="AU7">
        <f>ATAN2(SIN(PI()*AU$2/180)*SIN(PI()*$AF7/180)+COS(PI()*AU$2/180)*COS(PI()*$AF7/180)*COS(ABS(PI()*$AG7/180-PI()*AU$3/180)),SQRT((COS(PI()*$AF7/180)*SIN(PI()*$AG7/180-PI()*AU$3/180))^2+(COS(PI()*AU$2/180)*SIN(PI()*$AF7/180)-SIN(PI()*AU$2/180)*COS(PI()*$AF7/180)*COS(ABS(PI()*$AG7/180-PI()*AU$3/180)))^2))*$V$1 *VLOOKUP(AU$1,ПЕЧЕНЬКИ!$A$2:$J$18,10,FALSE)</f>
        <v>27856.25426911192</v>
      </c>
      <c r="AV7">
        <f>ATAN2(SIN(PI()*AV$2/180)*SIN(PI()*$AF7/180)+COS(PI()*AV$2/180)*COS(PI()*$AF7/180)*COS(ABS(PI()*$AG7/180-PI()*AV$3/180)),SQRT((COS(PI()*$AF7/180)*SIN(PI()*$AG7/180-PI()*AV$3/180))^2+(COS(PI()*AV$2/180)*SIN(PI()*$AF7/180)-SIN(PI()*AV$2/180)*COS(PI()*$AF7/180)*COS(ABS(PI()*$AG7/180-PI()*AV$3/180)))^2))*$V$1 *VLOOKUP(AV$1,ПЕЧЕНЬКИ!$A$2:$J$18,10,FALSE)</f>
        <v>32463.244028670062</v>
      </c>
      <c r="AW7">
        <f>ATAN2(SIN(PI()*AW$2/180)*SIN(PI()*$AF7/180)+COS(PI()*AW$2/180)*COS(PI()*$AF7/180)*COS(ABS(PI()*$AG7/180-PI()*AW$3/180)),SQRT((COS(PI()*$AF7/180)*SIN(PI()*$AG7/180-PI()*AW$3/180))^2+(COS(PI()*AW$2/180)*SIN(PI()*$AF7/180)-SIN(PI()*AW$2/180)*COS(PI()*$AF7/180)*COS(ABS(PI()*$AG7/180-PI()*AW$3/180)))^2))*$V$1 *VLOOKUP(AW$1,ПЕЧЕНЬКИ!$A$2:$J$18,10,FALSE)</f>
        <v>31215.427093373015</v>
      </c>
      <c r="AX7">
        <f>ATAN2(SIN(PI()*AX$2/180)*SIN(PI()*$AF7/180)+COS(PI()*AX$2/180)*COS(PI()*$AF7/180)*COS(ABS(PI()*$AG7/180-PI()*AX$3/180)),SQRT((COS(PI()*$AF7/180)*SIN(PI()*$AG7/180-PI()*AX$3/180))^2+(COS(PI()*AX$2/180)*SIN(PI()*$AF7/180)-SIN(PI()*AX$2/180)*COS(PI()*$AF7/180)*COS(ABS(PI()*$AG7/180-PI()*AX$3/180)))^2))*$V$1 *VLOOKUP(AX$1,ПЕЧЕНЬКИ!$A$2:$J$18,10,FALSE)</f>
        <v>9065411530606.1523</v>
      </c>
      <c r="AY7">
        <f>ATAN2(SIN(PI()*AY$2/180)*SIN(PI()*$AF7/180)+COS(PI()*AY$2/180)*COS(PI()*$AF7/180)*COS(ABS(PI()*$AG7/180-PI()*AY$3/180)),SQRT((COS(PI()*$AF7/180)*SIN(PI()*$AG7/180-PI()*AY$3/180))^2+(COS(PI()*AY$2/180)*SIN(PI()*$AF7/180)-SIN(PI()*AY$2/180)*COS(PI()*$AF7/180)*COS(ABS(PI()*$AG7/180-PI()*AY$3/180)))^2))*$V$1 *VLOOKUP(AY$1,ПЕЧЕНЬКИ!$A$2:$J$18,10,FALSE)</f>
        <v>30845.267565111106</v>
      </c>
      <c r="BB7">
        <f t="shared" ref="BB7:BC22" si="1">BB6</f>
        <v>1</v>
      </c>
      <c r="BC7">
        <f t="shared" si="1"/>
        <v>1</v>
      </c>
      <c r="BD7">
        <f t="shared" si="0"/>
        <v>13</v>
      </c>
      <c r="BE7" t="b">
        <f>FALSE</f>
        <v>0</v>
      </c>
      <c r="BF7" cm="1">
        <f t="array" ref="BF7">INDEX(AI7:AY23,BC7,BD7)</f>
        <v>27856.25426911192</v>
      </c>
    </row>
    <row r="8" spans="21:58">
      <c r="AE8">
        <v>4</v>
      </c>
      <c r="AF8" s="3" cm="1">
        <f t="array" ref="AF8">INDEX(ПЕЧЕНЬКИ!$C$2:$D$18,$AE8,1)</f>
        <v>55.693131999999999</v>
      </c>
      <c r="AG8" s="3" cm="1">
        <f t="array" ref="AG8">INDEX(ПЕЧЕНЬКИ!$C$2:$D$18,$AE8,2)</f>
        <v>37.588346000000001</v>
      </c>
      <c r="AI8">
        <f>ATAN2(SIN(PI()*AI$2/180)*SIN(PI()*$AF8/180)+COS(PI()*AI$2/180)*COS(PI()*$AF8/180)*COS(ABS(PI()*$AG8/180-PI()*AI$3/180)),SQRT((COS(PI()*$AF8/180)*SIN(PI()*$AG8/180-PI()*AI$3/180))^2+(COS(PI()*AI$2/180)*SIN(PI()*$AF8/180)-SIN(PI()*AI$2/180)*COS(PI()*$AF8/180)*COS(ABS(PI()*$AG8/180-PI()*AI$3/180)))^2))*$V$1 *VLOOKUP(AI$1,ПЕЧЕНЬКИ!$A$2:$J$18,10,FALSE)</f>
        <v>13271.008369790676</v>
      </c>
      <c r="AJ8">
        <f>ATAN2(SIN(PI()*AJ$2/180)*SIN(PI()*$AF8/180)+COS(PI()*AJ$2/180)*COS(PI()*$AF8/180)*COS(ABS(PI()*$AG8/180-PI()*AJ$3/180)),SQRT((COS(PI()*$AF8/180)*SIN(PI()*$AG8/180-PI()*AJ$3/180))^2+(COS(PI()*AJ$2/180)*SIN(PI()*$AF8/180)-SIN(PI()*AJ$2/180)*COS(PI()*$AF8/180)*COS(ABS(PI()*$AG8/180-PI()*AJ$3/180)))^2))*$V$1 *VLOOKUP(AJ$1,ПЕЧЕНЬКИ!$A$2:$J$18,10,FALSE)</f>
        <v>937.18620991742978</v>
      </c>
      <c r="AK8">
        <f>ATAN2(SIN(PI()*AK$2/180)*SIN(PI()*$AF8/180)+COS(PI()*AK$2/180)*COS(PI()*$AF8/180)*COS(ABS(PI()*$AG8/180-PI()*AK$3/180)),SQRT((COS(PI()*$AF8/180)*SIN(PI()*$AG8/180-PI()*AK$3/180))^2+(COS(PI()*AK$2/180)*SIN(PI()*$AF8/180)-SIN(PI()*AK$2/180)*COS(PI()*$AF8/180)*COS(ABS(PI()*$AG8/180-PI()*AK$3/180)))^2))*$V$1 *VLOOKUP(AK$1,ПЕЧЕНЬКИ!$A$2:$J$18,10,FALSE)</f>
        <v>378632964.85764045</v>
      </c>
      <c r="AL8">
        <f>infin</f>
        <v>1E+20</v>
      </c>
      <c r="AM8">
        <f>ATAN2(SIN(PI()*AM$2/180)*SIN(PI()*$AF8/180)+COS(PI()*AM$2/180)*COS(PI()*$AF8/180)*COS(ABS(PI()*$AG8/180-PI()*AM$3/180)),SQRT((COS(PI()*$AF8/180)*SIN(PI()*$AG8/180-PI()*AM$3/180))^2+(COS(PI()*AM$2/180)*SIN(PI()*$AF8/180)-SIN(PI()*AM$2/180)*COS(PI()*$AF8/180)*COS(ABS(PI()*$AG8/180-PI()*AM$3/180)))^2))*$V$1 *VLOOKUP(AM$1,ПЕЧЕНЬКИ!$A$2:$J$18,10,FALSE)</f>
        <v>126631986.01460502</v>
      </c>
      <c r="AN8">
        <f>ATAN2(SIN(PI()*AN$2/180)*SIN(PI()*$AF8/180)+COS(PI()*AN$2/180)*COS(PI()*$AF8/180)*COS(ABS(PI()*$AG8/180-PI()*AN$3/180)),SQRT((COS(PI()*$AF8/180)*SIN(PI()*$AG8/180-PI()*AN$3/180))^2+(COS(PI()*AN$2/180)*SIN(PI()*$AF8/180)-SIN(PI()*AN$2/180)*COS(PI()*$AF8/180)*COS(ABS(PI()*$AG8/180-PI()*AN$3/180)))^2))*$V$1 *VLOOKUP(AN$1,ПЕЧЕНЬКИ!$A$2:$J$18,10,FALSE)</f>
        <v>17676.434320828259</v>
      </c>
      <c r="AO8">
        <f>ATAN2(SIN(PI()*AO$2/180)*SIN(PI()*$AF8/180)+COS(PI()*AO$2/180)*COS(PI()*$AF8/180)*COS(ABS(PI()*$AG8/180-PI()*AO$3/180)),SQRT((COS(PI()*$AF8/180)*SIN(PI()*$AG8/180-PI()*AO$3/180))^2+(COS(PI()*AO$2/180)*SIN(PI()*$AF8/180)-SIN(PI()*AO$2/180)*COS(PI()*$AF8/180)*COS(ABS(PI()*$AG8/180-PI()*AO$3/180)))^2))*$V$1 *VLOOKUP(AO$1,ПЕЧЕНЬКИ!$A$2:$J$18,10,FALSE)</f>
        <v>151403511.76063573</v>
      </c>
      <c r="AP8">
        <f>ATAN2(SIN(PI()*AP$2/180)*SIN(PI()*$AF8/180)+COS(PI()*AP$2/180)*COS(PI()*$AF8/180)*COS(ABS(PI()*$AG8/180-PI()*AP$3/180)),SQRT((COS(PI()*$AF8/180)*SIN(PI()*$AG8/180-PI()*AP$3/180))^2+(COS(PI()*AP$2/180)*SIN(PI()*$AF8/180)-SIN(PI()*AP$2/180)*COS(PI()*$AF8/180)*COS(ABS(PI()*$AG8/180-PI()*AP$3/180)))^2))*$V$1 *VLOOKUP(AP$1,ПЕЧЕНЬКИ!$A$2:$J$18,10,FALSE)</f>
        <v>204075723.89638138</v>
      </c>
      <c r="AQ8">
        <f>ATAN2(SIN(PI()*AQ$2/180)*SIN(PI()*$AF8/180)+COS(PI()*AQ$2/180)*COS(PI()*$AF8/180)*COS(ABS(PI()*$AG8/180-PI()*AQ$3/180)),SQRT((COS(PI()*$AF8/180)*SIN(PI()*$AG8/180-PI()*AQ$3/180))^2+(COS(PI()*AQ$2/180)*SIN(PI()*$AF8/180)-SIN(PI()*AQ$2/180)*COS(PI()*$AF8/180)*COS(ABS(PI()*$AG8/180-PI()*AQ$3/180)))^2))*$V$1 *VLOOKUP(AQ$1,ПЕЧЕНЬКИ!$A$2:$J$18,10,FALSE)</f>
        <v>7522.2706435444643</v>
      </c>
      <c r="AR8">
        <f>ATAN2(SIN(PI()*AR$2/180)*SIN(PI()*$AF8/180)+COS(PI()*AR$2/180)*COS(PI()*$AF8/180)*COS(ABS(PI()*$AG8/180-PI()*AR$3/180)),SQRT((COS(PI()*$AF8/180)*SIN(PI()*$AG8/180-PI()*AR$3/180))^2+(COS(PI()*AR$2/180)*SIN(PI()*$AF8/180)-SIN(PI()*AR$2/180)*COS(PI()*$AF8/180)*COS(ABS(PI()*$AG8/180-PI()*AR$3/180)))^2))*$V$1 *VLOOKUP(AR$1,ПЕЧЕНЬКИ!$A$2:$J$18,10,FALSE)</f>
        <v>14967.716107456328</v>
      </c>
      <c r="AS8">
        <f>ATAN2(SIN(PI()*AS$2/180)*SIN(PI()*$AF8/180)+COS(PI()*AS$2/180)*COS(PI()*$AF8/180)*COS(ABS(PI()*$AG8/180-PI()*AS$3/180)),SQRT((COS(PI()*$AF8/180)*SIN(PI()*$AG8/180-PI()*AS$3/180))^2+(COS(PI()*AS$2/180)*SIN(PI()*$AF8/180)-SIN(PI()*AS$2/180)*COS(PI()*$AF8/180)*COS(ABS(PI()*$AG8/180-PI()*AS$3/180)))^2))*$V$1 *VLOOKUP(AS$1,ПЕЧЕНЬКИ!$A$2:$J$18,10,FALSE)</f>
        <v>5726.135256363963</v>
      </c>
      <c r="AT8">
        <f>ATAN2(SIN(PI()*AT$2/180)*SIN(PI()*$AF8/180)+COS(PI()*AT$2/180)*COS(PI()*$AF8/180)*COS(ABS(PI()*$AG8/180-PI()*AT$3/180)),SQRT((COS(PI()*$AF8/180)*SIN(PI()*$AG8/180-PI()*AT$3/180))^2+(COS(PI()*AT$2/180)*SIN(PI()*$AF8/180)-SIN(PI()*AT$2/180)*COS(PI()*$AF8/180)*COS(ABS(PI()*$AG8/180-PI()*AT$3/180)))^2))*$V$1 *VLOOKUP(AT$1,ПЕЧЕНЬКИ!$A$2:$J$18,10,FALSE)</f>
        <v>153290114.50182903</v>
      </c>
      <c r="AU8">
        <f>ATAN2(SIN(PI()*AU$2/180)*SIN(PI()*$AF8/180)+COS(PI()*AU$2/180)*COS(PI()*$AF8/180)*COS(ABS(PI()*$AG8/180-PI()*AU$3/180)),SQRT((COS(PI()*$AF8/180)*SIN(PI()*$AG8/180-PI()*AU$3/180))^2+(COS(PI()*AU$2/180)*SIN(PI()*$AF8/180)-SIN(PI()*AU$2/180)*COS(PI()*$AF8/180)*COS(ABS(PI()*$AG8/180-PI()*AU$3/180)))^2))*$V$1 *VLOOKUP(AU$1,ПЕЧЕНЬКИ!$A$2:$J$18,10,FALSE)</f>
        <v>10035.141613481712</v>
      </c>
      <c r="AV8">
        <f>ATAN2(SIN(PI()*AV$2/180)*SIN(PI()*$AF8/180)+COS(PI()*AV$2/180)*COS(PI()*$AF8/180)*COS(ABS(PI()*$AG8/180-PI()*AV$3/180)),SQRT((COS(PI()*$AF8/180)*SIN(PI()*$AG8/180-PI()*AV$3/180))^2+(COS(PI()*AV$2/180)*SIN(PI()*$AF8/180)-SIN(PI()*AV$2/180)*COS(PI()*$AF8/180)*COS(ABS(PI()*$AG8/180-PI()*AV$3/180)))^2))*$V$1 *VLOOKUP(AV$1,ПЕЧЕНЬКИ!$A$2:$J$18,10,FALSE)</f>
        <v>18964.471761647295</v>
      </c>
      <c r="AW8">
        <f>ATAN2(SIN(PI()*AW$2/180)*SIN(PI()*$AF8/180)+COS(PI()*AW$2/180)*COS(PI()*$AF8/180)*COS(ABS(PI()*$AG8/180-PI()*AW$3/180)),SQRT((COS(PI()*$AF8/180)*SIN(PI()*$AG8/180-PI()*AW$3/180))^2+(COS(PI()*AW$2/180)*SIN(PI()*$AF8/180)-SIN(PI()*AW$2/180)*COS(PI()*$AF8/180)*COS(ABS(PI()*$AG8/180-PI()*AW$3/180)))^2))*$V$1 *VLOOKUP(AW$1,ПЕЧЕНЬКИ!$A$2:$J$18,10,FALSE)</f>
        <v>13256.134041541967</v>
      </c>
      <c r="AX8">
        <f>ATAN2(SIN(PI()*AX$2/180)*SIN(PI()*$AF8/180)+COS(PI()*AX$2/180)*COS(PI()*$AF8/180)*COS(ABS(PI()*$AG8/180-PI()*AX$3/180)),SQRT((COS(PI()*$AF8/180)*SIN(PI()*$AG8/180-PI()*AX$3/180))^2+(COS(PI()*AX$2/180)*SIN(PI()*$AF8/180)-SIN(PI()*AX$2/180)*COS(PI()*$AF8/180)*COS(ABS(PI()*$AG8/180-PI()*AX$3/180)))^2))*$V$1 *VLOOKUP(AX$1,ПЕЧЕНЬКИ!$A$2:$J$18,10,FALSE)</f>
        <v>6972404070421.96</v>
      </c>
      <c r="AY8">
        <f>ATAN2(SIN(PI()*AY$2/180)*SIN(PI()*$AF8/180)+COS(PI()*AY$2/180)*COS(PI()*$AF8/180)*COS(ABS(PI()*$AG8/180-PI()*AY$3/180)),SQRT((COS(PI()*$AF8/180)*SIN(PI()*$AG8/180-PI()*AY$3/180))^2+(COS(PI()*AY$2/180)*SIN(PI()*$AF8/180)-SIN(PI()*AY$2/180)*COS(PI()*$AF8/180)*COS(ABS(PI()*$AG8/180-PI()*AY$3/180)))^2))*$V$1 *VLOOKUP(AY$1,ПЕЧЕНЬКИ!$A$2:$J$18,10,FALSE)</f>
        <v>7083.2474572090878</v>
      </c>
      <c r="BB8">
        <f t="shared" si="1"/>
        <v>1</v>
      </c>
      <c r="BC8">
        <f t="shared" si="1"/>
        <v>1</v>
      </c>
      <c r="BD8">
        <f t="shared" si="0"/>
        <v>2</v>
      </c>
      <c r="BE8" t="b">
        <f>FALSE</f>
        <v>0</v>
      </c>
      <c r="BF8" cm="1">
        <f t="array" ref="BF8">INDEX(AI8:AY24,BC8,BD8)</f>
        <v>937.18620991742978</v>
      </c>
    </row>
    <row r="9" spans="21:58">
      <c r="AE9">
        <v>5</v>
      </c>
      <c r="AF9" s="3" cm="1">
        <f t="array" ref="AF9">INDEX(ПЕЧЕНЬКИ!$C$2:$D$18,$AE9,1)</f>
        <v>55.801369000000001</v>
      </c>
      <c r="AG9" s="3" cm="1">
        <f t="array" ref="AG9">INDEX(ПЕЧЕНЬКИ!$C$2:$D$18,$AE9,2)</f>
        <v>37.525612000000002</v>
      </c>
      <c r="AI9">
        <f>ATAN2(SIN(PI()*AI$2/180)*SIN(PI()*$AF9/180)+COS(PI()*AI$2/180)*COS(PI()*$AF9/180)*COS(ABS(PI()*$AG9/180-PI()*AI$3/180)),SQRT((COS(PI()*$AF9/180)*SIN(PI()*$AG9/180-PI()*AI$3/180))^2+(COS(PI()*AI$2/180)*SIN(PI()*$AF9/180)-SIN(PI()*AI$2/180)*COS(PI()*$AF9/180)*COS(ABS(PI()*$AG9/180-PI()*AI$3/180)))^2))*$V$1 *VLOOKUP(AI$1,ПЕЧЕНЬКИ!$A$2:$J$18,10,FALSE)</f>
        <v>19269.773899043463</v>
      </c>
      <c r="AJ9">
        <f>ATAN2(SIN(PI()*AJ$2/180)*SIN(PI()*$AF9/180)+COS(PI()*AJ$2/180)*COS(PI()*$AF9/180)*COS(ABS(PI()*$AG9/180-PI()*AJ$3/180)),SQRT((COS(PI()*$AF9/180)*SIN(PI()*$AG9/180-PI()*AJ$3/180))^2+(COS(PI()*AJ$2/180)*SIN(PI()*$AF9/180)-SIN(PI()*AJ$2/180)*COS(PI()*$AF9/180)*COS(ABS(PI()*$AG9/180-PI()*AJ$3/180)))^2))*$V$1 *VLOOKUP(AJ$1,ПЕЧЕНЬКИ!$A$2:$J$18,10,FALSE)</f>
        <v>11761.188220689639</v>
      </c>
      <c r="AK9">
        <f>ATAN2(SIN(PI()*AK$2/180)*SIN(PI()*$AF9/180)+COS(PI()*AK$2/180)*COS(PI()*$AF9/180)*COS(ABS(PI()*$AG9/180-PI()*AK$3/180)),SQRT((COS(PI()*$AF9/180)*SIN(PI()*$AG9/180-PI()*AK$3/180))^2+(COS(PI()*AK$2/180)*SIN(PI()*$AF9/180)-SIN(PI()*AK$2/180)*COS(PI()*$AF9/180)*COS(ABS(PI()*$AG9/180-PI()*AK$3/180)))^2))*$V$1 *VLOOKUP(AK$1,ПЕЧЕНЬКИ!$A$2:$J$18,10,FALSE)</f>
        <v>303282142.12420905</v>
      </c>
      <c r="AL9">
        <f>ATAN2(SIN(PI()*AL$2/180)*SIN(PI()*$AF9/180)+COS(PI()*AL$2/180)*COS(PI()*$AF9/180)*COS(ABS(PI()*$AG9/180-PI()*AL$3/180)),SQRT((COS(PI()*$AF9/180)*SIN(PI()*$AG9/180-PI()*AL$3/180))^2+(COS(PI()*AL$2/180)*SIN(PI()*$AF9/180)-SIN(PI()*AL$2/180)*COS(PI()*$AF9/180)*COS(ABS(PI()*$AG9/180-PI()*AL$3/180)))^2))*$V$1 *VLOOKUP(AL$1,ПЕЧЕНЬКИ!$A$2:$J$18,10,FALSE)</f>
        <v>12663.198601460581</v>
      </c>
      <c r="AM9">
        <f>infin</f>
        <v>1E+20</v>
      </c>
      <c r="AN9">
        <f>ATAN2(SIN(PI()*AN$2/180)*SIN(PI()*$AF9/180)+COS(PI()*AN$2/180)*COS(PI()*$AF9/180)*COS(ABS(PI()*$AG9/180-PI()*AN$3/180)),SQRT((COS(PI()*$AF9/180)*SIN(PI()*$AG9/180-PI()*AN$3/180))^2+(COS(PI()*AN$2/180)*SIN(PI()*$AF9/180)-SIN(PI()*AN$2/180)*COS(PI()*$AF9/180)*COS(ABS(PI()*$AG9/180-PI()*AN$3/180)))^2))*$V$1 *VLOOKUP(AN$1,ПЕЧЕНЬКИ!$A$2:$J$18,10,FALSE)</f>
        <v>26172.927600508698</v>
      </c>
      <c r="AO9">
        <f>ATAN2(SIN(PI()*AO$2/180)*SIN(PI()*$AF9/180)+COS(PI()*AO$2/180)*COS(PI()*$AF9/180)*COS(ABS(PI()*$AG9/180-PI()*AO$3/180)),SQRT((COS(PI()*$AF9/180)*SIN(PI()*$AG9/180-PI()*AO$3/180))^2+(COS(PI()*AO$2/180)*SIN(PI()*$AF9/180)-SIN(PI()*AO$2/180)*COS(PI()*$AF9/180)*COS(ABS(PI()*$AG9/180-PI()*AO$3/180)))^2))*$V$1 *VLOOKUP(AO$1,ПЕЧЕНЬКИ!$A$2:$J$18,10,FALSE)</f>
        <v>86647521.809555516</v>
      </c>
      <c r="AP9">
        <f>ATAN2(SIN(PI()*AP$2/180)*SIN(PI()*$AF9/180)+COS(PI()*AP$2/180)*COS(PI()*$AF9/180)*COS(ABS(PI()*$AG9/180-PI()*AP$3/180)),SQRT((COS(PI()*$AF9/180)*SIN(PI()*$AG9/180-PI()*AP$3/180))^2+(COS(PI()*AP$2/180)*SIN(PI()*$AF9/180)-SIN(PI()*AP$2/180)*COS(PI()*$AF9/180)*COS(ABS(PI()*$AG9/180-PI()*AP$3/180)))^2))*$V$1 *VLOOKUP(AP$1,ПЕЧЕНЬКИ!$A$2:$J$18,10,FALSE)</f>
        <v>85133982.81061928</v>
      </c>
      <c r="AQ9">
        <f>ATAN2(SIN(PI()*AQ$2/180)*SIN(PI()*$AF9/180)+COS(PI()*AQ$2/180)*COS(PI()*$AF9/180)*COS(ABS(PI()*$AG9/180-PI()*AQ$3/180)),SQRT((COS(PI()*$AF9/180)*SIN(PI()*$AG9/180-PI()*AQ$3/180))^2+(COS(PI()*AQ$2/180)*SIN(PI()*$AF9/180)-SIN(PI()*AQ$2/180)*COS(PI()*$AF9/180)*COS(ABS(PI()*$AG9/180-PI()*AQ$3/180)))^2))*$V$1 *VLOOKUP(AQ$1,ПЕЧЕНЬКИ!$A$2:$J$18,10,FALSE)</f>
        <v>8551.5120453010113</v>
      </c>
      <c r="AR9">
        <f>ATAN2(SIN(PI()*AR$2/180)*SIN(PI()*$AF9/180)+COS(PI()*AR$2/180)*COS(PI()*$AF9/180)*COS(ABS(PI()*$AG9/180-PI()*AR$3/180)),SQRT((COS(PI()*$AF9/180)*SIN(PI()*$AG9/180-PI()*AR$3/180))^2+(COS(PI()*AR$2/180)*SIN(PI()*$AF9/180)-SIN(PI()*AR$2/180)*COS(PI()*$AF9/180)*COS(ABS(PI()*$AG9/180-PI()*AR$3/180)))^2))*$V$1 *VLOOKUP(AR$1,ПЕЧЕНЬКИ!$A$2:$J$18,10,FALSE)</f>
        <v>20633.535619031252</v>
      </c>
      <c r="AS9">
        <f>ATAN2(SIN(PI()*AS$2/180)*SIN(PI()*$AF9/180)+COS(PI()*AS$2/180)*COS(PI()*$AF9/180)*COS(ABS(PI()*$AG9/180-PI()*AS$3/180)),SQRT((COS(PI()*$AF9/180)*SIN(PI()*$AG9/180-PI()*AS$3/180))^2+(COS(PI()*AS$2/180)*SIN(PI()*$AF9/180)-SIN(PI()*AS$2/180)*COS(PI()*$AF9/180)*COS(ABS(PI()*$AG9/180-PI()*AS$3/180)))^2))*$V$1 *VLOOKUP(AS$1,ПЕЧЕНЬКИ!$A$2:$J$18,10,FALSE)</f>
        <v>17392.656093311296</v>
      </c>
      <c r="AT9">
        <f>ATAN2(SIN(PI()*AT$2/180)*SIN(PI()*$AF9/180)+COS(PI()*AT$2/180)*COS(PI()*$AF9/180)*COS(ABS(PI()*$AG9/180-PI()*AT$3/180)),SQRT((COS(PI()*$AF9/180)*SIN(PI()*$AG9/180-PI()*AT$3/180))^2+(COS(PI()*AT$2/180)*SIN(PI()*$AF9/180)-SIN(PI()*AT$2/180)*COS(PI()*$AF9/180)*COS(ABS(PI()*$AG9/180-PI()*AT$3/180)))^2))*$V$1 *VLOOKUP(AT$1,ПЕЧЕНЬКИ!$A$2:$J$18,10,FALSE)</f>
        <v>78593220.380872622</v>
      </c>
      <c r="AU9">
        <f>ATAN2(SIN(PI()*AU$2/180)*SIN(PI()*$AF9/180)+COS(PI()*AU$2/180)*COS(PI()*$AF9/180)*COS(ABS(PI()*$AG9/180-PI()*AU$3/180)),SQRT((COS(PI()*$AF9/180)*SIN(PI()*$AG9/180-PI()*AU$3/180))^2+(COS(PI()*AU$2/180)*SIN(PI()*$AF9/180)-SIN(PI()*AU$2/180)*COS(PI()*$AF9/180)*COS(ABS(PI()*$AG9/180-PI()*AU$3/180)))^2))*$V$1 *VLOOKUP(AU$1,ПЕЧЕНЬКИ!$A$2:$J$18,10,FALSE)</f>
        <v>9712.7596073448276</v>
      </c>
      <c r="AV9">
        <f>ATAN2(SIN(PI()*AV$2/180)*SIN(PI()*$AF9/180)+COS(PI()*AV$2/180)*COS(PI()*$AF9/180)*COS(ABS(PI()*$AG9/180-PI()*AV$3/180)),SQRT((COS(PI()*$AF9/180)*SIN(PI()*$AG9/180-PI()*AV$3/180))^2+(COS(PI()*AV$2/180)*SIN(PI()*$AF9/180)-SIN(PI()*AV$2/180)*COS(PI()*$AF9/180)*COS(ABS(PI()*$AG9/180-PI()*AV$3/180)))^2))*$V$1 *VLOOKUP(AV$1,ПЕЧЕНЬКИ!$A$2:$J$18,10,FALSE)</f>
        <v>25277.592211738091</v>
      </c>
      <c r="AW9">
        <f>ATAN2(SIN(PI()*AW$2/180)*SIN(PI()*$AF9/180)+COS(PI()*AW$2/180)*COS(PI()*$AF9/180)*COS(ABS(PI()*$AG9/180-PI()*AW$3/180)),SQRT((COS(PI()*$AF9/180)*SIN(PI()*$AG9/180-PI()*AW$3/180))^2+(COS(PI()*AW$2/180)*SIN(PI()*$AF9/180)-SIN(PI()*AW$2/180)*COS(PI()*$AF9/180)*COS(ABS(PI()*$AG9/180-PI()*AW$3/180)))^2))*$V$1 *VLOOKUP(AW$1,ПЕЧЕНЬКИ!$A$2:$J$18,10,FALSE)</f>
        <v>19279.715541133191</v>
      </c>
      <c r="AX9">
        <f>ATAN2(SIN(PI()*AX$2/180)*SIN(PI()*$AF9/180)+COS(PI()*AX$2/180)*COS(PI()*$AF9/180)*COS(ABS(PI()*$AG9/180-PI()*AX$3/180)),SQRT((COS(PI()*$AF9/180)*SIN(PI()*$AG9/180-PI()*AX$3/180))^2+(COS(PI()*AX$2/180)*SIN(PI()*$AF9/180)-SIN(PI()*AX$2/180)*COS(PI()*$AF9/180)*COS(ABS(PI()*$AG9/180-PI()*AX$3/180)))^2))*$V$1 *VLOOKUP(AX$1,ПЕЧЕНЬКИ!$A$2:$J$18,10,FALSE)</f>
        <v>6560851542575.5762</v>
      </c>
      <c r="AY9">
        <f>ATAN2(SIN(PI()*AY$2/180)*SIN(PI()*$AF9/180)+COS(PI()*AY$2/180)*COS(PI()*$AF9/180)*COS(ABS(PI()*$AG9/180-PI()*AY$3/180)),SQRT((COS(PI()*$AF9/180)*SIN(PI()*$AG9/180-PI()*AY$3/180))^2+(COS(PI()*AY$2/180)*SIN(PI()*$AF9/180)-SIN(PI()*AY$2/180)*COS(PI()*$AF9/180)*COS(ABS(PI()*$AG9/180-PI()*AY$3/180)))^2))*$V$1 *VLOOKUP(AY$1,ПЕЧЕНЬКИ!$A$2:$J$18,10,FALSE)</f>
        <v>8352.4634460518319</v>
      </c>
      <c r="BB9">
        <f t="shared" si="1"/>
        <v>1</v>
      </c>
      <c r="BC9">
        <f t="shared" si="1"/>
        <v>1</v>
      </c>
      <c r="BD9">
        <f t="shared" si="0"/>
        <v>17</v>
      </c>
      <c r="BE9" t="b">
        <f>FALSE</f>
        <v>0</v>
      </c>
      <c r="BF9" cm="1">
        <f t="array" ref="BF9">INDEX(AI9:AY25,BC9,BD9)</f>
        <v>8352.4634460518319</v>
      </c>
    </row>
    <row r="10" spans="21:58">
      <c r="AE10">
        <v>6</v>
      </c>
      <c r="AF10" s="3" cm="1">
        <f t="array" ref="AF10">INDEX(ПЕЧЕНЬКИ!$C$2:$D$18,$AE10,1)</f>
        <v>55.578010999999996</v>
      </c>
      <c r="AG10" s="3" cm="1">
        <f t="array" ref="AG10">INDEX(ПЕЧЕНЬКИ!$C$2:$D$18,$AE10,2)</f>
        <v>37.394244</v>
      </c>
      <c r="AI10">
        <f>ATAN2(SIN(PI()*AI$2/180)*SIN(PI()*$AF10/180)+COS(PI()*AI$2/180)*COS(PI()*$AF10/180)*COS(ABS(PI()*$AG10/180-PI()*AI$3/180)),SQRT((COS(PI()*$AF10/180)*SIN(PI()*$AG10/180-PI()*AI$3/180))^2+(COS(PI()*AI$2/180)*SIN(PI()*$AF10/180)-SIN(PI()*AI$2/180)*COS(PI()*$AF10/180)*COS(ABS(PI()*$AG10/180-PI()*AI$3/180)))^2))*$V$1 *VLOOKUP(AI$1,ПЕЧЕНЬКИ!$A$2:$J$18,10,FALSE)</f>
        <v>29604.058155123072</v>
      </c>
      <c r="AJ10">
        <f>ATAN2(SIN(PI()*AJ$2/180)*SIN(PI()*$AF10/180)+COS(PI()*AJ$2/180)*COS(PI()*$AF10/180)*COS(ABS(PI()*$AG10/180-PI()*AJ$3/180)),SQRT((COS(PI()*$AF10/180)*SIN(PI()*$AG10/180-PI()*AJ$3/180))^2+(COS(PI()*AJ$2/180)*SIN(PI()*$AF10/180)-SIN(PI()*AJ$2/180)*COS(PI()*$AF10/180)*COS(ABS(PI()*$AG10/180-PI()*AJ$3/180)))^2))*$V$1 *VLOOKUP(AJ$1,ПЕЧЕНЬКИ!$A$2:$J$18,10,FALSE)</f>
        <v>17912.656598802532</v>
      </c>
      <c r="AK10">
        <f>ATAN2(SIN(PI()*AK$2/180)*SIN(PI()*$AF10/180)+COS(PI()*AK$2/180)*COS(PI()*$AF10/180)*COS(ABS(PI()*$AG10/180-PI()*AK$3/180)),SQRT((COS(PI()*$AF10/180)*SIN(PI()*$AG10/180-PI()*AK$3/180))^2+(COS(PI()*AK$2/180)*SIN(PI()*$AF10/180)-SIN(PI()*AK$2/180)*COS(PI()*$AF10/180)*COS(ABS(PI()*$AG10/180-PI()*AK$3/180)))^2))*$V$1 *VLOOKUP(AK$1,ПЕЧЕНЬКИ!$A$2:$J$18,10,FALSE)</f>
        <v>550486465.06916583</v>
      </c>
      <c r="AL10">
        <f>ATAN2(SIN(PI()*AL$2/180)*SIN(PI()*$AF10/180)+COS(PI()*AL$2/180)*COS(PI()*$AF10/180)*COS(ABS(PI()*$AG10/180-PI()*AL$3/180)),SQRT((COS(PI()*$AF10/180)*SIN(PI()*$AG10/180-PI()*AL$3/180))^2+(COS(PI()*AL$2/180)*SIN(PI()*$AF10/180)-SIN(PI()*AL$2/180)*COS(PI()*$AF10/180)*COS(ABS(PI()*$AG10/180-PI()*AL$3/180)))^2))*$V$1 *VLOOKUP(AL$1,ПЕЧЕНЬКИ!$A$2:$J$18,10,FALSE)</f>
        <v>17676.434320828364</v>
      </c>
      <c r="AM10">
        <f>ATAN2(SIN(PI()*AM$2/180)*SIN(PI()*$AF10/180)+COS(PI()*AM$2/180)*COS(PI()*$AF10/180)*COS(ABS(PI()*$AG10/180-PI()*AM$3/180)),SQRT((COS(PI()*$AF10/180)*SIN(PI()*$AG10/180-PI()*AM$3/180))^2+(COS(PI()*AM$2/180)*SIN(PI()*$AF10/180)-SIN(PI()*AM$2/180)*COS(PI()*$AF10/180)*COS(ABS(PI()*$AG10/180-PI()*AM$3/180)))^2))*$V$1 *VLOOKUP(AM$1,ПЕЧЕНЬКИ!$A$2:$J$18,10,FALSE)</f>
        <v>261729276.0050877</v>
      </c>
      <c r="AN10">
        <f>infin</f>
        <v>1E+20</v>
      </c>
      <c r="AO10">
        <f>ATAN2(SIN(PI()*AO$2/180)*SIN(PI()*$AF10/180)+COS(PI()*AO$2/180)*COS(PI()*$AF10/180)*COS(ABS(PI()*$AG10/180-PI()*AO$3/180)),SQRT((COS(PI()*$AF10/180)*SIN(PI()*$AG10/180-PI()*AO$3/180))^2+(COS(PI()*AO$2/180)*SIN(PI()*$AF10/180)-SIN(PI()*AO$2/180)*COS(PI()*$AF10/180)*COS(ABS(PI()*$AG10/180-PI()*AO$3/180)))^2))*$V$1 *VLOOKUP(AO$1,ПЕЧЕНЬКИ!$A$2:$J$18,10,FALSE)</f>
        <v>319281292.39569765</v>
      </c>
      <c r="AP10">
        <f>ATAN2(SIN(PI()*AP$2/180)*SIN(PI()*$AF10/180)+COS(PI()*AP$2/180)*COS(PI()*$AF10/180)*COS(ABS(PI()*$AG10/180-PI()*AP$3/180)),SQRT((COS(PI()*$AF10/180)*SIN(PI()*$AG10/180-PI()*AP$3/180))^2+(COS(PI()*AP$2/180)*SIN(PI()*$AF10/180)-SIN(PI()*AP$2/180)*COS(PI()*$AF10/180)*COS(ABS(PI()*$AG10/180-PI()*AP$3/180)))^2))*$V$1 *VLOOKUP(AP$1,ПЕЧЕНЬКИ!$A$2:$J$18,10,FALSE)</f>
        <v>303934187.5863567</v>
      </c>
      <c r="AQ10">
        <f>ATAN2(SIN(PI()*AQ$2/180)*SIN(PI()*$AF10/180)+COS(PI()*AQ$2/180)*COS(PI()*$AF10/180)*COS(ABS(PI()*$AG10/180-PI()*AQ$3/180)),SQRT((COS(PI()*$AF10/180)*SIN(PI()*$AG10/180-PI()*AQ$3/180))^2+(COS(PI()*AQ$2/180)*SIN(PI()*$AF10/180)-SIN(PI()*AQ$2/180)*COS(PI()*$AF10/180)*COS(ABS(PI()*$AG10/180-PI()*AQ$3/180)))^2))*$V$1 *VLOOKUP(AQ$1,ПЕЧЕНЬКИ!$A$2:$J$18,10,FALSE)</f>
        <v>24855.102223947189</v>
      </c>
      <c r="AR10">
        <f>ATAN2(SIN(PI()*AR$2/180)*SIN(PI()*$AF10/180)+COS(PI()*AR$2/180)*COS(PI()*$AF10/180)*COS(ABS(PI()*$AG10/180-PI()*AR$3/180)),SQRT((COS(PI()*$AF10/180)*SIN(PI()*$AG10/180-PI()*AR$3/180))^2+(COS(PI()*AR$2/180)*SIN(PI()*$AF10/180)-SIN(PI()*AR$2/180)*COS(PI()*$AF10/180)*COS(ABS(PI()*$AG10/180-PI()*AR$3/180)))^2))*$V$1 *VLOOKUP(AR$1,ПЕЧЕНЬКИ!$A$2:$J$18,10,FALSE)</f>
        <v>31181.249459384035</v>
      </c>
      <c r="AS10">
        <f>ATAN2(SIN(PI()*AS$2/180)*SIN(PI()*$AF10/180)+COS(PI()*AS$2/180)*COS(PI()*$AF10/180)*COS(ABS(PI()*$AG10/180-PI()*AS$3/180)),SQRT((COS(PI()*$AF10/180)*SIN(PI()*$AG10/180-PI()*AS$3/180))^2+(COS(PI()*AS$2/180)*SIN(PI()*$AF10/180)-SIN(PI()*AS$2/180)*COS(PI()*$AF10/180)*COS(ABS(PI()*$AG10/180-PI()*AS$3/180)))^2))*$V$1 *VLOOKUP(AS$1,ПЕЧЕНЬКИ!$A$2:$J$18,10,FALSE)</f>
        <v>19747.214581107284</v>
      </c>
      <c r="AT10">
        <f>ATAN2(SIN(PI()*AT$2/180)*SIN(PI()*$AF10/180)+COS(PI()*AT$2/180)*COS(PI()*$AF10/180)*COS(ABS(PI()*$AG10/180-PI()*AT$3/180)),SQRT((COS(PI()*$AF10/180)*SIN(PI()*$AG10/180-PI()*AT$3/180))^2+(COS(PI()*AT$2/180)*SIN(PI()*$AF10/180)-SIN(PI()*AT$2/180)*COS(PI()*$AF10/180)*COS(ABS(PI()*$AG10/180-PI()*AT$3/180)))^2))*$V$1 *VLOOKUP(AT$1,ПЕЧЕНЬКИ!$A$2:$J$18,10,FALSE)</f>
        <v>318164874.73048753</v>
      </c>
      <c r="AU10">
        <f>ATAN2(SIN(PI()*AU$2/180)*SIN(PI()*$AF10/180)+COS(PI()*AU$2/180)*COS(PI()*$AF10/180)*COS(ABS(PI()*$AG10/180-PI()*AU$3/180)),SQRT((COS(PI()*$AF10/180)*SIN(PI()*$AG10/180-PI()*AU$3/180))^2+(COS(PI()*AU$2/180)*SIN(PI()*$AF10/180)-SIN(PI()*AU$2/180)*COS(PI()*$AF10/180)*COS(ABS(PI()*$AG10/180-PI()*AU$3/180)))^2))*$V$1 *VLOOKUP(AU$1,ПЕЧЕНЬКИ!$A$2:$J$18,10,FALSE)</f>
        <v>27554.540946037974</v>
      </c>
      <c r="AV10">
        <f>ATAN2(SIN(PI()*AV$2/180)*SIN(PI()*$AF10/180)+COS(PI()*AV$2/180)*COS(PI()*$AF10/180)*COS(ABS(PI()*$AG10/180-PI()*AV$3/180)),SQRT((COS(PI()*$AF10/180)*SIN(PI()*$AG10/180-PI()*AV$3/180))^2+(COS(PI()*AV$2/180)*SIN(PI()*$AF10/180)-SIN(PI()*AV$2/180)*COS(PI()*$AF10/180)*COS(ABS(PI()*$AG10/180-PI()*AV$3/180)))^2))*$V$1 *VLOOKUP(AV$1,ПЕЧЕНЬКИ!$A$2:$J$18,10,FALSE)</f>
        <v>34137.220561375638</v>
      </c>
      <c r="AW10">
        <f>ATAN2(SIN(PI()*AW$2/180)*SIN(PI()*$AF10/180)+COS(PI()*AW$2/180)*COS(PI()*$AF10/180)*COS(ABS(PI()*$AG10/180-PI()*AW$3/180)),SQRT((COS(PI()*$AF10/180)*SIN(PI()*$AG10/180-PI()*AW$3/180))^2+(COS(PI()*AW$2/180)*SIN(PI()*$AF10/180)-SIN(PI()*AW$2/180)*COS(PI()*$AF10/180)*COS(ABS(PI()*$AG10/180-PI()*AW$3/180)))^2))*$V$1 *VLOOKUP(AW$1,ПЕЧЕНЬКИ!$A$2:$J$18,10,FALSE)</f>
        <v>29579.124238041903</v>
      </c>
      <c r="AX10">
        <f>ATAN2(SIN(PI()*AX$2/180)*SIN(PI()*$AF10/180)+COS(PI()*AX$2/180)*COS(PI()*$AF10/180)*COS(ABS(PI()*$AG10/180-PI()*AX$3/180)),SQRT((COS(PI()*$AF10/180)*SIN(PI()*$AG10/180-PI()*AX$3/180))^2+(COS(PI()*AX$2/180)*SIN(PI()*$AF10/180)-SIN(PI()*AX$2/180)*COS(PI()*$AF10/180)*COS(ABS(PI()*$AG10/180-PI()*AX$3/180)))^2))*$V$1 *VLOOKUP(AX$1,ПЕЧЕНЬКИ!$A$2:$J$18,10,FALSE)</f>
        <v>6054125030889.4697</v>
      </c>
      <c r="AY10">
        <f>ATAN2(SIN(PI()*AY$2/180)*SIN(PI()*$AF10/180)+COS(PI()*AY$2/180)*COS(PI()*$AF10/180)*COS(ABS(PI()*$AG10/180-PI()*AY$3/180)),SQRT((COS(PI()*$AF10/180)*SIN(PI()*$AG10/180-PI()*AY$3/180))^2+(COS(PI()*AY$2/180)*SIN(PI()*$AF10/180)-SIN(PI()*AY$2/180)*COS(PI()*$AF10/180)*COS(ABS(PI()*$AG10/180-PI()*AY$3/180)))^2))*$V$1 *VLOOKUP(AY$1,ПЕЧЕНЬКИ!$A$2:$J$18,10,FALSE)</f>
        <v>24340.399898109892</v>
      </c>
      <c r="BB10">
        <f t="shared" si="1"/>
        <v>1</v>
      </c>
      <c r="BC10">
        <f t="shared" si="1"/>
        <v>1</v>
      </c>
      <c r="BD10">
        <f t="shared" si="0"/>
        <v>4</v>
      </c>
      <c r="BE10" t="b">
        <f>FALSE</f>
        <v>0</v>
      </c>
      <c r="BF10" cm="1">
        <f t="array" ref="BF10">INDEX(AI10:AY26,BC10,BD10)</f>
        <v>17676.434320828364</v>
      </c>
    </row>
    <row r="11" spans="21:58">
      <c r="AE11">
        <v>7</v>
      </c>
      <c r="AF11" s="3" cm="1">
        <f t="array" ref="AF11">INDEX(ПЕЧЕНЬКИ!$C$2:$D$18,$AE11,1)</f>
        <v>55.823388000000001</v>
      </c>
      <c r="AG11" s="3" cm="1">
        <f t="array" ref="AG11">INDEX(ПЕЧЕНЬКИ!$C$2:$D$18,$AE11,2)</f>
        <v>37.658597999999998</v>
      </c>
      <c r="AI11">
        <f>ATAN2(SIN(PI()*AI$2/180)*SIN(PI()*$AF11/180)+COS(PI()*AI$2/180)*COS(PI()*$AF11/180)*COS(ABS(PI()*$AG11/180-PI()*AI$3/180)),SQRT((COS(PI()*$AF11/180)*SIN(PI()*$AG11/180-PI()*AI$3/180))^2+(COS(PI()*AI$2/180)*SIN(PI()*$AF11/180)-SIN(PI()*AI$2/180)*COS(PI()*$AF11/180)*COS(ABS(PI()*$AG11/180-PI()*AI$3/180)))^2))*$V$1 *VLOOKUP(AI$1,ПЕЧЕНЬКИ!$A$2:$J$18,10,FALSE)</f>
        <v>14521.515166300824</v>
      </c>
      <c r="AJ11">
        <f>ATAN2(SIN(PI()*AJ$2/180)*SIN(PI()*$AF11/180)+COS(PI()*AJ$2/180)*COS(PI()*$AF11/180)*COS(ABS(PI()*$AG11/180-PI()*AJ$3/180)),SQRT((COS(PI()*$AF11/180)*SIN(PI()*$AG11/180-PI()*AJ$3/180))^2+(COS(PI()*AJ$2/180)*SIN(PI()*$AF11/180)-SIN(PI()*AJ$2/180)*COS(PI()*$AF11/180)*COS(ABS(PI()*$AG11/180-PI()*AJ$3/180)))^2))*$V$1 *VLOOKUP(AJ$1,ПЕЧЕНЬКИ!$A$2:$J$18,10,FALSE)</f>
        <v>14556.385953593744</v>
      </c>
      <c r="AK11">
        <f>ATAN2(SIN(PI()*AK$2/180)*SIN(PI()*$AF11/180)+COS(PI()*AK$2/180)*COS(PI()*$AF11/180)*COS(ABS(PI()*$AG11/180-PI()*AK$3/180)),SQRT((COS(PI()*$AF11/180)*SIN(PI()*$AG11/180-PI()*AK$3/180))^2+(COS(PI()*AK$2/180)*SIN(PI()*$AF11/180)-SIN(PI()*AK$2/180)*COS(PI()*$AF11/180)*COS(ABS(PI()*$AG11/180-PI()*AK$3/180)))^2))*$V$1 *VLOOKUP(AK$1,ПЕЧЕНЬКИ!$A$2:$J$18,10,FALSE)</f>
        <v>231362939.447117</v>
      </c>
      <c r="AL11">
        <f>ATAN2(SIN(PI()*AL$2/180)*SIN(PI()*$AF11/180)+COS(PI()*AL$2/180)*COS(PI()*$AF11/180)*COS(ABS(PI()*$AG11/180-PI()*AL$3/180)),SQRT((COS(PI()*$AF11/180)*SIN(PI()*$AG11/180-PI()*AL$3/180))^2+(COS(PI()*AL$2/180)*SIN(PI()*$AF11/180)-SIN(PI()*AL$2/180)*COS(PI()*$AF11/180)*COS(ABS(PI()*$AG11/180-PI()*AL$3/180)))^2))*$V$1 *VLOOKUP(AL$1,ПЕЧЕНЬКИ!$A$2:$J$18,10,FALSE)</f>
        <v>15140.351176063696</v>
      </c>
      <c r="AM11">
        <f>ATAN2(SIN(PI()*AM$2/180)*SIN(PI()*$AF11/180)+COS(PI()*AM$2/180)*COS(PI()*$AF11/180)*COS(ABS(PI()*$AG11/180-PI()*AM$3/180)),SQRT((COS(PI()*$AF11/180)*SIN(PI()*$AG11/180-PI()*AM$3/180))^2+(COS(PI()*AM$2/180)*SIN(PI()*$AF11/180)-SIN(PI()*AM$2/180)*COS(PI()*$AF11/180)*COS(ABS(PI()*$AG11/180-PI()*AM$3/180)))^2))*$V$1 *VLOOKUP(AM$1,ПЕЧЕНЬКИ!$A$2:$J$18,10,FALSE)</f>
        <v>86647521.809556007</v>
      </c>
      <c r="AN11">
        <f>ATAN2(SIN(PI()*AN$2/180)*SIN(PI()*$AF11/180)+COS(PI()*AN$2/180)*COS(PI()*$AF11/180)*COS(ABS(PI()*$AG11/180-PI()*AN$3/180)),SQRT((COS(PI()*$AF11/180)*SIN(PI()*$AG11/180-PI()*AN$3/180))^2+(COS(PI()*AN$2/180)*SIN(PI()*$AF11/180)-SIN(PI()*AN$2/180)*COS(PI()*$AF11/180)*COS(ABS(PI()*$AG11/180-PI()*AN$3/180)))^2))*$V$1 *VLOOKUP(AN$1,ПЕЧЕНЬКИ!$A$2:$J$18,10,FALSE)</f>
        <v>31928.12923956956</v>
      </c>
      <c r="AO11">
        <f>infin</f>
        <v>1E+20</v>
      </c>
      <c r="AP11">
        <f>ATAN2(SIN(PI()*AP$2/180)*SIN(PI()*$AF11/180)+COS(PI()*AP$2/180)*COS(PI()*$AF11/180)*COS(ABS(PI()*$AG11/180-PI()*AP$3/180)),SQRT((COS(PI()*$AF11/180)*SIN(PI()*$AG11/180-PI()*AP$3/180))^2+(COS(PI()*AP$2/180)*SIN(PI()*$AF11/180)-SIN(PI()*AP$2/180)*COS(PI()*$AF11/180)*COS(ABS(PI()*$AG11/180-PI()*AP$3/180)))^2))*$V$1 *VLOOKUP(AP$1,ПЕЧЕНЬКИ!$A$2:$J$18,10,FALSE)</f>
        <v>151126811.35255966</v>
      </c>
      <c r="AQ11">
        <f>ATAN2(SIN(PI()*AQ$2/180)*SIN(PI()*$AF11/180)+COS(PI()*AQ$2/180)*COS(PI()*$AF11/180)*COS(ABS(PI()*$AG11/180-PI()*AQ$3/180)),SQRT((COS(PI()*$AF11/180)*SIN(PI()*$AG11/180-PI()*AQ$3/180))^2+(COS(PI()*AQ$2/180)*SIN(PI()*$AF11/180)-SIN(PI()*AQ$2/180)*COS(PI()*$AF11/180)*COS(ABS(PI()*$AG11/180-PI()*AQ$3/180)))^2))*$V$1 *VLOOKUP(AQ$1,ПЕЧЕНЬКИ!$A$2:$J$18,10,FALSE)</f>
        <v>7702.0178030147481</v>
      </c>
      <c r="AR11">
        <f>ATAN2(SIN(PI()*AR$2/180)*SIN(PI()*$AF11/180)+COS(PI()*AR$2/180)*COS(PI()*$AF11/180)*COS(ABS(PI()*$AG11/180-PI()*AR$3/180)),SQRT((COS(PI()*$AF11/180)*SIN(PI()*$AG11/180-PI()*AR$3/180))^2+(COS(PI()*AR$2/180)*SIN(PI()*$AF11/180)-SIN(PI()*AR$2/180)*COS(PI()*$AF11/180)*COS(ABS(PI()*$AG11/180-PI()*AR$3/180)))^2))*$V$1 *VLOOKUP(AR$1,ПЕЧЕНЬКИ!$A$2:$J$18,10,FALSE)</f>
        <v>15365.032684652189</v>
      </c>
      <c r="AS11">
        <f>ATAN2(SIN(PI()*AS$2/180)*SIN(PI()*$AF11/180)+COS(PI()*AS$2/180)*COS(PI()*$AF11/180)*COS(ABS(PI()*$AG11/180-PI()*AS$3/180)),SQRT((COS(PI()*$AF11/180)*SIN(PI()*$AG11/180-PI()*AS$3/180))^2+(COS(PI()*AS$2/180)*SIN(PI()*$AF11/180)-SIN(PI()*AS$2/180)*COS(PI()*$AF11/180)*COS(ABS(PI()*$AG11/180-PI()*AS$3/180)))^2))*$V$1 *VLOOKUP(AS$1,ПЕЧЕНЬКИ!$A$2:$J$18,10,FALSE)</f>
        <v>17438.917837090805</v>
      </c>
      <c r="AT11">
        <f>ATAN2(SIN(PI()*AT$2/180)*SIN(PI()*$AF11/180)+COS(PI()*AT$2/180)*COS(PI()*$AF11/180)*COS(ABS(PI()*$AG11/180-PI()*AT$3/180)),SQRT((COS(PI()*$AF11/180)*SIN(PI()*$AG11/180-PI()*AT$3/180))^2+(COS(PI()*AT$2/180)*SIN(PI()*$AF11/180)-SIN(PI()*AT$2/180)*COS(PI()*$AF11/180)*COS(ABS(PI()*$AG11/180-PI()*AT$3/180)))^2))*$V$1 *VLOOKUP(AT$1,ПЕЧЕНЬКИ!$A$2:$J$18,10,FALSE)</f>
        <v>11117270.835771477</v>
      </c>
      <c r="AU11">
        <f>ATAN2(SIN(PI()*AU$2/180)*SIN(PI()*$AF11/180)+COS(PI()*AU$2/180)*COS(PI()*$AF11/180)*COS(ABS(PI()*$AG11/180-PI()*AU$3/180)),SQRT((COS(PI()*$AF11/180)*SIN(PI()*$AG11/180-PI()*AU$3/180))^2+(COS(PI()*AU$2/180)*SIN(PI()*$AF11/180)-SIN(PI()*AU$2/180)*COS(PI()*$AF11/180)*COS(ABS(PI()*$AG11/180-PI()*AU$3/180)))^2))*$V$1 *VLOOKUP(AU$1,ПЕЧЕНЬКИ!$A$2:$J$18,10,FALSE)</f>
        <v>5935.6480599098113</v>
      </c>
      <c r="AV11">
        <f>ATAN2(SIN(PI()*AV$2/180)*SIN(PI()*$AF11/180)+COS(PI()*AV$2/180)*COS(PI()*$AF11/180)*COS(ABS(PI()*$AG11/180-PI()*AV$3/180)),SQRT((COS(PI()*$AF11/180)*SIN(PI()*$AG11/180-PI()*AV$3/180))^2+(COS(PI()*AV$2/180)*SIN(PI()*$AF11/180)-SIN(PI()*AV$2/180)*COS(PI()*$AF11/180)*COS(ABS(PI()*$AG11/180-PI()*AV$3/180)))^2))*$V$1 *VLOOKUP(AV$1,ПЕЧЕНЬКИ!$A$2:$J$18,10,FALSE)</f>
        <v>19678.645080918461</v>
      </c>
      <c r="AW11">
        <f>ATAN2(SIN(PI()*AW$2/180)*SIN(PI()*$AF11/180)+COS(PI()*AW$2/180)*COS(PI()*$AF11/180)*COS(ABS(PI()*$AG11/180-PI()*AW$3/180)),SQRT((COS(PI()*$AF11/180)*SIN(PI()*$AG11/180-PI()*AW$3/180))^2+(COS(PI()*AW$2/180)*SIN(PI()*$AF11/180)-SIN(PI()*AW$2/180)*COS(PI()*$AF11/180)*COS(ABS(PI()*$AG11/180-PI()*AW$3/180)))^2))*$V$1 *VLOOKUP(AW$1,ПЕЧЕНЬКИ!$A$2:$J$18,10,FALSE)</f>
        <v>14545.026889671442</v>
      </c>
      <c r="AX11">
        <f>ATAN2(SIN(PI()*AX$2/180)*SIN(PI()*$AF11/180)+COS(PI()*AX$2/180)*COS(PI()*$AF11/180)*COS(ABS(PI()*$AG11/180-PI()*AX$3/180)),SQRT((COS(PI()*$AF11/180)*SIN(PI()*$AG11/180-PI()*AX$3/180))^2+(COS(PI()*AX$2/180)*SIN(PI()*$AF11/180)-SIN(PI()*AX$2/180)*COS(PI()*$AF11/180)*COS(ABS(PI()*$AG11/180-PI()*AX$3/180)))^2))*$V$1 *VLOOKUP(AX$1,ПЕЧЕНЬКИ!$A$2:$J$18,10,FALSE)</f>
        <v>7410051553108.584</v>
      </c>
      <c r="AY11">
        <f>ATAN2(SIN(PI()*AY$2/180)*SIN(PI()*$AF11/180)+COS(PI()*AY$2/180)*COS(PI()*$AF11/180)*COS(ABS(PI()*$AG11/180-PI()*AY$3/180)),SQRT((COS(PI()*$AF11/180)*SIN(PI()*$AG11/180-PI()*AY$3/180))^2+(COS(PI()*AY$2/180)*SIN(PI()*$AF11/180)-SIN(PI()*AY$2/180)*COS(PI()*$AF11/180)*COS(ABS(PI()*$AG11/180-PI()*AY$3/180)))^2))*$V$1 *VLOOKUP(AY$1,ПЕЧЕНЬКИ!$A$2:$J$18,10,FALSE)</f>
        <v>8080.7030935769226</v>
      </c>
      <c r="BB11">
        <f t="shared" si="1"/>
        <v>1</v>
      </c>
      <c r="BC11">
        <f t="shared" si="1"/>
        <v>1</v>
      </c>
      <c r="BD11">
        <f t="shared" si="0"/>
        <v>13</v>
      </c>
      <c r="BE11" t="b">
        <f>FALSE</f>
        <v>0</v>
      </c>
      <c r="BF11" cm="1">
        <f t="array" ref="BF11">INDEX(AI11:AY27,BC11,BD11)</f>
        <v>5935.6480599098113</v>
      </c>
    </row>
    <row r="12" spans="21:58">
      <c r="AE12">
        <v>8</v>
      </c>
      <c r="AF12" s="3" cm="1">
        <f t="array" ref="AF12">INDEX(ПЕЧЕНЬКИ!$C$2:$D$18,$AE12,1)</f>
        <v>55.850833000000002</v>
      </c>
      <c r="AG12" s="3" cm="1">
        <f t="array" ref="AG12">INDEX(ПЕЧЕНЬКИ!$C$2:$D$18,$AE12,2)</f>
        <v>37.421622999999997</v>
      </c>
      <c r="AI12">
        <f>ATAN2(SIN(PI()*AI$2/180)*SIN(PI()*$AF12/180)+COS(PI()*AI$2/180)*COS(PI()*$AF12/180)*COS(ABS(PI()*$AG12/180-PI()*AI$3/180)),SQRT((COS(PI()*$AF12/180)*SIN(PI()*$AG12/180-PI()*AI$3/180))^2+(COS(PI()*AI$2/180)*SIN(PI()*$AF12/180)-SIN(PI()*AI$2/180)*COS(PI()*$AF12/180)*COS(ABS(PI()*$AG12/180-PI()*AI$3/180)))^2))*$V$1 *VLOOKUP(AI$1,ПЕЧЕНЬКИ!$A$2:$J$18,10,FALSE)</f>
        <v>27661.691141138359</v>
      </c>
      <c r="AJ12">
        <f>ATAN2(SIN(PI()*AJ$2/180)*SIN(PI()*$AF12/180)+COS(PI()*AJ$2/180)*COS(PI()*$AF12/180)*COS(ABS(PI()*$AG12/180-PI()*AJ$3/180)),SQRT((COS(PI()*$AF12/180)*SIN(PI()*$AG12/180-PI()*AJ$3/180))^2+(COS(PI()*AJ$2/180)*SIN(PI()*$AF12/180)-SIN(PI()*AJ$2/180)*COS(PI()*$AF12/180)*COS(ABS(PI()*$AG12/180-PI()*AJ$3/180)))^2))*$V$1 *VLOOKUP(AJ$1,ПЕЧЕНЬКИ!$A$2:$J$18,10,FALSE)</f>
        <v>19471.346319253022</v>
      </c>
      <c r="AK12">
        <f>ATAN2(SIN(PI()*AK$2/180)*SIN(PI()*$AF12/180)+COS(PI()*AK$2/180)*COS(PI()*$AF12/180)*COS(ABS(PI()*$AG12/180-PI()*AK$3/180)),SQRT((COS(PI()*$AF12/180)*SIN(PI()*$AG12/180-PI()*AK$3/180))^2+(COS(PI()*AK$2/180)*SIN(PI()*$AF12/180)-SIN(PI()*AK$2/180)*COS(PI()*$AF12/180)*COS(ABS(PI()*$AG12/180-PI()*AK$3/180)))^2))*$V$1 *VLOOKUP(AK$1,ПЕЧЕНЬКИ!$A$2:$J$18,10,FALSE)</f>
        <v>320959092.97621191</v>
      </c>
      <c r="AL12">
        <f>ATAN2(SIN(PI()*AL$2/180)*SIN(PI()*$AF12/180)+COS(PI()*AL$2/180)*COS(PI()*$AF12/180)*COS(ABS(PI()*$AG12/180-PI()*AL$3/180)),SQRT((COS(PI()*$AF12/180)*SIN(PI()*$AG12/180-PI()*AL$3/180))^2+(COS(PI()*AL$2/180)*SIN(PI()*$AF12/180)-SIN(PI()*AL$2/180)*COS(PI()*$AF12/180)*COS(ABS(PI()*$AG12/180-PI()*AL$3/180)))^2))*$V$1 *VLOOKUP(AL$1,ПЕЧЕНЬКИ!$A$2:$J$18,10,FALSE)</f>
        <v>20407.572389638557</v>
      </c>
      <c r="AM12">
        <f>ATAN2(SIN(PI()*AM$2/180)*SIN(PI()*$AF12/180)+COS(PI()*AM$2/180)*COS(PI()*$AF12/180)*COS(ABS(PI()*$AG12/180-PI()*AM$3/180)),SQRT((COS(PI()*$AF12/180)*SIN(PI()*$AG12/180-PI()*AM$3/180))^2+(COS(PI()*AM$2/180)*SIN(PI()*$AF12/180)-SIN(PI()*AM$2/180)*COS(PI()*$AF12/180)*COS(ABS(PI()*$AG12/180-PI()*AM$3/180)))^2))*$V$1 *VLOOKUP(AM$1,ПЕЧЕНЬКИ!$A$2:$J$18,10,FALSE)</f>
        <v>85133982.810616985</v>
      </c>
      <c r="AN12">
        <f>ATAN2(SIN(PI()*AN$2/180)*SIN(PI()*$AF12/180)+COS(PI()*AN$2/180)*COS(PI()*$AF12/180)*COS(ABS(PI()*$AG12/180-PI()*AN$3/180)),SQRT((COS(PI()*$AF12/180)*SIN(PI()*$AG12/180-PI()*AN$3/180))^2+(COS(PI()*AN$2/180)*SIN(PI()*$AF12/180)-SIN(PI()*AN$2/180)*COS(PI()*$AF12/180)*COS(ABS(PI()*$AG12/180-PI()*AN$3/180)))^2))*$V$1 *VLOOKUP(AN$1,ПЕЧЕНЬКИ!$A$2:$J$18,10,FALSE)</f>
        <v>30393.418758635409</v>
      </c>
      <c r="AO12">
        <f>ATAN2(SIN(PI()*AO$2/180)*SIN(PI()*$AF12/180)+COS(PI()*AO$2/180)*COS(PI()*$AF12/180)*COS(ABS(PI()*$AG12/180-PI()*AO$3/180)),SQRT((COS(PI()*$AF12/180)*SIN(PI()*$AG12/180-PI()*AO$3/180))^2+(COS(PI()*AO$2/180)*SIN(PI()*$AF12/180)-SIN(PI()*AO$2/180)*COS(PI()*$AF12/180)*COS(ABS(PI()*$AG12/180-PI()*AO$3/180)))^2))*$V$1 *VLOOKUP(AO$1,ПЕЧЕНЬКИ!$A$2:$J$18,10,FALSE)</f>
        <v>151126811.35255948</v>
      </c>
      <c r="AP12">
        <f>infin</f>
        <v>1E+20</v>
      </c>
      <c r="AQ12">
        <f>ATAN2(SIN(PI()*AQ$2/180)*SIN(PI()*$AF12/180)+COS(PI()*AQ$2/180)*COS(PI()*$AF12/180)*COS(ABS(PI()*$AG12/180-PI()*AQ$3/180)),SQRT((COS(PI()*$AF12/180)*SIN(PI()*$AG12/180-PI()*AQ$3/180))^2+(COS(PI()*AQ$2/180)*SIN(PI()*$AF12/180)-SIN(PI()*AQ$2/180)*COS(PI()*$AF12/180)*COS(ABS(PI()*$AG12/180-PI()*AQ$3/180)))^2))*$V$1 *VLOOKUP(AQ$1,ПЕЧЕНЬКИ!$A$2:$J$18,10,FALSE)</f>
        <v>17056.348651917186</v>
      </c>
      <c r="AR12">
        <f>ATAN2(SIN(PI()*AR$2/180)*SIN(PI()*$AF12/180)+COS(PI()*AR$2/180)*COS(PI()*$AF12/180)*COS(ABS(PI()*$AG12/180-PI()*AR$3/180)),SQRT((COS(PI()*$AF12/180)*SIN(PI()*$AG12/180-PI()*AR$3/180))^2+(COS(PI()*AR$2/180)*SIN(PI()*$AF12/180)-SIN(PI()*AR$2/180)*COS(PI()*$AF12/180)*COS(ABS(PI()*$AG12/180-PI()*AR$3/180)))^2))*$V$1 *VLOOKUP(AR$1,ПЕЧЕНЬКИ!$A$2:$J$18,10,FALSE)</f>
        <v>28953.30166062462</v>
      </c>
      <c r="AS12">
        <f>ATAN2(SIN(PI()*AS$2/180)*SIN(PI()*$AF12/180)+COS(PI()*AS$2/180)*COS(PI()*$AF12/180)*COS(ABS(PI()*$AG12/180-PI()*AS$3/180)),SQRT((COS(PI()*$AF12/180)*SIN(PI()*$AG12/180-PI()*AS$3/180))^2+(COS(PI()*AS$2/180)*SIN(PI()*$AF12/180)-SIN(PI()*AS$2/180)*COS(PI()*$AF12/180)*COS(ABS(PI()*$AG12/180-PI()*AS$3/180)))^2))*$V$1 *VLOOKUP(AS$1,ПЕЧЕНЬКИ!$A$2:$J$18,10,FALSE)</f>
        <v>25588.896885046379</v>
      </c>
      <c r="AT12">
        <f>ATAN2(SIN(PI()*AT$2/180)*SIN(PI()*$AF12/180)+COS(PI()*AT$2/180)*COS(PI()*$AF12/180)*COS(ABS(PI()*$AG12/180-PI()*AT$3/180)),SQRT((COS(PI()*$AF12/180)*SIN(PI()*$AG12/180-PI()*AT$3/180))^2+(COS(PI()*AT$2/180)*SIN(PI()*$AF12/180)-SIN(PI()*AT$2/180)*COS(PI()*$AF12/180)*COS(ABS(PI()*$AG12/180-PI()*AT$3/180)))^2))*$V$1 *VLOOKUP(AT$1,ПЕЧЕНЬКИ!$A$2:$J$18,10,FALSE)</f>
        <v>140310350.58290687</v>
      </c>
      <c r="AU12">
        <f>ATAN2(SIN(PI()*AU$2/180)*SIN(PI()*$AF12/180)+COS(PI()*AU$2/180)*COS(PI()*$AF12/180)*COS(ABS(PI()*$AG12/180-PI()*AU$3/180)),SQRT((COS(PI()*$AF12/180)*SIN(PI()*$AG12/180-PI()*AU$3/180))^2+(COS(PI()*AU$2/180)*SIN(PI()*$AF12/180)-SIN(PI()*AU$2/180)*COS(PI()*$AF12/180)*COS(ABS(PI()*$AG12/180-PI()*AU$3/180)))^2))*$V$1 *VLOOKUP(AU$1,ПЕЧЕНЬКИ!$A$2:$J$18,10,FALSE)</f>
        <v>17960.30010020177</v>
      </c>
      <c r="AV12">
        <f>ATAN2(SIN(PI()*AV$2/180)*SIN(PI()*$AF12/180)+COS(PI()*AV$2/180)*COS(PI()*$AF12/180)*COS(ABS(PI()*$AG12/180-PI()*AV$3/180)),SQRT((COS(PI()*$AF12/180)*SIN(PI()*$AG12/180-PI()*AV$3/180))^2+(COS(PI()*AV$2/180)*SIN(PI()*$AF12/180)-SIN(PI()*AV$2/180)*COS(PI()*$AF12/180)*COS(ABS(PI()*$AG12/180-PI()*AV$3/180)))^2))*$V$1 *VLOOKUP(AV$1,ПЕЧЕНЬКИ!$A$2:$J$18,10,FALSE)</f>
        <v>33572.69489466917</v>
      </c>
      <c r="AW12">
        <f>ATAN2(SIN(PI()*AW$2/180)*SIN(PI()*$AF12/180)+COS(PI()*AW$2/180)*COS(PI()*$AF12/180)*COS(ABS(PI()*$AG12/180-PI()*AW$3/180)),SQRT((COS(PI()*$AF12/180)*SIN(PI()*$AG12/180-PI()*AW$3/180))^2+(COS(PI()*AW$2/180)*SIN(PI()*$AF12/180)-SIN(PI()*AW$2/180)*COS(PI()*$AF12/180)*COS(ABS(PI()*$AG12/180-PI()*AW$3/180)))^2))*$V$1 *VLOOKUP(AW$1,ПЕЧЕНЬКИ!$A$2:$J$18,10,FALSE)</f>
        <v>27673.731249287393</v>
      </c>
      <c r="AX12">
        <f>ATAN2(SIN(PI()*AX$2/180)*SIN(PI()*$AF12/180)+COS(PI()*AX$2/180)*COS(PI()*$AF12/180)*COS(ABS(PI()*$AG12/180-PI()*AX$3/180)),SQRT((COS(PI()*$AF12/180)*SIN(PI()*$AG12/180-PI()*AX$3/180))^2+(COS(PI()*AX$2/180)*SIN(PI()*$AF12/180)-SIN(PI()*AX$2/180)*COS(PI()*$AF12/180)*COS(ABS(PI()*$AG12/180-PI()*AX$3/180)))^2))*$V$1 *VLOOKUP(AX$1,ПЕЧЕНЬКИ!$A$2:$J$18,10,FALSE)</f>
        <v>5984442713699.3623</v>
      </c>
      <c r="AY12">
        <f>ATAN2(SIN(PI()*AY$2/180)*SIN(PI()*$AF12/180)+COS(PI()*AY$2/180)*COS(PI()*$AF12/180)*COS(ABS(PI()*$AG12/180-PI()*AY$3/180)),SQRT((COS(PI()*$AF12/180)*SIN(PI()*$AG12/180-PI()*AY$3/180))^2+(COS(PI()*AY$2/180)*SIN(PI()*$AF12/180)-SIN(PI()*AY$2/180)*COS(PI()*$AF12/180)*COS(ABS(PI()*$AG12/180-PI()*AY$3/180)))^2))*$V$1 *VLOOKUP(AY$1,ПЕЧЕНЬКИ!$A$2:$J$18,10,FALSE)</f>
        <v>16865.853801641271</v>
      </c>
      <c r="BB12">
        <f t="shared" si="1"/>
        <v>1</v>
      </c>
      <c r="BC12">
        <f t="shared" si="1"/>
        <v>1</v>
      </c>
      <c r="BD12">
        <f t="shared" si="0"/>
        <v>17</v>
      </c>
      <c r="BE12" t="b">
        <f>FALSE</f>
        <v>0</v>
      </c>
      <c r="BF12" cm="1">
        <f t="array" ref="BF12">INDEX(AI12:AY28,BC12,BD12)</f>
        <v>16865.853801641271</v>
      </c>
    </row>
    <row r="13" spans="21:58">
      <c r="AE13">
        <v>9</v>
      </c>
      <c r="AF13" s="3" cm="1">
        <f t="array" ref="AF13">INDEX(ПЕЧЕНЬКИ!$C$2:$D$18,$AE13,1)</f>
        <v>55.755403000000001</v>
      </c>
      <c r="AG13" s="3" cm="1">
        <f t="array" ref="AG13">INDEX(ПЕЧЕНЬКИ!$C$2:$D$18,$AE13,2)</f>
        <v>37.635196999999998</v>
      </c>
      <c r="AI13">
        <f>ATAN2(SIN(PI()*AI$2/180)*SIN(PI()*$AF13/180)+COS(PI()*AI$2/180)*COS(PI()*$AF13/180)*COS(ABS(PI()*$AG13/180-PI()*AI$3/180)),SQRT((COS(PI()*$AF13/180)*SIN(PI()*$AG13/180-PI()*AI$3/180))^2+(COS(PI()*AI$2/180)*SIN(PI()*$AF13/180)-SIN(PI()*AI$2/180)*COS(PI()*$AF13/180)*COS(ABS(PI()*$AG13/180-PI()*AI$3/180)))^2))*$V$1 *VLOOKUP(AI$1,ПЕЧЕНЬКИ!$A$2:$J$18,10,FALSE)</f>
        <v>10866.834675788592</v>
      </c>
      <c r="AJ13">
        <f>ATAN2(SIN(PI()*AJ$2/180)*SIN(PI()*$AF13/180)+COS(PI()*AJ$2/180)*COS(PI()*$AF13/180)*COS(ABS(PI()*$AG13/180-PI()*AJ$3/180)),SQRT((COS(PI()*$AF13/180)*SIN(PI()*$AG13/180-PI()*AJ$3/180))^2+(COS(PI()*AJ$2/180)*SIN(PI()*$AF13/180)-SIN(PI()*AJ$2/180)*COS(PI()*$AF13/180)*COS(ABS(PI()*$AG13/180-PI()*AJ$3/180)))^2))*$V$1 *VLOOKUP(AJ$1,ПЕЧЕНЬКИ!$A$2:$J$18,10,FALSE)</f>
        <v>7043.3336282065247</v>
      </c>
      <c r="AK13">
        <f>ATAN2(SIN(PI()*AK$2/180)*SIN(PI()*$AF13/180)+COS(PI()*AK$2/180)*COS(PI()*$AF13/180)*COS(ABS(PI()*$AG13/180-PI()*AK$3/180)),SQRT((COS(PI()*$AF13/180)*SIN(PI()*$AG13/180-PI()*AK$3/180))^2+(COS(PI()*AK$2/180)*SIN(PI()*$AF13/180)-SIN(PI()*AK$2/180)*COS(PI()*$AF13/180)*COS(ABS(PI()*$AG13/180-PI()*AK$3/180)))^2))*$V$1 *VLOOKUP(AK$1,ПЕЧЕНЬКИ!$A$2:$J$18,10,FALSE)</f>
        <v>303679579.93663579</v>
      </c>
      <c r="AL13">
        <f>ATAN2(SIN(PI()*AL$2/180)*SIN(PI()*$AF13/180)+COS(PI()*AL$2/180)*COS(PI()*$AF13/180)*COS(ABS(PI()*$AG13/180-PI()*AL$3/180)),SQRT((COS(PI()*$AF13/180)*SIN(PI()*$AG13/180-PI()*AL$3/180))^2+(COS(PI()*AL$2/180)*SIN(PI()*$AF13/180)-SIN(PI()*AL$2/180)*COS(PI()*$AF13/180)*COS(ABS(PI()*$AG13/180-PI()*AL$3/180)))^2))*$V$1 *VLOOKUP(AL$1,ПЕЧЕНЬКИ!$A$2:$J$18,10,FALSE)</f>
        <v>7522.2706435448608</v>
      </c>
      <c r="AM13">
        <f>ATAN2(SIN(PI()*AM$2/180)*SIN(PI()*$AF13/180)+COS(PI()*AM$2/180)*COS(PI()*$AF13/180)*COS(ABS(PI()*$AG13/180-PI()*AM$3/180)),SQRT((COS(PI()*$AF13/180)*SIN(PI()*$AG13/180-PI()*AM$3/180))^2+(COS(PI()*AM$2/180)*SIN(PI()*$AF13/180)-SIN(PI()*AM$2/180)*COS(PI()*$AF13/180)*COS(ABS(PI()*$AG13/180-PI()*AM$3/180)))^2))*$V$1 *VLOOKUP(AM$1,ПЕЧЕНЬКИ!$A$2:$J$18,10,FALSE)</f>
        <v>85515120.453012437</v>
      </c>
      <c r="AN13">
        <f>ATAN2(SIN(PI()*AN$2/180)*SIN(PI()*$AF13/180)+COS(PI()*AN$2/180)*COS(PI()*$AF13/180)*COS(ABS(PI()*$AG13/180-PI()*AN$3/180)),SQRT((COS(PI()*$AF13/180)*SIN(PI()*$AG13/180-PI()*AN$3/180))^2+(COS(PI()*AN$2/180)*SIN(PI()*$AF13/180)-SIN(PI()*AN$2/180)*COS(PI()*$AF13/180)*COS(ABS(PI()*$AG13/180-PI()*AN$3/180)))^2))*$V$1 *VLOOKUP(AN$1,ПЕЧЕНЬКИ!$A$2:$J$18,10,FALSE)</f>
        <v>24855.1022239472</v>
      </c>
      <c r="AO13">
        <f>ATAN2(SIN(PI()*AO$2/180)*SIN(PI()*$AF13/180)+COS(PI()*AO$2/180)*COS(PI()*$AF13/180)*COS(ABS(PI()*$AG13/180-PI()*AO$3/180)),SQRT((COS(PI()*$AF13/180)*SIN(PI()*$AG13/180-PI()*AO$3/180))^2+(COS(PI()*AO$2/180)*SIN(PI()*$AF13/180)-SIN(PI()*AO$2/180)*COS(PI()*$AF13/180)*COS(ABS(PI()*$AG13/180-PI()*AO$3/180)))^2))*$V$1 *VLOOKUP(AO$1,ПЕЧЕНЬКИ!$A$2:$J$18,10,FALSE)</f>
        <v>77020178.030146033</v>
      </c>
      <c r="AP13">
        <f>ATAN2(SIN(PI()*AP$2/180)*SIN(PI()*$AF13/180)+COS(PI()*AP$2/180)*COS(PI()*$AF13/180)*COS(ABS(PI()*$AG13/180-PI()*AP$3/180)),SQRT((COS(PI()*$AF13/180)*SIN(PI()*$AG13/180-PI()*AP$3/180))^2+(COS(PI()*AP$2/180)*SIN(PI()*$AF13/180)-SIN(PI()*AP$2/180)*COS(PI()*$AF13/180)*COS(ABS(PI()*$AG13/180-PI()*AP$3/180)))^2))*$V$1 *VLOOKUP(AP$1,ПЕЧЕНЬКИ!$A$2:$J$18,10,FALSE)</f>
        <v>170563486.51917103</v>
      </c>
      <c r="AQ13">
        <f>infin</f>
        <v>1E+20</v>
      </c>
      <c r="AR13">
        <f>ATAN2(SIN(PI()*AR$2/180)*SIN(PI()*$AF13/180)+COS(PI()*AR$2/180)*COS(PI()*$AF13/180)*COS(ABS(PI()*$AG13/180-PI()*AR$3/180)),SQRT((COS(PI()*$AF13/180)*SIN(PI()*$AG13/180-PI()*AR$3/180))^2+(COS(PI()*AR$2/180)*SIN(PI()*$AF13/180)-SIN(PI()*AR$2/180)*COS(PI()*$AF13/180)*COS(ABS(PI()*$AG13/180-PI()*AR$3/180)))^2))*$V$1 *VLOOKUP(AR$1,ПЕЧЕНЬКИ!$A$2:$J$18,10,FALSE)</f>
        <v>12343.100189948076</v>
      </c>
      <c r="AS13">
        <f>ATAN2(SIN(PI()*AS$2/180)*SIN(PI()*$AF13/180)+COS(PI()*AS$2/180)*COS(PI()*$AF13/180)*COS(ABS(PI()*$AG13/180-PI()*AS$3/180)),SQRT((COS(PI()*$AF13/180)*SIN(PI()*$AG13/180-PI()*AS$3/180))^2+(COS(PI()*AS$2/180)*SIN(PI()*$AF13/180)-SIN(PI()*AS$2/180)*COS(PI()*$AF13/180)*COS(ABS(PI()*$AG13/180-PI()*AS$3/180)))^2))*$V$1 *VLOOKUP(AS$1,ПЕЧЕНЬКИ!$A$2:$J$18,10,FALSE)</f>
        <v>10064.936147752565</v>
      </c>
      <c r="AT13">
        <f>ATAN2(SIN(PI()*AT$2/180)*SIN(PI()*$AF13/180)+COS(PI()*AT$2/180)*COS(PI()*$AF13/180)*COS(ABS(PI()*$AG13/180-PI()*AT$3/180)),SQRT((COS(PI()*$AF13/180)*SIN(PI()*$AG13/180-PI()*AT$3/180))^2+(COS(PI()*AT$2/180)*SIN(PI()*$AF13/180)-SIN(PI()*AT$2/180)*COS(PI()*$AF13/180)*COS(ABS(PI()*$AG13/180-PI()*AT$3/180)))^2))*$V$1 *VLOOKUP(AT$1,ПЕЧЕНЬКИ!$A$2:$J$18,10,FALSE)</f>
        <v>80373417.57173343</v>
      </c>
      <c r="AU13">
        <f>ATAN2(SIN(PI()*AU$2/180)*SIN(PI()*$AF13/180)+COS(PI()*AU$2/180)*COS(PI()*$AF13/180)*COS(ABS(PI()*$AG13/180-PI()*AU$3/180)),SQRT((COS(PI()*$AF13/180)*SIN(PI()*$AG13/180-PI()*AU$3/180))^2+(COS(PI()*AU$2/180)*SIN(PI()*$AF13/180)-SIN(PI()*AU$2/180)*COS(PI()*$AF13/180)*COS(ABS(PI()*$AG13/180-PI()*AU$3/180)))^2))*$V$1 *VLOOKUP(AU$1,ПЕЧЕНЬКИ!$A$2:$J$18,10,FALSE)</f>
        <v>2791.231537228266</v>
      </c>
      <c r="AV13">
        <f>ATAN2(SIN(PI()*AV$2/180)*SIN(PI()*$AF13/180)+COS(PI()*AV$2/180)*COS(PI()*$AF13/180)*COS(ABS(PI()*$AG13/180-PI()*AV$3/180)),SQRT((COS(PI()*$AF13/180)*SIN(PI()*$AG13/180-PI()*AV$3/180))^2+(COS(PI()*AV$2/180)*SIN(PI()*$AF13/180)-SIN(PI()*AV$2/180)*COS(PI()*$AF13/180)*COS(ABS(PI()*$AG13/180-PI()*AV$3/180)))^2))*$V$1 *VLOOKUP(AV$1,ПЕЧЕНЬКИ!$A$2:$J$18,10,FALSE)</f>
        <v>16978.711070502653</v>
      </c>
      <c r="AW13">
        <f>ATAN2(SIN(PI()*AW$2/180)*SIN(PI()*$AF13/180)+COS(PI()*AW$2/180)*COS(PI()*$AF13/180)*COS(ABS(PI()*$AG13/180-PI()*AW$3/180)),SQRT((COS(PI()*$AF13/180)*SIN(PI()*$AG13/180-PI()*AW$3/180))^2+(COS(PI()*AW$2/180)*SIN(PI()*$AF13/180)-SIN(PI()*AW$2/180)*COS(PI()*$AF13/180)*COS(ABS(PI()*$AG13/180-PI()*AW$3/180)))^2))*$V$1 *VLOOKUP(AW$1,ПЕЧЕНЬКИ!$A$2:$J$18,10,FALSE)</f>
        <v>10872.987425318473</v>
      </c>
      <c r="AX13">
        <f>ATAN2(SIN(PI()*AX$2/180)*SIN(PI()*$AF13/180)+COS(PI()*AX$2/180)*COS(PI()*$AF13/180)*COS(ABS(PI()*$AG13/180-PI()*AX$3/180)),SQRT((COS(PI()*$AF13/180)*SIN(PI()*$AG13/180-PI()*AX$3/180))^2+(COS(PI()*AX$2/180)*SIN(PI()*$AF13/180)-SIN(PI()*AX$2/180)*COS(PI()*$AF13/180)*COS(ABS(PI()*$AG13/180-PI()*AX$3/180)))^2))*$V$1 *VLOOKUP(AX$1,ПЕЧЕНЬКИ!$A$2:$J$18,10,FALSE)</f>
        <v>7228439401142.3965</v>
      </c>
      <c r="AY13">
        <f>ATAN2(SIN(PI()*AY$2/180)*SIN(PI()*$AF13/180)+COS(PI()*AY$2/180)*COS(PI()*$AF13/180)*COS(ABS(PI()*$AG13/180-PI()*AY$3/180)),SQRT((COS(PI()*$AF13/180)*SIN(PI()*$AG13/180-PI()*AY$3/180))^2+(COS(PI()*AY$2/180)*SIN(PI()*$AF13/180)-SIN(PI()*AY$2/180)*COS(PI()*$AF13/180)*COS(ABS(PI()*$AG13/180-PI()*AY$3/180)))^2))*$V$1 *VLOOKUP(AY$1,ПЕЧЕНЬКИ!$A$2:$J$18,10,FALSE)</f>
        <v>555.84481106325563</v>
      </c>
      <c r="BB13">
        <f t="shared" si="1"/>
        <v>1</v>
      </c>
      <c r="BC13">
        <f t="shared" si="1"/>
        <v>1</v>
      </c>
      <c r="BD13">
        <f t="shared" si="0"/>
        <v>17</v>
      </c>
      <c r="BE13" t="b">
        <f>FALSE</f>
        <v>0</v>
      </c>
      <c r="BF13" cm="1">
        <f t="array" ref="BF13">INDEX(AI13:AY29,BC13,BD13)</f>
        <v>555.84481106325563</v>
      </c>
    </row>
    <row r="14" spans="21:58">
      <c r="AE14">
        <v>10</v>
      </c>
      <c r="AF14" s="3" cm="1">
        <f t="array" ref="AF14">INDEX(ПЕЧЕНЬКИ!$C$2:$D$18,$AE14,1)</f>
        <v>55.720379999999999</v>
      </c>
      <c r="AG14" s="3" cm="1">
        <f t="array" ref="AG14">INDEX(ПЕЧЕНЬКИ!$C$2:$D$18,$AE14,2)</f>
        <v>37.822240000000001</v>
      </c>
      <c r="AI14">
        <f>ATAN2(SIN(PI()*AI$2/180)*SIN(PI()*$AF14/180)+COS(PI()*AI$2/180)*COS(PI()*$AF14/180)*COS(ABS(PI()*$AG14/180-PI()*AI$3/180)),SQRT((COS(PI()*$AF14/180)*SIN(PI()*$AG14/180-PI()*AI$3/180))^2+(COS(PI()*AI$2/180)*SIN(PI()*$AF14/180)-SIN(PI()*AI$2/180)*COS(PI()*$AF14/180)*COS(ABS(PI()*$AG14/180-PI()*AI$3/180)))^2))*$V$1 *VLOOKUP(AI$1,ПЕЧЕНЬКИ!$A$2:$J$18,10,FALSE)</f>
        <v>1698.4390758503775</v>
      </c>
      <c r="AJ14">
        <f>ATAN2(SIN(PI()*AJ$2/180)*SIN(PI()*$AF14/180)+COS(PI()*AJ$2/180)*COS(PI()*$AF14/180)*COS(ABS(PI()*$AG14/180-PI()*AJ$3/180)),SQRT((COS(PI()*$AF14/180)*SIN(PI()*$AG14/180-PI()*AJ$3/180))^2+(COS(PI()*AJ$2/180)*SIN(PI()*$AF14/180)-SIN(PI()*AJ$2/180)*COS(PI()*$AF14/180)*COS(ABS(PI()*$AG14/180-PI()*AJ$3/180)))^2))*$V$1 *VLOOKUP(AJ$1,ПЕЧЕНЬКИ!$A$2:$J$18,10,FALSE)</f>
        <v>15334.883014165724</v>
      </c>
      <c r="AK14">
        <f>ATAN2(SIN(PI()*AK$2/180)*SIN(PI()*$AF14/180)+COS(PI()*AK$2/180)*COS(PI()*$AF14/180)*COS(ABS(PI()*$AG14/180-PI()*AK$3/180)),SQRT((COS(PI()*$AF14/180)*SIN(PI()*$AG14/180-PI()*AK$3/180))^2+(COS(PI()*AK$2/180)*SIN(PI()*$AF14/180)-SIN(PI()*AK$2/180)*COS(PI()*$AF14/180)*COS(ABS(PI()*$AG14/180-PI()*AK$3/180)))^2))*$V$1 *VLOOKUP(AK$1,ПЕЧЕНЬКИ!$A$2:$J$18,10,FALSE)</f>
        <v>307141438.71381706</v>
      </c>
      <c r="AL14">
        <f>ATAN2(SIN(PI()*AL$2/180)*SIN(PI()*$AF14/180)+COS(PI()*AL$2/180)*COS(PI()*$AF14/180)*COS(ABS(PI()*$AG14/180-PI()*AL$3/180)),SQRT((COS(PI()*$AF14/180)*SIN(PI()*$AG14/180-PI()*AL$3/180))^2+(COS(PI()*AL$2/180)*SIN(PI()*$AF14/180)-SIN(PI()*AL$2/180)*COS(PI()*$AF14/180)*COS(ABS(PI()*$AG14/180-PI()*AL$3/180)))^2))*$V$1 *VLOOKUP(AL$1,ПЕЧЕНЬКИ!$A$2:$J$18,10,FALSE)</f>
        <v>14967.716107456259</v>
      </c>
      <c r="AM14">
        <f>ATAN2(SIN(PI()*AM$2/180)*SIN(PI()*$AF14/180)+COS(PI()*AM$2/180)*COS(PI()*$AF14/180)*COS(ABS(PI()*$AG14/180-PI()*AM$3/180)),SQRT((COS(PI()*$AF14/180)*SIN(PI()*$AG14/180-PI()*AM$3/180))^2+(COS(PI()*AM$2/180)*SIN(PI()*$AF14/180)-SIN(PI()*AM$2/180)*COS(PI()*$AF14/180)*COS(ABS(PI()*$AG14/180-PI()*AM$3/180)))^2))*$V$1 *VLOOKUP(AM$1,ПЕЧЕНЬКИ!$A$2:$J$18,10,FALSE)</f>
        <v>206335356.19031215</v>
      </c>
      <c r="AN14">
        <f>ATAN2(SIN(PI()*AN$2/180)*SIN(PI()*$AF14/180)+COS(PI()*AN$2/180)*COS(PI()*$AF14/180)*COS(ABS(PI()*$AG14/180-PI()*AN$3/180)),SQRT((COS(PI()*$AF14/180)*SIN(PI()*$AG14/180-PI()*AN$3/180))^2+(COS(PI()*AN$2/180)*SIN(PI()*$AF14/180)-SIN(PI()*AN$2/180)*COS(PI()*$AF14/180)*COS(ABS(PI()*$AG14/180-PI()*AN$3/180)))^2))*$V$1 *VLOOKUP(AN$1,ПЕЧЕНЬКИ!$A$2:$J$18,10,FALSE)</f>
        <v>31181.249459383951</v>
      </c>
      <c r="AO14">
        <f>ATAN2(SIN(PI()*AO$2/180)*SIN(PI()*$AF14/180)+COS(PI()*AO$2/180)*COS(PI()*$AF14/180)*COS(ABS(PI()*$AG14/180-PI()*AO$3/180)),SQRT((COS(PI()*$AF14/180)*SIN(PI()*$AG14/180-PI()*AO$3/180))^2+(COS(PI()*AO$2/180)*SIN(PI()*$AF14/180)-SIN(PI()*AO$2/180)*COS(PI()*$AF14/180)*COS(ABS(PI()*$AG14/180-PI()*AO$3/180)))^2))*$V$1 *VLOOKUP(AO$1,ПЕЧЕНЬКИ!$A$2:$J$18,10,FALSE)</f>
        <v>153650326.84652337</v>
      </c>
      <c r="AP14">
        <f>ATAN2(SIN(PI()*AP$2/180)*SIN(PI()*$AF14/180)+COS(PI()*AP$2/180)*COS(PI()*$AF14/180)*COS(ABS(PI()*$AG14/180-PI()*AP$3/180)),SQRT((COS(PI()*$AF14/180)*SIN(PI()*$AG14/180-PI()*AP$3/180))^2+(COS(PI()*AP$2/180)*SIN(PI()*$AF14/180)-SIN(PI()*AP$2/180)*COS(PI()*$AF14/180)*COS(ABS(PI()*$AG14/180-PI()*AP$3/180)))^2))*$V$1 *VLOOKUP(AP$1,ПЕЧЕНЬКИ!$A$2:$J$18,10,FALSE)</f>
        <v>289533016.60624522</v>
      </c>
      <c r="AQ14">
        <f>ATAN2(SIN(PI()*AQ$2/180)*SIN(PI()*$AF14/180)+COS(PI()*AQ$2/180)*COS(PI()*$AF14/180)*COS(ABS(PI()*$AG14/180-PI()*AQ$3/180)),SQRT((COS(PI()*$AF14/180)*SIN(PI()*$AG14/180-PI()*AQ$3/180))^2+(COS(PI()*AQ$2/180)*SIN(PI()*$AF14/180)-SIN(PI()*AQ$2/180)*COS(PI()*$AF14/180)*COS(ABS(PI()*$AG14/180-PI()*AQ$3/180)))^2))*$V$1 *VLOOKUP(AQ$1,ПЕЧЕНЬКИ!$A$2:$J$18,10,FALSE)</f>
        <v>12343.100189948147</v>
      </c>
      <c r="AR14">
        <f>infin</f>
        <v>1E+20</v>
      </c>
      <c r="AS14">
        <f>ATAN2(SIN(PI()*AS$2/180)*SIN(PI()*$AF14/180)+COS(PI()*AS$2/180)*COS(PI()*$AF14/180)*COS(ABS(PI()*$AG14/180-PI()*AS$3/180)),SQRT((COS(PI()*$AF14/180)*SIN(PI()*$AG14/180-PI()*AS$3/180))^2+(COS(PI()*AS$2/180)*SIN(PI()*$AF14/180)-SIN(PI()*AS$2/180)*COS(PI()*$AF14/180)*COS(ABS(PI()*$AG14/180-PI()*AS$3/180)))^2))*$V$1 *VLOOKUP(AS$1,ПЕЧЕНЬКИ!$A$2:$J$18,10,FALSE)</f>
        <v>11437.262889723677</v>
      </c>
      <c r="AT14">
        <f>ATAN2(SIN(PI()*AT$2/180)*SIN(PI()*$AF14/180)+COS(PI()*AT$2/180)*COS(PI()*$AF14/180)*COS(ABS(PI()*$AG14/180-PI()*AT$3/180)),SQRT((COS(PI()*$AF14/180)*SIN(PI()*$AG14/180-PI()*AT$3/180))^2+(COS(PI()*AT$2/180)*SIN(PI()*$AF14/180)-SIN(PI()*AT$2/180)*COS(PI()*$AF14/180)*COS(ABS(PI()*$AG14/180-PI()*AT$3/180)))^2))*$V$1 *VLOOKUP(AT$1,ПЕЧЕНЬКИ!$A$2:$J$18,10,FALSE)</f>
        <v>163902989.57634982</v>
      </c>
      <c r="AU14">
        <f>ATAN2(SIN(PI()*AU$2/180)*SIN(PI()*$AF14/180)+COS(PI()*AU$2/180)*COS(PI()*$AF14/180)*COS(ABS(PI()*$AG14/180-PI()*AU$3/180)),SQRT((COS(PI()*$AF14/180)*SIN(PI()*$AG14/180-PI()*AU$3/180))^2+(COS(PI()*AU$2/180)*SIN(PI()*$AF14/180)-SIN(PI()*AU$2/180)*COS(PI()*$AF14/180)*COS(ABS(PI()*$AG14/180-PI()*AU$3/180)))^2))*$V$1 *VLOOKUP(AU$1,ПЕЧЕНЬКИ!$A$2:$J$18,10,FALSE)</f>
        <v>10993.201288733188</v>
      </c>
      <c r="AV14">
        <f>ATAN2(SIN(PI()*AV$2/180)*SIN(PI()*$AF14/180)+COS(PI()*AV$2/180)*COS(PI()*$AF14/180)*COS(ABS(PI()*$AG14/180-PI()*AV$3/180)),SQRT((COS(PI()*$AF14/180)*SIN(PI()*$AG14/180-PI()*AV$3/180))^2+(COS(PI()*AV$2/180)*SIN(PI()*$AF14/180)-SIN(PI()*AV$2/180)*COS(PI()*$AF14/180)*COS(ABS(PI()*$AG14/180-PI()*AV$3/180)))^2))*$V$1 *VLOOKUP(AV$1,ПЕЧЕНЬКИ!$A$2:$J$18,10,FALSE)</f>
        <v>4648.0235077104908</v>
      </c>
      <c r="AW14">
        <f>ATAN2(SIN(PI()*AW$2/180)*SIN(PI()*$AF14/180)+COS(PI()*AW$2/180)*COS(PI()*$AF14/180)*COS(ABS(PI()*$AG14/180-PI()*AW$3/180)),SQRT((COS(PI()*$AF14/180)*SIN(PI()*$AG14/180-PI()*AW$3/180))^2+(COS(PI()*AW$2/180)*SIN(PI()*$AF14/180)-SIN(PI()*AW$2/180)*COS(PI()*$AF14/180)*COS(ABS(PI()*$AG14/180-PI()*AW$3/180)))^2))*$V$1 *VLOOKUP(AW$1,ПЕЧЕНЬКИ!$A$2:$J$18,10,FALSE)</f>
        <v>1712.1013087853532</v>
      </c>
      <c r="AX14">
        <f>ATAN2(SIN(PI()*AX$2/180)*SIN(PI()*$AF14/180)+COS(PI()*AX$2/180)*COS(PI()*$AF14/180)*COS(ABS(PI()*$AG14/180-PI()*AX$3/180)),SQRT((COS(PI()*$AF14/180)*SIN(PI()*$AG14/180-PI()*AX$3/180))^2+(COS(PI()*AX$2/180)*SIN(PI()*$AF14/180)-SIN(PI()*AX$2/180)*COS(PI()*$AF14/180)*COS(ABS(PI()*$AG14/180-PI()*AX$3/180)))^2))*$V$1 *VLOOKUP(AX$1,ПЕЧЕНЬКИ!$A$2:$J$18,10,FALSE)</f>
        <v>8410612008037.5518</v>
      </c>
      <c r="AY14">
        <f>ATAN2(SIN(PI()*AY$2/180)*SIN(PI()*$AF14/180)+COS(PI()*AY$2/180)*COS(PI()*$AF14/180)*COS(ABS(PI()*$AG14/180-PI()*AY$3/180)),SQRT((COS(PI()*$AF14/180)*SIN(PI()*$AG14/180-PI()*AY$3/180))^2+(COS(PI()*AY$2/180)*SIN(PI()*$AF14/180)-SIN(PI()*AY$2/180)*COS(PI()*$AF14/180)*COS(ABS(PI()*$AG14/180-PI()*AY$3/180)))^2))*$V$1 *VLOOKUP(AY$1,ПЕЧЕНЬКИ!$A$2:$J$18,10,FALSE)</f>
        <v>12715.933562541255</v>
      </c>
      <c r="BB14">
        <f t="shared" si="1"/>
        <v>1</v>
      </c>
      <c r="BC14">
        <f t="shared" si="1"/>
        <v>1</v>
      </c>
      <c r="BD14">
        <f t="shared" si="0"/>
        <v>1</v>
      </c>
      <c r="BE14" t="b">
        <f>FALSE</f>
        <v>0</v>
      </c>
      <c r="BF14" cm="1">
        <f t="array" ref="BF14">INDEX(AI14:AY30,BC14,BD14)</f>
        <v>1698.4390758503775</v>
      </c>
    </row>
    <row r="15" spans="21:58">
      <c r="AE15">
        <v>11</v>
      </c>
      <c r="AF15" s="3" cm="1">
        <f t="array" ref="AF15">INDEX(ПЕЧЕНЬКИ!$C$2:$D$18,$AE15,1)</f>
        <v>55.666665999999999</v>
      </c>
      <c r="AG15" s="3" cm="1">
        <f t="array" ref="AG15">INDEX(ПЕЧЕНЬКИ!$C$2:$D$18,$AE15,2)</f>
        <v>37.666665999999999</v>
      </c>
      <c r="AI15">
        <f>ATAN2(SIN(PI()*AI$2/180)*SIN(PI()*$AF15/180)+COS(PI()*AI$2/180)*COS(PI()*$AF15/180)*COS(ABS(PI()*$AG15/180-PI()*AI$3/180)),SQRT((COS(PI()*$AF15/180)*SIN(PI()*$AG15/180-PI()*AI$3/180))^2+(COS(PI()*AI$2/180)*SIN(PI()*$AF15/180)-SIN(PI()*AI$2/180)*COS(PI()*$AF15/180)*COS(ABS(PI()*$AG15/180-PI()*AI$3/180)))^2))*$V$1 *VLOOKUP(AI$1,ПЕЧЕНЬКИ!$A$2:$J$18,10,FALSE)</f>
        <v>9886.5824299602591</v>
      </c>
      <c r="AJ15">
        <f>ATAN2(SIN(PI()*AJ$2/180)*SIN(PI()*$AF15/180)+COS(PI()*AJ$2/180)*COS(PI()*$AF15/180)*COS(ABS(PI()*$AG15/180-PI()*AJ$3/180)),SQRT((COS(PI()*$AF15/180)*SIN(PI()*$AG15/180-PI()*AJ$3/180))^2+(COS(PI()*AJ$2/180)*SIN(PI()*$AF15/180)-SIN(PI()*AJ$2/180)*COS(PI()*$AF15/180)*COS(ABS(PI()*$AG15/180-PI()*AJ$3/180)))^2))*$V$1 *VLOOKUP(AJ$1,ПЕЧЕНЬКИ!$A$2:$J$18,10,FALSE)</f>
        <v>6581.975023310456</v>
      </c>
      <c r="AK15">
        <f>ATAN2(SIN(PI()*AK$2/180)*SIN(PI()*$AF15/180)+COS(PI()*AK$2/180)*COS(PI()*$AF15/180)*COS(ABS(PI()*$AG15/180-PI()*AK$3/180)),SQRT((COS(PI()*$AF15/180)*SIN(PI()*$AG15/180-PI()*AK$3/180))^2+(COS(PI()*AK$2/180)*SIN(PI()*$AF15/180)-SIN(PI()*AK$2/180)*COS(PI()*$AF15/180)*COS(ABS(PI()*$AG15/180-PI()*AK$3/180)))^2))*$V$1 *VLOOKUP(AK$1,ПЕЧЕНЬКИ!$A$2:$J$18,10,FALSE)</f>
        <v>386494423.96760416</v>
      </c>
      <c r="AL15">
        <f>ATAN2(SIN(PI()*AL$2/180)*SIN(PI()*$AF15/180)+COS(PI()*AL$2/180)*COS(PI()*$AF15/180)*COS(ABS(PI()*$AG15/180-PI()*AL$3/180)),SQRT((COS(PI()*$AF15/180)*SIN(PI()*$AG15/180-PI()*AL$3/180))^2+(COS(PI()*AL$2/180)*SIN(PI()*$AF15/180)-SIN(PI()*AL$2/180)*COS(PI()*$AF15/180)*COS(ABS(PI()*$AG15/180-PI()*AL$3/180)))^2))*$V$1 *VLOOKUP(AL$1,ПЕЧЕНЬКИ!$A$2:$J$18,10,FALSE)</f>
        <v>5726.1352563641613</v>
      </c>
      <c r="AM15">
        <f>ATAN2(SIN(PI()*AM$2/180)*SIN(PI()*$AF15/180)+COS(PI()*AM$2/180)*COS(PI()*$AF15/180)*COS(ABS(PI()*$AG15/180-PI()*AM$3/180)),SQRT((COS(PI()*$AF15/180)*SIN(PI()*$AG15/180-PI()*AM$3/180))^2+(COS(PI()*AM$2/180)*SIN(PI()*$AF15/180)-SIN(PI()*AM$2/180)*COS(PI()*$AF15/180)*COS(ABS(PI()*$AG15/180-PI()*AM$3/180)))^2))*$V$1 *VLOOKUP(AM$1,ПЕЧЕНЬКИ!$A$2:$J$18,10,FALSE)</f>
        <v>173926560.9331094</v>
      </c>
      <c r="AN15">
        <f>ATAN2(SIN(PI()*AN$2/180)*SIN(PI()*$AF15/180)+COS(PI()*AN$2/180)*COS(PI()*$AF15/180)*COS(ABS(PI()*$AG15/180-PI()*AN$3/180)),SQRT((COS(PI()*$AF15/180)*SIN(PI()*$AG15/180-PI()*AN$3/180))^2+(COS(PI()*AN$2/180)*SIN(PI()*$AF15/180)-SIN(PI()*AN$2/180)*COS(PI()*$AF15/180)*COS(ABS(PI()*$AG15/180-PI()*AN$3/180)))^2))*$V$1 *VLOOKUP(AN$1,ПЕЧЕНЬКИ!$A$2:$J$18,10,FALSE)</f>
        <v>19747.214581107346</v>
      </c>
      <c r="AO15">
        <f>ATAN2(SIN(PI()*AO$2/180)*SIN(PI()*$AF15/180)+COS(PI()*AO$2/180)*COS(PI()*$AF15/180)*COS(ABS(PI()*$AG15/180-PI()*AO$3/180)),SQRT((COS(PI()*$AF15/180)*SIN(PI()*$AG15/180-PI()*AO$3/180))^2+(COS(PI()*AO$2/180)*SIN(PI()*$AF15/180)-SIN(PI()*AO$2/180)*COS(PI()*$AF15/180)*COS(ABS(PI()*$AG15/180-PI()*AO$3/180)))^2))*$V$1 *VLOOKUP(AO$1,ПЕЧЕНЬКИ!$A$2:$J$18,10,FALSE)</f>
        <v>174389178.37090892</v>
      </c>
      <c r="AP15">
        <f>ATAN2(SIN(PI()*AP$2/180)*SIN(PI()*$AF15/180)+COS(PI()*AP$2/180)*COS(PI()*$AF15/180)*COS(ABS(PI()*$AG15/180-PI()*AP$3/180)),SQRT((COS(PI()*$AF15/180)*SIN(PI()*$AG15/180-PI()*AP$3/180))^2+(COS(PI()*AP$2/180)*SIN(PI()*$AF15/180)-SIN(PI()*AP$2/180)*COS(PI()*$AF15/180)*COS(ABS(PI()*$AG15/180-PI()*AP$3/180)))^2))*$V$1 *VLOOKUP(AP$1,ПЕЧЕНЬКИ!$A$2:$J$18,10,FALSE)</f>
        <v>255888968.85046506</v>
      </c>
      <c r="AQ15">
        <f>ATAN2(SIN(PI()*AQ$2/180)*SIN(PI()*$AF15/180)+COS(PI()*AQ$2/180)*COS(PI()*$AF15/180)*COS(ABS(PI()*$AG15/180-PI()*AQ$3/180)),SQRT((COS(PI()*$AF15/180)*SIN(PI()*$AG15/180-PI()*AQ$3/180))^2+(COS(PI()*AQ$2/180)*SIN(PI()*$AF15/180)-SIN(PI()*AQ$2/180)*COS(PI()*$AF15/180)*COS(ABS(PI()*$AG15/180-PI()*AQ$3/180)))^2))*$V$1 *VLOOKUP(AQ$1,ПЕЧЕНЬКИ!$A$2:$J$18,10,FALSE)</f>
        <v>10064.936147752736</v>
      </c>
      <c r="AR15">
        <f>ATAN2(SIN(PI()*AR$2/180)*SIN(PI()*$AF15/180)+COS(PI()*AR$2/180)*COS(PI()*$AF15/180)*COS(ABS(PI()*$AG15/180-PI()*AR$3/180)),SQRT((COS(PI()*$AF15/180)*SIN(PI()*$AG15/180-PI()*AR$3/180))^2+(COS(PI()*AR$2/180)*SIN(PI()*$AF15/180)-SIN(PI()*AR$2/180)*COS(PI()*$AF15/180)*COS(ABS(PI()*$AG15/180-PI()*AR$3/180)))^2))*$V$1 *VLOOKUP(AR$1,ПЕЧЕНЬКИ!$A$2:$J$18,10,FALSE)</f>
        <v>11437.262889723728</v>
      </c>
      <c r="AS15">
        <f>infin</f>
        <v>1E+20</v>
      </c>
      <c r="AT15">
        <f>ATAN2(SIN(PI()*AT$2/180)*SIN(PI()*$AF15/180)+COS(PI()*AT$2/180)*COS(PI()*$AF15/180)*COS(ABS(PI()*$AG15/180-PI()*AT$3/180)),SQRT((COS(PI()*$AF15/180)*SIN(PI()*$AG15/180-PI()*AT$3/180))^2+(COS(PI()*AT$2/180)*SIN(PI()*$AF15/180)-SIN(PI()*AT$2/180)*COS(PI()*$AF15/180)*COS(ABS(PI()*$AG15/180-PI()*AT$3/180)))^2))*$V$1 *VLOOKUP(AT$1,ПЕЧЕНЬКИ!$A$2:$J$18,10,FALSE)</f>
        <v>179587852.85748854</v>
      </c>
      <c r="AU15">
        <f>ATAN2(SIN(PI()*AU$2/180)*SIN(PI()*$AF15/180)+COS(PI()*AU$2/180)*COS(PI()*$AF15/180)*COS(ABS(PI()*$AG15/180-PI()*AU$3/180)),SQRT((COS(PI()*$AF15/180)*SIN(PI()*$AG15/180-PI()*AU$3/180))^2+(COS(PI()*AU$2/180)*SIN(PI()*$AF15/180)-SIN(PI()*AU$2/180)*COS(PI()*$AF15/180)*COS(ABS(PI()*$AG15/180-PI()*AU$3/180)))^2))*$V$1 *VLOOKUP(AU$1,ПЕЧЕНЬКИ!$A$2:$J$18,10,FALSE)</f>
        <v>11548.729551220369</v>
      </c>
      <c r="AV15">
        <f>ATAN2(SIN(PI()*AV$2/180)*SIN(PI()*$AF15/180)+COS(PI()*AV$2/180)*COS(PI()*$AF15/180)*COS(ABS(PI()*$AG15/180-PI()*AV$3/180)),SQRT((COS(PI()*$AF15/180)*SIN(PI()*$AG15/180-PI()*AV$3/180))^2+(COS(PI()*AV$2/180)*SIN(PI()*$AF15/180)-SIN(PI()*AV$2/180)*COS(PI()*$AF15/180)*COS(ABS(PI()*$AG15/180-PI()*AV$3/180)))^2))*$V$1 *VLOOKUP(AV$1,ПЕЧЕНЬКИ!$A$2:$J$18,10,FALSE)</f>
        <v>14617.808832888342</v>
      </c>
      <c r="AW15">
        <f>ATAN2(SIN(PI()*AW$2/180)*SIN(PI()*$AF15/180)+COS(PI()*AW$2/180)*COS(PI()*$AF15/180)*COS(ABS(PI()*$AG15/180-PI()*AW$3/180)),SQRT((COS(PI()*$AF15/180)*SIN(PI()*$AG15/180-PI()*AW$3/180))^2+(COS(PI()*AW$2/180)*SIN(PI()*$AF15/180)-SIN(PI()*AW$2/180)*COS(PI()*$AF15/180)*COS(ABS(PI()*$AG15/180-PI()*AW$3/180)))^2))*$V$1 *VLOOKUP(AW$1,ПЕЧЕНЬКИ!$A$2:$J$18,10,FALSE)</f>
        <v>9860.1002788422556</v>
      </c>
      <c r="AX15">
        <f>ATAN2(SIN(PI()*AX$2/180)*SIN(PI()*$AF15/180)+COS(PI()*AX$2/180)*COS(PI()*$AF15/180)*COS(ABS(PI()*$AG15/180-PI()*AX$3/180)),SQRT((COS(PI()*$AF15/180)*SIN(PI()*$AG15/180-PI()*AX$3/180))^2+(COS(PI()*AX$2/180)*SIN(PI()*$AF15/180)-SIN(PI()*AX$2/180)*COS(PI()*$AF15/180)*COS(ABS(PI()*$AG15/180-PI()*AX$3/180)))^2))*$V$1 *VLOOKUP(AX$1,ПЕЧЕНЬКИ!$A$2:$J$18,10,FALSE)</f>
        <v>7495360750519.9414</v>
      </c>
      <c r="AY15">
        <f>ATAN2(SIN(PI()*AY$2/180)*SIN(PI()*$AF15/180)+COS(PI()*AY$2/180)*COS(PI()*$AF15/180)*COS(ABS(PI()*$AG15/180-PI()*AY$3/180)),SQRT((COS(PI()*$AF15/180)*SIN(PI()*$AG15/180-PI()*AY$3/180))^2+(COS(PI()*AY$2/180)*SIN(PI()*$AF15/180)-SIN(PI()*AY$2/180)*COS(PI()*$AF15/180)*COS(ABS(PI()*$AG15/180-PI()*AY$3/180)))^2))*$V$1 *VLOOKUP(AY$1,ПЕЧЕНЬКИ!$A$2:$J$18,10,FALSE)</f>
        <v>9896.1272877878946</v>
      </c>
      <c r="BB15">
        <f t="shared" si="1"/>
        <v>1</v>
      </c>
      <c r="BC15">
        <f t="shared" si="1"/>
        <v>1</v>
      </c>
      <c r="BD15">
        <f t="shared" si="0"/>
        <v>4</v>
      </c>
      <c r="BE15" t="b">
        <f>FALSE</f>
        <v>0</v>
      </c>
      <c r="BF15" cm="1">
        <f t="array" ref="BF15">INDEX(AI15:AY31,BC15,BD15)</f>
        <v>5726.1352563641613</v>
      </c>
    </row>
    <row r="16" spans="21:58">
      <c r="AE16">
        <v>12</v>
      </c>
      <c r="AF16" s="3" cm="1">
        <f t="array" ref="AF16">INDEX(ПЕЧЕНЬКИ!$C$2:$D$18,$AE16,1)</f>
        <v>55.827550000000002</v>
      </c>
      <c r="AG16" s="3" cm="1">
        <f t="array" ref="AG16">INDEX(ПЕЧЕНЬКИ!$C$2:$D$18,$AE16,2)</f>
        <v>37.642420000000001</v>
      </c>
      <c r="AI16">
        <f>ATAN2(SIN(PI()*AI$2/180)*SIN(PI()*$AF16/180)+COS(PI()*AI$2/180)*COS(PI()*$AF16/180)*COS(ABS(PI()*$AG16/180-PI()*AI$3/180)),SQRT((COS(PI()*$AF16/180)*SIN(PI()*$AG16/180-PI()*AI$3/180))^2+(COS(PI()*AI$2/180)*SIN(PI()*$AF16/180)-SIN(PI()*AI$2/180)*COS(PI()*$AF16/180)*COS(ABS(PI()*$AG16/180-PI()*AI$3/180)))^2))*$V$1 *VLOOKUP(AI$1,ПЕЧЕНЬКИ!$A$2:$J$18,10,FALSE)</f>
        <v>15501.534516087153</v>
      </c>
      <c r="AJ16">
        <f>ATAN2(SIN(PI()*AJ$2/180)*SIN(PI()*$AF16/180)+COS(PI()*AJ$2/180)*COS(PI()*$AF16/180)*COS(ABS(PI()*$AG16/180-PI()*AJ$3/180)),SQRT((COS(PI()*$AF16/180)*SIN(PI()*$AG16/180-PI()*AJ$3/180))^2+(COS(PI()*AJ$2/180)*SIN(PI()*$AF16/180)-SIN(PI()*AJ$2/180)*COS(PI()*$AF16/180)*COS(ABS(PI()*$AG16/180-PI()*AJ$3/180)))^2))*$V$1 *VLOOKUP(AJ$1,ПЕЧЕНЬКИ!$A$2:$J$18,10,FALSE)</f>
        <v>14692.658983418569</v>
      </c>
      <c r="AK16">
        <f>ATAN2(SIN(PI()*AK$2/180)*SIN(PI()*$AF16/180)+COS(PI()*AK$2/180)*COS(PI()*$AF16/180)*COS(ABS(PI()*$AG16/180-PI()*AK$3/180)),SQRT((COS(PI()*$AF16/180)*SIN(PI()*$AG16/180-PI()*AK$3/180))^2+(COS(PI()*AK$2/180)*SIN(PI()*$AF16/180)-SIN(PI()*AK$2/180)*COS(PI()*$AF16/180)*COS(ABS(PI()*$AG16/180-PI()*AK$3/180)))^2))*$V$1 *VLOOKUP(AK$1,ПЕЧЕНЬКИ!$A$2:$J$18,10,FALSE)</f>
        <v>233462213.90130103</v>
      </c>
      <c r="AL16">
        <f>ATAN2(SIN(PI()*AL$2/180)*SIN(PI()*$AF16/180)+COS(PI()*AL$2/180)*COS(PI()*$AF16/180)*COS(ABS(PI()*$AG16/180-PI()*AL$3/180)),SQRT((COS(PI()*$AF16/180)*SIN(PI()*$AG16/180-PI()*AL$3/180))^2+(COS(PI()*AL$2/180)*SIN(PI()*$AF16/180)-SIN(PI()*AL$2/180)*COS(PI()*$AF16/180)*COS(ABS(PI()*$AG16/180-PI()*AL$3/180)))^2))*$V$1 *VLOOKUP(AL$1,ПЕЧЕНЬКИ!$A$2:$J$18,10,FALSE)</f>
        <v>15329.011450182647</v>
      </c>
      <c r="AM16">
        <f>ATAN2(SIN(PI()*AM$2/180)*SIN(PI()*$AF16/180)+COS(PI()*AM$2/180)*COS(PI()*$AF16/180)*COS(ABS(PI()*$AG16/180-PI()*AM$3/180)),SQRT((COS(PI()*$AF16/180)*SIN(PI()*$AG16/180-PI()*AM$3/180))^2+(COS(PI()*AM$2/180)*SIN(PI()*$AF16/180)-SIN(PI()*AM$2/180)*COS(PI()*$AF16/180)*COS(ABS(PI()*$AG16/180-PI()*AM$3/180)))^2))*$V$1 *VLOOKUP(AM$1,ПЕЧЕНЬКИ!$A$2:$J$18,10,FALSE)</f>
        <v>78593220.38087292</v>
      </c>
      <c r="AN16">
        <f>ATAN2(SIN(PI()*AN$2/180)*SIN(PI()*$AF16/180)+COS(PI()*AN$2/180)*COS(PI()*$AF16/180)*COS(ABS(PI()*$AG16/180-PI()*AN$3/180)),SQRT((COS(PI()*$AF16/180)*SIN(PI()*$AG16/180-PI()*AN$3/180))^2+(COS(PI()*AN$2/180)*SIN(PI()*$AF16/180)-SIN(PI()*AN$2/180)*COS(PI()*$AF16/180)*COS(ABS(PI()*$AG16/180-PI()*AN$3/180)))^2))*$V$1 *VLOOKUP(AN$1,ПЕЧЕНЬКИ!$A$2:$J$18,10,FALSE)</f>
        <v>31816.487473048292</v>
      </c>
      <c r="AO16">
        <f>ATAN2(SIN(PI()*AO$2/180)*SIN(PI()*$AF16/180)+COS(PI()*AO$2/180)*COS(PI()*$AF16/180)*COS(ABS(PI()*$AG16/180-PI()*AO$3/180)),SQRT((COS(PI()*$AF16/180)*SIN(PI()*$AG16/180-PI()*AO$3/180))^2+(COS(PI()*AO$2/180)*SIN(PI()*$AF16/180)-SIN(PI()*AO$2/180)*COS(PI()*$AF16/180)*COS(ABS(PI()*$AG16/180-PI()*AO$3/180)))^2))*$V$1 *VLOOKUP(AO$1,ПЕЧЕНЬКИ!$A$2:$J$18,10,FALSE)</f>
        <v>11117270.835769814</v>
      </c>
      <c r="AP16">
        <f>ATAN2(SIN(PI()*AP$2/180)*SIN(PI()*$AF16/180)+COS(PI()*AP$2/180)*COS(PI()*$AF16/180)*COS(ABS(PI()*$AG16/180-PI()*AP$3/180)),SQRT((COS(PI()*$AF16/180)*SIN(PI()*$AG16/180-PI()*AP$3/180))^2+(COS(PI()*AP$2/180)*SIN(PI()*$AF16/180)-SIN(PI()*AP$2/180)*COS(PI()*$AF16/180)*COS(ABS(PI()*$AG16/180-PI()*AP$3/180)))^2))*$V$1 *VLOOKUP(AP$1,ПЕЧЕНЬКИ!$A$2:$J$18,10,FALSE)</f>
        <v>140310350.58290699</v>
      </c>
      <c r="AQ16">
        <f>ATAN2(SIN(PI()*AQ$2/180)*SIN(PI()*$AF16/180)+COS(PI()*AQ$2/180)*COS(PI()*$AF16/180)*COS(ABS(PI()*$AG16/180-PI()*AQ$3/180)),SQRT((COS(PI()*$AF16/180)*SIN(PI()*$AG16/180-PI()*AQ$3/180))^2+(COS(PI()*AQ$2/180)*SIN(PI()*$AF16/180)-SIN(PI()*AQ$2/180)*COS(PI()*$AF16/180)*COS(ABS(PI()*$AG16/180-PI()*AQ$3/180)))^2))*$V$1 *VLOOKUP(AQ$1,ПЕЧЕНЬКИ!$A$2:$J$18,10,FALSE)</f>
        <v>8037.3417571733644</v>
      </c>
      <c r="AR16">
        <f>ATAN2(SIN(PI()*AR$2/180)*SIN(PI()*$AF16/180)+COS(PI()*AR$2/180)*COS(PI()*$AF16/180)*COS(ABS(PI()*$AG16/180-PI()*AR$3/180)),SQRT((COS(PI()*$AF16/180)*SIN(PI()*$AG16/180-PI()*AR$3/180))^2+(COS(PI()*AR$2/180)*SIN(PI()*$AF16/180)-SIN(PI()*AR$2/180)*COS(PI()*$AF16/180)*COS(ABS(PI()*$AG16/180-PI()*AR$3/180)))^2))*$V$1 *VLOOKUP(AR$1,ПЕЧЕНЬКИ!$A$2:$J$18,10,FALSE)</f>
        <v>16390.298957635281</v>
      </c>
      <c r="AS16">
        <f>ATAN2(SIN(PI()*AS$2/180)*SIN(PI()*$AF16/180)+COS(PI()*AS$2/180)*COS(PI()*$AF16/180)*COS(ABS(PI()*$AG16/180-PI()*AS$3/180)),SQRT((COS(PI()*$AF16/180)*SIN(PI()*$AG16/180-PI()*AS$3/180))^2+(COS(PI()*AS$2/180)*SIN(PI()*$AF16/180)-SIN(PI()*AS$2/180)*COS(PI()*$AF16/180)*COS(ABS(PI()*$AG16/180-PI()*AS$3/180)))^2))*$V$1 *VLOOKUP(AS$1,ПЕЧЕНЬКИ!$A$2:$J$18,10,FALSE)</f>
        <v>17958.785285749338</v>
      </c>
      <c r="AT16">
        <f>infin</f>
        <v>1E+20</v>
      </c>
      <c r="AU16">
        <f>ATAN2(SIN(PI()*AU$2/180)*SIN(PI()*$AF16/180)+COS(PI()*AU$2/180)*COS(PI()*$AF16/180)*COS(ABS(PI()*$AG16/180-PI()*AU$3/180)),SQRT((COS(PI()*$AF16/180)*SIN(PI()*$AG16/180-PI()*AU$3/180))^2+(COS(PI()*AU$2/180)*SIN(PI()*$AF16/180)-SIN(PI()*AU$2/180)*COS(PI()*$AF16/180)*COS(ABS(PI()*$AG16/180-PI()*AU$3/180)))^2))*$V$1 *VLOOKUP(AU$1,ПЕЧЕНЬКИ!$A$2:$J$18,10,FALSE)</f>
        <v>6593.1994204564453</v>
      </c>
      <c r="AV16">
        <f>ATAN2(SIN(PI()*AV$2/180)*SIN(PI()*$AF16/180)+COS(PI()*AV$2/180)*COS(PI()*$AF16/180)*COS(ABS(PI()*$AG16/180-PI()*AV$3/180)),SQRT((COS(PI()*$AF16/180)*SIN(PI()*$AG16/180-PI()*AV$3/180))^2+(COS(PI()*AV$2/180)*SIN(PI()*$AF16/180)-SIN(PI()*AV$2/180)*COS(PI()*$AF16/180)*COS(ABS(PI()*$AG16/180-PI()*AV$3/180)))^2))*$V$1 *VLOOKUP(AV$1,ПЕЧЕНЬКИ!$A$2:$J$18,10,FALSE)</f>
        <v>20739.780440596081</v>
      </c>
      <c r="AW16">
        <f>ATAN2(SIN(PI()*AW$2/180)*SIN(PI()*$AF16/180)+COS(PI()*AW$2/180)*COS(PI()*$AF16/180)*COS(ABS(PI()*$AG16/180-PI()*AW$3/180)),SQRT((COS(PI()*$AF16/180)*SIN(PI()*$AG16/180-PI()*AW$3/180))^2+(COS(PI()*AW$2/180)*SIN(PI()*$AF16/180)-SIN(PI()*AW$2/180)*COS(PI()*$AF16/180)*COS(ABS(PI()*$AG16/180-PI()*AW$3/180)))^2))*$V$1 *VLOOKUP(AW$1,ПЕЧЕНЬКИ!$A$2:$J$18,10,FALSE)</f>
        <v>15524.091397526947</v>
      </c>
      <c r="AX16">
        <f>ATAN2(SIN(PI()*AX$2/180)*SIN(PI()*$AF16/180)+COS(PI()*AX$2/180)*COS(PI()*$AF16/180)*COS(ABS(PI()*$AG16/180-PI()*AX$3/180)),SQRT((COS(PI()*$AF16/180)*SIN(PI()*$AG16/180-PI()*AX$3/180))^2+(COS(PI()*AX$2/180)*SIN(PI()*$AF16/180)-SIN(PI()*AX$2/180)*COS(PI()*$AF16/180)*COS(ABS(PI()*$AG16/180-PI()*AX$3/180)))^2))*$V$1 *VLOOKUP(AX$1,ПЕЧЕНЬКИ!$A$2:$J$18,10,FALSE)</f>
        <v>7314184694562.1201</v>
      </c>
      <c r="AY16">
        <f>ATAN2(SIN(PI()*AY$2/180)*SIN(PI()*$AF16/180)+COS(PI()*AY$2/180)*COS(PI()*$AF16/180)*COS(ABS(PI()*$AG16/180-PI()*AY$3/180)),SQRT((COS(PI()*$AF16/180)*SIN(PI()*$AG16/180-PI()*AY$3/180))^2+(COS(PI()*AY$2/180)*SIN(PI()*$AF16/180)-SIN(PI()*AY$2/180)*COS(PI()*$AF16/180)*COS(ABS(PI()*$AG16/180-PI()*AY$3/180)))^2))*$V$1 *VLOOKUP(AY$1,ПЕЧЕНЬКИ!$A$2:$J$18,10,FALSE)</f>
        <v>8358.7338951064776</v>
      </c>
      <c r="BB16">
        <f t="shared" si="1"/>
        <v>1</v>
      </c>
      <c r="BC16">
        <f t="shared" si="1"/>
        <v>1</v>
      </c>
      <c r="BD16">
        <f t="shared" si="0"/>
        <v>13</v>
      </c>
      <c r="BE16" t="b">
        <f>FALSE</f>
        <v>0</v>
      </c>
      <c r="BF16" cm="1">
        <f t="array" ref="BF16">INDEX(AI16:AY32,BC16,BD16)</f>
        <v>6593.1994204564453</v>
      </c>
    </row>
    <row r="17" spans="31:58">
      <c r="AE17">
        <v>13</v>
      </c>
      <c r="AF17" s="3" cm="1">
        <f t="array" ref="AF17">INDEX(ПЕЧЕНЬКИ!$C$2:$D$18,$AE17,1)</f>
        <v>55.770470000000003</v>
      </c>
      <c r="AG17" s="3" cm="1">
        <f t="array" ref="AG17">INDEX(ПЕЧЕНЬКИ!$C$2:$D$18,$AE17,2)</f>
        <v>37.670867000000001</v>
      </c>
      <c r="AI17">
        <f>ATAN2(SIN(PI()*AI$2/180)*SIN(PI()*$AF17/180)+COS(PI()*AI$2/180)*COS(PI()*$AF17/180)*COS(ABS(PI()*$AG17/180-PI()*AI$3/180)),SQRT((COS(PI()*$AF17/180)*SIN(PI()*$AG17/180-PI()*AI$3/180))^2+(COS(PI()*AI$2/180)*SIN(PI()*$AF17/180)-SIN(PI()*AI$2/180)*COS(PI()*$AF17/180)*COS(ABS(PI()*$AG17/180-PI()*AI$3/180)))^2))*$V$1 *VLOOKUP(AI$1,ПЕЧЕНЬКИ!$A$2:$J$18,10,FALSE)</f>
        <v>9746.1926309578612</v>
      </c>
      <c r="AJ17">
        <f>ATAN2(SIN(PI()*AJ$2/180)*SIN(PI()*$AF17/180)+COS(PI()*AJ$2/180)*COS(PI()*$AF17/180)*COS(ABS(PI()*$AG17/180-PI()*AJ$3/180)),SQRT((COS(PI()*$AF17/180)*SIN(PI()*$AG17/180-PI()*AJ$3/180))^2+(COS(PI()*AJ$2/180)*SIN(PI()*$AF17/180)-SIN(PI()*AJ$2/180)*COS(PI()*$AF17/180)*COS(ABS(PI()*$AG17/180-PI()*AJ$3/180)))^2))*$V$1 *VLOOKUP(AJ$1,ПЕЧЕНЬКИ!$A$2:$J$18,10,FALSE)</f>
        <v>9663.6439336214353</v>
      </c>
      <c r="AK17">
        <f>ATAN2(SIN(PI()*AK$2/180)*SIN(PI()*$AF17/180)+COS(PI()*AK$2/180)*COS(PI()*$AF17/180)*COS(ABS(PI()*$AG17/180-PI()*AK$3/180)),SQRT((COS(PI()*$AF17/180)*SIN(PI()*$AG17/180-PI()*AK$3/180))^2+(COS(PI()*AK$2/180)*SIN(PI()*$AF17/180)-SIN(PI()*AK$2/180)*COS(PI()*$AF17/180)*COS(ABS(PI()*$AG17/180-PI()*AK$3/180)))^2))*$V$1 *VLOOKUP(AK$1,ПЕЧЕНЬКИ!$A$2:$J$18,10,FALSE)</f>
        <v>278562542.69111872</v>
      </c>
      <c r="AL17">
        <f>ATAN2(SIN(PI()*AL$2/180)*SIN(PI()*$AF17/180)+COS(PI()*AL$2/180)*COS(PI()*$AF17/180)*COS(ABS(PI()*$AG17/180-PI()*AL$3/180)),SQRT((COS(PI()*$AF17/180)*SIN(PI()*$AG17/180-PI()*AL$3/180))^2+(COS(PI()*AL$2/180)*SIN(PI()*$AF17/180)-SIN(PI()*AL$2/180)*COS(PI()*$AF17/180)*COS(ABS(PI()*$AG17/180-PI()*AL$3/180)))^2))*$V$1 *VLOOKUP(AL$1,ПЕЧЕНЬКИ!$A$2:$J$18,10,FALSE)</f>
        <v>10035.141613481946</v>
      </c>
      <c r="AM17">
        <f>ATAN2(SIN(PI()*AM$2/180)*SIN(PI()*$AF17/180)+COS(PI()*AM$2/180)*COS(PI()*$AF17/180)*COS(ABS(PI()*$AG17/180-PI()*AM$3/180)),SQRT((COS(PI()*$AF17/180)*SIN(PI()*$AG17/180-PI()*AM$3/180))^2+(COS(PI()*AM$2/180)*SIN(PI()*$AF17/180)-SIN(PI()*AM$2/180)*COS(PI()*$AF17/180)*COS(ABS(PI()*$AG17/180-PI()*AM$3/180)))^2))*$V$1 *VLOOKUP(AM$1,ПЕЧЕНЬКИ!$A$2:$J$18,10,FALSE)</f>
        <v>97127596.073446825</v>
      </c>
      <c r="AN17">
        <f>ATAN2(SIN(PI()*AN$2/180)*SIN(PI()*$AF17/180)+COS(PI()*AN$2/180)*COS(PI()*$AF17/180)*COS(ABS(PI()*$AG17/180-PI()*AN$3/180)),SQRT((COS(PI()*$AF17/180)*SIN(PI()*$AG17/180-PI()*AN$3/180))^2+(COS(PI()*AN$2/180)*SIN(PI()*$AF17/180)-SIN(PI()*AN$2/180)*COS(PI()*$AF17/180)*COS(ABS(PI()*$AG17/180-PI()*AN$3/180)))^2))*$V$1 *VLOOKUP(AN$1,ПЕЧЕНЬКИ!$A$2:$J$18,10,FALSE)</f>
        <v>27554.540946038134</v>
      </c>
      <c r="AO17">
        <f>ATAN2(SIN(PI()*AO$2/180)*SIN(PI()*$AF17/180)+COS(PI()*AO$2/180)*COS(PI()*$AF17/180)*COS(ABS(PI()*$AG17/180-PI()*AO$3/180)),SQRT((COS(PI()*$AF17/180)*SIN(PI()*$AG17/180-PI()*AO$3/180))^2+(COS(PI()*AO$2/180)*SIN(PI()*$AF17/180)-SIN(PI()*AO$2/180)*COS(PI()*$AF17/180)*COS(ABS(PI()*$AG17/180-PI()*AO$3/180)))^2))*$V$1 *VLOOKUP(AO$1,ПЕЧЕНЬКИ!$A$2:$J$18,10,FALSE)</f>
        <v>59356480.599099323</v>
      </c>
      <c r="AP17">
        <f>ATAN2(SIN(PI()*AP$2/180)*SIN(PI()*$AF17/180)+COS(PI()*AP$2/180)*COS(PI()*$AF17/180)*COS(ABS(PI()*$AG17/180-PI()*AP$3/180)),SQRT((COS(PI()*$AF17/180)*SIN(PI()*$AG17/180-PI()*AP$3/180))^2+(COS(PI()*AP$2/180)*SIN(PI()*$AF17/180)-SIN(PI()*AP$2/180)*COS(PI()*$AF17/180)*COS(ABS(PI()*$AG17/180-PI()*AP$3/180)))^2))*$V$1 *VLOOKUP(AP$1,ПЕЧЕНЬКИ!$A$2:$J$18,10,FALSE)</f>
        <v>179603001.00201795</v>
      </c>
      <c r="AQ17">
        <f>ATAN2(SIN(PI()*AQ$2/180)*SIN(PI()*$AF17/180)+COS(PI()*AQ$2/180)*COS(PI()*$AF17/180)*COS(ABS(PI()*$AG17/180-PI()*AQ$3/180)),SQRT((COS(PI()*$AF17/180)*SIN(PI()*$AG17/180-PI()*AQ$3/180))^2+(COS(PI()*AQ$2/180)*SIN(PI()*$AF17/180)-SIN(PI()*AQ$2/180)*COS(PI()*$AF17/180)*COS(ABS(PI()*$AG17/180-PI()*AQ$3/180)))^2))*$V$1 *VLOOKUP(AQ$1,ПЕЧЕНЬКИ!$A$2:$J$18,10,FALSE)</f>
        <v>2791.2315372282878</v>
      </c>
      <c r="AR17">
        <f>ATAN2(SIN(PI()*AR$2/180)*SIN(PI()*$AF17/180)+COS(PI()*AR$2/180)*COS(PI()*$AF17/180)*COS(ABS(PI()*$AG17/180-PI()*AR$3/180)),SQRT((COS(PI()*$AF17/180)*SIN(PI()*$AG17/180-PI()*AR$3/180))^2+(COS(PI()*AR$2/180)*SIN(PI()*$AF17/180)-SIN(PI()*AR$2/180)*COS(PI()*$AF17/180)*COS(ABS(PI()*$AG17/180-PI()*AR$3/180)))^2))*$V$1 *VLOOKUP(AR$1,ПЕЧЕНЬКИ!$A$2:$J$18,10,FALSE)</f>
        <v>10993.201288733375</v>
      </c>
      <c r="AS17">
        <f>ATAN2(SIN(PI()*AS$2/180)*SIN(PI()*$AF17/180)+COS(PI()*AS$2/180)*COS(PI()*$AF17/180)*COS(ABS(PI()*$AG17/180-PI()*AS$3/180)),SQRT((COS(PI()*$AF17/180)*SIN(PI()*$AG17/180-PI()*AS$3/180))^2+(COS(PI()*AS$2/180)*SIN(PI()*$AF17/180)-SIN(PI()*AS$2/180)*COS(PI()*$AF17/180)*COS(ABS(PI()*$AG17/180-PI()*AS$3/180)))^2))*$V$1 *VLOOKUP(AS$1,ПЕЧЕНЬКИ!$A$2:$J$18,10,FALSE)</f>
        <v>11548.729551220265</v>
      </c>
      <c r="AT17">
        <f>ATAN2(SIN(PI()*AT$2/180)*SIN(PI()*$AF17/180)+COS(PI()*AT$2/180)*COS(PI()*$AF17/180)*COS(ABS(PI()*$AG17/180-PI()*AT$3/180)),SQRT((COS(PI()*$AF17/180)*SIN(PI()*$AG17/180-PI()*AT$3/180))^2+(COS(PI()*AT$2/180)*SIN(PI()*$AF17/180)-SIN(PI()*AT$2/180)*COS(PI()*$AF17/180)*COS(ABS(PI()*$AG17/180-PI()*AT$3/180)))^2))*$V$1 *VLOOKUP(AT$1,ПЕЧЕНЬКИ!$A$2:$J$18,10,FALSE)</f>
        <v>65931994.204563379</v>
      </c>
      <c r="AU17">
        <f>infin</f>
        <v>1E+20</v>
      </c>
      <c r="AV17">
        <f>ATAN2(SIN(PI()*AV$2/180)*SIN(PI()*$AF17/180)+COS(PI()*AV$2/180)*COS(PI()*$AF17/180)*COS(ABS(PI()*$AG17/180-PI()*AV$3/180)),SQRT((COS(PI()*$AF17/180)*SIN(PI()*$AG17/180-PI()*AV$3/180))^2+(COS(PI()*AV$2/180)*SIN(PI()*$AF17/180)-SIN(PI()*AV$2/180)*COS(PI()*$AF17/180)*COS(ABS(PI()*$AG17/180-PI()*AV$3/180)))^2))*$V$1 *VLOOKUP(AV$1,ПЕЧЕНЬКИ!$A$2:$J$18,10,FALSE)</f>
        <v>15615.974344847469</v>
      </c>
      <c r="AW17">
        <f>ATAN2(SIN(PI()*AW$2/180)*SIN(PI()*$AF17/180)+COS(PI()*AW$2/180)*COS(PI()*$AF17/180)*COS(ABS(PI()*$AG17/180-PI()*AW$3/180)),SQRT((COS(PI()*$AF17/180)*SIN(PI()*$AG17/180-PI()*AW$3/180))^2+(COS(PI()*AW$2/180)*SIN(PI()*$AF17/180)-SIN(PI()*AW$2/180)*COS(PI()*$AF17/180)*COS(ABS(PI()*$AG17/180-PI()*AW$3/180)))^2))*$V$1 *VLOOKUP(AW$1,ПЕЧЕНЬКИ!$A$2:$J$18,10,FALSE)</f>
        <v>9760.8243283386728</v>
      </c>
      <c r="AX17">
        <f>ATAN2(SIN(PI()*AX$2/180)*SIN(PI()*$AF17/180)+COS(PI()*AX$2/180)*COS(PI()*$AF17/180)*COS(ABS(PI()*$AG17/180-PI()*AX$3/180)),SQRT((COS(PI()*$AF17/180)*SIN(PI()*$AG17/180-PI()*AX$3/180))^2+(COS(PI()*AX$2/180)*SIN(PI()*$AF17/180)-SIN(PI()*AX$2/180)*COS(PI()*$AF17/180)*COS(ABS(PI()*$AG17/180-PI()*AX$3/180)))^2))*$V$1 *VLOOKUP(AX$1,ПЕЧЕНЬКИ!$A$2:$J$18,10,FALSE)</f>
        <v>7452775218140.4375</v>
      </c>
      <c r="AY17">
        <f>ATAN2(SIN(PI()*AY$2/180)*SIN(PI()*$AF17/180)+COS(PI()*AY$2/180)*COS(PI()*$AF17/180)*COS(ABS(PI()*$AG17/180-PI()*AY$3/180)),SQRT((COS(PI()*$AF17/180)*SIN(PI()*$AG17/180-PI()*AY$3/180))^2+(COS(PI()*AY$2/180)*SIN(PI()*$AF17/180)-SIN(PI()*AY$2/180)*COS(PI()*$AF17/180)*COS(ABS(PI()*$AG17/180-PI()*AY$3/180)))^2))*$V$1 *VLOOKUP(AY$1,ПЕЧЕНЬКИ!$A$2:$J$18,10,FALSE)</f>
        <v>3344.179056316585</v>
      </c>
      <c r="BB17">
        <f t="shared" si="1"/>
        <v>1</v>
      </c>
      <c r="BC17">
        <f t="shared" si="1"/>
        <v>1</v>
      </c>
      <c r="BD17">
        <f t="shared" si="0"/>
        <v>9</v>
      </c>
      <c r="BE17" t="b">
        <f>FALSE</f>
        <v>0</v>
      </c>
      <c r="BF17" cm="1">
        <f t="array" ref="BF17">INDEX(AI17:AY33,BC17,BD17)</f>
        <v>2791.2315372282878</v>
      </c>
    </row>
    <row r="18" spans="31:58">
      <c r="AE18">
        <v>14</v>
      </c>
      <c r="AF18" s="3" cm="1">
        <f t="array" ref="AF18">INDEX(ПЕЧЕНЬКИ!$C$2:$D$18,$AE18,1)</f>
        <v>55.703772999999998</v>
      </c>
      <c r="AG18" s="3" cm="1">
        <f t="array" ref="AG18">INDEX(ПЕЧЕНЬКИ!$C$2:$D$18,$AE18,2)</f>
        <v>37.890309999999999</v>
      </c>
      <c r="AI18">
        <f>ATAN2(SIN(PI()*AI$2/180)*SIN(PI()*$AF18/180)+COS(PI()*AI$2/180)*COS(PI()*$AF18/180)*COS(ABS(PI()*$AG18/180-PI()*AI$3/180)),SQRT((COS(PI()*$AF18/180)*SIN(PI()*$AG18/180-PI()*AI$3/180))^2+(COS(PI()*AI$2/180)*SIN(PI()*$AF18/180)-SIN(PI()*AI$2/180)*COS(PI()*$AF18/180)*COS(ABS(PI()*$AG18/180-PI()*AI$3/180)))^2))*$V$1 *VLOOKUP(AI$1,ПЕЧЕНЬКИ!$A$2:$J$18,10,FALSE)</f>
        <v>6148.1240365046597</v>
      </c>
      <c r="AJ18">
        <f>ATAN2(SIN(PI()*AJ$2/180)*SIN(PI()*$AF18/180)+COS(PI()*AJ$2/180)*COS(PI()*$AF18/180)*COS(ABS(PI()*$AG18/180-PI()*AJ$3/180)),SQRT((COS(PI()*$AF18/180)*SIN(PI()*$AG18/180-PI()*AJ$3/180))^2+(COS(PI()*AJ$2/180)*SIN(PI()*$AF18/180)-SIN(PI()*AJ$2/180)*COS(PI()*$AF18/180)*COS(ABS(PI()*$AG18/180-PI()*AJ$3/180)))^2))*$V$1 *VLOOKUP(AJ$1,ПЕЧЕНЬКИ!$A$2:$J$18,10,FALSE)</f>
        <v>19443.086910996091</v>
      </c>
      <c r="AK18">
        <f>ATAN2(SIN(PI()*AK$2/180)*SIN(PI()*$AF18/180)+COS(PI()*AK$2/180)*COS(PI()*$AF18/180)*COS(ABS(PI()*$AG18/180-PI()*AK$3/180)),SQRT((COS(PI()*$AF18/180)*SIN(PI()*$AG18/180-PI()*AK$3/180))^2+(COS(PI()*AK$2/180)*SIN(PI()*$AF18/180)-SIN(PI()*AK$2/180)*COS(PI()*$AF18/180)*COS(ABS(PI()*$AG18/180-PI()*AK$3/180)))^2))*$V$1 *VLOOKUP(AK$1,ПЕЧЕНЬКИ!$A$2:$J$18,10,FALSE)</f>
        <v>324632440.28669769</v>
      </c>
      <c r="AL18">
        <f>ATAN2(SIN(PI()*AL$2/180)*SIN(PI()*$AF18/180)+COS(PI()*AL$2/180)*COS(PI()*$AF18/180)*COS(ABS(PI()*$AG18/180-PI()*AL$3/180)),SQRT((COS(PI()*$AF18/180)*SIN(PI()*$AG18/180-PI()*AL$3/180))^2+(COS(PI()*AL$2/180)*SIN(PI()*$AF18/180)-SIN(PI()*AL$2/180)*COS(PI()*$AF18/180)*COS(ABS(PI()*$AG18/180-PI()*AL$3/180)))^2))*$V$1 *VLOOKUP(AL$1,ПЕЧЕНЬКИ!$A$2:$J$18,10,FALSE)</f>
        <v>18964.471761647299</v>
      </c>
      <c r="AM18">
        <f>ATAN2(SIN(PI()*AM$2/180)*SIN(PI()*$AF18/180)+COS(PI()*AM$2/180)*COS(PI()*$AF18/180)*COS(ABS(PI()*$AG18/180-PI()*AM$3/180)),SQRT((COS(PI()*$AF18/180)*SIN(PI()*$AG18/180-PI()*AM$3/180))^2+(COS(PI()*AM$2/180)*SIN(PI()*$AF18/180)-SIN(PI()*AM$2/180)*COS(PI()*$AF18/180)*COS(ABS(PI()*$AG18/180-PI()*AM$3/180)))^2))*$V$1 *VLOOKUP(AM$1,ПЕЧЕНЬКИ!$A$2:$J$18,10,FALSE)</f>
        <v>252775922.11737904</v>
      </c>
      <c r="AN18">
        <f>ATAN2(SIN(PI()*AN$2/180)*SIN(PI()*$AF18/180)+COS(PI()*AN$2/180)*COS(PI()*$AF18/180)*COS(ABS(PI()*$AG18/180-PI()*AN$3/180)),SQRT((COS(PI()*$AF18/180)*SIN(PI()*$AG18/180-PI()*AN$3/180))^2+(COS(PI()*AN$2/180)*SIN(PI()*$AF18/180)-SIN(PI()*AN$2/180)*COS(PI()*$AF18/180)*COS(ABS(PI()*$AG18/180-PI()*AN$3/180)))^2))*$V$1 *VLOOKUP(AN$1,ПЕЧЕНЬКИ!$A$2:$J$18,10,FALSE)</f>
        <v>34137.220561375849</v>
      </c>
      <c r="AO18">
        <f>ATAN2(SIN(PI()*AO$2/180)*SIN(PI()*$AF18/180)+COS(PI()*AO$2/180)*COS(PI()*$AF18/180)*COS(ABS(PI()*$AG18/180-PI()*AO$3/180)),SQRT((COS(PI()*$AF18/180)*SIN(PI()*$AG18/180-PI()*AO$3/180))^2+(COS(PI()*AO$2/180)*SIN(PI()*$AF18/180)-SIN(PI()*AO$2/180)*COS(PI()*$AF18/180)*COS(ABS(PI()*$AG18/180-PI()*AO$3/180)))^2))*$V$1 *VLOOKUP(AO$1,ПЕЧЕНЬКИ!$A$2:$J$18,10,FALSE)</f>
        <v>196786450.8091841</v>
      </c>
      <c r="AP18">
        <f>ATAN2(SIN(PI()*AP$2/180)*SIN(PI()*$AF18/180)+COS(PI()*AP$2/180)*COS(PI()*$AF18/180)*COS(ABS(PI()*$AG18/180-PI()*AP$3/180)),SQRT((COS(PI()*$AF18/180)*SIN(PI()*$AG18/180-PI()*AP$3/180))^2+(COS(PI()*AP$2/180)*SIN(PI()*$AF18/180)-SIN(PI()*AP$2/180)*COS(PI()*$AF18/180)*COS(ABS(PI()*$AG18/180-PI()*AP$3/180)))^2))*$V$1 *VLOOKUP(AP$1,ПЕЧЕНЬКИ!$A$2:$J$18,10,FALSE)</f>
        <v>335726948.9466939</v>
      </c>
      <c r="AQ18">
        <f>ATAN2(SIN(PI()*AQ$2/180)*SIN(PI()*$AF18/180)+COS(PI()*AQ$2/180)*COS(PI()*$AF18/180)*COS(ABS(PI()*$AG18/180-PI()*AQ$3/180)),SQRT((COS(PI()*$AF18/180)*SIN(PI()*$AG18/180-PI()*AQ$3/180))^2+(COS(PI()*AQ$2/180)*SIN(PI()*$AF18/180)-SIN(PI()*AQ$2/180)*COS(PI()*$AF18/180)*COS(ABS(PI()*$AG18/180-PI()*AQ$3/180)))^2))*$V$1 *VLOOKUP(AQ$1,ПЕЧЕНЬКИ!$A$2:$J$18,10,FALSE)</f>
        <v>16978.711070502632</v>
      </c>
      <c r="AR18">
        <f>ATAN2(SIN(PI()*AR$2/180)*SIN(PI()*$AF18/180)+COS(PI()*AR$2/180)*COS(PI()*$AF18/180)*COS(ABS(PI()*$AG18/180-PI()*AR$3/180)),SQRT((COS(PI()*$AF18/180)*SIN(PI()*$AG18/180-PI()*AR$3/180))^2+(COS(PI()*AR$2/180)*SIN(PI()*$AF18/180)-SIN(PI()*AR$2/180)*COS(PI()*$AF18/180)*COS(ABS(PI()*$AG18/180-PI()*AR$3/180)))^2))*$V$1 *VLOOKUP(AR$1,ПЕЧЕНЬКИ!$A$2:$J$18,10,FALSE)</f>
        <v>4648.0235077106008</v>
      </c>
      <c r="AS18">
        <f>ATAN2(SIN(PI()*AS$2/180)*SIN(PI()*$AF18/180)+COS(PI()*AS$2/180)*COS(PI()*$AF18/180)*COS(ABS(PI()*$AG18/180-PI()*AS$3/180)),SQRT((COS(PI()*$AF18/180)*SIN(PI()*$AG18/180-PI()*AS$3/180))^2+(COS(PI()*AS$2/180)*SIN(PI()*$AF18/180)-SIN(PI()*AS$2/180)*COS(PI()*$AF18/180)*COS(ABS(PI()*$AG18/180-PI()*AS$3/180)))^2))*$V$1 *VLOOKUP(AS$1,ПЕЧЕНЬКИ!$A$2:$J$18,10,FALSE)</f>
        <v>14617.808832888413</v>
      </c>
      <c r="AT18">
        <f>ATAN2(SIN(PI()*AT$2/180)*SIN(PI()*$AF18/180)+COS(PI()*AT$2/180)*COS(PI()*$AF18/180)*COS(ABS(PI()*$AG18/180-PI()*AT$3/180)),SQRT((COS(PI()*$AF18/180)*SIN(PI()*$AG18/180-PI()*AT$3/180))^2+(COS(PI()*AT$2/180)*SIN(PI()*$AF18/180)-SIN(PI()*AT$2/180)*COS(PI()*$AF18/180)*COS(ABS(PI()*$AG18/180-PI()*AT$3/180)))^2))*$V$1 *VLOOKUP(AT$1,ПЕЧЕНЬКИ!$A$2:$J$18,10,FALSE)</f>
        <v>207397804.40596101</v>
      </c>
      <c r="AU18">
        <f>ATAN2(SIN(PI()*AU$2/180)*SIN(PI()*$AF18/180)+COS(PI()*AU$2/180)*COS(PI()*$AF18/180)*COS(ABS(PI()*$AG18/180-PI()*AU$3/180)),SQRT((COS(PI()*$AF18/180)*SIN(PI()*$AG18/180-PI()*AU$3/180))^2+(COS(PI()*AU$2/180)*SIN(PI()*$AF18/180)-SIN(PI()*AU$2/180)*COS(PI()*$AF18/180)*COS(ABS(PI()*$AG18/180-PI()*AU$3/180)))^2))*$V$1 *VLOOKUP(AU$1,ПЕЧЕНЬКИ!$A$2:$J$18,10,FALSE)</f>
        <v>15615.974344847455</v>
      </c>
      <c r="AV18">
        <f>infin</f>
        <v>1E+20</v>
      </c>
      <c r="AW18">
        <f>ATAN2(SIN(PI()*AW$2/180)*SIN(PI()*$AF18/180)+COS(PI()*AW$2/180)*COS(PI()*$AF18/180)*COS(ABS(PI()*$AG18/180-PI()*AW$3/180)),SQRT((COS(PI()*$AF18/180)*SIN(PI()*$AG18/180-PI()*AW$3/180))^2+(COS(PI()*AW$2/180)*SIN(PI()*$AF18/180)-SIN(PI()*AW$2/180)*COS(PI()*$AF18/180)*COS(ABS(PI()*$AG18/180-PI()*AW$3/180)))^2))*$V$1 *VLOOKUP(AW$1,ПЕЧЕНЬКИ!$A$2:$J$18,10,FALSE)</f>
        <v>6146.9535935304912</v>
      </c>
      <c r="AX18">
        <f>ATAN2(SIN(PI()*AX$2/180)*SIN(PI()*$AF18/180)+COS(PI()*AX$2/180)*COS(PI()*$AF18/180)*COS(ABS(PI()*$AG18/180-PI()*AX$3/180)),SQRT((COS(PI()*$AF18/180)*SIN(PI()*$AG18/180-PI()*AX$3/180))^2+(COS(PI()*AX$2/180)*SIN(PI()*$AF18/180)-SIN(PI()*AX$2/180)*COS(PI()*$AF18/180)*COS(ABS(PI()*$AG18/180-PI()*AX$3/180)))^2))*$V$1 *VLOOKUP(AX$1,ПЕЧЕНЬКИ!$A$2:$J$18,10,FALSE)</f>
        <v>8847823871530.8359</v>
      </c>
      <c r="AY18">
        <f>ATAN2(SIN(PI()*AY$2/180)*SIN(PI()*$AF18/180)+COS(PI()*AY$2/180)*COS(PI()*$AF18/180)*COS(ABS(PI()*$AG18/180-PI()*AY$3/180)),SQRT((COS(PI()*$AF18/180)*SIN(PI()*$AG18/180-PI()*AY$3/180))^2+(COS(PI()*AY$2/180)*SIN(PI()*$AF18/180)-SIN(PI()*AY$2/180)*COS(PI()*$AF18/180)*COS(ABS(PI()*$AG18/180-PI()*AY$3/180)))^2))*$V$1 *VLOOKUP(AY$1,ПЕЧЕНЬКИ!$A$2:$J$18,10,FALSE)</f>
        <v>17340.003554546394</v>
      </c>
      <c r="BB18">
        <f t="shared" si="1"/>
        <v>1</v>
      </c>
      <c r="BC18">
        <f t="shared" si="1"/>
        <v>1</v>
      </c>
      <c r="BD18">
        <f t="shared" si="0"/>
        <v>10</v>
      </c>
      <c r="BE18" t="b">
        <f>FALSE</f>
        <v>0</v>
      </c>
      <c r="BF18" cm="1">
        <f t="array" ref="BF18">INDEX(AI18:AY34,BC18,BD18)</f>
        <v>4648.0235077106008</v>
      </c>
    </row>
    <row r="19" spans="31:58">
      <c r="AE19">
        <v>15</v>
      </c>
      <c r="AF19" s="3" cm="1">
        <f t="array" ref="AF19">INDEX(ПЕЧЕНЬКИ!$C$2:$D$18,$AE19,1)</f>
        <v>55.717635999999999</v>
      </c>
      <c r="AG19" s="3" cm="1">
        <f t="array" ref="AG19">INDEX(ПЕЧЕНЬКИ!$C$2:$D$18,$AE19,2)</f>
        <v>37.795349000000002</v>
      </c>
      <c r="AI19">
        <f>ATAN2(SIN(PI()*AI$2/180)*SIN(PI()*$AF19/180)+COS(PI()*AI$2/180)*COS(PI()*$AF19/180)*COS(ABS(PI()*$AG19/180-PI()*AI$3/180)),SQRT((COS(PI()*$AF19/180)*SIN(PI()*$AG19/180-PI()*AI$3/180))^2+(COS(PI()*AI$2/180)*SIN(PI()*$AF19/180)-SIN(PI()*AI$2/180)*COS(PI()*$AF19/180)*COS(ABS(PI()*$AG19/180-PI()*AI$3/180)))^2))*$V$1 *VLOOKUP(AI$1,ПЕЧЕНЬКИ!$A$2:$J$18,10,FALSE)</f>
        <v>35.697566898103794</v>
      </c>
      <c r="AJ19">
        <f>ATAN2(SIN(PI()*AJ$2/180)*SIN(PI()*$AF19/180)+COS(PI()*AJ$2/180)*COS(PI()*$AF19/180)*COS(ABS(PI()*$AG19/180-PI()*AJ$3/180)),SQRT((COS(PI()*$AF19/180)*SIN(PI()*$AG19/180-PI()*AJ$3/180))^2+(COS(PI()*AJ$2/180)*SIN(PI()*$AF19/180)-SIN(PI()*AJ$2/180)*COS(PI()*$AF19/180)*COS(ABS(PI()*$AG19/180-PI()*AJ$3/180)))^2))*$V$1 *VLOOKUP(AJ$1,ПЕЧЕНЬКИ!$A$2:$J$18,10,FALSE)</f>
        <v>13623.878853540746</v>
      </c>
      <c r="AK19">
        <f>ATAN2(SIN(PI()*AK$2/180)*SIN(PI()*$AF19/180)+COS(PI()*AK$2/180)*COS(PI()*$AF19/180)*COS(ABS(PI()*$AG19/180-PI()*AK$3/180)),SQRT((COS(PI()*$AF19/180)*SIN(PI()*$AG19/180-PI()*AK$3/180))^2+(COS(PI()*AK$2/180)*SIN(PI()*$AF19/180)-SIN(PI()*AK$2/180)*COS(PI()*$AF19/180)*COS(ABS(PI()*$AG19/180-PI()*AK$3/180)))^2))*$V$1 *VLOOKUP(AK$1,ПЕЧЕНЬКИ!$A$2:$J$18,10,FALSE)</f>
        <v>312154270.93373013</v>
      </c>
      <c r="AL19">
        <f>ATAN2(SIN(PI()*AL$2/180)*SIN(PI()*$AF19/180)+COS(PI()*AL$2/180)*COS(PI()*$AF19/180)*COS(ABS(PI()*$AG19/180-PI()*AL$3/180)),SQRT((COS(PI()*$AF19/180)*SIN(PI()*$AG19/180-PI()*AL$3/180))^2+(COS(PI()*AL$2/180)*SIN(PI()*$AF19/180)-SIN(PI()*AL$2/180)*COS(PI()*$AF19/180)*COS(ABS(PI()*$AG19/180-PI()*AL$3/180)))^2))*$V$1 *VLOOKUP(AL$1,ПЕЧЕНЬКИ!$A$2:$J$18,10,FALSE)</f>
        <v>13256.134041542031</v>
      </c>
      <c r="AM19">
        <f>ATAN2(SIN(PI()*AM$2/180)*SIN(PI()*$AF19/180)+COS(PI()*AM$2/180)*COS(PI()*$AF19/180)*COS(ABS(PI()*$AG19/180-PI()*AM$3/180)),SQRT((COS(PI()*$AF19/180)*SIN(PI()*$AG19/180-PI()*AM$3/180))^2+(COS(PI()*AM$2/180)*SIN(PI()*$AF19/180)-SIN(PI()*AM$2/180)*COS(PI()*$AF19/180)*COS(ABS(PI()*$AG19/180-PI()*AM$3/180)))^2))*$V$1 *VLOOKUP(AM$1,ПЕЧЕНЬКИ!$A$2:$J$18,10,FALSE)</f>
        <v>192797155.41133264</v>
      </c>
      <c r="AN19">
        <f>ATAN2(SIN(PI()*AN$2/180)*SIN(PI()*$AF19/180)+COS(PI()*AN$2/180)*COS(PI()*$AF19/180)*COS(ABS(PI()*$AG19/180-PI()*AN$3/180)),SQRT((COS(PI()*$AF19/180)*SIN(PI()*$AG19/180-PI()*AN$3/180))^2+(COS(PI()*AN$2/180)*SIN(PI()*$AF19/180)-SIN(PI()*AN$2/180)*COS(PI()*$AF19/180)*COS(ABS(PI()*$AG19/180-PI()*AN$3/180)))^2))*$V$1 *VLOOKUP(AN$1,ПЕЧЕНЬКИ!$A$2:$J$18,10,FALSE)</f>
        <v>29579.124238041924</v>
      </c>
      <c r="AO19">
        <f>ATAN2(SIN(PI()*AO$2/180)*SIN(PI()*$AF19/180)+COS(PI()*AO$2/180)*COS(PI()*$AF19/180)*COS(ABS(PI()*$AG19/180-PI()*AO$3/180)),SQRT((COS(PI()*$AF19/180)*SIN(PI()*$AG19/180-PI()*AO$3/180))^2+(COS(PI()*AO$2/180)*SIN(PI()*$AF19/180)-SIN(PI()*AO$2/180)*COS(PI()*$AF19/180)*COS(ABS(PI()*$AG19/180-PI()*AO$3/180)))^2))*$V$1 *VLOOKUP(AO$1,ПЕЧЕНЬКИ!$A$2:$J$18,10,FALSE)</f>
        <v>145450268.89671263</v>
      </c>
      <c r="AP19">
        <f>ATAN2(SIN(PI()*AP$2/180)*SIN(PI()*$AF19/180)+COS(PI()*AP$2/180)*COS(PI()*$AF19/180)*COS(ABS(PI()*$AG19/180-PI()*AP$3/180)),SQRT((COS(PI()*$AF19/180)*SIN(PI()*$AG19/180-PI()*AP$3/180))^2+(COS(PI()*AP$2/180)*SIN(PI()*$AF19/180)-SIN(PI()*AP$2/180)*COS(PI()*$AF19/180)*COS(ABS(PI()*$AG19/180-PI()*AP$3/180)))^2))*$V$1 *VLOOKUP(AP$1,ПЕЧЕНЬКИ!$A$2:$J$18,10,FALSE)</f>
        <v>276737312.49287325</v>
      </c>
      <c r="AQ19">
        <f>ATAN2(SIN(PI()*AQ$2/180)*SIN(PI()*$AF19/180)+COS(PI()*AQ$2/180)*COS(PI()*$AF19/180)*COS(ABS(PI()*$AG19/180-PI()*AQ$3/180)),SQRT((COS(PI()*$AF19/180)*SIN(PI()*$AG19/180-PI()*AQ$3/180))^2+(COS(PI()*AQ$2/180)*SIN(PI()*$AF19/180)-SIN(PI()*AQ$2/180)*COS(PI()*$AF19/180)*COS(ABS(PI()*$AG19/180-PI()*AQ$3/180)))^2))*$V$1 *VLOOKUP(AQ$1,ПЕЧЕНЬКИ!$A$2:$J$18,10,FALSE)</f>
        <v>10872.987425318526</v>
      </c>
      <c r="AR19">
        <f>ATAN2(SIN(PI()*AR$2/180)*SIN(PI()*$AF19/180)+COS(PI()*AR$2/180)*COS(PI()*$AF19/180)*COS(ABS(PI()*$AG19/180-PI()*AR$3/180)),SQRT((COS(PI()*$AF19/180)*SIN(PI()*$AG19/180-PI()*AR$3/180))^2+(COS(PI()*AR$2/180)*SIN(PI()*$AF19/180)-SIN(PI()*AR$2/180)*COS(PI()*$AF19/180)*COS(ABS(PI()*$AG19/180-PI()*AR$3/180)))^2))*$V$1 *VLOOKUP(AR$1,ПЕЧЕНЬКИ!$A$2:$J$18,10,FALSE)</f>
        <v>1712.1013087854103</v>
      </c>
      <c r="AS19">
        <f>ATAN2(SIN(PI()*AS$2/180)*SIN(PI()*$AF19/180)+COS(PI()*AS$2/180)*COS(PI()*$AF19/180)*COS(ABS(PI()*$AG19/180-PI()*AS$3/180)),SQRT((COS(PI()*$AF19/180)*SIN(PI()*$AG19/180-PI()*AS$3/180))^2+(COS(PI()*AS$2/180)*SIN(PI()*$AF19/180)-SIN(PI()*AS$2/180)*COS(PI()*$AF19/180)*COS(ABS(PI()*$AG19/180-PI()*AS$3/180)))^2))*$V$1 *VLOOKUP(AS$1,ПЕЧЕНЬКИ!$A$2:$J$18,10,FALSE)</f>
        <v>9860.1002788421665</v>
      </c>
      <c r="AT19">
        <f>ATAN2(SIN(PI()*AT$2/180)*SIN(PI()*$AF19/180)+COS(PI()*AT$2/180)*COS(PI()*$AF19/180)*COS(ABS(PI()*$AG19/180-PI()*AT$3/180)),SQRT((COS(PI()*$AF19/180)*SIN(PI()*$AG19/180-PI()*AT$3/180))^2+(COS(PI()*AT$2/180)*SIN(PI()*$AF19/180)-SIN(PI()*AT$2/180)*COS(PI()*$AF19/180)*COS(ABS(PI()*$AG19/180-PI()*AT$3/180)))^2))*$V$1 *VLOOKUP(AT$1,ПЕЧЕНЬКИ!$A$2:$J$18,10,FALSE)</f>
        <v>155240913.97526902</v>
      </c>
      <c r="AU19">
        <f>ATAN2(SIN(PI()*AU$2/180)*SIN(PI()*$AF19/180)+COS(PI()*AU$2/180)*COS(PI()*$AF19/180)*COS(ABS(PI()*$AG19/180-PI()*AU$3/180)),SQRT((COS(PI()*$AF19/180)*SIN(PI()*$AG19/180-PI()*AU$3/180))^2+(COS(PI()*AU$2/180)*SIN(PI()*$AF19/180)-SIN(PI()*AU$2/180)*COS(PI()*$AF19/180)*COS(ABS(PI()*$AG19/180-PI()*AU$3/180)))^2))*$V$1 *VLOOKUP(AU$1,ПЕЧЕНЬКИ!$A$2:$J$18,10,FALSE)</f>
        <v>9760.8243283385509</v>
      </c>
      <c r="AV19">
        <f>ATAN2(SIN(PI()*AV$2/180)*SIN(PI()*$AF19/180)+COS(PI()*AV$2/180)*COS(PI()*$AF19/180)*COS(ABS(PI()*$AG19/180-PI()*AV$3/180)),SQRT((COS(PI()*$AF19/180)*SIN(PI()*$AG19/180-PI()*AV$3/180))^2+(COS(PI()*AV$2/180)*SIN(PI()*$AF19/180)-SIN(PI()*AV$2/180)*COS(PI()*$AF19/180)*COS(ABS(PI()*$AG19/180-PI()*AV$3/180)))^2))*$V$1 *VLOOKUP(AV$1,ПЕЧЕНЬКИ!$A$2:$J$18,10,FALSE)</f>
        <v>6146.9535935303902</v>
      </c>
      <c r="AW19">
        <f>infin</f>
        <v>1E+20</v>
      </c>
      <c r="AX19">
        <f>ATAN2(SIN(PI()*AX$2/180)*SIN(PI()*$AF19/180)+COS(PI()*AX$2/180)*COS(PI()*$AF19/180)*COS(ABS(PI()*$AG19/180-PI()*AX$3/180)),SQRT((COS(PI()*$AF19/180)*SIN(PI()*$AG19/180-PI()*AX$3/180))^2+(COS(PI()*AX$2/180)*SIN(PI()*$AF19/180)-SIN(PI()*AX$2/180)*COS(PI()*$AF19/180)*COS(ABS(PI()*$AG19/180-PI()*AX$3/180)))^2))*$V$1 *VLOOKUP(AX$1,ПЕЧЕНЬКИ!$A$2:$J$18,10,FALSE)</f>
        <v>8244069880427.5049</v>
      </c>
      <c r="AY19">
        <f>ATAN2(SIN(PI()*AY$2/180)*SIN(PI()*$AF19/180)+COS(PI()*AY$2/180)*COS(PI()*$AF19/180)*COS(ABS(PI()*$AG19/180-PI()*AY$3/180)),SQRT((COS(PI()*$AF19/180)*SIN(PI()*$AG19/180-PI()*AY$3/180))^2+(COS(PI()*AY$2/180)*SIN(PI()*$AF19/180)-SIN(PI()*AY$2/180)*COS(PI()*$AF19/180)*COS(ABS(PI()*$AG19/180-PI()*AY$3/180)))^2))*$V$1 *VLOOKUP(AY$1,ПЕЧЕНЬКИ!$A$2:$J$18,10,FALSE)</f>
        <v>11215.044216735969</v>
      </c>
      <c r="BB19">
        <f t="shared" si="1"/>
        <v>1</v>
      </c>
      <c r="BC19">
        <f t="shared" si="1"/>
        <v>1</v>
      </c>
      <c r="BD19">
        <f t="shared" si="0"/>
        <v>1</v>
      </c>
      <c r="BE19" t="b">
        <f>FALSE</f>
        <v>0</v>
      </c>
      <c r="BF19" cm="1">
        <f t="array" ref="BF19">INDEX(AI19:AY35,BC19,BD19)</f>
        <v>35.697566898103794</v>
      </c>
    </row>
    <row r="20" spans="31:58">
      <c r="AE20">
        <v>16</v>
      </c>
      <c r="AF20" s="3" cm="1">
        <f t="array" ref="AF20">INDEX(ПЕЧЕНЬКИ!$C$2:$D$18,$AE20,1)</f>
        <v>55.752865999999997</v>
      </c>
      <c r="AG20" s="3" cm="1">
        <f t="array" ref="AG20">INDEX(ПЕЧЕНЬКИ!$C$2:$D$18,$AE20,2)</f>
        <v>36.480342999999998</v>
      </c>
      <c r="AI20">
        <f>ATAN2(SIN(PI()*AI$2/180)*SIN(PI()*$AF20/180)+COS(PI()*AI$2/180)*COS(PI()*$AF20/180)*COS(ABS(PI()*$AG20/180-PI()*AI$3/180)),SQRT((COS(PI()*$AF20/180)*SIN(PI()*$AG20/180-PI()*AI$3/180))^2+(COS(PI()*AI$2/180)*SIN(PI()*$AF20/180)-SIN(PI()*AI$2/180)*COS(PI()*$AF20/180)*COS(ABS(PI()*$AG20/180-PI()*AI$3/180)))^2))*$V$1 *VLOOKUP(AI$1,ПЕЧЕНЬКИ!$A$2:$J$18,10,FALSE)</f>
        <v>82446.603032400832</v>
      </c>
      <c r="AJ20">
        <f>ATAN2(SIN(PI()*AJ$2/180)*SIN(PI()*$AF20/180)+COS(PI()*AJ$2/180)*COS(PI()*$AF20/180)*COS(ABS(PI()*$AG20/180-PI()*AJ$3/180)),SQRT((COS(PI()*$AF20/180)*SIN(PI()*$AG20/180-PI()*AJ$3/180))^2+(COS(PI()*AJ$2/180)*SIN(PI()*$AF20/180)-SIN(PI()*AJ$2/180)*COS(PI()*$AF20/180)*COS(ABS(PI()*$AG20/180-PI()*AJ$3/180)))^2))*$V$1 *VLOOKUP(AJ$1,ПЕЧЕНЬКИ!$A$2:$J$18,10,FALSE)</f>
        <v>69136.437504167319</v>
      </c>
      <c r="AK20">
        <f>ATAN2(SIN(PI()*AK$2/180)*SIN(PI()*$AF20/180)+COS(PI()*AK$2/180)*COS(PI()*$AF20/180)*COS(ABS(PI()*$AG20/180-PI()*AK$3/180)),SQRT((COS(PI()*$AF20/180)*SIN(PI()*$AG20/180-PI()*AK$3/180))^2+(COS(PI()*AK$2/180)*SIN(PI()*$AF20/180)-SIN(PI()*AK$2/180)*COS(PI()*$AF20/180)*COS(ABS(PI()*$AG20/180-PI()*AK$3/180)))^2))*$V$1 *VLOOKUP(AK$1,ПЕЧЕНЬКИ!$A$2:$J$18,10,FALSE)</f>
        <v>906541153.06061518</v>
      </c>
      <c r="AL20">
        <f>ATAN2(SIN(PI()*AL$2/180)*SIN(PI()*$AF20/180)+COS(PI()*AL$2/180)*COS(PI()*$AF20/180)*COS(ABS(PI()*$AG20/180-PI()*AL$3/180)),SQRT((COS(PI()*$AF20/180)*SIN(PI()*$AG20/180-PI()*AL$3/180))^2+(COS(PI()*AL$2/180)*SIN(PI()*$AF20/180)-SIN(PI()*AL$2/180)*COS(PI()*$AF20/180)*COS(ABS(PI()*$AG20/180-PI()*AL$3/180)))^2))*$V$1 *VLOOKUP(AL$1,ПЕЧЕНЬКИ!$A$2:$J$18,10,FALSE)</f>
        <v>69724.040704219587</v>
      </c>
      <c r="AM20">
        <f>ATAN2(SIN(PI()*AM$2/180)*SIN(PI()*$AF20/180)+COS(PI()*AM$2/180)*COS(PI()*$AF20/180)*COS(ABS(PI()*$AG20/180-PI()*AM$3/180)),SQRT((COS(PI()*$AF20/180)*SIN(PI()*$AG20/180-PI()*AM$3/180))^2+(COS(PI()*AM$2/180)*SIN(PI()*$AF20/180)-SIN(PI()*AM$2/180)*COS(PI()*$AF20/180)*COS(ABS(PI()*$AG20/180-PI()*AM$3/180)))^2))*$V$1 *VLOOKUP(AM$1,ПЕЧЕНЬКИ!$A$2:$J$18,10,FALSE)</f>
        <v>656085154.25755727</v>
      </c>
      <c r="AN20">
        <f>ATAN2(SIN(PI()*AN$2/180)*SIN(PI()*$AF20/180)+COS(PI()*AN$2/180)*COS(PI()*$AF20/180)*COS(ABS(PI()*$AG20/180-PI()*AN$3/180)),SQRT((COS(PI()*$AF20/180)*SIN(PI()*$AG20/180-PI()*AN$3/180))^2+(COS(PI()*AN$2/180)*SIN(PI()*$AF20/180)-SIN(PI()*AN$2/180)*COS(PI()*$AF20/180)*COS(ABS(PI()*$AG20/180-PI()*AN$3/180)))^2))*$V$1 *VLOOKUP(AN$1,ПЕЧЕНЬКИ!$A$2:$J$18,10,FALSE)</f>
        <v>60541.250308894785</v>
      </c>
      <c r="AO20">
        <f>ATAN2(SIN(PI()*AO$2/180)*SIN(PI()*$AF20/180)+COS(PI()*AO$2/180)*COS(PI()*$AF20/180)*COS(ABS(PI()*$AG20/180-PI()*AO$3/180)),SQRT((COS(PI()*$AF20/180)*SIN(PI()*$AG20/180-PI()*AO$3/180))^2+(COS(PI()*AO$2/180)*SIN(PI()*$AF20/180)-SIN(PI()*AO$2/180)*COS(PI()*$AF20/180)*COS(ABS(PI()*$AG20/180-PI()*AO$3/180)))^2))*$V$1 *VLOOKUP(AO$1,ПЕЧЕНЬКИ!$A$2:$J$18,10,FALSE)</f>
        <v>741005155.31085849</v>
      </c>
      <c r="AP20">
        <f>ATAN2(SIN(PI()*AP$2/180)*SIN(PI()*$AF20/180)+COS(PI()*AP$2/180)*COS(PI()*$AF20/180)*COS(ABS(PI()*$AG20/180-PI()*AP$3/180)),SQRT((COS(PI()*$AF20/180)*SIN(PI()*$AG20/180-PI()*AP$3/180))^2+(COS(PI()*AP$2/180)*SIN(PI()*$AF20/180)-SIN(PI()*AP$2/180)*COS(PI()*$AF20/180)*COS(ABS(PI()*$AG20/180-PI()*AP$3/180)))^2))*$V$1 *VLOOKUP(AP$1,ПЕЧЕНЬКИ!$A$2:$J$18,10,FALSE)</f>
        <v>598444271.36993599</v>
      </c>
      <c r="AQ20">
        <f>ATAN2(SIN(PI()*AQ$2/180)*SIN(PI()*$AF20/180)+COS(PI()*AQ$2/180)*COS(PI()*$AF20/180)*COS(ABS(PI()*$AG20/180-PI()*AQ$3/180)),SQRT((COS(PI()*$AF20/180)*SIN(PI()*$AG20/180-PI()*AQ$3/180))^2+(COS(PI()*AQ$2/180)*SIN(PI()*$AF20/180)-SIN(PI()*AQ$2/180)*COS(PI()*$AF20/180)*COS(ABS(PI()*$AG20/180-PI()*AQ$3/180)))^2))*$V$1 *VLOOKUP(AQ$1,ПЕЧЕНЬКИ!$A$2:$J$18,10,FALSE)</f>
        <v>72284.394011423967</v>
      </c>
      <c r="AR20">
        <f>ATAN2(SIN(PI()*AR$2/180)*SIN(PI()*$AF20/180)+COS(PI()*AR$2/180)*COS(PI()*$AF20/180)*COS(ABS(PI()*$AG20/180-PI()*AR$3/180)),SQRT((COS(PI()*$AF20/180)*SIN(PI()*$AG20/180-PI()*AR$3/180))^2+(COS(PI()*AR$2/180)*SIN(PI()*$AF20/180)-SIN(PI()*AR$2/180)*COS(PI()*$AF20/180)*COS(ABS(PI()*$AG20/180-PI()*AR$3/180)))^2))*$V$1 *VLOOKUP(AR$1,ПЕЧЕНЬКИ!$A$2:$J$18,10,FALSE)</f>
        <v>84106.12008037552</v>
      </c>
      <c r="AS20">
        <f>ATAN2(SIN(PI()*AS$2/180)*SIN(PI()*$AF20/180)+COS(PI()*AS$2/180)*COS(PI()*$AF20/180)*COS(ABS(PI()*$AG20/180-PI()*AS$3/180)),SQRT((COS(PI()*$AF20/180)*SIN(PI()*$AG20/180-PI()*AS$3/180))^2+(COS(PI()*AS$2/180)*SIN(PI()*$AF20/180)-SIN(PI()*AS$2/180)*COS(PI()*$AF20/180)*COS(ABS(PI()*$AG20/180-PI()*AS$3/180)))^2))*$V$1 *VLOOKUP(AS$1,ПЕЧЕНЬКИ!$A$2:$J$18,10,FALSE)</f>
        <v>74953.607505199398</v>
      </c>
      <c r="AT20">
        <f>ATAN2(SIN(PI()*AT$2/180)*SIN(PI()*$AF20/180)+COS(PI()*AT$2/180)*COS(PI()*$AF20/180)*COS(ABS(PI()*$AG20/180-PI()*AT$3/180)),SQRT((COS(PI()*$AF20/180)*SIN(PI()*$AG20/180-PI()*AT$3/180))^2+(COS(PI()*AT$2/180)*SIN(PI()*$AF20/180)-SIN(PI()*AT$2/180)*COS(PI()*$AF20/180)*COS(ABS(PI()*$AG20/180-PI()*AT$3/180)))^2))*$V$1 *VLOOKUP(AT$1,ПЕЧЕНЬКИ!$A$2:$J$18,10,FALSE)</f>
        <v>731418469.45621252</v>
      </c>
      <c r="AU20">
        <f>ATAN2(SIN(PI()*AU$2/180)*SIN(PI()*$AF20/180)+COS(PI()*AU$2/180)*COS(PI()*$AF20/180)*COS(ABS(PI()*$AG20/180-PI()*AU$3/180)),SQRT((COS(PI()*$AF20/180)*SIN(PI()*$AG20/180-PI()*AU$3/180))^2+(COS(PI()*AU$2/180)*SIN(PI()*$AF20/180)-SIN(PI()*AU$2/180)*COS(PI()*$AF20/180)*COS(ABS(PI()*$AG20/180-PI()*AU$3/180)))^2))*$V$1 *VLOOKUP(AU$1,ПЕЧЕНЬКИ!$A$2:$J$18,10,FALSE)</f>
        <v>74527.752181404358</v>
      </c>
      <c r="AV20">
        <f>ATAN2(SIN(PI()*AV$2/180)*SIN(PI()*$AF20/180)+COS(PI()*AV$2/180)*COS(PI()*$AF20/180)*COS(ABS(PI()*$AG20/180-PI()*AV$3/180)),SQRT((COS(PI()*$AF20/180)*SIN(PI()*$AG20/180-PI()*AV$3/180))^2+(COS(PI()*AV$2/180)*SIN(PI()*$AF20/180)-SIN(PI()*AV$2/180)*COS(PI()*$AF20/180)*COS(ABS(PI()*$AG20/180-PI()*AV$3/180)))^2))*$V$1 *VLOOKUP(AV$1,ПЕЧЕНЬКИ!$A$2:$J$18,10,FALSE)</f>
        <v>88478.238715308355</v>
      </c>
      <c r="AW20">
        <f>ATAN2(SIN(PI()*AW$2/180)*SIN(PI()*$AF20/180)+COS(PI()*AW$2/180)*COS(PI()*$AF20/180)*COS(ABS(PI()*$AG20/180-PI()*AW$3/180)),SQRT((COS(PI()*$AF20/180)*SIN(PI()*$AG20/180-PI()*AW$3/180))^2+(COS(PI()*AW$2/180)*SIN(PI()*$AF20/180)-SIN(PI()*AW$2/180)*COS(PI()*$AF20/180)*COS(ABS(PI()*$AG20/180-PI()*AW$3/180)))^2))*$V$1 *VLOOKUP(AW$1,ПЕЧЕНЬКИ!$A$2:$J$18,10,FALSE)</f>
        <v>82440.698804275075</v>
      </c>
      <c r="AX20">
        <f>infin</f>
        <v>1E+20</v>
      </c>
      <c r="AY20">
        <f>ATAN2(SIN(PI()*AY$2/180)*SIN(PI()*$AF20/180)+COS(PI()*AY$2/180)*COS(PI()*$AF20/180)*COS(ABS(PI()*$AG20/180-PI()*AY$3/180)),SQRT((COS(PI()*$AF20/180)*SIN(PI()*$AG20/180-PI()*AY$3/180))^2+(COS(PI()*AY$2/180)*SIN(PI()*$AF20/180)-SIN(PI()*AY$2/180)*COS(PI()*$AF20/180)*COS(ABS(PI()*$AG20/180-PI()*AY$3/180)))^2))*$V$1 *VLOOKUP(AY$1,ПЕЧЕНЬКИ!$A$2:$J$18,10,FALSE)</f>
        <v>71807.303198099529</v>
      </c>
      <c r="BB20">
        <f t="shared" si="1"/>
        <v>1</v>
      </c>
      <c r="BC20">
        <f t="shared" si="1"/>
        <v>1</v>
      </c>
      <c r="BD20">
        <f t="shared" si="0"/>
        <v>6</v>
      </c>
      <c r="BE20" t="b">
        <f>FALSE</f>
        <v>0</v>
      </c>
      <c r="BF20" cm="1">
        <f t="array" ref="BF20">INDEX(AI20:AY36,BC20,BD20)</f>
        <v>60541.250308894785</v>
      </c>
    </row>
    <row r="21" spans="31:58">
      <c r="AE21">
        <v>17</v>
      </c>
      <c r="AF21" s="3" cm="1">
        <f t="array" ref="AF21">INDEX(ПЕЧЕНЬКИ!$C$2:$D$18,$AE21,1)</f>
        <v>55.752865999999997</v>
      </c>
      <c r="AG21" s="3" cm="1">
        <f t="array" ref="AG21">INDEX(ПЕЧЕНЬКИ!$C$2:$D$18,$AE21,2)</f>
        <v>37.627546000000002</v>
      </c>
      <c r="AI21">
        <f>ATAN2(SIN(PI()*AI$2/180)*SIN(PI()*$AF21/180)+COS(PI()*AI$2/180)*COS(PI()*$AF21/180)*COS(ABS(PI()*$AG21/180-PI()*AI$3/180)),SQRT((COS(PI()*$AF21/180)*SIN(PI()*$AG21/180-PI()*AI$3/180))^2+(COS(PI()*AI$2/180)*SIN(PI()*$AF21/180)-SIN(PI()*AI$2/180)*COS(PI()*$AF21/180)*COS(ABS(PI()*$AG21/180-PI()*AI$3/180)))^2))*$V$1 *VLOOKUP(AI$1,ПЕЧЕНЬКИ!$A$2:$J$18,10,FALSE)</f>
        <v>11210.289780958748</v>
      </c>
      <c r="AJ21">
        <f>ATAN2(SIN(PI()*AJ$2/180)*SIN(PI()*$AF21/180)+COS(PI()*AJ$2/180)*COS(PI()*$AF21/180)*COS(ABS(PI()*$AG21/180-PI()*AJ$3/180)),SQRT((COS(PI()*$AF21/180)*SIN(PI()*$AG21/180-PI()*AJ$3/180))^2+(COS(PI()*AJ$2/180)*SIN(PI()*$AF21/180)-SIN(PI()*AJ$2/180)*COS(PI()*$AF21/180)*COS(ABS(PI()*$AG21/180-PI()*AJ$3/180)))^2))*$V$1 *VLOOKUP(AJ$1,ПЕЧЕНЬКИ!$A$2:$J$18,10,FALSE)</f>
        <v>6568.7172005972197</v>
      </c>
      <c r="AK21">
        <f>ATAN2(SIN(PI()*AK$2/180)*SIN(PI()*$AF21/180)+COS(PI()*AK$2/180)*COS(PI()*$AF21/180)*COS(ABS(PI()*$AG21/180-PI()*AK$3/180)),SQRT((COS(PI()*$AF21/180)*SIN(PI()*$AG21/180-PI()*AK$3/180))^2+(COS(PI()*AK$2/180)*SIN(PI()*$AF21/180)-SIN(PI()*AK$2/180)*COS(PI()*$AF21/180)*COS(ABS(PI()*$AG21/180-PI()*AK$3/180)))^2))*$V$1 *VLOOKUP(AK$1,ПЕЧЕНЬКИ!$A$2:$J$18,10,FALSE)</f>
        <v>308452675.65111172</v>
      </c>
      <c r="AL21">
        <f>ATAN2(SIN(PI()*AL$2/180)*SIN(PI()*$AF21/180)+COS(PI()*AL$2/180)*COS(PI()*$AF21/180)*COS(ABS(PI()*$AG21/180-PI()*AL$3/180)),SQRT((COS(PI()*$AF21/180)*SIN(PI()*$AG21/180-PI()*AL$3/180))^2+(COS(PI()*AL$2/180)*SIN(PI()*$AF21/180)-SIN(PI()*AL$2/180)*COS(PI()*$AF21/180)*COS(ABS(PI()*$AG21/180-PI()*AL$3/180)))^2))*$V$1 *VLOOKUP(AL$1,ПЕЧЕНЬКИ!$A$2:$J$18,10,FALSE)</f>
        <v>7083.2474572085976</v>
      </c>
      <c r="AM21">
        <f>ATAN2(SIN(PI()*AM$2/180)*SIN(PI()*$AF21/180)+COS(PI()*AM$2/180)*COS(PI()*$AF21/180)*COS(ABS(PI()*$AG21/180-PI()*AM$3/180)),SQRT((COS(PI()*$AF21/180)*SIN(PI()*$AG21/180-PI()*AM$3/180))^2+(COS(PI()*AM$2/180)*SIN(PI()*$AF21/180)-SIN(PI()*AM$2/180)*COS(PI()*$AF21/180)*COS(ABS(PI()*$AG21/180-PI()*AM$3/180)))^2))*$V$1 *VLOOKUP(AM$1,ПЕЧЕНЬКИ!$A$2:$J$18,10,FALSE)</f>
        <v>83524634.460518032</v>
      </c>
      <c r="AN21">
        <f>ATAN2(SIN(PI()*AN$2/180)*SIN(PI()*$AF21/180)+COS(PI()*AN$2/180)*COS(PI()*$AF21/180)*COS(ABS(PI()*$AG21/180-PI()*AN$3/180)),SQRT((COS(PI()*$AF21/180)*SIN(PI()*$AG21/180-PI()*AN$3/180))^2+(COS(PI()*AN$2/180)*SIN(PI()*$AF21/180)-SIN(PI()*AN$2/180)*COS(PI()*$AF21/180)*COS(ABS(PI()*$AG21/180-PI()*AN$3/180)))^2))*$V$1 *VLOOKUP(AN$1,ПЕЧЕНЬКИ!$A$2:$J$18,10,FALSE)</f>
        <v>24340.399898109627</v>
      </c>
      <c r="AO21">
        <f>ATAN2(SIN(PI()*AO$2/180)*SIN(PI()*$AF21/180)+COS(PI()*AO$2/180)*COS(PI()*$AF21/180)*COS(ABS(PI()*$AG21/180-PI()*AO$3/180)),SQRT((COS(PI()*$AF21/180)*SIN(PI()*$AG21/180-PI()*AO$3/180))^2+(COS(PI()*AO$2/180)*SIN(PI()*$AF21/180)-SIN(PI()*AO$2/180)*COS(PI()*$AF21/180)*COS(ABS(PI()*$AG21/180-PI()*AO$3/180)))^2))*$V$1 *VLOOKUP(AO$1,ПЕЧЕНЬКИ!$A$2:$J$18,10,FALSE)</f>
        <v>80807030.935769871</v>
      </c>
      <c r="AP21">
        <f>ATAN2(SIN(PI()*AP$2/180)*SIN(PI()*$AF21/180)+COS(PI()*AP$2/180)*COS(PI()*$AF21/180)*COS(ABS(PI()*$AG21/180-PI()*AP$3/180)),SQRT((COS(PI()*$AF21/180)*SIN(PI()*$AG21/180-PI()*AP$3/180))^2+(COS(PI()*AP$2/180)*SIN(PI()*$AF21/180)-SIN(PI()*AP$2/180)*COS(PI()*$AF21/180)*COS(ABS(PI()*$AG21/180-PI()*AP$3/180)))^2))*$V$1 *VLOOKUP(AP$1,ПЕЧЕНЬКИ!$A$2:$J$18,10,FALSE)</f>
        <v>168658538.01641366</v>
      </c>
      <c r="AQ21">
        <f>ATAN2(SIN(PI()*AQ$2/180)*SIN(PI()*$AF21/180)+COS(PI()*AQ$2/180)*COS(PI()*$AF21/180)*COS(ABS(PI()*$AG21/180-PI()*AQ$3/180)),SQRT((COS(PI()*$AF21/180)*SIN(PI()*$AG21/180-PI()*AQ$3/180))^2+(COS(PI()*AQ$2/180)*SIN(PI()*$AF21/180)-SIN(PI()*AQ$2/180)*COS(PI()*$AF21/180)*COS(ABS(PI()*$AG21/180-PI()*AQ$3/180)))^2))*$V$1 *VLOOKUP(AQ$1,ПЕЧЕНЬКИ!$A$2:$J$18,10,FALSE)</f>
        <v>555.84481106319367</v>
      </c>
      <c r="AR21">
        <f>ATAN2(SIN(PI()*AR$2/180)*SIN(PI()*$AF21/180)+COS(PI()*AR$2/180)*COS(PI()*$AF21/180)*COS(ABS(PI()*$AG21/180-PI()*AR$3/180)),SQRT((COS(PI()*$AF21/180)*SIN(PI()*$AG21/180-PI()*AR$3/180))^2+(COS(PI()*AR$2/180)*SIN(PI()*$AF21/180)-SIN(PI()*AR$2/180)*COS(PI()*$AF21/180)*COS(ABS(PI()*$AG21/180-PI()*AR$3/180)))^2))*$V$1 *VLOOKUP(AR$1,ПЕЧЕНЬКИ!$A$2:$J$18,10,FALSE)</f>
        <v>12715.93356254119</v>
      </c>
      <c r="AS21">
        <f>ATAN2(SIN(PI()*AS$2/180)*SIN(PI()*$AF21/180)+COS(PI()*AS$2/180)*COS(PI()*$AF21/180)*COS(ABS(PI()*$AG21/180-PI()*AS$3/180)),SQRT((COS(PI()*$AF21/180)*SIN(PI()*$AG21/180-PI()*AS$3/180))^2+(COS(PI()*AS$2/180)*SIN(PI()*$AF21/180)-SIN(PI()*AS$2/180)*COS(PI()*$AF21/180)*COS(ABS(PI()*$AG21/180-PI()*AS$3/180)))^2))*$V$1 *VLOOKUP(AS$1,ПЕЧЕНЬКИ!$A$2:$J$18,10,FALSE)</f>
        <v>9896.1272877880856</v>
      </c>
      <c r="AT21">
        <f>ATAN2(SIN(PI()*AT$2/180)*SIN(PI()*$AF21/180)+COS(PI()*AT$2/180)*COS(PI()*$AF21/180)*COS(ABS(PI()*$AG21/180-PI()*AT$3/180)),SQRT((COS(PI()*$AF21/180)*SIN(PI()*$AG21/180-PI()*AT$3/180))^2+(COS(PI()*AT$2/180)*SIN(PI()*$AF21/180)-SIN(PI()*AT$2/180)*COS(PI()*$AF21/180)*COS(ABS(PI()*$AG21/180-PI()*AT$3/180)))^2))*$V$1 *VLOOKUP(AT$1,ПЕЧЕНЬКИ!$A$2:$J$18,10,FALSE)</f>
        <v>83587338.951063544</v>
      </c>
      <c r="AU21">
        <f>ATAN2(SIN(PI()*AU$2/180)*SIN(PI()*$AF21/180)+COS(PI()*AU$2/180)*COS(PI()*$AF21/180)*COS(ABS(PI()*$AG21/180-PI()*AU$3/180)),SQRT((COS(PI()*$AF21/180)*SIN(PI()*$AG21/180-PI()*AU$3/180))^2+(COS(PI()*AU$2/180)*SIN(PI()*$AF21/180)-SIN(PI()*AU$2/180)*COS(PI()*$AF21/180)*COS(ABS(PI()*$AG21/180-PI()*AU$3/180)))^2))*$V$1 *VLOOKUP(AU$1,ПЕЧЕНЬКИ!$A$2:$J$18,10,FALSE)</f>
        <v>3344.1790563165478</v>
      </c>
      <c r="AV21">
        <f>ATAN2(SIN(PI()*AV$2/180)*SIN(PI()*$AF21/180)+COS(PI()*AV$2/180)*COS(PI()*$AF21/180)*COS(ABS(PI()*$AG21/180-PI()*AV$3/180)),SQRT((COS(PI()*$AF21/180)*SIN(PI()*$AG21/180-PI()*AV$3/180))^2+(COS(PI()*AV$2/180)*SIN(PI()*$AF21/180)-SIN(PI()*AV$2/180)*COS(PI()*$AF21/180)*COS(ABS(PI()*$AG21/180-PI()*AV$3/180)))^2))*$V$1 *VLOOKUP(AV$1,ПЕЧЕНЬКИ!$A$2:$J$18,10,FALSE)</f>
        <v>17340.003554546438</v>
      </c>
      <c r="AW21">
        <f>ATAN2(SIN(PI()*AW$2/180)*SIN(PI()*$AF21/180)+COS(PI()*AW$2/180)*COS(PI()*$AF21/180)*COS(ABS(PI()*$AG21/180-PI()*AW$3/180)),SQRT((COS(PI()*$AF21/180)*SIN(PI()*$AG21/180-PI()*AW$3/180))^2+(COS(PI()*AW$2/180)*SIN(PI()*$AF21/180)-SIN(PI()*AW$2/180)*COS(PI()*$AF21/180)*COS(ABS(PI()*$AG21/180-PI()*AW$3/180)))^2))*$V$1 *VLOOKUP(AW$1,ПЕЧЕНЬКИ!$A$2:$J$18,10,FALSE)</f>
        <v>11215.044216736083</v>
      </c>
      <c r="AX21">
        <f>ATAN2(SIN(PI()*AX$2/180)*SIN(PI()*$AF21/180)+COS(PI()*AX$2/180)*COS(PI()*$AF21/180)*COS(ABS(PI()*$AG21/180-PI()*AX$3/180)),SQRT((COS(PI()*$AF21/180)*SIN(PI()*$AG21/180-PI()*AX$3/180))^2+(COS(PI()*AX$2/180)*SIN(PI()*$AF21/180)-SIN(PI()*AX$2/180)*COS(PI()*$AF21/180)*COS(ABS(PI()*$AG21/180-PI()*AX$3/180)))^2))*$V$1 *VLOOKUP(AX$1,ПЕЧЕНЬКИ!$A$2:$J$18,10,FALSE)</f>
        <v>7180730319809.9531</v>
      </c>
      <c r="AY21">
        <f>infin</f>
        <v>1E+20</v>
      </c>
      <c r="BB21">
        <f t="shared" si="1"/>
        <v>1</v>
      </c>
      <c r="BC21">
        <f t="shared" si="1"/>
        <v>1</v>
      </c>
      <c r="BD21">
        <f t="shared" si="0"/>
        <v>9</v>
      </c>
      <c r="BE21" t="b">
        <f>FALSE</f>
        <v>0</v>
      </c>
      <c r="BF21" cm="1">
        <f t="array" ref="BF21">INDEX(AI21:AY37,BC21,BD21)</f>
        <v>555.84481106319367</v>
      </c>
    </row>
    <row r="22" spans="31:58">
      <c r="BB22">
        <f t="shared" si="1"/>
        <v>1</v>
      </c>
      <c r="BC22">
        <f t="shared" si="1"/>
        <v>1</v>
      </c>
      <c r="BD22" t="e">
        <f t="shared" si="0"/>
        <v>#N/A</v>
      </c>
      <c r="BE22" t="b">
        <f>FALSE</f>
        <v>0</v>
      </c>
      <c r="BF22" t="e" cm="1">
        <f t="array" ref="BF22">INDEX(AI22:AY38,BC22,BD22)</f>
        <v>#N/A</v>
      </c>
    </row>
    <row r="23" spans="31:58">
      <c r="AI23" cm="1">
        <f t="array" ref="AI23:AY25">AI1:AY3</f>
        <v>1</v>
      </c>
      <c r="AJ23">
        <v>2</v>
      </c>
      <c r="AK23">
        <v>3</v>
      </c>
      <c r="AL23">
        <v>4</v>
      </c>
      <c r="AM23">
        <v>5</v>
      </c>
      <c r="AN23">
        <v>6</v>
      </c>
      <c r="AO23">
        <v>7</v>
      </c>
      <c r="AP23">
        <v>8</v>
      </c>
      <c r="AQ23">
        <v>9</v>
      </c>
      <c r="AR23">
        <v>10</v>
      </c>
      <c r="AS23">
        <v>11</v>
      </c>
      <c r="AT23">
        <v>12</v>
      </c>
      <c r="AU23">
        <v>13</v>
      </c>
      <c r="AV23">
        <v>14</v>
      </c>
      <c r="AW23">
        <v>15</v>
      </c>
      <c r="AX23">
        <v>16</v>
      </c>
      <c r="AY23">
        <v>17</v>
      </c>
      <c r="BB23">
        <f t="shared" ref="BB23:BC26" si="2">BB22</f>
        <v>1</v>
      </c>
      <c r="BC23">
        <f t="shared" si="2"/>
        <v>1</v>
      </c>
      <c r="BD23">
        <f t="shared" si="0"/>
        <v>1</v>
      </c>
      <c r="BE23" t="b">
        <f>FALSE</f>
        <v>0</v>
      </c>
      <c r="BF23" cm="1">
        <f t="array" ref="BF23">INDEX(AI23:AY39,BC23,BD23)</f>
        <v>1</v>
      </c>
    </row>
    <row r="24" spans="31:58">
      <c r="AI24">
        <v>55.717948999999997</v>
      </c>
      <c r="AJ24">
        <v>55.700181999999998</v>
      </c>
      <c r="AK24">
        <v>55.995356000000001</v>
      </c>
      <c r="AL24">
        <v>55.693131999999999</v>
      </c>
      <c r="AM24">
        <v>55.801369000000001</v>
      </c>
      <c r="AN24">
        <v>55.578010999999996</v>
      </c>
      <c r="AO24">
        <v>55.823388000000001</v>
      </c>
      <c r="AP24">
        <v>55.850833000000002</v>
      </c>
      <c r="AQ24">
        <v>55.755403000000001</v>
      </c>
      <c r="AR24">
        <v>55.720379999999999</v>
      </c>
      <c r="AS24">
        <v>55.666665999999999</v>
      </c>
      <c r="AT24">
        <v>55.827550000000002</v>
      </c>
      <c r="AU24">
        <v>55.770470000000003</v>
      </c>
      <c r="AV24">
        <v>55.703772999999998</v>
      </c>
      <c r="AW24">
        <v>55.717635999999999</v>
      </c>
      <c r="AX24">
        <v>55.752865999999997</v>
      </c>
      <c r="AY24">
        <v>55.752865999999997</v>
      </c>
      <c r="BB24">
        <f t="shared" si="2"/>
        <v>1</v>
      </c>
      <c r="BC24">
        <f t="shared" si="2"/>
        <v>1</v>
      </c>
      <c r="BD24">
        <f t="shared" si="0"/>
        <v>6</v>
      </c>
      <c r="BE24" t="b">
        <f>FALSE</f>
        <v>0</v>
      </c>
      <c r="BF24" cm="1">
        <f t="array" ref="BF24">INDEX(AI24:AY40,BC24,BD24)</f>
        <v>55.578010999999996</v>
      </c>
    </row>
    <row r="25" spans="31:58">
      <c r="AI25">
        <v>37.795475000000003</v>
      </c>
      <c r="AJ25">
        <v>37.580157999999997</v>
      </c>
      <c r="AK25">
        <v>37.86739</v>
      </c>
      <c r="AL25">
        <v>37.588346000000001</v>
      </c>
      <c r="AM25">
        <v>37.525612000000002</v>
      </c>
      <c r="AN25">
        <v>37.394244</v>
      </c>
      <c r="AO25">
        <v>37.658597999999998</v>
      </c>
      <c r="AP25">
        <v>37.421622999999997</v>
      </c>
      <c r="AQ25">
        <v>37.635196999999998</v>
      </c>
      <c r="AR25">
        <v>37.822240000000001</v>
      </c>
      <c r="AS25">
        <v>37.666665999999999</v>
      </c>
      <c r="AT25">
        <v>37.642420000000001</v>
      </c>
      <c r="AU25">
        <v>37.670867000000001</v>
      </c>
      <c r="AV25">
        <v>37.890309999999999</v>
      </c>
      <c r="AW25">
        <v>37.795349000000002</v>
      </c>
      <c r="AX25">
        <v>36.480342999999998</v>
      </c>
      <c r="AY25">
        <v>37.627546000000002</v>
      </c>
      <c r="BB25">
        <f t="shared" si="2"/>
        <v>1</v>
      </c>
      <c r="BC25">
        <f t="shared" si="2"/>
        <v>1</v>
      </c>
      <c r="BD25">
        <f t="shared" si="0"/>
        <v>16</v>
      </c>
      <c r="BE25" t="b">
        <f>FALSE</f>
        <v>0</v>
      </c>
      <c r="BF25" cm="1">
        <f t="array" ref="BF25">INDEX(AI25:AY41,BC25,BD25)</f>
        <v>36.480342999999998</v>
      </c>
    </row>
    <row r="26" spans="31:58">
      <c r="BB26">
        <f t="shared" si="2"/>
        <v>1</v>
      </c>
      <c r="BC26">
        <f t="shared" si="2"/>
        <v>1</v>
      </c>
      <c r="BD26" t="e">
        <f t="shared" si="0"/>
        <v>#N/A</v>
      </c>
      <c r="BE26" t="b">
        <f>FALSE</f>
        <v>0</v>
      </c>
      <c r="BF26" t="e" cm="1">
        <f t="array" ref="BF26">INDEX(AI26:AY42,BC26,BD26)</f>
        <v>#N/A</v>
      </c>
    </row>
    <row r="27" spans="31:58">
      <c r="AE27" cm="1">
        <f t="array" ref="AE27:AG43">AE5:AG21</f>
        <v>1</v>
      </c>
      <c r="AF27">
        <v>55.717948999999997</v>
      </c>
      <c r="AG27">
        <v>37.795475000000003</v>
      </c>
      <c r="AI27">
        <f>IF(OR(AI$1 = $BC5,$AE5 = $BC5),infin,AI5)</f>
        <v>1E+20</v>
      </c>
      <c r="AJ27">
        <f>IF(OR(AJ$1 = $BC5,$AE5 = $BC5),infin,AJ5)</f>
        <v>1E+20</v>
      </c>
      <c r="AK27">
        <f>IF(OR(AK$1 = $BC5,$AE5 = $BC5),infin,AK5)</f>
        <v>1E+20</v>
      </c>
      <c r="AL27">
        <f>IF(OR(AL$1 = $BC5,$AE5 = $BC5),infin,AL5)</f>
        <v>1E+20</v>
      </c>
      <c r="AM27">
        <f>IF(OR(AM$1 = $BC5,$AE5 = $BC5),infin,AM5)</f>
        <v>1E+20</v>
      </c>
      <c r="AN27">
        <f>IF(OR(AN$1 = $BC5,$AE5 = $BC5),infin,AN5)</f>
        <v>1E+20</v>
      </c>
      <c r="AO27">
        <f>IF(OR(AO$1 = $BC5,$AE5 = $BC5),infin,AO5)</f>
        <v>1E+20</v>
      </c>
      <c r="AP27">
        <f>IF(OR(AP$1 = $BC5,$AE5 = $BC5),infin,AP5)</f>
        <v>1E+20</v>
      </c>
      <c r="AQ27">
        <f>IF(OR(AQ$1 = $BC5,$AE5 = $BC5),infin,AQ5)</f>
        <v>1E+20</v>
      </c>
      <c r="AR27">
        <f>IF(OR(AR$1 = $BC5,$AE5 = $BC5),infin,AR5)</f>
        <v>1E+20</v>
      </c>
      <c r="AS27">
        <f>IF(OR(AS$1 = $BC5,$AE5 = $BC5),infin,AS5)</f>
        <v>1E+20</v>
      </c>
      <c r="AT27">
        <f>IF(OR(AT$1 = $BC5,$AE5 = $BC5),infin,AT5)</f>
        <v>1E+20</v>
      </c>
      <c r="AU27">
        <f>IF(OR(AU$1 = $BC5,$AE5 = $BC5),infin,AU5)</f>
        <v>1E+20</v>
      </c>
      <c r="AV27">
        <f>IF(OR(AV$1 = $BC5,$AE5 = $BC5),infin,AV5)</f>
        <v>1E+20</v>
      </c>
      <c r="AW27">
        <f>IF(OR(AW$1 = $BC5,$AE5 = $BC5),infin,AW5)</f>
        <v>1E+20</v>
      </c>
      <c r="AX27">
        <f>IF(OR(AX$1 = $BC5,$AE5 = $BC5),infin,AX5)</f>
        <v>1E+20</v>
      </c>
      <c r="AY27">
        <f>IF(OR(AY$1 = $BC5,$AE5 = $BC5),infin,AY5)</f>
        <v>1E+20</v>
      </c>
      <c r="BB27">
        <f>BB5+1</f>
        <v>2</v>
      </c>
      <c r="BC27">
        <f>BD5</f>
        <v>15</v>
      </c>
      <c r="BD27">
        <f t="shared" si="0"/>
        <v>10</v>
      </c>
      <c r="BE27" t="b">
        <f>BE5</f>
        <v>1</v>
      </c>
      <c r="BF27" cm="1">
        <f t="array" ref="BF27">INDEX(AI27:AY43,BC27,BD27)</f>
        <v>1712.1013087854103</v>
      </c>
    </row>
    <row r="28" spans="31:58">
      <c r="AE28">
        <v>2</v>
      </c>
      <c r="AF28">
        <v>55.700181999999998</v>
      </c>
      <c r="AG28">
        <v>37.580157999999997</v>
      </c>
      <c r="AI28">
        <f>IF(OR(AI$1 = $BC6,$AE6 = $BC6),infin,AI6)</f>
        <v>1E+20</v>
      </c>
      <c r="AJ28">
        <f>IF(OR(AJ$1 = $BC6,$AE6 = $BC6),infin,AJ6)</f>
        <v>1E+20</v>
      </c>
      <c r="AK28">
        <f>IF(OR(AK$1 = $BC6,$AE6 = $BC6),infin,AK6)</f>
        <v>374105424.70246458</v>
      </c>
      <c r="AL28">
        <f>IF(OR(AL$1 = $BC6,$AE6 = $BC6),infin,AL6)</f>
        <v>937.186209917871</v>
      </c>
      <c r="AM28">
        <f>IF(OR(AM$1 = $BC6,$AE6 = $BC6),infin,AM6)</f>
        <v>117611882.20689534</v>
      </c>
      <c r="AN28">
        <f>IF(OR(AN$1 = $BC6,$AE6 = $BC6),infin,AN6)</f>
        <v>17912.656598802329</v>
      </c>
      <c r="AO28">
        <f>IF(OR(AO$1 = $BC6,$AE6 = $BC6),infin,AO6)</f>
        <v>145563859.53593418</v>
      </c>
      <c r="AP28">
        <f>IF(OR(AP$1 = $BC6,$AE6 = $BC6),infin,AP6)</f>
        <v>194713463.19252998</v>
      </c>
      <c r="AQ28">
        <f>IF(OR(AQ$1 = $BC6,$AE6 = $BC6),infin,AQ6)</f>
        <v>7043.3336282063165</v>
      </c>
      <c r="AR28">
        <f>IF(OR(AR$1 = $BC6,$AE6 = $BC6),infin,AR6)</f>
        <v>15334.883014165729</v>
      </c>
      <c r="AS28">
        <f>IF(OR(AS$1 = $BC6,$AE6 = $BC6),infin,AS6)</f>
        <v>6581.9750233104987</v>
      </c>
      <c r="AT28">
        <f>IF(OR(AT$1 = $BC6,$AE6 = $BC6),infin,AT6)</f>
        <v>146926589.83418697</v>
      </c>
      <c r="AU28">
        <f>IF(OR(AU$1 = $BC6,$AE6 = $BC6),infin,AU6)</f>
        <v>9663.6439336214189</v>
      </c>
      <c r="AV28">
        <f>IF(OR(AV$1 = $BC6,$AE6 = $BC6),infin,AV6)</f>
        <v>19443.086910996099</v>
      </c>
      <c r="AW28">
        <f>IF(OR(AW$1 = $BC6,$AE6 = $BC6),infin,AW6)</f>
        <v>13623.878853540782</v>
      </c>
      <c r="AX28">
        <f>IF(OR(AX$1 = $BC6,$AE6 = $BC6),infin,AX6)</f>
        <v>6913643750416.7275</v>
      </c>
      <c r="AY28">
        <f>IF(OR(AY$1 = $BC6,$AE6 = $BC6),infin,AY6)</f>
        <v>6568.7172005974462</v>
      </c>
      <c r="BB28">
        <v>2</v>
      </c>
      <c r="BC28">
        <f>BC27</f>
        <v>15</v>
      </c>
      <c r="BD28">
        <f t="shared" si="0"/>
        <v>6</v>
      </c>
      <c r="BE28" t="b">
        <f>FALSE</f>
        <v>0</v>
      </c>
      <c r="BF28" cm="1">
        <f t="array" ref="BF28">INDEX(AI28:AY44,BC28,BD28)</f>
        <v>60541.250308894785</v>
      </c>
    </row>
    <row r="29" spans="31:58">
      <c r="AE29">
        <v>3</v>
      </c>
      <c r="AF29">
        <v>55.995356000000001</v>
      </c>
      <c r="AG29">
        <v>37.86739</v>
      </c>
      <c r="AI29">
        <f>IF(OR(AI$1 = $BC7,$AE7 = $BC7),infin,AI7)</f>
        <v>1E+20</v>
      </c>
      <c r="AJ29">
        <f>IF(OR(AJ$1 = $BC7,$AE7 = $BC7),infin,AJ7)</f>
        <v>37410.542470246372</v>
      </c>
      <c r="AK29">
        <f>IF(OR(AK$1 = $BC7,$AE7 = $BC7),infin,AK7)</f>
        <v>1E+20</v>
      </c>
      <c r="AL29">
        <f>IF(OR(AL$1 = $BC7,$AE7 = $BC7),infin,AL7)</f>
        <v>37863.296485764462</v>
      </c>
      <c r="AM29">
        <f>IF(OR(AM$1 = $BC7,$AE7 = $BC7),infin,AM7)</f>
        <v>303282142.12421167</v>
      </c>
      <c r="AN29">
        <f>IF(OR(AN$1 = $BC7,$AE7 = $BC7),infin,AN7)</f>
        <v>55048.646506916688</v>
      </c>
      <c r="AO29">
        <f>IF(OR(AO$1 = $BC7,$AE7 = $BC7),infin,AO7)</f>
        <v>231362939.44711477</v>
      </c>
      <c r="AP29">
        <f>IF(OR(AP$1 = $BC7,$AE7 = $BC7),infin,AP7)</f>
        <v>320959092.97621071</v>
      </c>
      <c r="AQ29">
        <f>IF(OR(AQ$1 = $BC7,$AE7 = $BC7),infin,AQ7)</f>
        <v>30367.95799366376</v>
      </c>
      <c r="AR29">
        <f>IF(OR(AR$1 = $BC7,$AE7 = $BC7),infin,AR7)</f>
        <v>30714.143871382119</v>
      </c>
      <c r="AS29">
        <f>IF(OR(AS$1 = $BC7,$AE7 = $BC7),infin,AS7)</f>
        <v>38649.442396760096</v>
      </c>
      <c r="AT29">
        <f>IF(OR(AT$1 = $BC7,$AE7 = $BC7),infin,AT7)</f>
        <v>233462213.90130278</v>
      </c>
      <c r="AU29">
        <f>IF(OR(AU$1 = $BC7,$AE7 = $BC7),infin,AU7)</f>
        <v>27856.25426911192</v>
      </c>
      <c r="AV29">
        <f>IF(OR(AV$1 = $BC7,$AE7 = $BC7),infin,AV7)</f>
        <v>32463.244028670062</v>
      </c>
      <c r="AW29">
        <f>IF(OR(AW$1 = $BC7,$AE7 = $BC7),infin,AW7)</f>
        <v>31215.427093373015</v>
      </c>
      <c r="AX29">
        <f>IF(OR(AX$1 = $BC7,$AE7 = $BC7),infin,AX7)</f>
        <v>9065411530606.1523</v>
      </c>
      <c r="AY29">
        <f>IF(OR(AY$1 = $BC7,$AE7 = $BC7),infin,AY7)</f>
        <v>30845.267565111106</v>
      </c>
      <c r="BB29">
        <f>BB28</f>
        <v>2</v>
      </c>
      <c r="BC29">
        <f>BC28</f>
        <v>15</v>
      </c>
      <c r="BD29">
        <f t="shared" si="0"/>
        <v>9</v>
      </c>
      <c r="BE29" t="b">
        <f>FALSE</f>
        <v>0</v>
      </c>
      <c r="BF29" cm="1">
        <f t="array" ref="BF29">INDEX(AI29:AY45,BC29,BD29)</f>
        <v>555.84481106319367</v>
      </c>
    </row>
    <row r="30" spans="31:58">
      <c r="AE30">
        <v>4</v>
      </c>
      <c r="AF30">
        <v>55.693131999999999</v>
      </c>
      <c r="AG30">
        <v>37.588346000000001</v>
      </c>
      <c r="AI30">
        <f>IF(OR(AI$1 = $BC8,$AE8 = $BC8),infin,AI8)</f>
        <v>1E+20</v>
      </c>
      <c r="AJ30">
        <f>IF(OR(AJ$1 = $BC8,$AE8 = $BC8),infin,AJ8)</f>
        <v>937.18620991742978</v>
      </c>
      <c r="AK30">
        <f>IF(OR(AK$1 = $BC8,$AE8 = $BC8),infin,AK8)</f>
        <v>378632964.85764045</v>
      </c>
      <c r="AL30">
        <f>IF(OR(AL$1 = $BC8,$AE8 = $BC8),infin,AL8)</f>
        <v>1E+20</v>
      </c>
      <c r="AM30">
        <f>IF(OR(AM$1 = $BC8,$AE8 = $BC8),infin,AM8)</f>
        <v>126631986.01460502</v>
      </c>
      <c r="AN30">
        <f>IF(OR(AN$1 = $BC8,$AE8 = $BC8),infin,AN8)</f>
        <v>17676.434320828259</v>
      </c>
      <c r="AO30">
        <f>IF(OR(AO$1 = $BC8,$AE8 = $BC8),infin,AO8)</f>
        <v>151403511.76063573</v>
      </c>
      <c r="AP30">
        <f>IF(OR(AP$1 = $BC8,$AE8 = $BC8),infin,AP8)</f>
        <v>204075723.89638138</v>
      </c>
      <c r="AQ30">
        <f>IF(OR(AQ$1 = $BC8,$AE8 = $BC8),infin,AQ8)</f>
        <v>7522.2706435444643</v>
      </c>
      <c r="AR30">
        <f>IF(OR(AR$1 = $BC8,$AE8 = $BC8),infin,AR8)</f>
        <v>14967.716107456328</v>
      </c>
      <c r="AS30">
        <f>IF(OR(AS$1 = $BC8,$AE8 = $BC8),infin,AS8)</f>
        <v>5726.135256363963</v>
      </c>
      <c r="AT30">
        <f>IF(OR(AT$1 = $BC8,$AE8 = $BC8),infin,AT8)</f>
        <v>153290114.50182903</v>
      </c>
      <c r="AU30">
        <f>IF(OR(AU$1 = $BC8,$AE8 = $BC8),infin,AU8)</f>
        <v>10035.141613481712</v>
      </c>
      <c r="AV30">
        <f>IF(OR(AV$1 = $BC8,$AE8 = $BC8),infin,AV8)</f>
        <v>18964.471761647295</v>
      </c>
      <c r="AW30">
        <f>IF(OR(AW$1 = $BC8,$AE8 = $BC8),infin,AW8)</f>
        <v>13256.134041541967</v>
      </c>
      <c r="AX30">
        <f>IF(OR(AX$1 = $BC8,$AE8 = $BC8),infin,AX8)</f>
        <v>6972404070421.96</v>
      </c>
      <c r="AY30">
        <f>IF(OR(AY$1 = $BC8,$AE8 = $BC8),infin,AY8)</f>
        <v>7083.2474572090878</v>
      </c>
      <c r="BB30">
        <f t="shared" ref="BB30:BC45" si="3">BB29</f>
        <v>2</v>
      </c>
      <c r="BC30">
        <f t="shared" si="3"/>
        <v>15</v>
      </c>
      <c r="BD30" t="e">
        <f t="shared" si="0"/>
        <v>#N/A</v>
      </c>
      <c r="BE30" t="b">
        <f>FALSE</f>
        <v>0</v>
      </c>
      <c r="BF30" t="e" cm="1">
        <f t="array" ref="BF30">INDEX(AI30:AY46,BC30,BD30)</f>
        <v>#N/A</v>
      </c>
    </row>
    <row r="31" spans="31:58">
      <c r="AE31">
        <v>5</v>
      </c>
      <c r="AF31">
        <v>55.801369000000001</v>
      </c>
      <c r="AG31">
        <v>37.525612000000002</v>
      </c>
      <c r="AI31">
        <f>IF(OR(AI$1 = $BC9,$AE9 = $BC9),infin,AI9)</f>
        <v>1E+20</v>
      </c>
      <c r="AJ31">
        <f>IF(OR(AJ$1 = $BC9,$AE9 = $BC9),infin,AJ9)</f>
        <v>11761.188220689639</v>
      </c>
      <c r="AK31">
        <f>IF(OR(AK$1 = $BC9,$AE9 = $BC9),infin,AK9)</f>
        <v>303282142.12420905</v>
      </c>
      <c r="AL31">
        <f>IF(OR(AL$1 = $BC9,$AE9 = $BC9),infin,AL9)</f>
        <v>12663.198601460581</v>
      </c>
      <c r="AM31">
        <f>IF(OR(AM$1 = $BC9,$AE9 = $BC9),infin,AM9)</f>
        <v>1E+20</v>
      </c>
      <c r="AN31">
        <f>IF(OR(AN$1 = $BC9,$AE9 = $BC9),infin,AN9)</f>
        <v>26172.927600508698</v>
      </c>
      <c r="AO31">
        <f>IF(OR(AO$1 = $BC9,$AE9 = $BC9),infin,AO9)</f>
        <v>86647521.809555516</v>
      </c>
      <c r="AP31">
        <f>IF(OR(AP$1 = $BC9,$AE9 = $BC9),infin,AP9)</f>
        <v>85133982.81061928</v>
      </c>
      <c r="AQ31">
        <f>IF(OR(AQ$1 = $BC9,$AE9 = $BC9),infin,AQ9)</f>
        <v>8551.5120453010113</v>
      </c>
      <c r="AR31">
        <f>IF(OR(AR$1 = $BC9,$AE9 = $BC9),infin,AR9)</f>
        <v>20633.535619031252</v>
      </c>
      <c r="AS31">
        <f>IF(OR(AS$1 = $BC9,$AE9 = $BC9),infin,AS9)</f>
        <v>17392.656093311296</v>
      </c>
      <c r="AT31">
        <f>IF(OR(AT$1 = $BC9,$AE9 = $BC9),infin,AT9)</f>
        <v>78593220.380872622</v>
      </c>
      <c r="AU31">
        <f>IF(OR(AU$1 = $BC9,$AE9 = $BC9),infin,AU9)</f>
        <v>9712.7596073448276</v>
      </c>
      <c r="AV31">
        <f>IF(OR(AV$1 = $BC9,$AE9 = $BC9),infin,AV9)</f>
        <v>25277.592211738091</v>
      </c>
      <c r="AW31">
        <f>IF(OR(AW$1 = $BC9,$AE9 = $BC9),infin,AW9)</f>
        <v>19279.715541133191</v>
      </c>
      <c r="AX31">
        <f>IF(OR(AX$1 = $BC9,$AE9 = $BC9),infin,AX9)</f>
        <v>6560851542575.5762</v>
      </c>
      <c r="AY31">
        <f>IF(OR(AY$1 = $BC9,$AE9 = $BC9),infin,AY9)</f>
        <v>8352.4634460518319</v>
      </c>
      <c r="BB31">
        <f t="shared" si="3"/>
        <v>2</v>
      </c>
      <c r="BC31">
        <f t="shared" si="3"/>
        <v>15</v>
      </c>
      <c r="BD31">
        <f t="shared" si="0"/>
        <v>1</v>
      </c>
      <c r="BE31" t="b">
        <f>FALSE</f>
        <v>0</v>
      </c>
      <c r="BF31" cm="1">
        <f t="array" ref="BF31">INDEX(AI31:AY47,BC31,BD31)</f>
        <v>1</v>
      </c>
    </row>
    <row r="32" spans="31:58">
      <c r="AE32">
        <v>6</v>
      </c>
      <c r="AF32">
        <v>55.578010999999996</v>
      </c>
      <c r="AG32">
        <v>37.394244</v>
      </c>
      <c r="AI32">
        <f>IF(OR(AI$1 = $BC10,$AE10 = $BC10),infin,AI10)</f>
        <v>1E+20</v>
      </c>
      <c r="AJ32">
        <f>IF(OR(AJ$1 = $BC10,$AE10 = $BC10),infin,AJ10)</f>
        <v>17912.656598802532</v>
      </c>
      <c r="AK32">
        <f>IF(OR(AK$1 = $BC10,$AE10 = $BC10),infin,AK10)</f>
        <v>550486465.06916583</v>
      </c>
      <c r="AL32">
        <f>IF(OR(AL$1 = $BC10,$AE10 = $BC10),infin,AL10)</f>
        <v>17676.434320828364</v>
      </c>
      <c r="AM32">
        <f>IF(OR(AM$1 = $BC10,$AE10 = $BC10),infin,AM10)</f>
        <v>261729276.0050877</v>
      </c>
      <c r="AN32">
        <f>IF(OR(AN$1 = $BC10,$AE10 = $BC10),infin,AN10)</f>
        <v>1E+20</v>
      </c>
      <c r="AO32">
        <f>IF(OR(AO$1 = $BC10,$AE10 = $BC10),infin,AO10)</f>
        <v>319281292.39569765</v>
      </c>
      <c r="AP32">
        <f>IF(OR(AP$1 = $BC10,$AE10 = $BC10),infin,AP10)</f>
        <v>303934187.5863567</v>
      </c>
      <c r="AQ32">
        <f>IF(OR(AQ$1 = $BC10,$AE10 = $BC10),infin,AQ10)</f>
        <v>24855.102223947189</v>
      </c>
      <c r="AR32">
        <f>IF(OR(AR$1 = $BC10,$AE10 = $BC10),infin,AR10)</f>
        <v>31181.249459384035</v>
      </c>
      <c r="AS32">
        <f>IF(OR(AS$1 = $BC10,$AE10 = $BC10),infin,AS10)</f>
        <v>19747.214581107284</v>
      </c>
      <c r="AT32">
        <f>IF(OR(AT$1 = $BC10,$AE10 = $BC10),infin,AT10)</f>
        <v>318164874.73048753</v>
      </c>
      <c r="AU32">
        <f>IF(OR(AU$1 = $BC10,$AE10 = $BC10),infin,AU10)</f>
        <v>27554.540946037974</v>
      </c>
      <c r="AV32">
        <f>IF(OR(AV$1 = $BC10,$AE10 = $BC10),infin,AV10)</f>
        <v>34137.220561375638</v>
      </c>
      <c r="AW32">
        <f>IF(OR(AW$1 = $BC10,$AE10 = $BC10),infin,AW10)</f>
        <v>29579.124238041903</v>
      </c>
      <c r="AX32">
        <f>IF(OR(AX$1 = $BC10,$AE10 = $BC10),infin,AX10)</f>
        <v>6054125030889.4697</v>
      </c>
      <c r="AY32">
        <f>IF(OR(AY$1 = $BC10,$AE10 = $BC10),infin,AY10)</f>
        <v>24340.399898109892</v>
      </c>
      <c r="BB32">
        <f t="shared" si="3"/>
        <v>2</v>
      </c>
      <c r="BC32">
        <f t="shared" si="3"/>
        <v>15</v>
      </c>
      <c r="BD32">
        <f t="shared" si="0"/>
        <v>6</v>
      </c>
      <c r="BE32" t="b">
        <f>FALSE</f>
        <v>0</v>
      </c>
      <c r="BF32" cm="1">
        <f t="array" ref="BF32">INDEX(AI32:AY48,BC32,BD32)</f>
        <v>55.578010999999996</v>
      </c>
    </row>
    <row r="33" spans="31:58">
      <c r="AE33">
        <v>7</v>
      </c>
      <c r="AF33">
        <v>55.823388000000001</v>
      </c>
      <c r="AG33">
        <v>37.658597999999998</v>
      </c>
      <c r="AI33">
        <f>IF(OR(AI$1 = $BC11,$AE11 = $BC11),infin,AI11)</f>
        <v>1E+20</v>
      </c>
      <c r="AJ33">
        <f>IF(OR(AJ$1 = $BC11,$AE11 = $BC11),infin,AJ11)</f>
        <v>14556.385953593744</v>
      </c>
      <c r="AK33">
        <f>IF(OR(AK$1 = $BC11,$AE11 = $BC11),infin,AK11)</f>
        <v>231362939.447117</v>
      </c>
      <c r="AL33">
        <f>IF(OR(AL$1 = $BC11,$AE11 = $BC11),infin,AL11)</f>
        <v>15140.351176063696</v>
      </c>
      <c r="AM33">
        <f>IF(OR(AM$1 = $BC11,$AE11 = $BC11),infin,AM11)</f>
        <v>86647521.809556007</v>
      </c>
      <c r="AN33">
        <f>IF(OR(AN$1 = $BC11,$AE11 = $BC11),infin,AN11)</f>
        <v>31928.12923956956</v>
      </c>
      <c r="AO33">
        <f>IF(OR(AO$1 = $BC11,$AE11 = $BC11),infin,AO11)</f>
        <v>1E+20</v>
      </c>
      <c r="AP33">
        <f>IF(OR(AP$1 = $BC11,$AE11 = $BC11),infin,AP11)</f>
        <v>151126811.35255966</v>
      </c>
      <c r="AQ33">
        <f>IF(OR(AQ$1 = $BC11,$AE11 = $BC11),infin,AQ11)</f>
        <v>7702.0178030147481</v>
      </c>
      <c r="AR33">
        <f>IF(OR(AR$1 = $BC11,$AE11 = $BC11),infin,AR11)</f>
        <v>15365.032684652189</v>
      </c>
      <c r="AS33">
        <f>IF(OR(AS$1 = $BC11,$AE11 = $BC11),infin,AS11)</f>
        <v>17438.917837090805</v>
      </c>
      <c r="AT33">
        <f>IF(OR(AT$1 = $BC11,$AE11 = $BC11),infin,AT11)</f>
        <v>11117270.835771477</v>
      </c>
      <c r="AU33">
        <f>IF(OR(AU$1 = $BC11,$AE11 = $BC11),infin,AU11)</f>
        <v>5935.6480599098113</v>
      </c>
      <c r="AV33">
        <f>IF(OR(AV$1 = $BC11,$AE11 = $BC11),infin,AV11)</f>
        <v>19678.645080918461</v>
      </c>
      <c r="AW33">
        <f>IF(OR(AW$1 = $BC11,$AE11 = $BC11),infin,AW11)</f>
        <v>14545.026889671442</v>
      </c>
      <c r="AX33">
        <f>IF(OR(AX$1 = $BC11,$AE11 = $BC11),infin,AX11)</f>
        <v>7410051553108.584</v>
      </c>
      <c r="AY33">
        <f>IF(OR(AY$1 = $BC11,$AE11 = $BC11),infin,AY11)</f>
        <v>8080.7030935769226</v>
      </c>
      <c r="BB33">
        <f t="shared" si="3"/>
        <v>2</v>
      </c>
      <c r="BC33">
        <f t="shared" si="3"/>
        <v>15</v>
      </c>
      <c r="BD33">
        <f t="shared" si="0"/>
        <v>16</v>
      </c>
      <c r="BE33" t="b">
        <f>FALSE</f>
        <v>0</v>
      </c>
      <c r="BF33" cm="1">
        <f t="array" ref="BF33">INDEX(AI33:AY49,BC33,BD33)</f>
        <v>36.480342999999998</v>
      </c>
    </row>
    <row r="34" spans="31:58">
      <c r="AE34">
        <v>8</v>
      </c>
      <c r="AF34">
        <v>55.850833000000002</v>
      </c>
      <c r="AG34">
        <v>37.421622999999997</v>
      </c>
      <c r="AI34">
        <f>IF(OR(AI$1 = $BC12,$AE12 = $BC12),infin,AI12)</f>
        <v>1E+20</v>
      </c>
      <c r="AJ34">
        <f>IF(OR(AJ$1 = $BC12,$AE12 = $BC12),infin,AJ12)</f>
        <v>19471.346319253022</v>
      </c>
      <c r="AK34">
        <f>IF(OR(AK$1 = $BC12,$AE12 = $BC12),infin,AK12)</f>
        <v>320959092.97621191</v>
      </c>
      <c r="AL34">
        <f>IF(OR(AL$1 = $BC12,$AE12 = $BC12),infin,AL12)</f>
        <v>20407.572389638557</v>
      </c>
      <c r="AM34">
        <f>IF(OR(AM$1 = $BC12,$AE12 = $BC12),infin,AM12)</f>
        <v>85133982.810616985</v>
      </c>
      <c r="AN34">
        <f>IF(OR(AN$1 = $BC12,$AE12 = $BC12),infin,AN12)</f>
        <v>30393.418758635409</v>
      </c>
      <c r="AO34">
        <f>IF(OR(AO$1 = $BC12,$AE12 = $BC12),infin,AO12)</f>
        <v>151126811.35255948</v>
      </c>
      <c r="AP34">
        <f>IF(OR(AP$1 = $BC12,$AE12 = $BC12),infin,AP12)</f>
        <v>1E+20</v>
      </c>
      <c r="AQ34">
        <f>IF(OR(AQ$1 = $BC12,$AE12 = $BC12),infin,AQ12)</f>
        <v>17056.348651917186</v>
      </c>
      <c r="AR34">
        <f>IF(OR(AR$1 = $BC12,$AE12 = $BC12),infin,AR12)</f>
        <v>28953.30166062462</v>
      </c>
      <c r="AS34">
        <f>IF(OR(AS$1 = $BC12,$AE12 = $BC12),infin,AS12)</f>
        <v>25588.896885046379</v>
      </c>
      <c r="AT34">
        <f>IF(OR(AT$1 = $BC12,$AE12 = $BC12),infin,AT12)</f>
        <v>140310350.58290687</v>
      </c>
      <c r="AU34">
        <f>IF(OR(AU$1 = $BC12,$AE12 = $BC12),infin,AU12)</f>
        <v>17960.30010020177</v>
      </c>
      <c r="AV34">
        <f>IF(OR(AV$1 = $BC12,$AE12 = $BC12),infin,AV12)</f>
        <v>33572.69489466917</v>
      </c>
      <c r="AW34">
        <f>IF(OR(AW$1 = $BC12,$AE12 = $BC12),infin,AW12)</f>
        <v>27673.731249287393</v>
      </c>
      <c r="AX34">
        <f>IF(OR(AX$1 = $BC12,$AE12 = $BC12),infin,AX12)</f>
        <v>5984442713699.3623</v>
      </c>
      <c r="AY34">
        <f>IF(OR(AY$1 = $BC12,$AE12 = $BC12),infin,AY12)</f>
        <v>16865.853801641271</v>
      </c>
      <c r="BB34">
        <f t="shared" si="3"/>
        <v>2</v>
      </c>
      <c r="BC34">
        <f t="shared" si="3"/>
        <v>15</v>
      </c>
      <c r="BD34" t="e">
        <f t="shared" si="0"/>
        <v>#N/A</v>
      </c>
      <c r="BE34" t="b">
        <f>FALSE</f>
        <v>0</v>
      </c>
      <c r="BF34" t="e" cm="1">
        <f t="array" ref="BF34">INDEX(AI34:AY50,BC34,BD34)</f>
        <v>#N/A</v>
      </c>
    </row>
    <row r="35" spans="31:58">
      <c r="AE35">
        <v>9</v>
      </c>
      <c r="AF35">
        <v>55.755403000000001</v>
      </c>
      <c r="AG35">
        <v>37.635196999999998</v>
      </c>
      <c r="AI35">
        <f>IF(OR(AI$1 = $BC13,$AE13 = $BC13),infin,AI13)</f>
        <v>1E+20</v>
      </c>
      <c r="AJ35">
        <f>IF(OR(AJ$1 = $BC13,$AE13 = $BC13),infin,AJ13)</f>
        <v>7043.3336282065247</v>
      </c>
      <c r="AK35">
        <f>IF(OR(AK$1 = $BC13,$AE13 = $BC13),infin,AK13)</f>
        <v>303679579.93663579</v>
      </c>
      <c r="AL35">
        <f>IF(OR(AL$1 = $BC13,$AE13 = $BC13),infin,AL13)</f>
        <v>7522.2706435448608</v>
      </c>
      <c r="AM35">
        <f>IF(OR(AM$1 = $BC13,$AE13 = $BC13),infin,AM13)</f>
        <v>85515120.453012437</v>
      </c>
      <c r="AN35">
        <f>IF(OR(AN$1 = $BC13,$AE13 = $BC13),infin,AN13)</f>
        <v>24855.1022239472</v>
      </c>
      <c r="AO35">
        <f>IF(OR(AO$1 = $BC13,$AE13 = $BC13),infin,AO13)</f>
        <v>77020178.030146033</v>
      </c>
      <c r="AP35">
        <f>IF(OR(AP$1 = $BC13,$AE13 = $BC13),infin,AP13)</f>
        <v>170563486.51917103</v>
      </c>
      <c r="AQ35">
        <f>IF(OR(AQ$1 = $BC13,$AE13 = $BC13),infin,AQ13)</f>
        <v>1E+20</v>
      </c>
      <c r="AR35">
        <f>IF(OR(AR$1 = $BC13,$AE13 = $BC13),infin,AR13)</f>
        <v>12343.100189948076</v>
      </c>
      <c r="AS35">
        <f>IF(OR(AS$1 = $BC13,$AE13 = $BC13),infin,AS13)</f>
        <v>10064.936147752565</v>
      </c>
      <c r="AT35">
        <f>IF(OR(AT$1 = $BC13,$AE13 = $BC13),infin,AT13)</f>
        <v>80373417.57173343</v>
      </c>
      <c r="AU35">
        <f>IF(OR(AU$1 = $BC13,$AE13 = $BC13),infin,AU13)</f>
        <v>2791.231537228266</v>
      </c>
      <c r="AV35">
        <f>IF(OR(AV$1 = $BC13,$AE13 = $BC13),infin,AV13)</f>
        <v>16978.711070502653</v>
      </c>
      <c r="AW35">
        <f>IF(OR(AW$1 = $BC13,$AE13 = $BC13),infin,AW13)</f>
        <v>10872.987425318473</v>
      </c>
      <c r="AX35">
        <f>IF(OR(AX$1 = $BC13,$AE13 = $BC13),infin,AX13)</f>
        <v>7228439401142.3965</v>
      </c>
      <c r="AY35">
        <f>IF(OR(AY$1 = $BC13,$AE13 = $BC13),infin,AY13)</f>
        <v>555.84481106325563</v>
      </c>
      <c r="BB35">
        <f t="shared" si="3"/>
        <v>2</v>
      </c>
      <c r="BC35">
        <f t="shared" si="3"/>
        <v>15</v>
      </c>
      <c r="BD35">
        <f t="shared" si="0"/>
        <v>1</v>
      </c>
      <c r="BE35" t="b">
        <f>FALSE</f>
        <v>0</v>
      </c>
      <c r="BF35" cm="1">
        <f t="array" ref="BF35">INDEX(AI35:AY51,BC35,BD35)</f>
        <v>1E+20</v>
      </c>
    </row>
    <row r="36" spans="31:58">
      <c r="AE36">
        <v>10</v>
      </c>
      <c r="AF36">
        <v>55.720379999999999</v>
      </c>
      <c r="AG36">
        <v>37.822240000000001</v>
      </c>
      <c r="AI36">
        <f>IF(OR(AI$1 = $BC14,$AE14 = $BC14),infin,AI14)</f>
        <v>1E+20</v>
      </c>
      <c r="AJ36">
        <f>IF(OR(AJ$1 = $BC14,$AE14 = $BC14),infin,AJ14)</f>
        <v>15334.883014165724</v>
      </c>
      <c r="AK36">
        <f>IF(OR(AK$1 = $BC14,$AE14 = $BC14),infin,AK14)</f>
        <v>307141438.71381706</v>
      </c>
      <c r="AL36">
        <f>IF(OR(AL$1 = $BC14,$AE14 = $BC14),infin,AL14)</f>
        <v>14967.716107456259</v>
      </c>
      <c r="AM36">
        <f>IF(OR(AM$1 = $BC14,$AE14 = $BC14),infin,AM14)</f>
        <v>206335356.19031215</v>
      </c>
      <c r="AN36">
        <f>IF(OR(AN$1 = $BC14,$AE14 = $BC14),infin,AN14)</f>
        <v>31181.249459383951</v>
      </c>
      <c r="AO36">
        <f>IF(OR(AO$1 = $BC14,$AE14 = $BC14),infin,AO14)</f>
        <v>153650326.84652337</v>
      </c>
      <c r="AP36">
        <f>IF(OR(AP$1 = $BC14,$AE14 = $BC14),infin,AP14)</f>
        <v>289533016.60624522</v>
      </c>
      <c r="AQ36">
        <f>IF(OR(AQ$1 = $BC14,$AE14 = $BC14),infin,AQ14)</f>
        <v>12343.100189948147</v>
      </c>
      <c r="AR36">
        <f>IF(OR(AR$1 = $BC14,$AE14 = $BC14),infin,AR14)</f>
        <v>1E+20</v>
      </c>
      <c r="AS36">
        <f>IF(OR(AS$1 = $BC14,$AE14 = $BC14),infin,AS14)</f>
        <v>11437.262889723677</v>
      </c>
      <c r="AT36">
        <f>IF(OR(AT$1 = $BC14,$AE14 = $BC14),infin,AT14)</f>
        <v>163902989.57634982</v>
      </c>
      <c r="AU36">
        <f>IF(OR(AU$1 = $BC14,$AE14 = $BC14),infin,AU14)</f>
        <v>10993.201288733188</v>
      </c>
      <c r="AV36">
        <f>IF(OR(AV$1 = $BC14,$AE14 = $BC14),infin,AV14)</f>
        <v>4648.0235077104908</v>
      </c>
      <c r="AW36">
        <f>IF(OR(AW$1 = $BC14,$AE14 = $BC14),infin,AW14)</f>
        <v>1712.1013087853532</v>
      </c>
      <c r="AX36">
        <f>IF(OR(AX$1 = $BC14,$AE14 = $BC14),infin,AX14)</f>
        <v>8410612008037.5518</v>
      </c>
      <c r="AY36">
        <f>IF(OR(AY$1 = $BC14,$AE14 = $BC14),infin,AY14)</f>
        <v>12715.933562541255</v>
      </c>
      <c r="BB36">
        <f t="shared" si="3"/>
        <v>2</v>
      </c>
      <c r="BC36">
        <f t="shared" si="3"/>
        <v>15</v>
      </c>
      <c r="BD36">
        <f t="shared" si="0"/>
        <v>4</v>
      </c>
      <c r="BE36" t="b">
        <f>FALSE</f>
        <v>0</v>
      </c>
      <c r="BF36" cm="1">
        <f t="array" ref="BF36">INDEX(AI36:AY52,BC36,BD36)</f>
        <v>937.186209917871</v>
      </c>
    </row>
    <row r="37" spans="31:58">
      <c r="AE37">
        <v>11</v>
      </c>
      <c r="AF37">
        <v>55.666665999999999</v>
      </c>
      <c r="AG37">
        <v>37.666665999999999</v>
      </c>
      <c r="AI37">
        <f>IF(OR(AI$1 = $BC15,$AE15 = $BC15),infin,AI15)</f>
        <v>1E+20</v>
      </c>
      <c r="AJ37">
        <f>IF(OR(AJ$1 = $BC15,$AE15 = $BC15),infin,AJ15)</f>
        <v>6581.975023310456</v>
      </c>
      <c r="AK37">
        <f>IF(OR(AK$1 = $BC15,$AE15 = $BC15),infin,AK15)</f>
        <v>386494423.96760416</v>
      </c>
      <c r="AL37">
        <f>IF(OR(AL$1 = $BC15,$AE15 = $BC15),infin,AL15)</f>
        <v>5726.1352563641613</v>
      </c>
      <c r="AM37">
        <f>IF(OR(AM$1 = $BC15,$AE15 = $BC15),infin,AM15)</f>
        <v>173926560.9331094</v>
      </c>
      <c r="AN37">
        <f>IF(OR(AN$1 = $BC15,$AE15 = $BC15),infin,AN15)</f>
        <v>19747.214581107346</v>
      </c>
      <c r="AO37">
        <f>IF(OR(AO$1 = $BC15,$AE15 = $BC15),infin,AO15)</f>
        <v>174389178.37090892</v>
      </c>
      <c r="AP37">
        <f>IF(OR(AP$1 = $BC15,$AE15 = $BC15),infin,AP15)</f>
        <v>255888968.85046506</v>
      </c>
      <c r="AQ37">
        <f>IF(OR(AQ$1 = $BC15,$AE15 = $BC15),infin,AQ15)</f>
        <v>10064.936147752736</v>
      </c>
      <c r="AR37">
        <f>IF(OR(AR$1 = $BC15,$AE15 = $BC15),infin,AR15)</f>
        <v>11437.262889723728</v>
      </c>
      <c r="AS37">
        <f>IF(OR(AS$1 = $BC15,$AE15 = $BC15),infin,AS15)</f>
        <v>1E+20</v>
      </c>
      <c r="AT37">
        <f>IF(OR(AT$1 = $BC15,$AE15 = $BC15),infin,AT15)</f>
        <v>179587852.85748854</v>
      </c>
      <c r="AU37">
        <f>IF(OR(AU$1 = $BC15,$AE15 = $BC15),infin,AU15)</f>
        <v>11548.729551220369</v>
      </c>
      <c r="AV37">
        <f>IF(OR(AV$1 = $BC15,$AE15 = $BC15),infin,AV15)</f>
        <v>14617.808832888342</v>
      </c>
      <c r="AW37">
        <f>IF(OR(AW$1 = $BC15,$AE15 = $BC15),infin,AW15)</f>
        <v>9860.1002788422556</v>
      </c>
      <c r="AX37">
        <f>IF(OR(AX$1 = $BC15,$AE15 = $BC15),infin,AX15)</f>
        <v>7495360750519.9414</v>
      </c>
      <c r="AY37">
        <f>IF(OR(AY$1 = $BC15,$AE15 = $BC15),infin,AY15)</f>
        <v>9896.1272877878946</v>
      </c>
      <c r="BB37">
        <f t="shared" si="3"/>
        <v>2</v>
      </c>
      <c r="BC37">
        <f t="shared" si="3"/>
        <v>15</v>
      </c>
      <c r="BD37">
        <f t="shared" si="0"/>
        <v>13</v>
      </c>
      <c r="BE37" t="b">
        <f>FALSE</f>
        <v>0</v>
      </c>
      <c r="BF37" cm="1">
        <f t="array" ref="BF37">INDEX(AI37:AY53,BC37,BD37)</f>
        <v>27856.25426911192</v>
      </c>
    </row>
    <row r="38" spans="31:58">
      <c r="AE38">
        <v>12</v>
      </c>
      <c r="AF38">
        <v>55.827550000000002</v>
      </c>
      <c r="AG38">
        <v>37.642420000000001</v>
      </c>
      <c r="AI38">
        <f>IF(OR(AI$1 = $BC16,$AE16 = $BC16),infin,AI16)</f>
        <v>1E+20</v>
      </c>
      <c r="AJ38">
        <f>IF(OR(AJ$1 = $BC16,$AE16 = $BC16),infin,AJ16)</f>
        <v>14692.658983418569</v>
      </c>
      <c r="AK38">
        <f>IF(OR(AK$1 = $BC16,$AE16 = $BC16),infin,AK16)</f>
        <v>233462213.90130103</v>
      </c>
      <c r="AL38">
        <f>IF(OR(AL$1 = $BC16,$AE16 = $BC16),infin,AL16)</f>
        <v>15329.011450182647</v>
      </c>
      <c r="AM38">
        <f>IF(OR(AM$1 = $BC16,$AE16 = $BC16),infin,AM16)</f>
        <v>78593220.38087292</v>
      </c>
      <c r="AN38">
        <f>IF(OR(AN$1 = $BC16,$AE16 = $BC16),infin,AN16)</f>
        <v>31816.487473048292</v>
      </c>
      <c r="AO38">
        <f>IF(OR(AO$1 = $BC16,$AE16 = $BC16),infin,AO16)</f>
        <v>11117270.835769814</v>
      </c>
      <c r="AP38">
        <f>IF(OR(AP$1 = $BC16,$AE16 = $BC16),infin,AP16)</f>
        <v>140310350.58290699</v>
      </c>
      <c r="AQ38">
        <f>IF(OR(AQ$1 = $BC16,$AE16 = $BC16),infin,AQ16)</f>
        <v>8037.3417571733644</v>
      </c>
      <c r="AR38">
        <f>IF(OR(AR$1 = $BC16,$AE16 = $BC16),infin,AR16)</f>
        <v>16390.298957635281</v>
      </c>
      <c r="AS38">
        <f>IF(OR(AS$1 = $BC16,$AE16 = $BC16),infin,AS16)</f>
        <v>17958.785285749338</v>
      </c>
      <c r="AT38">
        <f>IF(OR(AT$1 = $BC16,$AE16 = $BC16),infin,AT16)</f>
        <v>1E+20</v>
      </c>
      <c r="AU38">
        <f>IF(OR(AU$1 = $BC16,$AE16 = $BC16),infin,AU16)</f>
        <v>6593.1994204564453</v>
      </c>
      <c r="AV38">
        <f>IF(OR(AV$1 = $BC16,$AE16 = $BC16),infin,AV16)</f>
        <v>20739.780440596081</v>
      </c>
      <c r="AW38">
        <f>IF(OR(AW$1 = $BC16,$AE16 = $BC16),infin,AW16)</f>
        <v>15524.091397526947</v>
      </c>
      <c r="AX38">
        <f>IF(OR(AX$1 = $BC16,$AE16 = $BC16),infin,AX16)</f>
        <v>7314184694562.1201</v>
      </c>
      <c r="AY38">
        <f>IF(OR(AY$1 = $BC16,$AE16 = $BC16),infin,AY16)</f>
        <v>8358.7338951064776</v>
      </c>
      <c r="BB38">
        <f t="shared" si="3"/>
        <v>2</v>
      </c>
      <c r="BC38">
        <f t="shared" si="3"/>
        <v>15</v>
      </c>
      <c r="BD38">
        <f t="shared" si="0"/>
        <v>2</v>
      </c>
      <c r="BE38" t="b">
        <f>FALSE</f>
        <v>0</v>
      </c>
      <c r="BF38" cm="1">
        <f t="array" ref="BF38">INDEX(AI38:AY54,BC38,BD38)</f>
        <v>937.18620991742978</v>
      </c>
    </row>
    <row r="39" spans="31:58">
      <c r="AE39">
        <v>13</v>
      </c>
      <c r="AF39">
        <v>55.770470000000003</v>
      </c>
      <c r="AG39">
        <v>37.670867000000001</v>
      </c>
      <c r="AI39">
        <f>IF(OR(AI$1 = $BC17,$AE17 = $BC17),infin,AI17)</f>
        <v>1E+20</v>
      </c>
      <c r="AJ39">
        <f>IF(OR(AJ$1 = $BC17,$AE17 = $BC17),infin,AJ17)</f>
        <v>9663.6439336214353</v>
      </c>
      <c r="AK39">
        <f>IF(OR(AK$1 = $BC17,$AE17 = $BC17),infin,AK17)</f>
        <v>278562542.69111872</v>
      </c>
      <c r="AL39">
        <f>IF(OR(AL$1 = $BC17,$AE17 = $BC17),infin,AL17)</f>
        <v>10035.141613481946</v>
      </c>
      <c r="AM39">
        <f>IF(OR(AM$1 = $BC17,$AE17 = $BC17),infin,AM17)</f>
        <v>97127596.073446825</v>
      </c>
      <c r="AN39">
        <f>IF(OR(AN$1 = $BC17,$AE17 = $BC17),infin,AN17)</f>
        <v>27554.540946038134</v>
      </c>
      <c r="AO39">
        <f>IF(OR(AO$1 = $BC17,$AE17 = $BC17),infin,AO17)</f>
        <v>59356480.599099323</v>
      </c>
      <c r="AP39">
        <f>IF(OR(AP$1 = $BC17,$AE17 = $BC17),infin,AP17)</f>
        <v>179603001.00201795</v>
      </c>
      <c r="AQ39">
        <f>IF(OR(AQ$1 = $BC17,$AE17 = $BC17),infin,AQ17)</f>
        <v>2791.2315372282878</v>
      </c>
      <c r="AR39">
        <f>IF(OR(AR$1 = $BC17,$AE17 = $BC17),infin,AR17)</f>
        <v>10993.201288733375</v>
      </c>
      <c r="AS39">
        <f>IF(OR(AS$1 = $BC17,$AE17 = $BC17),infin,AS17)</f>
        <v>11548.729551220265</v>
      </c>
      <c r="AT39">
        <f>IF(OR(AT$1 = $BC17,$AE17 = $BC17),infin,AT17)</f>
        <v>65931994.204563379</v>
      </c>
      <c r="AU39">
        <f>IF(OR(AU$1 = $BC17,$AE17 = $BC17),infin,AU17)</f>
        <v>1E+20</v>
      </c>
      <c r="AV39">
        <f>IF(OR(AV$1 = $BC17,$AE17 = $BC17),infin,AV17)</f>
        <v>15615.974344847469</v>
      </c>
      <c r="AW39">
        <f>IF(OR(AW$1 = $BC17,$AE17 = $BC17),infin,AW17)</f>
        <v>9760.8243283386728</v>
      </c>
      <c r="AX39">
        <f>IF(OR(AX$1 = $BC17,$AE17 = $BC17),infin,AX17)</f>
        <v>7452775218140.4375</v>
      </c>
      <c r="AY39">
        <f>IF(OR(AY$1 = $BC17,$AE17 = $BC17),infin,AY17)</f>
        <v>3344.179056316585</v>
      </c>
      <c r="BB39">
        <f t="shared" si="3"/>
        <v>2</v>
      </c>
      <c r="BC39">
        <f t="shared" si="3"/>
        <v>15</v>
      </c>
      <c r="BD39">
        <f t="shared" si="0"/>
        <v>17</v>
      </c>
      <c r="BE39" t="b">
        <f>FALSE</f>
        <v>0</v>
      </c>
      <c r="BF39" cm="1">
        <f t="array" ref="BF39">INDEX(AI39:AY55,BC39,BD39)</f>
        <v>8352.4634460518319</v>
      </c>
    </row>
    <row r="40" spans="31:58">
      <c r="AE40">
        <v>14</v>
      </c>
      <c r="AF40">
        <v>55.703772999999998</v>
      </c>
      <c r="AG40">
        <v>37.890309999999999</v>
      </c>
      <c r="AI40">
        <f>IF(OR(AI$1 = $BC18,$AE18 = $BC18),infin,AI18)</f>
        <v>1E+20</v>
      </c>
      <c r="AJ40">
        <f>IF(OR(AJ$1 = $BC18,$AE18 = $BC18),infin,AJ18)</f>
        <v>19443.086910996091</v>
      </c>
      <c r="AK40">
        <f>IF(OR(AK$1 = $BC18,$AE18 = $BC18),infin,AK18)</f>
        <v>324632440.28669769</v>
      </c>
      <c r="AL40">
        <f>IF(OR(AL$1 = $BC18,$AE18 = $BC18),infin,AL18)</f>
        <v>18964.471761647299</v>
      </c>
      <c r="AM40">
        <f>IF(OR(AM$1 = $BC18,$AE18 = $BC18),infin,AM18)</f>
        <v>252775922.11737904</v>
      </c>
      <c r="AN40">
        <f>IF(OR(AN$1 = $BC18,$AE18 = $BC18),infin,AN18)</f>
        <v>34137.220561375849</v>
      </c>
      <c r="AO40">
        <f>IF(OR(AO$1 = $BC18,$AE18 = $BC18),infin,AO18)</f>
        <v>196786450.8091841</v>
      </c>
      <c r="AP40">
        <f>IF(OR(AP$1 = $BC18,$AE18 = $BC18),infin,AP18)</f>
        <v>335726948.9466939</v>
      </c>
      <c r="AQ40">
        <f>IF(OR(AQ$1 = $BC18,$AE18 = $BC18),infin,AQ18)</f>
        <v>16978.711070502632</v>
      </c>
      <c r="AR40">
        <f>IF(OR(AR$1 = $BC18,$AE18 = $BC18),infin,AR18)</f>
        <v>4648.0235077106008</v>
      </c>
      <c r="AS40">
        <f>IF(OR(AS$1 = $BC18,$AE18 = $BC18),infin,AS18)</f>
        <v>14617.808832888413</v>
      </c>
      <c r="AT40">
        <f>IF(OR(AT$1 = $BC18,$AE18 = $BC18),infin,AT18)</f>
        <v>207397804.40596101</v>
      </c>
      <c r="AU40">
        <f>IF(OR(AU$1 = $BC18,$AE18 = $BC18),infin,AU18)</f>
        <v>15615.974344847455</v>
      </c>
      <c r="AV40">
        <f>IF(OR(AV$1 = $BC18,$AE18 = $BC18),infin,AV18)</f>
        <v>1E+20</v>
      </c>
      <c r="AW40">
        <f>IF(OR(AW$1 = $BC18,$AE18 = $BC18),infin,AW18)</f>
        <v>6146.9535935304912</v>
      </c>
      <c r="AX40">
        <f>IF(OR(AX$1 = $BC18,$AE18 = $BC18),infin,AX18)</f>
        <v>8847823871530.8359</v>
      </c>
      <c r="AY40">
        <f>IF(OR(AY$1 = $BC18,$AE18 = $BC18),infin,AY18)</f>
        <v>17340.003554546394</v>
      </c>
      <c r="BB40">
        <f t="shared" si="3"/>
        <v>2</v>
      </c>
      <c r="BC40">
        <f t="shared" si="3"/>
        <v>15</v>
      </c>
      <c r="BD40">
        <f t="shared" si="0"/>
        <v>4</v>
      </c>
      <c r="BE40" t="b">
        <f>FALSE</f>
        <v>0</v>
      </c>
      <c r="BF40" cm="1">
        <f t="array" ref="BF40">INDEX(AI40:AY56,BC40,BD40)</f>
        <v>17676.434320828364</v>
      </c>
    </row>
    <row r="41" spans="31:58">
      <c r="AE41">
        <v>15</v>
      </c>
      <c r="AF41">
        <v>55.717635999999999</v>
      </c>
      <c r="AG41">
        <v>37.795349000000002</v>
      </c>
      <c r="AI41">
        <f>IF(OR(AI$1 = $BC19,$AE19 = $BC19),infin,AI19)</f>
        <v>1E+20</v>
      </c>
      <c r="AJ41">
        <f>IF(OR(AJ$1 = $BC19,$AE19 = $BC19),infin,AJ19)</f>
        <v>13623.878853540746</v>
      </c>
      <c r="AK41">
        <f>IF(OR(AK$1 = $BC19,$AE19 = $BC19),infin,AK19)</f>
        <v>312154270.93373013</v>
      </c>
      <c r="AL41">
        <f>IF(OR(AL$1 = $BC19,$AE19 = $BC19),infin,AL19)</f>
        <v>13256.134041542031</v>
      </c>
      <c r="AM41">
        <f>IF(OR(AM$1 = $BC19,$AE19 = $BC19),infin,AM19)</f>
        <v>192797155.41133264</v>
      </c>
      <c r="AN41">
        <f>IF(OR(AN$1 = $BC19,$AE19 = $BC19),infin,AN19)</f>
        <v>29579.124238041924</v>
      </c>
      <c r="AO41">
        <f>IF(OR(AO$1 = $BC19,$AE19 = $BC19),infin,AO19)</f>
        <v>145450268.89671263</v>
      </c>
      <c r="AP41">
        <f>IF(OR(AP$1 = $BC19,$AE19 = $BC19),infin,AP19)</f>
        <v>276737312.49287325</v>
      </c>
      <c r="AQ41">
        <f>IF(OR(AQ$1 = $BC19,$AE19 = $BC19),infin,AQ19)</f>
        <v>10872.987425318526</v>
      </c>
      <c r="AR41">
        <f>IF(OR(AR$1 = $BC19,$AE19 = $BC19),infin,AR19)</f>
        <v>1712.1013087854103</v>
      </c>
      <c r="AS41">
        <f>IF(OR(AS$1 = $BC19,$AE19 = $BC19),infin,AS19)</f>
        <v>9860.1002788421665</v>
      </c>
      <c r="AT41">
        <f>IF(OR(AT$1 = $BC19,$AE19 = $BC19),infin,AT19)</f>
        <v>155240913.97526902</v>
      </c>
      <c r="AU41">
        <f>IF(OR(AU$1 = $BC19,$AE19 = $BC19),infin,AU19)</f>
        <v>9760.8243283385509</v>
      </c>
      <c r="AV41">
        <f>IF(OR(AV$1 = $BC19,$AE19 = $BC19),infin,AV19)</f>
        <v>6146.9535935303902</v>
      </c>
      <c r="AW41">
        <f>IF(OR(AW$1 = $BC19,$AE19 = $BC19),infin,AW19)</f>
        <v>1E+20</v>
      </c>
      <c r="AX41">
        <f>IF(OR(AX$1 = $BC19,$AE19 = $BC19),infin,AX19)</f>
        <v>8244069880427.5049</v>
      </c>
      <c r="AY41">
        <f>IF(OR(AY$1 = $BC19,$AE19 = $BC19),infin,AY19)</f>
        <v>11215.044216735969</v>
      </c>
      <c r="BB41">
        <f t="shared" si="3"/>
        <v>2</v>
      </c>
      <c r="BC41">
        <f t="shared" si="3"/>
        <v>15</v>
      </c>
      <c r="BD41">
        <f t="shared" si="0"/>
        <v>13</v>
      </c>
      <c r="BE41" t="b">
        <f>FALSE</f>
        <v>0</v>
      </c>
      <c r="BF41" cm="1">
        <f t="array" ref="BF41">INDEX(AI41:AY57,BC41,BD41)</f>
        <v>5935.6480599098113</v>
      </c>
    </row>
    <row r="42" spans="31:58">
      <c r="AE42">
        <v>16</v>
      </c>
      <c r="AF42">
        <v>55.752865999999997</v>
      </c>
      <c r="AG42">
        <v>36.480342999999998</v>
      </c>
      <c r="AI42">
        <f>IF(OR(AI$1 = $BC20,$AE20 = $BC20),infin,AI20)</f>
        <v>1E+20</v>
      </c>
      <c r="AJ42">
        <f>IF(OR(AJ$1 = $BC20,$AE20 = $BC20),infin,AJ20)</f>
        <v>69136.437504167319</v>
      </c>
      <c r="AK42">
        <f>IF(OR(AK$1 = $BC20,$AE20 = $BC20),infin,AK20)</f>
        <v>906541153.06061518</v>
      </c>
      <c r="AL42">
        <f>IF(OR(AL$1 = $BC20,$AE20 = $BC20),infin,AL20)</f>
        <v>69724.040704219587</v>
      </c>
      <c r="AM42">
        <f>IF(OR(AM$1 = $BC20,$AE20 = $BC20),infin,AM20)</f>
        <v>656085154.25755727</v>
      </c>
      <c r="AN42">
        <f>IF(OR(AN$1 = $BC20,$AE20 = $BC20),infin,AN20)</f>
        <v>60541.250308894785</v>
      </c>
      <c r="AO42">
        <f>IF(OR(AO$1 = $BC20,$AE20 = $BC20),infin,AO20)</f>
        <v>741005155.31085849</v>
      </c>
      <c r="AP42">
        <f>IF(OR(AP$1 = $BC20,$AE20 = $BC20),infin,AP20)</f>
        <v>598444271.36993599</v>
      </c>
      <c r="AQ42">
        <f>IF(OR(AQ$1 = $BC20,$AE20 = $BC20),infin,AQ20)</f>
        <v>72284.394011423967</v>
      </c>
      <c r="AR42">
        <f>IF(OR(AR$1 = $BC20,$AE20 = $BC20),infin,AR20)</f>
        <v>84106.12008037552</v>
      </c>
      <c r="AS42">
        <f>IF(OR(AS$1 = $BC20,$AE20 = $BC20),infin,AS20)</f>
        <v>74953.607505199398</v>
      </c>
      <c r="AT42">
        <f>IF(OR(AT$1 = $BC20,$AE20 = $BC20),infin,AT20)</f>
        <v>731418469.45621252</v>
      </c>
      <c r="AU42">
        <f>IF(OR(AU$1 = $BC20,$AE20 = $BC20),infin,AU20)</f>
        <v>74527.752181404358</v>
      </c>
      <c r="AV42">
        <f>IF(OR(AV$1 = $BC20,$AE20 = $BC20),infin,AV20)</f>
        <v>88478.238715308355</v>
      </c>
      <c r="AW42">
        <f>IF(OR(AW$1 = $BC20,$AE20 = $BC20),infin,AW20)</f>
        <v>82440.698804275075</v>
      </c>
      <c r="AX42">
        <f>IF(OR(AX$1 = $BC20,$AE20 = $BC20),infin,AX20)</f>
        <v>1E+20</v>
      </c>
      <c r="AY42">
        <f>IF(OR(AY$1 = $BC20,$AE20 = $BC20),infin,AY20)</f>
        <v>71807.303198099529</v>
      </c>
      <c r="BB42">
        <f t="shared" si="3"/>
        <v>2</v>
      </c>
      <c r="BC42">
        <f t="shared" si="3"/>
        <v>15</v>
      </c>
      <c r="BD42">
        <f t="shared" si="0"/>
        <v>17</v>
      </c>
      <c r="BE42" t="b">
        <f>FALSE</f>
        <v>0</v>
      </c>
      <c r="BF42" cm="1">
        <f t="array" ref="BF42">INDEX(AI42:AY58,BC42,BD42)</f>
        <v>16865.853801641271</v>
      </c>
    </row>
    <row r="43" spans="31:58">
      <c r="AE43">
        <v>17</v>
      </c>
      <c r="AF43">
        <v>55.752865999999997</v>
      </c>
      <c r="AG43">
        <v>37.627546000000002</v>
      </c>
      <c r="AI43">
        <f>IF(OR(AI$1 = $BC21,$AE21 = $BC21),infin,AI21)</f>
        <v>1E+20</v>
      </c>
      <c r="AJ43">
        <f>IF(OR(AJ$1 = $BC21,$AE21 = $BC21),infin,AJ21)</f>
        <v>6568.7172005972197</v>
      </c>
      <c r="AK43">
        <f>IF(OR(AK$1 = $BC21,$AE21 = $BC21),infin,AK21)</f>
        <v>308452675.65111172</v>
      </c>
      <c r="AL43">
        <f>IF(OR(AL$1 = $BC21,$AE21 = $BC21),infin,AL21)</f>
        <v>7083.2474572085976</v>
      </c>
      <c r="AM43">
        <f>IF(OR(AM$1 = $BC21,$AE21 = $BC21),infin,AM21)</f>
        <v>83524634.460518032</v>
      </c>
      <c r="AN43">
        <f>IF(OR(AN$1 = $BC21,$AE21 = $BC21),infin,AN21)</f>
        <v>24340.399898109627</v>
      </c>
      <c r="AO43">
        <f>IF(OR(AO$1 = $BC21,$AE21 = $BC21),infin,AO21)</f>
        <v>80807030.935769871</v>
      </c>
      <c r="AP43">
        <f>IF(OR(AP$1 = $BC21,$AE21 = $BC21),infin,AP21)</f>
        <v>168658538.01641366</v>
      </c>
      <c r="AQ43">
        <f>IF(OR(AQ$1 = $BC21,$AE21 = $BC21),infin,AQ21)</f>
        <v>555.84481106319367</v>
      </c>
      <c r="AR43">
        <f>IF(OR(AR$1 = $BC21,$AE21 = $BC21),infin,AR21)</f>
        <v>12715.93356254119</v>
      </c>
      <c r="AS43">
        <f>IF(OR(AS$1 = $BC21,$AE21 = $BC21),infin,AS21)</f>
        <v>9896.1272877880856</v>
      </c>
      <c r="AT43">
        <f>IF(OR(AT$1 = $BC21,$AE21 = $BC21),infin,AT21)</f>
        <v>83587338.951063544</v>
      </c>
      <c r="AU43">
        <f>IF(OR(AU$1 = $BC21,$AE21 = $BC21),infin,AU21)</f>
        <v>3344.1790563165478</v>
      </c>
      <c r="AV43">
        <f>IF(OR(AV$1 = $BC21,$AE21 = $BC21),infin,AV21)</f>
        <v>17340.003554546438</v>
      </c>
      <c r="AW43">
        <f>IF(OR(AW$1 = $BC21,$AE21 = $BC21),infin,AW21)</f>
        <v>11215.044216736083</v>
      </c>
      <c r="AX43">
        <f>IF(OR(AX$1 = $BC21,$AE21 = $BC21),infin,AX21)</f>
        <v>7180730319809.9531</v>
      </c>
      <c r="AY43">
        <f>IF(OR(AY$1 = $BC21,$AE21 = $BC21),infin,AY21)</f>
        <v>1E+20</v>
      </c>
      <c r="BB43">
        <f>BB42</f>
        <v>2</v>
      </c>
      <c r="BC43">
        <f t="shared" si="3"/>
        <v>15</v>
      </c>
      <c r="BD43">
        <f t="shared" si="0"/>
        <v>17</v>
      </c>
      <c r="BE43" t="b">
        <f>FALSE</f>
        <v>0</v>
      </c>
      <c r="BF43" cm="1">
        <f t="array" ref="BF43">INDEX(AI43:AY59,BC43,BD43)</f>
        <v>555.84481106325563</v>
      </c>
    </row>
    <row r="44" spans="31:58">
      <c r="BB44">
        <f t="shared" ref="BB44:BC48" si="4">BB43</f>
        <v>2</v>
      </c>
      <c r="BC44">
        <f t="shared" si="3"/>
        <v>15</v>
      </c>
      <c r="BD44">
        <f t="shared" si="0"/>
        <v>14</v>
      </c>
      <c r="BE44" t="b">
        <f>FALSE</f>
        <v>0</v>
      </c>
      <c r="BF44" cm="1">
        <f t="array" ref="BF44">INDEX(AI44:AY60,BC44,BD44)</f>
        <v>4648.0235077104908</v>
      </c>
    </row>
    <row r="45" spans="31:58">
      <c r="AI45" cm="1">
        <f t="array" ref="AI45:AY47">AI23:AY25</f>
        <v>1</v>
      </c>
      <c r="AJ45">
        <v>2</v>
      </c>
      <c r="AK45">
        <v>3</v>
      </c>
      <c r="AL45">
        <v>4</v>
      </c>
      <c r="AM45">
        <v>5</v>
      </c>
      <c r="AN45">
        <v>6</v>
      </c>
      <c r="AO45">
        <v>7</v>
      </c>
      <c r="AP45">
        <v>8</v>
      </c>
      <c r="AQ45">
        <v>9</v>
      </c>
      <c r="AR45">
        <v>10</v>
      </c>
      <c r="AS45">
        <v>11</v>
      </c>
      <c r="AT45">
        <v>12</v>
      </c>
      <c r="AU45">
        <v>13</v>
      </c>
      <c r="AV45">
        <v>14</v>
      </c>
      <c r="AW45">
        <v>15</v>
      </c>
      <c r="AX45">
        <v>16</v>
      </c>
      <c r="AY45">
        <v>17</v>
      </c>
      <c r="BB45">
        <f t="shared" ref="BB45:BC45" si="5">BB44</f>
        <v>2</v>
      </c>
      <c r="BC45">
        <f t="shared" si="5"/>
        <v>15</v>
      </c>
      <c r="BD45">
        <f t="shared" ref="BD45:BD108" si="6">MATCH(MIN(INDEX(AI45:AY61,BC45,0)),INDEX(AI45:AY61,BC45,0),0)</f>
        <v>4</v>
      </c>
      <c r="BE45" t="b">
        <f>FALSE</f>
        <v>0</v>
      </c>
      <c r="BF45" cm="1">
        <f t="array" ref="BF45">INDEX(AI45:AY61,BC45,BD45)</f>
        <v>5726.1352563641613</v>
      </c>
    </row>
    <row r="46" spans="31:58">
      <c r="AI46">
        <v>55.717948999999997</v>
      </c>
      <c r="AJ46">
        <v>55.700181999999998</v>
      </c>
      <c r="AK46">
        <v>55.995356000000001</v>
      </c>
      <c r="AL46">
        <v>55.693131999999999</v>
      </c>
      <c r="AM46">
        <v>55.801369000000001</v>
      </c>
      <c r="AN46">
        <v>55.578010999999996</v>
      </c>
      <c r="AO46">
        <v>55.823388000000001</v>
      </c>
      <c r="AP46">
        <v>55.850833000000002</v>
      </c>
      <c r="AQ46">
        <v>55.755403000000001</v>
      </c>
      <c r="AR46">
        <v>55.720379999999999</v>
      </c>
      <c r="AS46">
        <v>55.666665999999999</v>
      </c>
      <c r="AT46">
        <v>55.827550000000002</v>
      </c>
      <c r="AU46">
        <v>55.770470000000003</v>
      </c>
      <c r="AV46">
        <v>55.703772999999998</v>
      </c>
      <c r="AW46">
        <v>55.717635999999999</v>
      </c>
      <c r="AX46">
        <v>55.752865999999997</v>
      </c>
      <c r="AY46">
        <v>55.752865999999997</v>
      </c>
      <c r="BB46">
        <f t="shared" ref="BB46:BC46" si="7">BB45</f>
        <v>2</v>
      </c>
      <c r="BC46">
        <f t="shared" si="7"/>
        <v>15</v>
      </c>
      <c r="BD46">
        <f t="shared" si="6"/>
        <v>13</v>
      </c>
      <c r="BE46" t="b">
        <f>FALSE</f>
        <v>0</v>
      </c>
      <c r="BF46" cm="1">
        <f t="array" ref="BF46">INDEX(AI46:AY62,BC46,BD46)</f>
        <v>6593.1994204564453</v>
      </c>
    </row>
    <row r="47" spans="31:58">
      <c r="AI47">
        <v>37.795475000000003</v>
      </c>
      <c r="AJ47">
        <v>37.580157999999997</v>
      </c>
      <c r="AK47">
        <v>37.86739</v>
      </c>
      <c r="AL47">
        <v>37.588346000000001</v>
      </c>
      <c r="AM47">
        <v>37.525612000000002</v>
      </c>
      <c r="AN47">
        <v>37.394244</v>
      </c>
      <c r="AO47">
        <v>37.658597999999998</v>
      </c>
      <c r="AP47">
        <v>37.421622999999997</v>
      </c>
      <c r="AQ47">
        <v>37.635196999999998</v>
      </c>
      <c r="AR47">
        <v>37.822240000000001</v>
      </c>
      <c r="AS47">
        <v>37.666665999999999</v>
      </c>
      <c r="AT47">
        <v>37.642420000000001</v>
      </c>
      <c r="AU47">
        <v>37.670867000000001</v>
      </c>
      <c r="AV47">
        <v>37.890309999999999</v>
      </c>
      <c r="AW47">
        <v>37.795349000000002</v>
      </c>
      <c r="AX47">
        <v>36.480342999999998</v>
      </c>
      <c r="AY47">
        <v>37.627546000000002</v>
      </c>
      <c r="BB47">
        <f t="shared" ref="BB47:BC47" si="8">BB46</f>
        <v>2</v>
      </c>
      <c r="BC47">
        <f t="shared" si="8"/>
        <v>15</v>
      </c>
      <c r="BD47">
        <f t="shared" si="6"/>
        <v>9</v>
      </c>
      <c r="BE47" t="b">
        <f>FALSE</f>
        <v>0</v>
      </c>
      <c r="BF47" cm="1">
        <f t="array" ref="BF47">INDEX(AI47:AY63,BC47,BD47)</f>
        <v>2791.2315372282878</v>
      </c>
    </row>
    <row r="48" spans="31:58">
      <c r="BB48">
        <f t="shared" ref="BB48:BC48" si="9">BB47</f>
        <v>2</v>
      </c>
      <c r="BC48">
        <f t="shared" si="9"/>
        <v>15</v>
      </c>
      <c r="BD48">
        <f t="shared" si="6"/>
        <v>10</v>
      </c>
      <c r="BE48" t="b">
        <f>FALSE</f>
        <v>0</v>
      </c>
      <c r="BF48" cm="1">
        <f t="array" ref="BF48">INDEX(AI48:AY64,BC48,BD48)</f>
        <v>4648.0235077106008</v>
      </c>
    </row>
    <row r="49" spans="31:58">
      <c r="AE49" cm="1">
        <f t="array" ref="AE49:AG65">AE27:AG43</f>
        <v>1</v>
      </c>
      <c r="AF49">
        <v>55.717948999999997</v>
      </c>
      <c r="AG49">
        <v>37.795475000000003</v>
      </c>
      <c r="AI49">
        <f>IF(OR(AI$1 = $BC27,$AE27 = $BC27),infin,AI27)</f>
        <v>1E+20</v>
      </c>
      <c r="AJ49">
        <f>IF(OR(AJ$1 = $BC27,$AE27 = $BC27),infin,AJ27)</f>
        <v>1E+20</v>
      </c>
      <c r="AK49">
        <f>IF(OR(AK$1 = $BC27,$AE27 = $BC27),infin,AK27)</f>
        <v>1E+20</v>
      </c>
      <c r="AL49">
        <f>IF(OR(AL$1 = $BC27,$AE27 = $BC27),infin,AL27)</f>
        <v>1E+20</v>
      </c>
      <c r="AM49">
        <f>IF(OR(AM$1 = $BC27,$AE27 = $BC27),infin,AM27)</f>
        <v>1E+20</v>
      </c>
      <c r="AN49">
        <f>IF(OR(AN$1 = $BC27,$AE27 = $BC27),infin,AN27)</f>
        <v>1E+20</v>
      </c>
      <c r="AO49">
        <f>IF(OR(AO$1 = $BC27,$AE27 = $BC27),infin,AO27)</f>
        <v>1E+20</v>
      </c>
      <c r="AP49">
        <f>IF(OR(AP$1 = $BC27,$AE27 = $BC27),infin,AP27)</f>
        <v>1E+20</v>
      </c>
      <c r="AQ49">
        <f>IF(OR(AQ$1 = $BC27,$AE27 = $BC27),infin,AQ27)</f>
        <v>1E+20</v>
      </c>
      <c r="AR49">
        <f>IF(OR(AR$1 = $BC27,$AE27 = $BC27),infin,AR27)</f>
        <v>1E+20</v>
      </c>
      <c r="AS49">
        <f>IF(OR(AS$1 = $BC27,$AE27 = $BC27),infin,AS27)</f>
        <v>1E+20</v>
      </c>
      <c r="AT49">
        <f>IF(OR(AT$1 = $BC27,$AE27 = $BC27),infin,AT27)</f>
        <v>1E+20</v>
      </c>
      <c r="AU49">
        <f>IF(OR(AU$1 = $BC27,$AE27 = $BC27),infin,AU27)</f>
        <v>1E+20</v>
      </c>
      <c r="AV49">
        <f>IF(OR(AV$1 = $BC27,$AE27 = $BC27),infin,AV27)</f>
        <v>1E+20</v>
      </c>
      <c r="AW49">
        <f>IF(OR(AW$1 = $BC27,$AE27 = $BC27),infin,AW27)</f>
        <v>1E+20</v>
      </c>
      <c r="AX49">
        <f>IF(OR(AX$1 = $BC27,$AE27 = $BC27),infin,AX27)</f>
        <v>1E+20</v>
      </c>
      <c r="AY49">
        <f>IF(OR(AY$1 = $BC27,$AE27 = $BC27),infin,AY27)</f>
        <v>1E+20</v>
      </c>
      <c r="BB49">
        <f t="shared" ref="BB49" si="10">BB27+1</f>
        <v>3</v>
      </c>
      <c r="BC49">
        <f t="shared" ref="BC49" si="11">BD27</f>
        <v>10</v>
      </c>
      <c r="BD49">
        <f t="shared" si="6"/>
        <v>14</v>
      </c>
      <c r="BE49" t="b">
        <f t="shared" ref="BE49" si="12">BE27</f>
        <v>1</v>
      </c>
      <c r="BF49" cm="1">
        <f t="array" ref="BF49">INDEX(AI49:AY65,BC49,BD49)</f>
        <v>4648.0235077104908</v>
      </c>
    </row>
    <row r="50" spans="31:58">
      <c r="AE50">
        <v>2</v>
      </c>
      <c r="AF50">
        <v>55.700181999999998</v>
      </c>
      <c r="AG50">
        <v>37.580157999999997</v>
      </c>
      <c r="AI50">
        <f>IF(OR(AI$1 = $BC28,$AE28 = $BC28),infin,AI28)</f>
        <v>1E+20</v>
      </c>
      <c r="AJ50">
        <f>IF(OR(AJ$1 = $BC28,$AE28 = $BC28),infin,AJ28)</f>
        <v>1E+20</v>
      </c>
      <c r="AK50">
        <f>IF(OR(AK$1 = $BC28,$AE28 = $BC28),infin,AK28)</f>
        <v>374105424.70246458</v>
      </c>
      <c r="AL50">
        <f>IF(OR(AL$1 = $BC28,$AE28 = $BC28),infin,AL28)</f>
        <v>937.186209917871</v>
      </c>
      <c r="AM50">
        <f>IF(OR(AM$1 = $BC28,$AE28 = $BC28),infin,AM28)</f>
        <v>117611882.20689534</v>
      </c>
      <c r="AN50">
        <f>IF(OR(AN$1 = $BC28,$AE28 = $BC28),infin,AN28)</f>
        <v>17912.656598802329</v>
      </c>
      <c r="AO50">
        <f>IF(OR(AO$1 = $BC28,$AE28 = $BC28),infin,AO28)</f>
        <v>145563859.53593418</v>
      </c>
      <c r="AP50">
        <f>IF(OR(AP$1 = $BC28,$AE28 = $BC28),infin,AP28)</f>
        <v>194713463.19252998</v>
      </c>
      <c r="AQ50">
        <f>IF(OR(AQ$1 = $BC28,$AE28 = $BC28),infin,AQ28)</f>
        <v>7043.3336282063165</v>
      </c>
      <c r="AR50">
        <f>IF(OR(AR$1 = $BC28,$AE28 = $BC28),infin,AR28)</f>
        <v>15334.883014165729</v>
      </c>
      <c r="AS50">
        <f>IF(OR(AS$1 = $BC28,$AE28 = $BC28),infin,AS28)</f>
        <v>6581.9750233104987</v>
      </c>
      <c r="AT50">
        <f>IF(OR(AT$1 = $BC28,$AE28 = $BC28),infin,AT28)</f>
        <v>146926589.83418697</v>
      </c>
      <c r="AU50">
        <f>IF(OR(AU$1 = $BC28,$AE28 = $BC28),infin,AU28)</f>
        <v>9663.6439336214189</v>
      </c>
      <c r="AV50">
        <f>IF(OR(AV$1 = $BC28,$AE28 = $BC28),infin,AV28)</f>
        <v>19443.086910996099</v>
      </c>
      <c r="AW50">
        <f>IF(OR(AW$1 = $BC28,$AE28 = $BC28),infin,AW28)</f>
        <v>1E+20</v>
      </c>
      <c r="AX50">
        <f>IF(OR(AX$1 = $BC28,$AE28 = $BC28),infin,AX28)</f>
        <v>6913643750416.7275</v>
      </c>
      <c r="AY50">
        <f>IF(OR(AY$1 = $BC28,$AE28 = $BC28),infin,AY28)</f>
        <v>6568.7172005974462</v>
      </c>
      <c r="BB50">
        <v>3</v>
      </c>
      <c r="BC50">
        <f t="shared" ref="BC50:BC113" si="13">BC49</f>
        <v>10</v>
      </c>
      <c r="BD50">
        <f t="shared" si="6"/>
        <v>4</v>
      </c>
      <c r="BE50" t="b">
        <f>FALSE</f>
        <v>0</v>
      </c>
      <c r="BF50" cm="1">
        <f t="array" ref="BF50">INDEX(AI50:AY66,BC50,BD50)</f>
        <v>5726.1352563641613</v>
      </c>
    </row>
    <row r="51" spans="31:58">
      <c r="AE51">
        <v>3</v>
      </c>
      <c r="AF51">
        <v>55.995356000000001</v>
      </c>
      <c r="AG51">
        <v>37.86739</v>
      </c>
      <c r="AI51">
        <f>IF(OR(AI$1 = $BC29,$AE29 = $BC29),infin,AI29)</f>
        <v>1E+20</v>
      </c>
      <c r="AJ51">
        <f>IF(OR(AJ$1 = $BC29,$AE29 = $BC29),infin,AJ29)</f>
        <v>37410.542470246372</v>
      </c>
      <c r="AK51">
        <f>IF(OR(AK$1 = $BC29,$AE29 = $BC29),infin,AK29)</f>
        <v>1E+20</v>
      </c>
      <c r="AL51">
        <f>IF(OR(AL$1 = $BC29,$AE29 = $BC29),infin,AL29)</f>
        <v>37863.296485764462</v>
      </c>
      <c r="AM51">
        <f>IF(OR(AM$1 = $BC29,$AE29 = $BC29),infin,AM29)</f>
        <v>303282142.12421167</v>
      </c>
      <c r="AN51">
        <f>IF(OR(AN$1 = $BC29,$AE29 = $BC29),infin,AN29)</f>
        <v>55048.646506916688</v>
      </c>
      <c r="AO51">
        <f>IF(OR(AO$1 = $BC29,$AE29 = $BC29),infin,AO29)</f>
        <v>231362939.44711477</v>
      </c>
      <c r="AP51">
        <f>IF(OR(AP$1 = $BC29,$AE29 = $BC29),infin,AP29)</f>
        <v>320959092.97621071</v>
      </c>
      <c r="AQ51">
        <f>IF(OR(AQ$1 = $BC29,$AE29 = $BC29),infin,AQ29)</f>
        <v>30367.95799366376</v>
      </c>
      <c r="AR51">
        <f>IF(OR(AR$1 = $BC29,$AE29 = $BC29),infin,AR29)</f>
        <v>30714.143871382119</v>
      </c>
      <c r="AS51">
        <f>IF(OR(AS$1 = $BC29,$AE29 = $BC29),infin,AS29)</f>
        <v>38649.442396760096</v>
      </c>
      <c r="AT51">
        <f>IF(OR(AT$1 = $BC29,$AE29 = $BC29),infin,AT29)</f>
        <v>233462213.90130278</v>
      </c>
      <c r="AU51">
        <f>IF(OR(AU$1 = $BC29,$AE29 = $BC29),infin,AU29)</f>
        <v>27856.25426911192</v>
      </c>
      <c r="AV51">
        <f>IF(OR(AV$1 = $BC29,$AE29 = $BC29),infin,AV29)</f>
        <v>32463.244028670062</v>
      </c>
      <c r="AW51">
        <f>IF(OR(AW$1 = $BC29,$AE29 = $BC29),infin,AW29)</f>
        <v>1E+20</v>
      </c>
      <c r="AX51">
        <f>IF(OR(AX$1 = $BC29,$AE29 = $BC29),infin,AX29)</f>
        <v>9065411530606.1523</v>
      </c>
      <c r="AY51">
        <f>IF(OR(AY$1 = $BC29,$AE29 = $BC29),infin,AY29)</f>
        <v>30845.267565111106</v>
      </c>
      <c r="BB51">
        <f t="shared" ref="BB51:BB114" si="14">BB50</f>
        <v>3</v>
      </c>
      <c r="BC51">
        <f t="shared" si="13"/>
        <v>10</v>
      </c>
      <c r="BD51">
        <f t="shared" si="6"/>
        <v>13</v>
      </c>
      <c r="BE51" t="b">
        <f>FALSE</f>
        <v>0</v>
      </c>
      <c r="BF51" cm="1">
        <f t="array" ref="BF51">INDEX(AI51:AY67,BC51,BD51)</f>
        <v>6593.1994204564453</v>
      </c>
    </row>
    <row r="52" spans="31:58">
      <c r="AE52">
        <v>4</v>
      </c>
      <c r="AF52">
        <v>55.693131999999999</v>
      </c>
      <c r="AG52">
        <v>37.588346000000001</v>
      </c>
      <c r="AI52">
        <f>IF(OR(AI$1 = $BC30,$AE30 = $BC30),infin,AI30)</f>
        <v>1E+20</v>
      </c>
      <c r="AJ52">
        <f>IF(OR(AJ$1 = $BC30,$AE30 = $BC30),infin,AJ30)</f>
        <v>937.18620991742978</v>
      </c>
      <c r="AK52">
        <f>IF(OR(AK$1 = $BC30,$AE30 = $BC30),infin,AK30)</f>
        <v>378632964.85764045</v>
      </c>
      <c r="AL52">
        <f>IF(OR(AL$1 = $BC30,$AE30 = $BC30),infin,AL30)</f>
        <v>1E+20</v>
      </c>
      <c r="AM52">
        <f>IF(OR(AM$1 = $BC30,$AE30 = $BC30),infin,AM30)</f>
        <v>126631986.01460502</v>
      </c>
      <c r="AN52">
        <f>IF(OR(AN$1 = $BC30,$AE30 = $BC30),infin,AN30)</f>
        <v>17676.434320828259</v>
      </c>
      <c r="AO52">
        <f>IF(OR(AO$1 = $BC30,$AE30 = $BC30),infin,AO30)</f>
        <v>151403511.76063573</v>
      </c>
      <c r="AP52">
        <f>IF(OR(AP$1 = $BC30,$AE30 = $BC30),infin,AP30)</f>
        <v>204075723.89638138</v>
      </c>
      <c r="AQ52">
        <f>IF(OR(AQ$1 = $BC30,$AE30 = $BC30),infin,AQ30)</f>
        <v>7522.2706435444643</v>
      </c>
      <c r="AR52">
        <f>IF(OR(AR$1 = $BC30,$AE30 = $BC30),infin,AR30)</f>
        <v>14967.716107456328</v>
      </c>
      <c r="AS52">
        <f>IF(OR(AS$1 = $BC30,$AE30 = $BC30),infin,AS30)</f>
        <v>5726.135256363963</v>
      </c>
      <c r="AT52">
        <f>IF(OR(AT$1 = $BC30,$AE30 = $BC30),infin,AT30)</f>
        <v>153290114.50182903</v>
      </c>
      <c r="AU52">
        <f>IF(OR(AU$1 = $BC30,$AE30 = $BC30),infin,AU30)</f>
        <v>10035.141613481712</v>
      </c>
      <c r="AV52">
        <f>IF(OR(AV$1 = $BC30,$AE30 = $BC30),infin,AV30)</f>
        <v>18964.471761647295</v>
      </c>
      <c r="AW52">
        <f>IF(OR(AW$1 = $BC30,$AE30 = $BC30),infin,AW30)</f>
        <v>1E+20</v>
      </c>
      <c r="AX52">
        <f>IF(OR(AX$1 = $BC30,$AE30 = $BC30),infin,AX30)</f>
        <v>6972404070421.96</v>
      </c>
      <c r="AY52">
        <f>IF(OR(AY$1 = $BC30,$AE30 = $BC30),infin,AY30)</f>
        <v>7083.2474572090878</v>
      </c>
      <c r="BB52">
        <f t="shared" ref="BB52:BC52" si="15">BB51</f>
        <v>3</v>
      </c>
      <c r="BC52">
        <f t="shared" si="15"/>
        <v>10</v>
      </c>
      <c r="BD52">
        <f t="shared" si="6"/>
        <v>9</v>
      </c>
      <c r="BE52" t="b">
        <f>FALSE</f>
        <v>0</v>
      </c>
      <c r="BF52" cm="1">
        <f t="array" ref="BF52">INDEX(AI52:AY68,BC52,BD52)</f>
        <v>2791.2315372282878</v>
      </c>
    </row>
    <row r="53" spans="31:58">
      <c r="AE53">
        <v>5</v>
      </c>
      <c r="AF53">
        <v>55.801369000000001</v>
      </c>
      <c r="AG53">
        <v>37.525612000000002</v>
      </c>
      <c r="AI53">
        <f>IF(OR(AI$1 = $BC31,$AE31 = $BC31),infin,AI31)</f>
        <v>1E+20</v>
      </c>
      <c r="AJ53">
        <f>IF(OR(AJ$1 = $BC31,$AE31 = $BC31),infin,AJ31)</f>
        <v>11761.188220689639</v>
      </c>
      <c r="AK53">
        <f>IF(OR(AK$1 = $BC31,$AE31 = $BC31),infin,AK31)</f>
        <v>303282142.12420905</v>
      </c>
      <c r="AL53">
        <f>IF(OR(AL$1 = $BC31,$AE31 = $BC31),infin,AL31)</f>
        <v>12663.198601460581</v>
      </c>
      <c r="AM53">
        <f>IF(OR(AM$1 = $BC31,$AE31 = $BC31),infin,AM31)</f>
        <v>1E+20</v>
      </c>
      <c r="AN53">
        <f>IF(OR(AN$1 = $BC31,$AE31 = $BC31),infin,AN31)</f>
        <v>26172.927600508698</v>
      </c>
      <c r="AO53">
        <f>IF(OR(AO$1 = $BC31,$AE31 = $BC31),infin,AO31)</f>
        <v>86647521.809555516</v>
      </c>
      <c r="AP53">
        <f>IF(OR(AP$1 = $BC31,$AE31 = $BC31),infin,AP31)</f>
        <v>85133982.81061928</v>
      </c>
      <c r="AQ53">
        <f>IF(OR(AQ$1 = $BC31,$AE31 = $BC31),infin,AQ31)</f>
        <v>8551.5120453010113</v>
      </c>
      <c r="AR53">
        <f>IF(OR(AR$1 = $BC31,$AE31 = $BC31),infin,AR31)</f>
        <v>20633.535619031252</v>
      </c>
      <c r="AS53">
        <f>IF(OR(AS$1 = $BC31,$AE31 = $BC31),infin,AS31)</f>
        <v>17392.656093311296</v>
      </c>
      <c r="AT53">
        <f>IF(OR(AT$1 = $BC31,$AE31 = $BC31),infin,AT31)</f>
        <v>78593220.380872622</v>
      </c>
      <c r="AU53">
        <f>IF(OR(AU$1 = $BC31,$AE31 = $BC31),infin,AU31)</f>
        <v>9712.7596073448276</v>
      </c>
      <c r="AV53">
        <f>IF(OR(AV$1 = $BC31,$AE31 = $BC31),infin,AV31)</f>
        <v>25277.592211738091</v>
      </c>
      <c r="AW53">
        <f>IF(OR(AW$1 = $BC31,$AE31 = $BC31),infin,AW31)</f>
        <v>1E+20</v>
      </c>
      <c r="AX53">
        <f>IF(OR(AX$1 = $BC31,$AE31 = $BC31),infin,AX31)</f>
        <v>6560851542575.5762</v>
      </c>
      <c r="AY53">
        <f>IF(OR(AY$1 = $BC31,$AE31 = $BC31),infin,AY31)</f>
        <v>8352.4634460518319</v>
      </c>
      <c r="BB53">
        <f t="shared" ref="BB53:BC53" si="16">BB52</f>
        <v>3</v>
      </c>
      <c r="BC53">
        <f t="shared" si="16"/>
        <v>10</v>
      </c>
      <c r="BD53">
        <f t="shared" si="6"/>
        <v>10</v>
      </c>
      <c r="BE53" t="b">
        <f>FALSE</f>
        <v>0</v>
      </c>
      <c r="BF53" cm="1">
        <f t="array" ref="BF53">INDEX(AI53:AY69,BC53,BD53)</f>
        <v>4648.0235077106008</v>
      </c>
    </row>
    <row r="54" spans="31:58">
      <c r="AE54">
        <v>6</v>
      </c>
      <c r="AF54">
        <v>55.578010999999996</v>
      </c>
      <c r="AG54">
        <v>37.394244</v>
      </c>
      <c r="AI54">
        <f>IF(OR(AI$1 = $BC32,$AE32 = $BC32),infin,AI32)</f>
        <v>1E+20</v>
      </c>
      <c r="AJ54">
        <f>IF(OR(AJ$1 = $BC32,$AE32 = $BC32),infin,AJ32)</f>
        <v>17912.656598802532</v>
      </c>
      <c r="AK54">
        <f>IF(OR(AK$1 = $BC32,$AE32 = $BC32),infin,AK32)</f>
        <v>550486465.06916583</v>
      </c>
      <c r="AL54">
        <f>IF(OR(AL$1 = $BC32,$AE32 = $BC32),infin,AL32)</f>
        <v>17676.434320828364</v>
      </c>
      <c r="AM54">
        <f>IF(OR(AM$1 = $BC32,$AE32 = $BC32),infin,AM32)</f>
        <v>261729276.0050877</v>
      </c>
      <c r="AN54">
        <f>IF(OR(AN$1 = $BC32,$AE32 = $BC32),infin,AN32)</f>
        <v>1E+20</v>
      </c>
      <c r="AO54">
        <f>IF(OR(AO$1 = $BC32,$AE32 = $BC32),infin,AO32)</f>
        <v>319281292.39569765</v>
      </c>
      <c r="AP54">
        <f>IF(OR(AP$1 = $BC32,$AE32 = $BC32),infin,AP32)</f>
        <v>303934187.5863567</v>
      </c>
      <c r="AQ54">
        <f>IF(OR(AQ$1 = $BC32,$AE32 = $BC32),infin,AQ32)</f>
        <v>24855.102223947189</v>
      </c>
      <c r="AR54">
        <f>IF(OR(AR$1 = $BC32,$AE32 = $BC32),infin,AR32)</f>
        <v>31181.249459384035</v>
      </c>
      <c r="AS54">
        <f>IF(OR(AS$1 = $BC32,$AE32 = $BC32),infin,AS32)</f>
        <v>19747.214581107284</v>
      </c>
      <c r="AT54">
        <f>IF(OR(AT$1 = $BC32,$AE32 = $BC32),infin,AT32)</f>
        <v>318164874.73048753</v>
      </c>
      <c r="AU54">
        <f>IF(OR(AU$1 = $BC32,$AE32 = $BC32),infin,AU32)</f>
        <v>27554.540946037974</v>
      </c>
      <c r="AV54">
        <f>IF(OR(AV$1 = $BC32,$AE32 = $BC32),infin,AV32)</f>
        <v>34137.220561375638</v>
      </c>
      <c r="AW54">
        <f>IF(OR(AW$1 = $BC32,$AE32 = $BC32),infin,AW32)</f>
        <v>1E+20</v>
      </c>
      <c r="AX54">
        <f>IF(OR(AX$1 = $BC32,$AE32 = $BC32),infin,AX32)</f>
        <v>6054125030889.4697</v>
      </c>
      <c r="AY54">
        <f>IF(OR(AY$1 = $BC32,$AE32 = $BC32),infin,AY32)</f>
        <v>24340.399898109892</v>
      </c>
      <c r="BB54">
        <f t="shared" ref="BB54:BC54" si="17">BB53</f>
        <v>3</v>
      </c>
      <c r="BC54">
        <f t="shared" si="17"/>
        <v>10</v>
      </c>
      <c r="BD54">
        <f t="shared" si="6"/>
        <v>1</v>
      </c>
      <c r="BE54" t="b">
        <f>FALSE</f>
        <v>0</v>
      </c>
      <c r="BF54" cm="1">
        <f t="array" ref="BF54">INDEX(AI54:AY70,BC54,BD54)</f>
        <v>1E+20</v>
      </c>
    </row>
    <row r="55" spans="31:58">
      <c r="AE55">
        <v>7</v>
      </c>
      <c r="AF55">
        <v>55.823388000000001</v>
      </c>
      <c r="AG55">
        <v>37.658597999999998</v>
      </c>
      <c r="AI55">
        <f>IF(OR(AI$1 = $BC33,$AE33 = $BC33),infin,AI33)</f>
        <v>1E+20</v>
      </c>
      <c r="AJ55">
        <f>IF(OR(AJ$1 = $BC33,$AE33 = $BC33),infin,AJ33)</f>
        <v>14556.385953593744</v>
      </c>
      <c r="AK55">
        <f>IF(OR(AK$1 = $BC33,$AE33 = $BC33),infin,AK33)</f>
        <v>231362939.447117</v>
      </c>
      <c r="AL55">
        <f>IF(OR(AL$1 = $BC33,$AE33 = $BC33),infin,AL33)</f>
        <v>15140.351176063696</v>
      </c>
      <c r="AM55">
        <f>IF(OR(AM$1 = $BC33,$AE33 = $BC33),infin,AM33)</f>
        <v>86647521.809556007</v>
      </c>
      <c r="AN55">
        <f>IF(OR(AN$1 = $BC33,$AE33 = $BC33),infin,AN33)</f>
        <v>31928.12923956956</v>
      </c>
      <c r="AO55">
        <f>IF(OR(AO$1 = $BC33,$AE33 = $BC33),infin,AO33)</f>
        <v>1E+20</v>
      </c>
      <c r="AP55">
        <f>IF(OR(AP$1 = $BC33,$AE33 = $BC33),infin,AP33)</f>
        <v>151126811.35255966</v>
      </c>
      <c r="AQ55">
        <f>IF(OR(AQ$1 = $BC33,$AE33 = $BC33),infin,AQ33)</f>
        <v>7702.0178030147481</v>
      </c>
      <c r="AR55">
        <f>IF(OR(AR$1 = $BC33,$AE33 = $BC33),infin,AR33)</f>
        <v>15365.032684652189</v>
      </c>
      <c r="AS55">
        <f>IF(OR(AS$1 = $BC33,$AE33 = $BC33),infin,AS33)</f>
        <v>17438.917837090805</v>
      </c>
      <c r="AT55">
        <f>IF(OR(AT$1 = $BC33,$AE33 = $BC33),infin,AT33)</f>
        <v>11117270.835771477</v>
      </c>
      <c r="AU55">
        <f>IF(OR(AU$1 = $BC33,$AE33 = $BC33),infin,AU33)</f>
        <v>5935.6480599098113</v>
      </c>
      <c r="AV55">
        <f>IF(OR(AV$1 = $BC33,$AE33 = $BC33),infin,AV33)</f>
        <v>19678.645080918461</v>
      </c>
      <c r="AW55">
        <f>IF(OR(AW$1 = $BC33,$AE33 = $BC33),infin,AW33)</f>
        <v>1E+20</v>
      </c>
      <c r="AX55">
        <f>IF(OR(AX$1 = $BC33,$AE33 = $BC33),infin,AX33)</f>
        <v>7410051553108.584</v>
      </c>
      <c r="AY55">
        <f>IF(OR(AY$1 = $BC33,$AE33 = $BC33),infin,AY33)</f>
        <v>8080.7030935769226</v>
      </c>
      <c r="BB55">
        <f t="shared" ref="BB55:BC55" si="18">BB54</f>
        <v>3</v>
      </c>
      <c r="BC55">
        <f t="shared" si="18"/>
        <v>10</v>
      </c>
      <c r="BD55">
        <f t="shared" si="6"/>
        <v>6</v>
      </c>
      <c r="BE55" t="b">
        <f>FALSE</f>
        <v>0</v>
      </c>
      <c r="BF55" cm="1">
        <f t="array" ref="BF55">INDEX(AI55:AY71,BC55,BD55)</f>
        <v>60541.250308894785</v>
      </c>
    </row>
    <row r="56" spans="31:58">
      <c r="AE56">
        <v>8</v>
      </c>
      <c r="AF56">
        <v>55.850833000000002</v>
      </c>
      <c r="AG56">
        <v>37.421622999999997</v>
      </c>
      <c r="AI56">
        <f>IF(OR(AI$1 = $BC34,$AE34 = $BC34),infin,AI34)</f>
        <v>1E+20</v>
      </c>
      <c r="AJ56">
        <f>IF(OR(AJ$1 = $BC34,$AE34 = $BC34),infin,AJ34)</f>
        <v>19471.346319253022</v>
      </c>
      <c r="AK56">
        <f>IF(OR(AK$1 = $BC34,$AE34 = $BC34),infin,AK34)</f>
        <v>320959092.97621191</v>
      </c>
      <c r="AL56">
        <f>IF(OR(AL$1 = $BC34,$AE34 = $BC34),infin,AL34)</f>
        <v>20407.572389638557</v>
      </c>
      <c r="AM56">
        <f>IF(OR(AM$1 = $BC34,$AE34 = $BC34),infin,AM34)</f>
        <v>85133982.810616985</v>
      </c>
      <c r="AN56">
        <f>IF(OR(AN$1 = $BC34,$AE34 = $BC34),infin,AN34)</f>
        <v>30393.418758635409</v>
      </c>
      <c r="AO56">
        <f>IF(OR(AO$1 = $BC34,$AE34 = $BC34),infin,AO34)</f>
        <v>151126811.35255948</v>
      </c>
      <c r="AP56">
        <f>IF(OR(AP$1 = $BC34,$AE34 = $BC34),infin,AP34)</f>
        <v>1E+20</v>
      </c>
      <c r="AQ56">
        <f>IF(OR(AQ$1 = $BC34,$AE34 = $BC34),infin,AQ34)</f>
        <v>17056.348651917186</v>
      </c>
      <c r="AR56">
        <f>IF(OR(AR$1 = $BC34,$AE34 = $BC34),infin,AR34)</f>
        <v>28953.30166062462</v>
      </c>
      <c r="AS56">
        <f>IF(OR(AS$1 = $BC34,$AE34 = $BC34),infin,AS34)</f>
        <v>25588.896885046379</v>
      </c>
      <c r="AT56">
        <f>IF(OR(AT$1 = $BC34,$AE34 = $BC34),infin,AT34)</f>
        <v>140310350.58290687</v>
      </c>
      <c r="AU56">
        <f>IF(OR(AU$1 = $BC34,$AE34 = $BC34),infin,AU34)</f>
        <v>17960.30010020177</v>
      </c>
      <c r="AV56">
        <f>IF(OR(AV$1 = $BC34,$AE34 = $BC34),infin,AV34)</f>
        <v>33572.69489466917</v>
      </c>
      <c r="AW56">
        <f>IF(OR(AW$1 = $BC34,$AE34 = $BC34),infin,AW34)</f>
        <v>1E+20</v>
      </c>
      <c r="AX56">
        <f>IF(OR(AX$1 = $BC34,$AE34 = $BC34),infin,AX34)</f>
        <v>5984442713699.3623</v>
      </c>
      <c r="AY56">
        <f>IF(OR(AY$1 = $BC34,$AE34 = $BC34),infin,AY34)</f>
        <v>16865.853801641271</v>
      </c>
      <c r="BB56">
        <f t="shared" ref="BB56:BC56" si="19">BB55</f>
        <v>3</v>
      </c>
      <c r="BC56">
        <f t="shared" si="19"/>
        <v>10</v>
      </c>
      <c r="BD56">
        <f t="shared" si="6"/>
        <v>9</v>
      </c>
      <c r="BE56" t="b">
        <f>FALSE</f>
        <v>0</v>
      </c>
      <c r="BF56" cm="1">
        <f t="array" ref="BF56">INDEX(AI56:AY72,BC56,BD56)</f>
        <v>555.84481106319367</v>
      </c>
    </row>
    <row r="57" spans="31:58">
      <c r="AE57">
        <v>9</v>
      </c>
      <c r="AF57">
        <v>55.755403000000001</v>
      </c>
      <c r="AG57">
        <v>37.635196999999998</v>
      </c>
      <c r="AI57">
        <f>IF(OR(AI$1 = $BC35,$AE35 = $BC35),infin,AI35)</f>
        <v>1E+20</v>
      </c>
      <c r="AJ57">
        <f>IF(OR(AJ$1 = $BC35,$AE35 = $BC35),infin,AJ35)</f>
        <v>7043.3336282065247</v>
      </c>
      <c r="AK57">
        <f>IF(OR(AK$1 = $BC35,$AE35 = $BC35),infin,AK35)</f>
        <v>303679579.93663579</v>
      </c>
      <c r="AL57">
        <f>IF(OR(AL$1 = $BC35,$AE35 = $BC35),infin,AL35)</f>
        <v>7522.2706435448608</v>
      </c>
      <c r="AM57">
        <f>IF(OR(AM$1 = $BC35,$AE35 = $BC35),infin,AM35)</f>
        <v>85515120.453012437</v>
      </c>
      <c r="AN57">
        <f>IF(OR(AN$1 = $BC35,$AE35 = $BC35),infin,AN35)</f>
        <v>24855.1022239472</v>
      </c>
      <c r="AO57">
        <f>IF(OR(AO$1 = $BC35,$AE35 = $BC35),infin,AO35)</f>
        <v>77020178.030146033</v>
      </c>
      <c r="AP57">
        <f>IF(OR(AP$1 = $BC35,$AE35 = $BC35),infin,AP35)</f>
        <v>170563486.51917103</v>
      </c>
      <c r="AQ57">
        <f>IF(OR(AQ$1 = $BC35,$AE35 = $BC35),infin,AQ35)</f>
        <v>1E+20</v>
      </c>
      <c r="AR57">
        <f>IF(OR(AR$1 = $BC35,$AE35 = $BC35),infin,AR35)</f>
        <v>12343.100189948076</v>
      </c>
      <c r="AS57">
        <f>IF(OR(AS$1 = $BC35,$AE35 = $BC35),infin,AS35)</f>
        <v>10064.936147752565</v>
      </c>
      <c r="AT57">
        <f>IF(OR(AT$1 = $BC35,$AE35 = $BC35),infin,AT35)</f>
        <v>80373417.57173343</v>
      </c>
      <c r="AU57">
        <f>IF(OR(AU$1 = $BC35,$AE35 = $BC35),infin,AU35)</f>
        <v>2791.231537228266</v>
      </c>
      <c r="AV57">
        <f>IF(OR(AV$1 = $BC35,$AE35 = $BC35),infin,AV35)</f>
        <v>16978.711070502653</v>
      </c>
      <c r="AW57">
        <f>IF(OR(AW$1 = $BC35,$AE35 = $BC35),infin,AW35)</f>
        <v>1E+20</v>
      </c>
      <c r="AX57">
        <f>IF(OR(AX$1 = $BC35,$AE35 = $BC35),infin,AX35)</f>
        <v>7228439401142.3965</v>
      </c>
      <c r="AY57">
        <f>IF(OR(AY$1 = $BC35,$AE35 = $BC35),infin,AY35)</f>
        <v>555.84481106325563</v>
      </c>
      <c r="BB57">
        <f t="shared" ref="BB57:BC57" si="20">BB56</f>
        <v>3</v>
      </c>
      <c r="BC57">
        <f t="shared" si="20"/>
        <v>10</v>
      </c>
      <c r="BD57" t="e">
        <f t="shared" si="6"/>
        <v>#N/A</v>
      </c>
      <c r="BE57" t="b">
        <f>FALSE</f>
        <v>0</v>
      </c>
      <c r="BF57" t="e" cm="1">
        <f t="array" ref="BF57">INDEX(AI57:AY73,BC57,BD57)</f>
        <v>#N/A</v>
      </c>
    </row>
    <row r="58" spans="31:58">
      <c r="AE58">
        <v>10</v>
      </c>
      <c r="AF58">
        <v>55.720379999999999</v>
      </c>
      <c r="AG58">
        <v>37.822240000000001</v>
      </c>
      <c r="AI58">
        <f>IF(OR(AI$1 = $BC36,$AE36 = $BC36),infin,AI36)</f>
        <v>1E+20</v>
      </c>
      <c r="AJ58">
        <f>IF(OR(AJ$1 = $BC36,$AE36 = $BC36),infin,AJ36)</f>
        <v>15334.883014165724</v>
      </c>
      <c r="AK58">
        <f>IF(OR(AK$1 = $BC36,$AE36 = $BC36),infin,AK36)</f>
        <v>307141438.71381706</v>
      </c>
      <c r="AL58">
        <f>IF(OR(AL$1 = $BC36,$AE36 = $BC36),infin,AL36)</f>
        <v>14967.716107456259</v>
      </c>
      <c r="AM58">
        <f>IF(OR(AM$1 = $BC36,$AE36 = $BC36),infin,AM36)</f>
        <v>206335356.19031215</v>
      </c>
      <c r="AN58">
        <f>IF(OR(AN$1 = $BC36,$AE36 = $BC36),infin,AN36)</f>
        <v>31181.249459383951</v>
      </c>
      <c r="AO58">
        <f>IF(OR(AO$1 = $BC36,$AE36 = $BC36),infin,AO36)</f>
        <v>153650326.84652337</v>
      </c>
      <c r="AP58">
        <f>IF(OR(AP$1 = $BC36,$AE36 = $BC36),infin,AP36)</f>
        <v>289533016.60624522</v>
      </c>
      <c r="AQ58">
        <f>IF(OR(AQ$1 = $BC36,$AE36 = $BC36),infin,AQ36)</f>
        <v>12343.100189948147</v>
      </c>
      <c r="AR58">
        <f>IF(OR(AR$1 = $BC36,$AE36 = $BC36),infin,AR36)</f>
        <v>1E+20</v>
      </c>
      <c r="AS58">
        <f>IF(OR(AS$1 = $BC36,$AE36 = $BC36),infin,AS36)</f>
        <v>11437.262889723677</v>
      </c>
      <c r="AT58">
        <f>IF(OR(AT$1 = $BC36,$AE36 = $BC36),infin,AT36)</f>
        <v>163902989.57634982</v>
      </c>
      <c r="AU58">
        <f>IF(OR(AU$1 = $BC36,$AE36 = $BC36),infin,AU36)</f>
        <v>10993.201288733188</v>
      </c>
      <c r="AV58">
        <f>IF(OR(AV$1 = $BC36,$AE36 = $BC36),infin,AV36)</f>
        <v>4648.0235077104908</v>
      </c>
      <c r="AW58">
        <f>IF(OR(AW$1 = $BC36,$AE36 = $BC36),infin,AW36)</f>
        <v>1E+20</v>
      </c>
      <c r="AX58">
        <f>IF(OR(AX$1 = $BC36,$AE36 = $BC36),infin,AX36)</f>
        <v>8410612008037.5518</v>
      </c>
      <c r="AY58">
        <f>IF(OR(AY$1 = $BC36,$AE36 = $BC36),infin,AY36)</f>
        <v>12715.933562541255</v>
      </c>
      <c r="BB58">
        <f t="shared" ref="BB58:BC58" si="21">BB57</f>
        <v>3</v>
      </c>
      <c r="BC58">
        <f t="shared" si="21"/>
        <v>10</v>
      </c>
      <c r="BD58">
        <f t="shared" si="6"/>
        <v>1</v>
      </c>
      <c r="BE58" t="b">
        <f>FALSE</f>
        <v>0</v>
      </c>
      <c r="BF58" cm="1">
        <f t="array" ref="BF58">INDEX(AI58:AY74,BC58,BD58)</f>
        <v>1</v>
      </c>
    </row>
    <row r="59" spans="31:58">
      <c r="AE59">
        <v>11</v>
      </c>
      <c r="AF59">
        <v>55.666665999999999</v>
      </c>
      <c r="AG59">
        <v>37.666665999999999</v>
      </c>
      <c r="AI59">
        <f>IF(OR(AI$1 = $BC37,$AE37 = $BC37),infin,AI37)</f>
        <v>1E+20</v>
      </c>
      <c r="AJ59">
        <f>IF(OR(AJ$1 = $BC37,$AE37 = $BC37),infin,AJ37)</f>
        <v>6581.975023310456</v>
      </c>
      <c r="AK59">
        <f>IF(OR(AK$1 = $BC37,$AE37 = $BC37),infin,AK37)</f>
        <v>386494423.96760416</v>
      </c>
      <c r="AL59">
        <f>IF(OR(AL$1 = $BC37,$AE37 = $BC37),infin,AL37)</f>
        <v>5726.1352563641613</v>
      </c>
      <c r="AM59">
        <f>IF(OR(AM$1 = $BC37,$AE37 = $BC37),infin,AM37)</f>
        <v>173926560.9331094</v>
      </c>
      <c r="AN59">
        <f>IF(OR(AN$1 = $BC37,$AE37 = $BC37),infin,AN37)</f>
        <v>19747.214581107346</v>
      </c>
      <c r="AO59">
        <f>IF(OR(AO$1 = $BC37,$AE37 = $BC37),infin,AO37)</f>
        <v>174389178.37090892</v>
      </c>
      <c r="AP59">
        <f>IF(OR(AP$1 = $BC37,$AE37 = $BC37),infin,AP37)</f>
        <v>255888968.85046506</v>
      </c>
      <c r="AQ59">
        <f>IF(OR(AQ$1 = $BC37,$AE37 = $BC37),infin,AQ37)</f>
        <v>10064.936147752736</v>
      </c>
      <c r="AR59">
        <f>IF(OR(AR$1 = $BC37,$AE37 = $BC37),infin,AR37)</f>
        <v>11437.262889723728</v>
      </c>
      <c r="AS59">
        <f>IF(OR(AS$1 = $BC37,$AE37 = $BC37),infin,AS37)</f>
        <v>1E+20</v>
      </c>
      <c r="AT59">
        <f>IF(OR(AT$1 = $BC37,$AE37 = $BC37),infin,AT37)</f>
        <v>179587852.85748854</v>
      </c>
      <c r="AU59">
        <f>IF(OR(AU$1 = $BC37,$AE37 = $BC37),infin,AU37)</f>
        <v>11548.729551220369</v>
      </c>
      <c r="AV59">
        <f>IF(OR(AV$1 = $BC37,$AE37 = $BC37),infin,AV37)</f>
        <v>14617.808832888342</v>
      </c>
      <c r="AW59">
        <f>IF(OR(AW$1 = $BC37,$AE37 = $BC37),infin,AW37)</f>
        <v>1E+20</v>
      </c>
      <c r="AX59">
        <f>IF(OR(AX$1 = $BC37,$AE37 = $BC37),infin,AX37)</f>
        <v>7495360750519.9414</v>
      </c>
      <c r="AY59">
        <f>IF(OR(AY$1 = $BC37,$AE37 = $BC37),infin,AY37)</f>
        <v>9896.1272877878946</v>
      </c>
      <c r="BB59">
        <f t="shared" ref="BB59:BC59" si="22">BB58</f>
        <v>3</v>
      </c>
      <c r="BC59">
        <f t="shared" si="22"/>
        <v>10</v>
      </c>
      <c r="BD59">
        <f t="shared" si="6"/>
        <v>6</v>
      </c>
      <c r="BE59" t="b">
        <f>FALSE</f>
        <v>0</v>
      </c>
      <c r="BF59" cm="1">
        <f t="array" ref="BF59">INDEX(AI59:AY75,BC59,BD59)</f>
        <v>55.578010999999996</v>
      </c>
    </row>
    <row r="60" spans="31:58">
      <c r="AE60">
        <v>12</v>
      </c>
      <c r="AF60">
        <v>55.827550000000002</v>
      </c>
      <c r="AG60">
        <v>37.642420000000001</v>
      </c>
      <c r="AI60">
        <f>IF(OR(AI$1 = $BC38,$AE38 = $BC38),infin,AI38)</f>
        <v>1E+20</v>
      </c>
      <c r="AJ60">
        <f>IF(OR(AJ$1 = $BC38,$AE38 = $BC38),infin,AJ38)</f>
        <v>14692.658983418569</v>
      </c>
      <c r="AK60">
        <f>IF(OR(AK$1 = $BC38,$AE38 = $BC38),infin,AK38)</f>
        <v>233462213.90130103</v>
      </c>
      <c r="AL60">
        <f>IF(OR(AL$1 = $BC38,$AE38 = $BC38),infin,AL38)</f>
        <v>15329.011450182647</v>
      </c>
      <c r="AM60">
        <f>IF(OR(AM$1 = $BC38,$AE38 = $BC38),infin,AM38)</f>
        <v>78593220.38087292</v>
      </c>
      <c r="AN60">
        <f>IF(OR(AN$1 = $BC38,$AE38 = $BC38),infin,AN38)</f>
        <v>31816.487473048292</v>
      </c>
      <c r="AO60">
        <f>IF(OR(AO$1 = $BC38,$AE38 = $BC38),infin,AO38)</f>
        <v>11117270.835769814</v>
      </c>
      <c r="AP60">
        <f>IF(OR(AP$1 = $BC38,$AE38 = $BC38),infin,AP38)</f>
        <v>140310350.58290699</v>
      </c>
      <c r="AQ60">
        <f>IF(OR(AQ$1 = $BC38,$AE38 = $BC38),infin,AQ38)</f>
        <v>8037.3417571733644</v>
      </c>
      <c r="AR60">
        <f>IF(OR(AR$1 = $BC38,$AE38 = $BC38),infin,AR38)</f>
        <v>16390.298957635281</v>
      </c>
      <c r="AS60">
        <f>IF(OR(AS$1 = $BC38,$AE38 = $BC38),infin,AS38)</f>
        <v>17958.785285749338</v>
      </c>
      <c r="AT60">
        <f>IF(OR(AT$1 = $BC38,$AE38 = $BC38),infin,AT38)</f>
        <v>1E+20</v>
      </c>
      <c r="AU60">
        <f>IF(OR(AU$1 = $BC38,$AE38 = $BC38),infin,AU38)</f>
        <v>6593.1994204564453</v>
      </c>
      <c r="AV60">
        <f>IF(OR(AV$1 = $BC38,$AE38 = $BC38),infin,AV38)</f>
        <v>20739.780440596081</v>
      </c>
      <c r="AW60">
        <f>IF(OR(AW$1 = $BC38,$AE38 = $BC38),infin,AW38)</f>
        <v>1E+20</v>
      </c>
      <c r="AX60">
        <f>IF(OR(AX$1 = $BC38,$AE38 = $BC38),infin,AX38)</f>
        <v>7314184694562.1201</v>
      </c>
      <c r="AY60">
        <f>IF(OR(AY$1 = $BC38,$AE38 = $BC38),infin,AY38)</f>
        <v>8358.7338951064776</v>
      </c>
      <c r="BB60">
        <f t="shared" ref="BB60:BC60" si="23">BB59</f>
        <v>3</v>
      </c>
      <c r="BC60">
        <f t="shared" si="23"/>
        <v>10</v>
      </c>
      <c r="BD60">
        <f t="shared" si="6"/>
        <v>16</v>
      </c>
      <c r="BE60" t="b">
        <f>FALSE</f>
        <v>0</v>
      </c>
      <c r="BF60" cm="1">
        <f t="array" ref="BF60">INDEX(AI60:AY76,BC60,BD60)</f>
        <v>36.480342999999998</v>
      </c>
    </row>
    <row r="61" spans="31:58">
      <c r="AE61">
        <v>13</v>
      </c>
      <c r="AF61">
        <v>55.770470000000003</v>
      </c>
      <c r="AG61">
        <v>37.670867000000001</v>
      </c>
      <c r="AI61">
        <f>IF(OR(AI$1 = $BC39,$AE39 = $BC39),infin,AI39)</f>
        <v>1E+20</v>
      </c>
      <c r="AJ61">
        <f>IF(OR(AJ$1 = $BC39,$AE39 = $BC39),infin,AJ39)</f>
        <v>9663.6439336214353</v>
      </c>
      <c r="AK61">
        <f>IF(OR(AK$1 = $BC39,$AE39 = $BC39),infin,AK39)</f>
        <v>278562542.69111872</v>
      </c>
      <c r="AL61">
        <f>IF(OR(AL$1 = $BC39,$AE39 = $BC39),infin,AL39)</f>
        <v>10035.141613481946</v>
      </c>
      <c r="AM61">
        <f>IF(OR(AM$1 = $BC39,$AE39 = $BC39),infin,AM39)</f>
        <v>97127596.073446825</v>
      </c>
      <c r="AN61">
        <f>IF(OR(AN$1 = $BC39,$AE39 = $BC39),infin,AN39)</f>
        <v>27554.540946038134</v>
      </c>
      <c r="AO61">
        <f>IF(OR(AO$1 = $BC39,$AE39 = $BC39),infin,AO39)</f>
        <v>59356480.599099323</v>
      </c>
      <c r="AP61">
        <f>IF(OR(AP$1 = $BC39,$AE39 = $BC39),infin,AP39)</f>
        <v>179603001.00201795</v>
      </c>
      <c r="AQ61">
        <f>IF(OR(AQ$1 = $BC39,$AE39 = $BC39),infin,AQ39)</f>
        <v>2791.2315372282878</v>
      </c>
      <c r="AR61">
        <f>IF(OR(AR$1 = $BC39,$AE39 = $BC39),infin,AR39)</f>
        <v>10993.201288733375</v>
      </c>
      <c r="AS61">
        <f>IF(OR(AS$1 = $BC39,$AE39 = $BC39),infin,AS39)</f>
        <v>11548.729551220265</v>
      </c>
      <c r="AT61">
        <f>IF(OR(AT$1 = $BC39,$AE39 = $BC39),infin,AT39)</f>
        <v>65931994.204563379</v>
      </c>
      <c r="AU61">
        <f>IF(OR(AU$1 = $BC39,$AE39 = $BC39),infin,AU39)</f>
        <v>1E+20</v>
      </c>
      <c r="AV61">
        <f>IF(OR(AV$1 = $BC39,$AE39 = $BC39),infin,AV39)</f>
        <v>15615.974344847469</v>
      </c>
      <c r="AW61">
        <f>IF(OR(AW$1 = $BC39,$AE39 = $BC39),infin,AW39)</f>
        <v>1E+20</v>
      </c>
      <c r="AX61">
        <f>IF(OR(AX$1 = $BC39,$AE39 = $BC39),infin,AX39)</f>
        <v>7452775218140.4375</v>
      </c>
      <c r="AY61">
        <f>IF(OR(AY$1 = $BC39,$AE39 = $BC39),infin,AY39)</f>
        <v>3344.179056316585</v>
      </c>
      <c r="BB61">
        <f t="shared" ref="BB61:BC61" si="24">BB60</f>
        <v>3</v>
      </c>
      <c r="BC61">
        <f t="shared" si="24"/>
        <v>10</v>
      </c>
      <c r="BD61" t="e">
        <f t="shared" si="6"/>
        <v>#N/A</v>
      </c>
      <c r="BE61" t="b">
        <f>FALSE</f>
        <v>0</v>
      </c>
      <c r="BF61" t="e" cm="1">
        <f t="array" ref="BF61">INDEX(AI61:AY77,BC61,BD61)</f>
        <v>#N/A</v>
      </c>
    </row>
    <row r="62" spans="31:58">
      <c r="AE62">
        <v>14</v>
      </c>
      <c r="AF62">
        <v>55.703772999999998</v>
      </c>
      <c r="AG62">
        <v>37.890309999999999</v>
      </c>
      <c r="AI62">
        <f>IF(OR(AI$1 = $BC40,$AE40 = $BC40),infin,AI40)</f>
        <v>1E+20</v>
      </c>
      <c r="AJ62">
        <f>IF(OR(AJ$1 = $BC40,$AE40 = $BC40),infin,AJ40)</f>
        <v>19443.086910996091</v>
      </c>
      <c r="AK62">
        <f>IF(OR(AK$1 = $BC40,$AE40 = $BC40),infin,AK40)</f>
        <v>324632440.28669769</v>
      </c>
      <c r="AL62">
        <f>IF(OR(AL$1 = $BC40,$AE40 = $BC40),infin,AL40)</f>
        <v>18964.471761647299</v>
      </c>
      <c r="AM62">
        <f>IF(OR(AM$1 = $BC40,$AE40 = $BC40),infin,AM40)</f>
        <v>252775922.11737904</v>
      </c>
      <c r="AN62">
        <f>IF(OR(AN$1 = $BC40,$AE40 = $BC40),infin,AN40)</f>
        <v>34137.220561375849</v>
      </c>
      <c r="AO62">
        <f>IF(OR(AO$1 = $BC40,$AE40 = $BC40),infin,AO40)</f>
        <v>196786450.8091841</v>
      </c>
      <c r="AP62">
        <f>IF(OR(AP$1 = $BC40,$AE40 = $BC40),infin,AP40)</f>
        <v>335726948.9466939</v>
      </c>
      <c r="AQ62">
        <f>IF(OR(AQ$1 = $BC40,$AE40 = $BC40),infin,AQ40)</f>
        <v>16978.711070502632</v>
      </c>
      <c r="AR62">
        <f>IF(OR(AR$1 = $BC40,$AE40 = $BC40),infin,AR40)</f>
        <v>4648.0235077106008</v>
      </c>
      <c r="AS62">
        <f>IF(OR(AS$1 = $BC40,$AE40 = $BC40),infin,AS40)</f>
        <v>14617.808832888413</v>
      </c>
      <c r="AT62">
        <f>IF(OR(AT$1 = $BC40,$AE40 = $BC40),infin,AT40)</f>
        <v>207397804.40596101</v>
      </c>
      <c r="AU62">
        <f>IF(OR(AU$1 = $BC40,$AE40 = $BC40),infin,AU40)</f>
        <v>15615.974344847455</v>
      </c>
      <c r="AV62">
        <f>IF(OR(AV$1 = $BC40,$AE40 = $BC40),infin,AV40)</f>
        <v>1E+20</v>
      </c>
      <c r="AW62">
        <f>IF(OR(AW$1 = $BC40,$AE40 = $BC40),infin,AW40)</f>
        <v>1E+20</v>
      </c>
      <c r="AX62">
        <f>IF(OR(AX$1 = $BC40,$AE40 = $BC40),infin,AX40)</f>
        <v>8847823871530.8359</v>
      </c>
      <c r="AY62">
        <f>IF(OR(AY$1 = $BC40,$AE40 = $BC40),infin,AY40)</f>
        <v>17340.003554546394</v>
      </c>
      <c r="BB62">
        <f t="shared" ref="BB62:BC62" si="25">BB61</f>
        <v>3</v>
      </c>
      <c r="BC62">
        <f t="shared" si="25"/>
        <v>10</v>
      </c>
      <c r="BD62">
        <f t="shared" si="6"/>
        <v>1</v>
      </c>
      <c r="BE62" t="b">
        <f>FALSE</f>
        <v>0</v>
      </c>
      <c r="BF62" cm="1">
        <f t="array" ref="BF62">INDEX(AI62:AY78,BC62,BD62)</f>
        <v>1E+20</v>
      </c>
    </row>
    <row r="63" spans="31:58">
      <c r="AE63">
        <v>15</v>
      </c>
      <c r="AF63">
        <v>55.717635999999999</v>
      </c>
      <c r="AG63">
        <v>37.795349000000002</v>
      </c>
      <c r="AI63">
        <f>IF(OR(AI$1 = $BC41,$AE41 = $BC41),infin,AI41)</f>
        <v>1E+20</v>
      </c>
      <c r="AJ63">
        <f>IF(OR(AJ$1 = $BC41,$AE41 = $BC41),infin,AJ41)</f>
        <v>1E+20</v>
      </c>
      <c r="AK63">
        <f>IF(OR(AK$1 = $BC41,$AE41 = $BC41),infin,AK41)</f>
        <v>1E+20</v>
      </c>
      <c r="AL63">
        <f>IF(OR(AL$1 = $BC41,$AE41 = $BC41),infin,AL41)</f>
        <v>1E+20</v>
      </c>
      <c r="AM63">
        <f>IF(OR(AM$1 = $BC41,$AE41 = $BC41),infin,AM41)</f>
        <v>1E+20</v>
      </c>
      <c r="AN63">
        <f>IF(OR(AN$1 = $BC41,$AE41 = $BC41),infin,AN41)</f>
        <v>1E+20</v>
      </c>
      <c r="AO63">
        <f>IF(OR(AO$1 = $BC41,$AE41 = $BC41),infin,AO41)</f>
        <v>1E+20</v>
      </c>
      <c r="AP63">
        <f>IF(OR(AP$1 = $BC41,$AE41 = $BC41),infin,AP41)</f>
        <v>1E+20</v>
      </c>
      <c r="AQ63">
        <f>IF(OR(AQ$1 = $BC41,$AE41 = $BC41),infin,AQ41)</f>
        <v>1E+20</v>
      </c>
      <c r="AR63">
        <f>IF(OR(AR$1 = $BC41,$AE41 = $BC41),infin,AR41)</f>
        <v>1E+20</v>
      </c>
      <c r="AS63">
        <f>IF(OR(AS$1 = $BC41,$AE41 = $BC41),infin,AS41)</f>
        <v>1E+20</v>
      </c>
      <c r="AT63">
        <f>IF(OR(AT$1 = $BC41,$AE41 = $BC41),infin,AT41)</f>
        <v>1E+20</v>
      </c>
      <c r="AU63">
        <f>IF(OR(AU$1 = $BC41,$AE41 = $BC41),infin,AU41)</f>
        <v>1E+20</v>
      </c>
      <c r="AV63">
        <f>IF(OR(AV$1 = $BC41,$AE41 = $BC41),infin,AV41)</f>
        <v>1E+20</v>
      </c>
      <c r="AW63">
        <f>IF(OR(AW$1 = $BC41,$AE41 = $BC41),infin,AW41)</f>
        <v>1E+20</v>
      </c>
      <c r="AX63">
        <f>IF(OR(AX$1 = $BC41,$AE41 = $BC41),infin,AX41)</f>
        <v>1E+20</v>
      </c>
      <c r="AY63">
        <f>IF(OR(AY$1 = $BC41,$AE41 = $BC41),infin,AY41)</f>
        <v>1E+20</v>
      </c>
      <c r="BB63">
        <f t="shared" ref="BB63:BC63" si="26">BB62</f>
        <v>3</v>
      </c>
      <c r="BC63">
        <f t="shared" si="26"/>
        <v>10</v>
      </c>
      <c r="BD63">
        <f t="shared" si="6"/>
        <v>4</v>
      </c>
      <c r="BE63" t="b">
        <f>FALSE</f>
        <v>0</v>
      </c>
      <c r="BF63" cm="1">
        <f t="array" ref="BF63">INDEX(AI63:AY79,BC63,BD63)</f>
        <v>937.186209917871</v>
      </c>
    </row>
    <row r="64" spans="31:58">
      <c r="AE64">
        <v>16</v>
      </c>
      <c r="AF64">
        <v>55.752865999999997</v>
      </c>
      <c r="AG64">
        <v>36.480342999999998</v>
      </c>
      <c r="AI64">
        <f>IF(OR(AI$1 = $BC42,$AE42 = $BC42),infin,AI42)</f>
        <v>1E+20</v>
      </c>
      <c r="AJ64">
        <f>IF(OR(AJ$1 = $BC42,$AE42 = $BC42),infin,AJ42)</f>
        <v>69136.437504167319</v>
      </c>
      <c r="AK64">
        <f>IF(OR(AK$1 = $BC42,$AE42 = $BC42),infin,AK42)</f>
        <v>906541153.06061518</v>
      </c>
      <c r="AL64">
        <f>IF(OR(AL$1 = $BC42,$AE42 = $BC42),infin,AL42)</f>
        <v>69724.040704219587</v>
      </c>
      <c r="AM64">
        <f>IF(OR(AM$1 = $BC42,$AE42 = $BC42),infin,AM42)</f>
        <v>656085154.25755727</v>
      </c>
      <c r="AN64">
        <f>IF(OR(AN$1 = $BC42,$AE42 = $BC42),infin,AN42)</f>
        <v>60541.250308894785</v>
      </c>
      <c r="AO64">
        <f>IF(OR(AO$1 = $BC42,$AE42 = $BC42),infin,AO42)</f>
        <v>741005155.31085849</v>
      </c>
      <c r="AP64">
        <f>IF(OR(AP$1 = $BC42,$AE42 = $BC42),infin,AP42)</f>
        <v>598444271.36993599</v>
      </c>
      <c r="AQ64">
        <f>IF(OR(AQ$1 = $BC42,$AE42 = $BC42),infin,AQ42)</f>
        <v>72284.394011423967</v>
      </c>
      <c r="AR64">
        <f>IF(OR(AR$1 = $BC42,$AE42 = $BC42),infin,AR42)</f>
        <v>84106.12008037552</v>
      </c>
      <c r="AS64">
        <f>IF(OR(AS$1 = $BC42,$AE42 = $BC42),infin,AS42)</f>
        <v>74953.607505199398</v>
      </c>
      <c r="AT64">
        <f>IF(OR(AT$1 = $BC42,$AE42 = $BC42),infin,AT42)</f>
        <v>731418469.45621252</v>
      </c>
      <c r="AU64">
        <f>IF(OR(AU$1 = $BC42,$AE42 = $BC42),infin,AU42)</f>
        <v>74527.752181404358</v>
      </c>
      <c r="AV64">
        <f>IF(OR(AV$1 = $BC42,$AE42 = $BC42),infin,AV42)</f>
        <v>88478.238715308355</v>
      </c>
      <c r="AW64">
        <f>IF(OR(AW$1 = $BC42,$AE42 = $BC42),infin,AW42)</f>
        <v>1E+20</v>
      </c>
      <c r="AX64">
        <f>IF(OR(AX$1 = $BC42,$AE42 = $BC42),infin,AX42)</f>
        <v>1E+20</v>
      </c>
      <c r="AY64">
        <f>IF(OR(AY$1 = $BC42,$AE42 = $BC42),infin,AY42)</f>
        <v>71807.303198099529</v>
      </c>
      <c r="BB64">
        <f t="shared" ref="BB64:BC64" si="27">BB63</f>
        <v>3</v>
      </c>
      <c r="BC64">
        <f t="shared" si="27"/>
        <v>10</v>
      </c>
      <c r="BD64">
        <f t="shared" si="6"/>
        <v>13</v>
      </c>
      <c r="BE64" t="b">
        <f>FALSE</f>
        <v>0</v>
      </c>
      <c r="BF64" cm="1">
        <f t="array" ref="BF64">INDEX(AI64:AY80,BC64,BD64)</f>
        <v>27856.25426911192</v>
      </c>
    </row>
    <row r="65" spans="31:58">
      <c r="AE65">
        <v>17</v>
      </c>
      <c r="AF65">
        <v>55.752865999999997</v>
      </c>
      <c r="AG65">
        <v>37.627546000000002</v>
      </c>
      <c r="AI65">
        <f>IF(OR(AI$1 = $BC43,$AE43 = $BC43),infin,AI43)</f>
        <v>1E+20</v>
      </c>
      <c r="AJ65">
        <f>IF(OR(AJ$1 = $BC43,$AE43 = $BC43),infin,AJ43)</f>
        <v>6568.7172005972197</v>
      </c>
      <c r="AK65">
        <f>IF(OR(AK$1 = $BC43,$AE43 = $BC43),infin,AK43)</f>
        <v>308452675.65111172</v>
      </c>
      <c r="AL65">
        <f>IF(OR(AL$1 = $BC43,$AE43 = $BC43),infin,AL43)</f>
        <v>7083.2474572085976</v>
      </c>
      <c r="AM65">
        <f>IF(OR(AM$1 = $BC43,$AE43 = $BC43),infin,AM43)</f>
        <v>83524634.460518032</v>
      </c>
      <c r="AN65">
        <f>IF(OR(AN$1 = $BC43,$AE43 = $BC43),infin,AN43)</f>
        <v>24340.399898109627</v>
      </c>
      <c r="AO65">
        <f>IF(OR(AO$1 = $BC43,$AE43 = $BC43),infin,AO43)</f>
        <v>80807030.935769871</v>
      </c>
      <c r="AP65">
        <f>IF(OR(AP$1 = $BC43,$AE43 = $BC43),infin,AP43)</f>
        <v>168658538.01641366</v>
      </c>
      <c r="AQ65">
        <f>IF(OR(AQ$1 = $BC43,$AE43 = $BC43),infin,AQ43)</f>
        <v>555.84481106319367</v>
      </c>
      <c r="AR65">
        <f>IF(OR(AR$1 = $BC43,$AE43 = $BC43),infin,AR43)</f>
        <v>12715.93356254119</v>
      </c>
      <c r="AS65">
        <f>IF(OR(AS$1 = $BC43,$AE43 = $BC43),infin,AS43)</f>
        <v>9896.1272877880856</v>
      </c>
      <c r="AT65">
        <f>IF(OR(AT$1 = $BC43,$AE43 = $BC43),infin,AT43)</f>
        <v>83587338.951063544</v>
      </c>
      <c r="AU65">
        <f>IF(OR(AU$1 = $BC43,$AE43 = $BC43),infin,AU43)</f>
        <v>3344.1790563165478</v>
      </c>
      <c r="AV65">
        <f>IF(OR(AV$1 = $BC43,$AE43 = $BC43),infin,AV43)</f>
        <v>17340.003554546438</v>
      </c>
      <c r="AW65">
        <f>IF(OR(AW$1 = $BC43,$AE43 = $BC43),infin,AW43)</f>
        <v>1E+20</v>
      </c>
      <c r="AX65">
        <f>IF(OR(AX$1 = $BC43,$AE43 = $BC43),infin,AX43)</f>
        <v>7180730319809.9531</v>
      </c>
      <c r="AY65">
        <f>IF(OR(AY$1 = $BC43,$AE43 = $BC43),infin,AY43)</f>
        <v>1E+20</v>
      </c>
      <c r="BB65">
        <f t="shared" ref="BB65:BC128" si="28">BB64</f>
        <v>3</v>
      </c>
      <c r="BC65">
        <f t="shared" si="28"/>
        <v>10</v>
      </c>
      <c r="BD65">
        <f t="shared" si="6"/>
        <v>2</v>
      </c>
      <c r="BE65" t="b">
        <f>FALSE</f>
        <v>0</v>
      </c>
      <c r="BF65" cm="1">
        <f t="array" ref="BF65">INDEX(AI65:AY81,BC65,BD65)</f>
        <v>937.18620991742978</v>
      </c>
    </row>
    <row r="66" spans="31:58">
      <c r="BB66">
        <f t="shared" ref="BB66:BC66" si="29">BB65</f>
        <v>3</v>
      </c>
      <c r="BC66">
        <f t="shared" si="29"/>
        <v>10</v>
      </c>
      <c r="BD66">
        <f t="shared" si="6"/>
        <v>17</v>
      </c>
      <c r="BE66" t="b">
        <f>FALSE</f>
        <v>0</v>
      </c>
      <c r="BF66" cm="1">
        <f t="array" ref="BF66">INDEX(AI66:AY82,BC66,BD66)</f>
        <v>8352.4634460518319</v>
      </c>
    </row>
    <row r="67" spans="31:58">
      <c r="AI67" cm="1">
        <f t="array" ref="AI67:AY69">AI45:AY47</f>
        <v>1</v>
      </c>
      <c r="AJ67">
        <v>2</v>
      </c>
      <c r="AK67">
        <v>3</v>
      </c>
      <c r="AL67">
        <v>4</v>
      </c>
      <c r="AM67">
        <v>5</v>
      </c>
      <c r="AN67">
        <v>6</v>
      </c>
      <c r="AO67">
        <v>7</v>
      </c>
      <c r="AP67">
        <v>8</v>
      </c>
      <c r="AQ67">
        <v>9</v>
      </c>
      <c r="AR67">
        <v>10</v>
      </c>
      <c r="AS67">
        <v>11</v>
      </c>
      <c r="AT67">
        <v>12</v>
      </c>
      <c r="AU67">
        <v>13</v>
      </c>
      <c r="AV67">
        <v>14</v>
      </c>
      <c r="AW67">
        <v>15</v>
      </c>
      <c r="AX67">
        <v>16</v>
      </c>
      <c r="AY67">
        <v>17</v>
      </c>
      <c r="BB67">
        <f t="shared" ref="BB67:BC67" si="30">BB66</f>
        <v>3</v>
      </c>
      <c r="BC67">
        <f t="shared" si="30"/>
        <v>10</v>
      </c>
      <c r="BD67">
        <f t="shared" si="6"/>
        <v>4</v>
      </c>
      <c r="BE67" t="b">
        <f>FALSE</f>
        <v>0</v>
      </c>
      <c r="BF67" cm="1">
        <f t="array" ref="BF67">INDEX(AI67:AY83,BC67,BD67)</f>
        <v>17676.434320828364</v>
      </c>
    </row>
    <row r="68" spans="31:58">
      <c r="AI68">
        <v>55.717948999999997</v>
      </c>
      <c r="AJ68">
        <v>55.700181999999998</v>
      </c>
      <c r="AK68">
        <v>55.995356000000001</v>
      </c>
      <c r="AL68">
        <v>55.693131999999999</v>
      </c>
      <c r="AM68">
        <v>55.801369000000001</v>
      </c>
      <c r="AN68">
        <v>55.578010999999996</v>
      </c>
      <c r="AO68">
        <v>55.823388000000001</v>
      </c>
      <c r="AP68">
        <v>55.850833000000002</v>
      </c>
      <c r="AQ68">
        <v>55.755403000000001</v>
      </c>
      <c r="AR68">
        <v>55.720379999999999</v>
      </c>
      <c r="AS68">
        <v>55.666665999999999</v>
      </c>
      <c r="AT68">
        <v>55.827550000000002</v>
      </c>
      <c r="AU68">
        <v>55.770470000000003</v>
      </c>
      <c r="AV68">
        <v>55.703772999999998</v>
      </c>
      <c r="AW68">
        <v>55.717635999999999</v>
      </c>
      <c r="AX68">
        <v>55.752865999999997</v>
      </c>
      <c r="AY68">
        <v>55.752865999999997</v>
      </c>
      <c r="BB68">
        <f t="shared" ref="BB68:BC68" si="31">BB67</f>
        <v>3</v>
      </c>
      <c r="BC68">
        <f t="shared" si="31"/>
        <v>10</v>
      </c>
      <c r="BD68">
        <f t="shared" si="6"/>
        <v>13</v>
      </c>
      <c r="BE68" t="b">
        <f>FALSE</f>
        <v>0</v>
      </c>
      <c r="BF68" cm="1">
        <f t="array" ref="BF68">INDEX(AI68:AY84,BC68,BD68)</f>
        <v>5935.6480599098113</v>
      </c>
    </row>
    <row r="69" spans="31:58">
      <c r="AI69">
        <v>37.795475000000003</v>
      </c>
      <c r="AJ69">
        <v>37.580157999999997</v>
      </c>
      <c r="AK69">
        <v>37.86739</v>
      </c>
      <c r="AL69">
        <v>37.588346000000001</v>
      </c>
      <c r="AM69">
        <v>37.525612000000002</v>
      </c>
      <c r="AN69">
        <v>37.394244</v>
      </c>
      <c r="AO69">
        <v>37.658597999999998</v>
      </c>
      <c r="AP69">
        <v>37.421622999999997</v>
      </c>
      <c r="AQ69">
        <v>37.635196999999998</v>
      </c>
      <c r="AR69">
        <v>37.822240000000001</v>
      </c>
      <c r="AS69">
        <v>37.666665999999999</v>
      </c>
      <c r="AT69">
        <v>37.642420000000001</v>
      </c>
      <c r="AU69">
        <v>37.670867000000001</v>
      </c>
      <c r="AV69">
        <v>37.890309999999999</v>
      </c>
      <c r="AW69">
        <v>37.795349000000002</v>
      </c>
      <c r="AX69">
        <v>36.480342999999998</v>
      </c>
      <c r="AY69">
        <v>37.627546000000002</v>
      </c>
      <c r="BB69">
        <f t="shared" ref="BB69:BC69" si="32">BB68</f>
        <v>3</v>
      </c>
      <c r="BC69">
        <f t="shared" si="32"/>
        <v>10</v>
      </c>
      <c r="BD69">
        <f t="shared" si="6"/>
        <v>17</v>
      </c>
      <c r="BE69" t="b">
        <f>FALSE</f>
        <v>0</v>
      </c>
      <c r="BF69" cm="1">
        <f t="array" ref="BF69">INDEX(AI69:AY85,BC69,BD69)</f>
        <v>16865.853801641271</v>
      </c>
    </row>
    <row r="70" spans="31:58">
      <c r="BB70">
        <f t="shared" ref="BB70:BC70" si="33">BB69</f>
        <v>3</v>
      </c>
      <c r="BC70">
        <f t="shared" si="33"/>
        <v>10</v>
      </c>
      <c r="BD70">
        <f t="shared" si="6"/>
        <v>17</v>
      </c>
      <c r="BE70" t="b">
        <f>FALSE</f>
        <v>0</v>
      </c>
      <c r="BF70" cm="1">
        <f t="array" ref="BF70">INDEX(AI70:AY86,BC70,BD70)</f>
        <v>555.84481106325563</v>
      </c>
    </row>
    <row r="71" spans="31:58">
      <c r="AE71" cm="1">
        <f t="array" ref="AE71:AG87">AE49:AG65</f>
        <v>1</v>
      </c>
      <c r="AF71">
        <v>55.717948999999997</v>
      </c>
      <c r="AG71">
        <v>37.795475000000003</v>
      </c>
      <c r="AI71">
        <f>IF(OR(AI$1 = $BC49,$AE49 = $BC49),infin,AI49)</f>
        <v>1E+20</v>
      </c>
      <c r="AJ71">
        <f>IF(OR(AJ$1 = $BC49,$AE49 = $BC49),infin,AJ49)</f>
        <v>1E+20</v>
      </c>
      <c r="AK71">
        <f>IF(OR(AK$1 = $BC49,$AE49 = $BC49),infin,AK49)</f>
        <v>1E+20</v>
      </c>
      <c r="AL71">
        <f>IF(OR(AL$1 = $BC49,$AE49 = $BC49),infin,AL49)</f>
        <v>1E+20</v>
      </c>
      <c r="AM71">
        <f>IF(OR(AM$1 = $BC49,$AE49 = $BC49),infin,AM49)</f>
        <v>1E+20</v>
      </c>
      <c r="AN71">
        <f>IF(OR(AN$1 = $BC49,$AE49 = $BC49),infin,AN49)</f>
        <v>1E+20</v>
      </c>
      <c r="AO71">
        <f>IF(OR(AO$1 = $BC49,$AE49 = $BC49),infin,AO49)</f>
        <v>1E+20</v>
      </c>
      <c r="AP71">
        <f>IF(OR(AP$1 = $BC49,$AE49 = $BC49),infin,AP49)</f>
        <v>1E+20</v>
      </c>
      <c r="AQ71">
        <f>IF(OR(AQ$1 = $BC49,$AE49 = $BC49),infin,AQ49)</f>
        <v>1E+20</v>
      </c>
      <c r="AR71">
        <f>IF(OR(AR$1 = $BC49,$AE49 = $BC49),infin,AR49)</f>
        <v>1E+20</v>
      </c>
      <c r="AS71">
        <f>IF(OR(AS$1 = $BC49,$AE49 = $BC49),infin,AS49)</f>
        <v>1E+20</v>
      </c>
      <c r="AT71">
        <f>IF(OR(AT$1 = $BC49,$AE49 = $BC49),infin,AT49)</f>
        <v>1E+20</v>
      </c>
      <c r="AU71">
        <f>IF(OR(AU$1 = $BC49,$AE49 = $BC49),infin,AU49)</f>
        <v>1E+20</v>
      </c>
      <c r="AV71">
        <f>IF(OR(AV$1 = $BC49,$AE49 = $BC49),infin,AV49)</f>
        <v>1E+20</v>
      </c>
      <c r="AW71">
        <f>IF(OR(AW$1 = $BC49,$AE49 = $BC49),infin,AW49)</f>
        <v>1E+20</v>
      </c>
      <c r="AX71">
        <f>IF(OR(AX$1 = $BC49,$AE49 = $BC49),infin,AX49)</f>
        <v>1E+20</v>
      </c>
      <c r="AY71">
        <f>IF(OR(AY$1 = $BC49,$AE49 = $BC49),infin,AY49)</f>
        <v>1E+20</v>
      </c>
      <c r="BB71">
        <f t="shared" ref="BB71" si="34">BB49+1</f>
        <v>4</v>
      </c>
      <c r="BC71">
        <f t="shared" ref="BC71" si="35">BD49</f>
        <v>14</v>
      </c>
      <c r="BD71">
        <f t="shared" si="6"/>
        <v>11</v>
      </c>
      <c r="BE71" t="b">
        <f t="shared" ref="BE71" si="36">BE49</f>
        <v>1</v>
      </c>
      <c r="BF71" cm="1">
        <f t="array" ref="BF71">INDEX(AI71:AY87,BC71,BD71)</f>
        <v>14617.808832888413</v>
      </c>
    </row>
    <row r="72" spans="31:58">
      <c r="AE72">
        <v>2</v>
      </c>
      <c r="AF72">
        <v>55.700181999999998</v>
      </c>
      <c r="AG72">
        <v>37.580157999999997</v>
      </c>
      <c r="AI72">
        <f>IF(OR(AI$1 = $BC50,$AE50 = $BC50),infin,AI50)</f>
        <v>1E+20</v>
      </c>
      <c r="AJ72">
        <f>IF(OR(AJ$1 = $BC50,$AE50 = $BC50),infin,AJ50)</f>
        <v>1E+20</v>
      </c>
      <c r="AK72">
        <f>IF(OR(AK$1 = $BC50,$AE50 = $BC50),infin,AK50)</f>
        <v>374105424.70246458</v>
      </c>
      <c r="AL72">
        <f>IF(OR(AL$1 = $BC50,$AE50 = $BC50),infin,AL50)</f>
        <v>937.186209917871</v>
      </c>
      <c r="AM72">
        <f>IF(OR(AM$1 = $BC50,$AE50 = $BC50),infin,AM50)</f>
        <v>117611882.20689534</v>
      </c>
      <c r="AN72">
        <f>IF(OR(AN$1 = $BC50,$AE50 = $BC50),infin,AN50)</f>
        <v>17912.656598802329</v>
      </c>
      <c r="AO72">
        <f>IF(OR(AO$1 = $BC50,$AE50 = $BC50),infin,AO50)</f>
        <v>145563859.53593418</v>
      </c>
      <c r="AP72">
        <f>IF(OR(AP$1 = $BC50,$AE50 = $BC50),infin,AP50)</f>
        <v>194713463.19252998</v>
      </c>
      <c r="AQ72">
        <f>IF(OR(AQ$1 = $BC50,$AE50 = $BC50),infin,AQ50)</f>
        <v>7043.3336282063165</v>
      </c>
      <c r="AR72">
        <f>IF(OR(AR$1 = $BC50,$AE50 = $BC50),infin,AR50)</f>
        <v>1E+20</v>
      </c>
      <c r="AS72">
        <f>IF(OR(AS$1 = $BC50,$AE50 = $BC50),infin,AS50)</f>
        <v>6581.9750233104987</v>
      </c>
      <c r="AT72">
        <f>IF(OR(AT$1 = $BC50,$AE50 = $BC50),infin,AT50)</f>
        <v>146926589.83418697</v>
      </c>
      <c r="AU72">
        <f>IF(OR(AU$1 = $BC50,$AE50 = $BC50),infin,AU50)</f>
        <v>9663.6439336214189</v>
      </c>
      <c r="AV72">
        <f>IF(OR(AV$1 = $BC50,$AE50 = $BC50),infin,AV50)</f>
        <v>19443.086910996099</v>
      </c>
      <c r="AW72">
        <f>IF(OR(AW$1 = $BC50,$AE50 = $BC50),infin,AW50)</f>
        <v>1E+20</v>
      </c>
      <c r="AX72">
        <f>IF(OR(AX$1 = $BC50,$AE50 = $BC50),infin,AX50)</f>
        <v>6913643750416.7275</v>
      </c>
      <c r="AY72">
        <f>IF(OR(AY$1 = $BC50,$AE50 = $BC50),infin,AY50)</f>
        <v>6568.7172005974462</v>
      </c>
      <c r="BB72">
        <v>4</v>
      </c>
      <c r="BC72">
        <f t="shared" ref="BC72:BC135" si="37">BC71</f>
        <v>14</v>
      </c>
      <c r="BD72">
        <f t="shared" si="6"/>
        <v>1</v>
      </c>
      <c r="BE72" t="b">
        <f>FALSE</f>
        <v>0</v>
      </c>
      <c r="BF72" cm="1">
        <f t="array" ref="BF72">INDEX(AI72:AY88,BC72,BD72)</f>
        <v>1E+20</v>
      </c>
    </row>
    <row r="73" spans="31:58">
      <c r="AE73">
        <v>3</v>
      </c>
      <c r="AF73">
        <v>55.995356000000001</v>
      </c>
      <c r="AG73">
        <v>37.86739</v>
      </c>
      <c r="AI73">
        <f>IF(OR(AI$1 = $BC51,$AE51 = $BC51),infin,AI51)</f>
        <v>1E+20</v>
      </c>
      <c r="AJ73">
        <f>IF(OR(AJ$1 = $BC51,$AE51 = $BC51),infin,AJ51)</f>
        <v>37410.542470246372</v>
      </c>
      <c r="AK73">
        <f>IF(OR(AK$1 = $BC51,$AE51 = $BC51),infin,AK51)</f>
        <v>1E+20</v>
      </c>
      <c r="AL73">
        <f>IF(OR(AL$1 = $BC51,$AE51 = $BC51),infin,AL51)</f>
        <v>37863.296485764462</v>
      </c>
      <c r="AM73">
        <f>IF(OR(AM$1 = $BC51,$AE51 = $BC51),infin,AM51)</f>
        <v>303282142.12421167</v>
      </c>
      <c r="AN73">
        <f>IF(OR(AN$1 = $BC51,$AE51 = $BC51),infin,AN51)</f>
        <v>55048.646506916688</v>
      </c>
      <c r="AO73">
        <f>IF(OR(AO$1 = $BC51,$AE51 = $BC51),infin,AO51)</f>
        <v>231362939.44711477</v>
      </c>
      <c r="AP73">
        <f>IF(OR(AP$1 = $BC51,$AE51 = $BC51),infin,AP51)</f>
        <v>320959092.97621071</v>
      </c>
      <c r="AQ73">
        <f>IF(OR(AQ$1 = $BC51,$AE51 = $BC51),infin,AQ51)</f>
        <v>30367.95799366376</v>
      </c>
      <c r="AR73">
        <f>IF(OR(AR$1 = $BC51,$AE51 = $BC51),infin,AR51)</f>
        <v>1E+20</v>
      </c>
      <c r="AS73">
        <f>IF(OR(AS$1 = $BC51,$AE51 = $BC51),infin,AS51)</f>
        <v>38649.442396760096</v>
      </c>
      <c r="AT73">
        <f>IF(OR(AT$1 = $BC51,$AE51 = $BC51),infin,AT51)</f>
        <v>233462213.90130278</v>
      </c>
      <c r="AU73">
        <f>IF(OR(AU$1 = $BC51,$AE51 = $BC51),infin,AU51)</f>
        <v>27856.25426911192</v>
      </c>
      <c r="AV73">
        <f>IF(OR(AV$1 = $BC51,$AE51 = $BC51),infin,AV51)</f>
        <v>32463.244028670062</v>
      </c>
      <c r="AW73">
        <f>IF(OR(AW$1 = $BC51,$AE51 = $BC51),infin,AW51)</f>
        <v>1E+20</v>
      </c>
      <c r="AX73">
        <f>IF(OR(AX$1 = $BC51,$AE51 = $BC51),infin,AX51)</f>
        <v>9065411530606.1523</v>
      </c>
      <c r="AY73">
        <f>IF(OR(AY$1 = $BC51,$AE51 = $BC51),infin,AY51)</f>
        <v>30845.267565111106</v>
      </c>
      <c r="BB73">
        <f t="shared" ref="BB73:BB136" si="38">BB72</f>
        <v>4</v>
      </c>
      <c r="BC73">
        <f t="shared" si="37"/>
        <v>14</v>
      </c>
      <c r="BD73">
        <f t="shared" si="6"/>
        <v>6</v>
      </c>
      <c r="BE73" t="b">
        <f>FALSE</f>
        <v>0</v>
      </c>
      <c r="BF73" cm="1">
        <f t="array" ref="BF73">INDEX(AI73:AY89,BC73,BD73)</f>
        <v>60541.250308894785</v>
      </c>
    </row>
    <row r="74" spans="31:58">
      <c r="AE74">
        <v>4</v>
      </c>
      <c r="AF74">
        <v>55.693131999999999</v>
      </c>
      <c r="AG74">
        <v>37.588346000000001</v>
      </c>
      <c r="AI74">
        <f>IF(OR(AI$1 = $BC52,$AE52 = $BC52),infin,AI52)</f>
        <v>1E+20</v>
      </c>
      <c r="AJ74">
        <f>IF(OR(AJ$1 = $BC52,$AE52 = $BC52),infin,AJ52)</f>
        <v>937.18620991742978</v>
      </c>
      <c r="AK74">
        <f>IF(OR(AK$1 = $BC52,$AE52 = $BC52),infin,AK52)</f>
        <v>378632964.85764045</v>
      </c>
      <c r="AL74">
        <f>IF(OR(AL$1 = $BC52,$AE52 = $BC52),infin,AL52)</f>
        <v>1E+20</v>
      </c>
      <c r="AM74">
        <f>IF(OR(AM$1 = $BC52,$AE52 = $BC52),infin,AM52)</f>
        <v>126631986.01460502</v>
      </c>
      <c r="AN74">
        <f>IF(OR(AN$1 = $BC52,$AE52 = $BC52),infin,AN52)</f>
        <v>17676.434320828259</v>
      </c>
      <c r="AO74">
        <f>IF(OR(AO$1 = $BC52,$AE52 = $BC52),infin,AO52)</f>
        <v>151403511.76063573</v>
      </c>
      <c r="AP74">
        <f>IF(OR(AP$1 = $BC52,$AE52 = $BC52),infin,AP52)</f>
        <v>204075723.89638138</v>
      </c>
      <c r="AQ74">
        <f>IF(OR(AQ$1 = $BC52,$AE52 = $BC52),infin,AQ52)</f>
        <v>7522.2706435444643</v>
      </c>
      <c r="AR74">
        <f>IF(OR(AR$1 = $BC52,$AE52 = $BC52),infin,AR52)</f>
        <v>1E+20</v>
      </c>
      <c r="AS74">
        <f>IF(OR(AS$1 = $BC52,$AE52 = $BC52),infin,AS52)</f>
        <v>5726.135256363963</v>
      </c>
      <c r="AT74">
        <f>IF(OR(AT$1 = $BC52,$AE52 = $BC52),infin,AT52)</f>
        <v>153290114.50182903</v>
      </c>
      <c r="AU74">
        <f>IF(OR(AU$1 = $BC52,$AE52 = $BC52),infin,AU52)</f>
        <v>10035.141613481712</v>
      </c>
      <c r="AV74">
        <f>IF(OR(AV$1 = $BC52,$AE52 = $BC52),infin,AV52)</f>
        <v>18964.471761647295</v>
      </c>
      <c r="AW74">
        <f>IF(OR(AW$1 = $BC52,$AE52 = $BC52),infin,AW52)</f>
        <v>1E+20</v>
      </c>
      <c r="AX74">
        <f>IF(OR(AX$1 = $BC52,$AE52 = $BC52),infin,AX52)</f>
        <v>6972404070421.96</v>
      </c>
      <c r="AY74">
        <f>IF(OR(AY$1 = $BC52,$AE52 = $BC52),infin,AY52)</f>
        <v>7083.2474572090878</v>
      </c>
      <c r="BB74">
        <f t="shared" ref="BB74:BC74" si="39">BB73</f>
        <v>4</v>
      </c>
      <c r="BC74">
        <f t="shared" si="39"/>
        <v>14</v>
      </c>
      <c r="BD74">
        <f t="shared" si="6"/>
        <v>9</v>
      </c>
      <c r="BE74" t="b">
        <f>FALSE</f>
        <v>0</v>
      </c>
      <c r="BF74" cm="1">
        <f t="array" ref="BF74">INDEX(AI74:AY90,BC74,BD74)</f>
        <v>555.84481106319367</v>
      </c>
    </row>
    <row r="75" spans="31:58">
      <c r="AE75">
        <v>5</v>
      </c>
      <c r="AF75">
        <v>55.801369000000001</v>
      </c>
      <c r="AG75">
        <v>37.525612000000002</v>
      </c>
      <c r="AI75">
        <f>IF(OR(AI$1 = $BC53,$AE53 = $BC53),infin,AI53)</f>
        <v>1E+20</v>
      </c>
      <c r="AJ75">
        <f>IF(OR(AJ$1 = $BC53,$AE53 = $BC53),infin,AJ53)</f>
        <v>11761.188220689639</v>
      </c>
      <c r="AK75">
        <f>IF(OR(AK$1 = $BC53,$AE53 = $BC53),infin,AK53)</f>
        <v>303282142.12420905</v>
      </c>
      <c r="AL75">
        <f>IF(OR(AL$1 = $BC53,$AE53 = $BC53),infin,AL53)</f>
        <v>12663.198601460581</v>
      </c>
      <c r="AM75">
        <f>IF(OR(AM$1 = $BC53,$AE53 = $BC53),infin,AM53)</f>
        <v>1E+20</v>
      </c>
      <c r="AN75">
        <f>IF(OR(AN$1 = $BC53,$AE53 = $BC53),infin,AN53)</f>
        <v>26172.927600508698</v>
      </c>
      <c r="AO75">
        <f>IF(OR(AO$1 = $BC53,$AE53 = $BC53),infin,AO53)</f>
        <v>86647521.809555516</v>
      </c>
      <c r="AP75">
        <f>IF(OR(AP$1 = $BC53,$AE53 = $BC53),infin,AP53)</f>
        <v>85133982.81061928</v>
      </c>
      <c r="AQ75">
        <f>IF(OR(AQ$1 = $BC53,$AE53 = $BC53),infin,AQ53)</f>
        <v>8551.5120453010113</v>
      </c>
      <c r="AR75">
        <f>IF(OR(AR$1 = $BC53,$AE53 = $BC53),infin,AR53)</f>
        <v>1E+20</v>
      </c>
      <c r="AS75">
        <f>IF(OR(AS$1 = $BC53,$AE53 = $BC53),infin,AS53)</f>
        <v>17392.656093311296</v>
      </c>
      <c r="AT75">
        <f>IF(OR(AT$1 = $BC53,$AE53 = $BC53),infin,AT53)</f>
        <v>78593220.380872622</v>
      </c>
      <c r="AU75">
        <f>IF(OR(AU$1 = $BC53,$AE53 = $BC53),infin,AU53)</f>
        <v>9712.7596073448276</v>
      </c>
      <c r="AV75">
        <f>IF(OR(AV$1 = $BC53,$AE53 = $BC53),infin,AV53)</f>
        <v>25277.592211738091</v>
      </c>
      <c r="AW75">
        <f>IF(OR(AW$1 = $BC53,$AE53 = $BC53),infin,AW53)</f>
        <v>1E+20</v>
      </c>
      <c r="AX75">
        <f>IF(OR(AX$1 = $BC53,$AE53 = $BC53),infin,AX53)</f>
        <v>6560851542575.5762</v>
      </c>
      <c r="AY75">
        <f>IF(OR(AY$1 = $BC53,$AE53 = $BC53),infin,AY53)</f>
        <v>8352.4634460518319</v>
      </c>
      <c r="BB75">
        <f t="shared" ref="BB75:BC75" si="40">BB74</f>
        <v>4</v>
      </c>
      <c r="BC75">
        <f t="shared" si="40"/>
        <v>14</v>
      </c>
      <c r="BD75" t="e">
        <f t="shared" si="6"/>
        <v>#N/A</v>
      </c>
      <c r="BE75" t="b">
        <f>FALSE</f>
        <v>0</v>
      </c>
      <c r="BF75" t="e" cm="1">
        <f t="array" ref="BF75">INDEX(AI75:AY91,BC75,BD75)</f>
        <v>#N/A</v>
      </c>
    </row>
    <row r="76" spans="31:58">
      <c r="AE76">
        <v>6</v>
      </c>
      <c r="AF76">
        <v>55.578010999999996</v>
      </c>
      <c r="AG76">
        <v>37.394244</v>
      </c>
      <c r="AI76">
        <f>IF(OR(AI$1 = $BC54,$AE54 = $BC54),infin,AI54)</f>
        <v>1E+20</v>
      </c>
      <c r="AJ76">
        <f>IF(OR(AJ$1 = $BC54,$AE54 = $BC54),infin,AJ54)</f>
        <v>17912.656598802532</v>
      </c>
      <c r="AK76">
        <f>IF(OR(AK$1 = $BC54,$AE54 = $BC54),infin,AK54)</f>
        <v>550486465.06916583</v>
      </c>
      <c r="AL76">
        <f>IF(OR(AL$1 = $BC54,$AE54 = $BC54),infin,AL54)</f>
        <v>17676.434320828364</v>
      </c>
      <c r="AM76">
        <f>IF(OR(AM$1 = $BC54,$AE54 = $BC54),infin,AM54)</f>
        <v>261729276.0050877</v>
      </c>
      <c r="AN76">
        <f>IF(OR(AN$1 = $BC54,$AE54 = $BC54),infin,AN54)</f>
        <v>1E+20</v>
      </c>
      <c r="AO76">
        <f>IF(OR(AO$1 = $BC54,$AE54 = $BC54),infin,AO54)</f>
        <v>319281292.39569765</v>
      </c>
      <c r="AP76">
        <f>IF(OR(AP$1 = $BC54,$AE54 = $BC54),infin,AP54)</f>
        <v>303934187.5863567</v>
      </c>
      <c r="AQ76">
        <f>IF(OR(AQ$1 = $BC54,$AE54 = $BC54),infin,AQ54)</f>
        <v>24855.102223947189</v>
      </c>
      <c r="AR76">
        <f>IF(OR(AR$1 = $BC54,$AE54 = $BC54),infin,AR54)</f>
        <v>1E+20</v>
      </c>
      <c r="AS76">
        <f>IF(OR(AS$1 = $BC54,$AE54 = $BC54),infin,AS54)</f>
        <v>19747.214581107284</v>
      </c>
      <c r="AT76">
        <f>IF(OR(AT$1 = $BC54,$AE54 = $BC54),infin,AT54)</f>
        <v>318164874.73048753</v>
      </c>
      <c r="AU76">
        <f>IF(OR(AU$1 = $BC54,$AE54 = $BC54),infin,AU54)</f>
        <v>27554.540946037974</v>
      </c>
      <c r="AV76">
        <f>IF(OR(AV$1 = $BC54,$AE54 = $BC54),infin,AV54)</f>
        <v>34137.220561375638</v>
      </c>
      <c r="AW76">
        <f>IF(OR(AW$1 = $BC54,$AE54 = $BC54),infin,AW54)</f>
        <v>1E+20</v>
      </c>
      <c r="AX76">
        <f>IF(OR(AX$1 = $BC54,$AE54 = $BC54),infin,AX54)</f>
        <v>6054125030889.4697</v>
      </c>
      <c r="AY76">
        <f>IF(OR(AY$1 = $BC54,$AE54 = $BC54),infin,AY54)</f>
        <v>24340.399898109892</v>
      </c>
      <c r="BB76">
        <f t="shared" ref="BB76:BC76" si="41">BB75</f>
        <v>4</v>
      </c>
      <c r="BC76">
        <f t="shared" si="41"/>
        <v>14</v>
      </c>
      <c r="BD76">
        <f t="shared" si="6"/>
        <v>1</v>
      </c>
      <c r="BE76" t="b">
        <f>FALSE</f>
        <v>0</v>
      </c>
      <c r="BF76" cm="1">
        <f t="array" ref="BF76">INDEX(AI76:AY92,BC76,BD76)</f>
        <v>1</v>
      </c>
    </row>
    <row r="77" spans="31:58">
      <c r="AE77">
        <v>7</v>
      </c>
      <c r="AF77">
        <v>55.823388000000001</v>
      </c>
      <c r="AG77">
        <v>37.658597999999998</v>
      </c>
      <c r="AI77">
        <f>IF(OR(AI$1 = $BC55,$AE55 = $BC55),infin,AI55)</f>
        <v>1E+20</v>
      </c>
      <c r="AJ77">
        <f>IF(OR(AJ$1 = $BC55,$AE55 = $BC55),infin,AJ55)</f>
        <v>14556.385953593744</v>
      </c>
      <c r="AK77">
        <f>IF(OR(AK$1 = $BC55,$AE55 = $BC55),infin,AK55)</f>
        <v>231362939.447117</v>
      </c>
      <c r="AL77">
        <f>IF(OR(AL$1 = $BC55,$AE55 = $BC55),infin,AL55)</f>
        <v>15140.351176063696</v>
      </c>
      <c r="AM77">
        <f>IF(OR(AM$1 = $BC55,$AE55 = $BC55),infin,AM55)</f>
        <v>86647521.809556007</v>
      </c>
      <c r="AN77">
        <f>IF(OR(AN$1 = $BC55,$AE55 = $BC55),infin,AN55)</f>
        <v>31928.12923956956</v>
      </c>
      <c r="AO77">
        <f>IF(OR(AO$1 = $BC55,$AE55 = $BC55),infin,AO55)</f>
        <v>1E+20</v>
      </c>
      <c r="AP77">
        <f>IF(OR(AP$1 = $BC55,$AE55 = $BC55),infin,AP55)</f>
        <v>151126811.35255966</v>
      </c>
      <c r="AQ77">
        <f>IF(OR(AQ$1 = $BC55,$AE55 = $BC55),infin,AQ55)</f>
        <v>7702.0178030147481</v>
      </c>
      <c r="AR77">
        <f>IF(OR(AR$1 = $BC55,$AE55 = $BC55),infin,AR55)</f>
        <v>1E+20</v>
      </c>
      <c r="AS77">
        <f>IF(OR(AS$1 = $BC55,$AE55 = $BC55),infin,AS55)</f>
        <v>17438.917837090805</v>
      </c>
      <c r="AT77">
        <f>IF(OR(AT$1 = $BC55,$AE55 = $BC55),infin,AT55)</f>
        <v>11117270.835771477</v>
      </c>
      <c r="AU77">
        <f>IF(OR(AU$1 = $BC55,$AE55 = $BC55),infin,AU55)</f>
        <v>5935.6480599098113</v>
      </c>
      <c r="AV77">
        <f>IF(OR(AV$1 = $BC55,$AE55 = $BC55),infin,AV55)</f>
        <v>19678.645080918461</v>
      </c>
      <c r="AW77">
        <f>IF(OR(AW$1 = $BC55,$AE55 = $BC55),infin,AW55)</f>
        <v>1E+20</v>
      </c>
      <c r="AX77">
        <f>IF(OR(AX$1 = $BC55,$AE55 = $BC55),infin,AX55)</f>
        <v>7410051553108.584</v>
      </c>
      <c r="AY77">
        <f>IF(OR(AY$1 = $BC55,$AE55 = $BC55),infin,AY55)</f>
        <v>8080.7030935769226</v>
      </c>
      <c r="BB77">
        <f t="shared" ref="BB77:BC77" si="42">BB76</f>
        <v>4</v>
      </c>
      <c r="BC77">
        <f t="shared" si="42"/>
        <v>14</v>
      </c>
      <c r="BD77">
        <f t="shared" si="6"/>
        <v>6</v>
      </c>
      <c r="BE77" t="b">
        <f>FALSE</f>
        <v>0</v>
      </c>
      <c r="BF77" cm="1">
        <f t="array" ref="BF77">INDEX(AI77:AY93,BC77,BD77)</f>
        <v>55.578010999999996</v>
      </c>
    </row>
    <row r="78" spans="31:58">
      <c r="AE78">
        <v>8</v>
      </c>
      <c r="AF78">
        <v>55.850833000000002</v>
      </c>
      <c r="AG78">
        <v>37.421622999999997</v>
      </c>
      <c r="AI78">
        <f>IF(OR(AI$1 = $BC56,$AE56 = $BC56),infin,AI56)</f>
        <v>1E+20</v>
      </c>
      <c r="AJ78">
        <f>IF(OR(AJ$1 = $BC56,$AE56 = $BC56),infin,AJ56)</f>
        <v>19471.346319253022</v>
      </c>
      <c r="AK78">
        <f>IF(OR(AK$1 = $BC56,$AE56 = $BC56),infin,AK56)</f>
        <v>320959092.97621191</v>
      </c>
      <c r="AL78">
        <f>IF(OR(AL$1 = $BC56,$AE56 = $BC56),infin,AL56)</f>
        <v>20407.572389638557</v>
      </c>
      <c r="AM78">
        <f>IF(OR(AM$1 = $BC56,$AE56 = $BC56),infin,AM56)</f>
        <v>85133982.810616985</v>
      </c>
      <c r="AN78">
        <f>IF(OR(AN$1 = $BC56,$AE56 = $BC56),infin,AN56)</f>
        <v>30393.418758635409</v>
      </c>
      <c r="AO78">
        <f>IF(OR(AO$1 = $BC56,$AE56 = $BC56),infin,AO56)</f>
        <v>151126811.35255948</v>
      </c>
      <c r="AP78">
        <f>IF(OR(AP$1 = $BC56,$AE56 = $BC56),infin,AP56)</f>
        <v>1E+20</v>
      </c>
      <c r="AQ78">
        <f>IF(OR(AQ$1 = $BC56,$AE56 = $BC56),infin,AQ56)</f>
        <v>17056.348651917186</v>
      </c>
      <c r="AR78">
        <f>IF(OR(AR$1 = $BC56,$AE56 = $BC56),infin,AR56)</f>
        <v>1E+20</v>
      </c>
      <c r="AS78">
        <f>IF(OR(AS$1 = $BC56,$AE56 = $BC56),infin,AS56)</f>
        <v>25588.896885046379</v>
      </c>
      <c r="AT78">
        <f>IF(OR(AT$1 = $BC56,$AE56 = $BC56),infin,AT56)</f>
        <v>140310350.58290687</v>
      </c>
      <c r="AU78">
        <f>IF(OR(AU$1 = $BC56,$AE56 = $BC56),infin,AU56)</f>
        <v>17960.30010020177</v>
      </c>
      <c r="AV78">
        <f>IF(OR(AV$1 = $BC56,$AE56 = $BC56),infin,AV56)</f>
        <v>33572.69489466917</v>
      </c>
      <c r="AW78">
        <f>IF(OR(AW$1 = $BC56,$AE56 = $BC56),infin,AW56)</f>
        <v>1E+20</v>
      </c>
      <c r="AX78">
        <f>IF(OR(AX$1 = $BC56,$AE56 = $BC56),infin,AX56)</f>
        <v>5984442713699.3623</v>
      </c>
      <c r="AY78">
        <f>IF(OR(AY$1 = $BC56,$AE56 = $BC56),infin,AY56)</f>
        <v>16865.853801641271</v>
      </c>
      <c r="BB78">
        <f t="shared" ref="BB78:BC78" si="43">BB77</f>
        <v>4</v>
      </c>
      <c r="BC78">
        <f t="shared" si="43"/>
        <v>14</v>
      </c>
      <c r="BD78">
        <f t="shared" si="6"/>
        <v>16</v>
      </c>
      <c r="BE78" t="b">
        <f>FALSE</f>
        <v>0</v>
      </c>
      <c r="BF78" cm="1">
        <f t="array" ref="BF78">INDEX(AI78:AY94,BC78,BD78)</f>
        <v>36.480342999999998</v>
      </c>
    </row>
    <row r="79" spans="31:58">
      <c r="AE79">
        <v>9</v>
      </c>
      <c r="AF79">
        <v>55.755403000000001</v>
      </c>
      <c r="AG79">
        <v>37.635196999999998</v>
      </c>
      <c r="AI79">
        <f>IF(OR(AI$1 = $BC57,$AE57 = $BC57),infin,AI57)</f>
        <v>1E+20</v>
      </c>
      <c r="AJ79">
        <f>IF(OR(AJ$1 = $BC57,$AE57 = $BC57),infin,AJ57)</f>
        <v>7043.3336282065247</v>
      </c>
      <c r="AK79">
        <f>IF(OR(AK$1 = $BC57,$AE57 = $BC57),infin,AK57)</f>
        <v>303679579.93663579</v>
      </c>
      <c r="AL79">
        <f>IF(OR(AL$1 = $BC57,$AE57 = $BC57),infin,AL57)</f>
        <v>7522.2706435448608</v>
      </c>
      <c r="AM79">
        <f>IF(OR(AM$1 = $BC57,$AE57 = $BC57),infin,AM57)</f>
        <v>85515120.453012437</v>
      </c>
      <c r="AN79">
        <f>IF(OR(AN$1 = $BC57,$AE57 = $BC57),infin,AN57)</f>
        <v>24855.1022239472</v>
      </c>
      <c r="AO79">
        <f>IF(OR(AO$1 = $BC57,$AE57 = $BC57),infin,AO57)</f>
        <v>77020178.030146033</v>
      </c>
      <c r="AP79">
        <f>IF(OR(AP$1 = $BC57,$AE57 = $BC57),infin,AP57)</f>
        <v>170563486.51917103</v>
      </c>
      <c r="AQ79">
        <f>IF(OR(AQ$1 = $BC57,$AE57 = $BC57),infin,AQ57)</f>
        <v>1E+20</v>
      </c>
      <c r="AR79">
        <f>IF(OR(AR$1 = $BC57,$AE57 = $BC57),infin,AR57)</f>
        <v>1E+20</v>
      </c>
      <c r="AS79">
        <f>IF(OR(AS$1 = $BC57,$AE57 = $BC57),infin,AS57)</f>
        <v>10064.936147752565</v>
      </c>
      <c r="AT79">
        <f>IF(OR(AT$1 = $BC57,$AE57 = $BC57),infin,AT57)</f>
        <v>80373417.57173343</v>
      </c>
      <c r="AU79">
        <f>IF(OR(AU$1 = $BC57,$AE57 = $BC57),infin,AU57)</f>
        <v>2791.231537228266</v>
      </c>
      <c r="AV79">
        <f>IF(OR(AV$1 = $BC57,$AE57 = $BC57),infin,AV57)</f>
        <v>16978.711070502653</v>
      </c>
      <c r="AW79">
        <f>IF(OR(AW$1 = $BC57,$AE57 = $BC57),infin,AW57)</f>
        <v>1E+20</v>
      </c>
      <c r="AX79">
        <f>IF(OR(AX$1 = $BC57,$AE57 = $BC57),infin,AX57)</f>
        <v>7228439401142.3965</v>
      </c>
      <c r="AY79">
        <f>IF(OR(AY$1 = $BC57,$AE57 = $BC57),infin,AY57)</f>
        <v>555.84481106325563</v>
      </c>
      <c r="BB79">
        <f t="shared" ref="BB79:BC79" si="44">BB78</f>
        <v>4</v>
      </c>
      <c r="BC79">
        <f t="shared" si="44"/>
        <v>14</v>
      </c>
      <c r="BD79" t="e">
        <f t="shared" si="6"/>
        <v>#N/A</v>
      </c>
      <c r="BE79" t="b">
        <f>FALSE</f>
        <v>0</v>
      </c>
      <c r="BF79" t="e" cm="1">
        <f t="array" ref="BF79">INDEX(AI79:AY95,BC79,BD79)</f>
        <v>#N/A</v>
      </c>
    </row>
    <row r="80" spans="31:58">
      <c r="AE80">
        <v>10</v>
      </c>
      <c r="AF80">
        <v>55.720379999999999</v>
      </c>
      <c r="AG80">
        <v>37.822240000000001</v>
      </c>
      <c r="AI80">
        <f>IF(OR(AI$1 = $BC58,$AE58 = $BC58),infin,AI58)</f>
        <v>1E+20</v>
      </c>
      <c r="AJ80">
        <f>IF(OR(AJ$1 = $BC58,$AE58 = $BC58),infin,AJ58)</f>
        <v>1E+20</v>
      </c>
      <c r="AK80">
        <f>IF(OR(AK$1 = $BC58,$AE58 = $BC58),infin,AK58)</f>
        <v>1E+20</v>
      </c>
      <c r="AL80">
        <f>IF(OR(AL$1 = $BC58,$AE58 = $BC58),infin,AL58)</f>
        <v>1E+20</v>
      </c>
      <c r="AM80">
        <f>IF(OR(AM$1 = $BC58,$AE58 = $BC58),infin,AM58)</f>
        <v>1E+20</v>
      </c>
      <c r="AN80">
        <f>IF(OR(AN$1 = $BC58,$AE58 = $BC58),infin,AN58)</f>
        <v>1E+20</v>
      </c>
      <c r="AO80">
        <f>IF(OR(AO$1 = $BC58,$AE58 = $BC58),infin,AO58)</f>
        <v>1E+20</v>
      </c>
      <c r="AP80">
        <f>IF(OR(AP$1 = $BC58,$AE58 = $BC58),infin,AP58)</f>
        <v>1E+20</v>
      </c>
      <c r="AQ80">
        <f>IF(OR(AQ$1 = $BC58,$AE58 = $BC58),infin,AQ58)</f>
        <v>1E+20</v>
      </c>
      <c r="AR80">
        <f>IF(OR(AR$1 = $BC58,$AE58 = $BC58),infin,AR58)</f>
        <v>1E+20</v>
      </c>
      <c r="AS80">
        <f>IF(OR(AS$1 = $BC58,$AE58 = $BC58),infin,AS58)</f>
        <v>1E+20</v>
      </c>
      <c r="AT80">
        <f>IF(OR(AT$1 = $BC58,$AE58 = $BC58),infin,AT58)</f>
        <v>1E+20</v>
      </c>
      <c r="AU80">
        <f>IF(OR(AU$1 = $BC58,$AE58 = $BC58),infin,AU58)</f>
        <v>1E+20</v>
      </c>
      <c r="AV80">
        <f>IF(OR(AV$1 = $BC58,$AE58 = $BC58),infin,AV58)</f>
        <v>1E+20</v>
      </c>
      <c r="AW80">
        <f>IF(OR(AW$1 = $BC58,$AE58 = $BC58),infin,AW58)</f>
        <v>1E+20</v>
      </c>
      <c r="AX80">
        <f>IF(OR(AX$1 = $BC58,$AE58 = $BC58),infin,AX58)</f>
        <v>1E+20</v>
      </c>
      <c r="AY80">
        <f>IF(OR(AY$1 = $BC58,$AE58 = $BC58),infin,AY58)</f>
        <v>1E+20</v>
      </c>
      <c r="BB80">
        <f t="shared" ref="BB80:BC80" si="45">BB79</f>
        <v>4</v>
      </c>
      <c r="BC80">
        <f t="shared" si="45"/>
        <v>14</v>
      </c>
      <c r="BD80">
        <f t="shared" si="6"/>
        <v>1</v>
      </c>
      <c r="BE80" t="b">
        <f>FALSE</f>
        <v>0</v>
      </c>
      <c r="BF80" cm="1">
        <f t="array" ref="BF80">INDEX(AI80:AY96,BC80,BD80)</f>
        <v>1E+20</v>
      </c>
    </row>
    <row r="81" spans="31:58">
      <c r="AE81">
        <v>11</v>
      </c>
      <c r="AF81">
        <v>55.666665999999999</v>
      </c>
      <c r="AG81">
        <v>37.666665999999999</v>
      </c>
      <c r="AI81">
        <f>IF(OR(AI$1 = $BC59,$AE59 = $BC59),infin,AI59)</f>
        <v>1E+20</v>
      </c>
      <c r="AJ81">
        <f>IF(OR(AJ$1 = $BC59,$AE59 = $BC59),infin,AJ59)</f>
        <v>6581.975023310456</v>
      </c>
      <c r="AK81">
        <f>IF(OR(AK$1 = $BC59,$AE59 = $BC59),infin,AK59)</f>
        <v>386494423.96760416</v>
      </c>
      <c r="AL81">
        <f>IF(OR(AL$1 = $BC59,$AE59 = $BC59),infin,AL59)</f>
        <v>5726.1352563641613</v>
      </c>
      <c r="AM81">
        <f>IF(OR(AM$1 = $BC59,$AE59 = $BC59),infin,AM59)</f>
        <v>173926560.9331094</v>
      </c>
      <c r="AN81">
        <f>IF(OR(AN$1 = $BC59,$AE59 = $BC59),infin,AN59)</f>
        <v>19747.214581107346</v>
      </c>
      <c r="AO81">
        <f>IF(OR(AO$1 = $BC59,$AE59 = $BC59),infin,AO59)</f>
        <v>174389178.37090892</v>
      </c>
      <c r="AP81">
        <f>IF(OR(AP$1 = $BC59,$AE59 = $BC59),infin,AP59)</f>
        <v>255888968.85046506</v>
      </c>
      <c r="AQ81">
        <f>IF(OR(AQ$1 = $BC59,$AE59 = $BC59),infin,AQ59)</f>
        <v>10064.936147752736</v>
      </c>
      <c r="AR81">
        <f>IF(OR(AR$1 = $BC59,$AE59 = $BC59),infin,AR59)</f>
        <v>1E+20</v>
      </c>
      <c r="AS81">
        <f>IF(OR(AS$1 = $BC59,$AE59 = $BC59),infin,AS59)</f>
        <v>1E+20</v>
      </c>
      <c r="AT81">
        <f>IF(OR(AT$1 = $BC59,$AE59 = $BC59),infin,AT59)</f>
        <v>179587852.85748854</v>
      </c>
      <c r="AU81">
        <f>IF(OR(AU$1 = $BC59,$AE59 = $BC59),infin,AU59)</f>
        <v>11548.729551220369</v>
      </c>
      <c r="AV81">
        <f>IF(OR(AV$1 = $BC59,$AE59 = $BC59),infin,AV59)</f>
        <v>14617.808832888342</v>
      </c>
      <c r="AW81">
        <f>IF(OR(AW$1 = $BC59,$AE59 = $BC59),infin,AW59)</f>
        <v>1E+20</v>
      </c>
      <c r="AX81">
        <f>IF(OR(AX$1 = $BC59,$AE59 = $BC59),infin,AX59)</f>
        <v>7495360750519.9414</v>
      </c>
      <c r="AY81">
        <f>IF(OR(AY$1 = $BC59,$AE59 = $BC59),infin,AY59)</f>
        <v>9896.1272877878946</v>
      </c>
      <c r="BB81">
        <f t="shared" ref="BB81:BC81" si="46">BB80</f>
        <v>4</v>
      </c>
      <c r="BC81">
        <f t="shared" si="46"/>
        <v>14</v>
      </c>
      <c r="BD81">
        <f t="shared" si="6"/>
        <v>4</v>
      </c>
      <c r="BE81" t="b">
        <f>FALSE</f>
        <v>0</v>
      </c>
      <c r="BF81" cm="1">
        <f t="array" ref="BF81">INDEX(AI81:AY97,BC81,BD81)</f>
        <v>937.186209917871</v>
      </c>
    </row>
    <row r="82" spans="31:58">
      <c r="AE82">
        <v>12</v>
      </c>
      <c r="AF82">
        <v>55.827550000000002</v>
      </c>
      <c r="AG82">
        <v>37.642420000000001</v>
      </c>
      <c r="AI82">
        <f>IF(OR(AI$1 = $BC60,$AE60 = $BC60),infin,AI60)</f>
        <v>1E+20</v>
      </c>
      <c r="AJ82">
        <f>IF(OR(AJ$1 = $BC60,$AE60 = $BC60),infin,AJ60)</f>
        <v>14692.658983418569</v>
      </c>
      <c r="AK82">
        <f>IF(OR(AK$1 = $BC60,$AE60 = $BC60),infin,AK60)</f>
        <v>233462213.90130103</v>
      </c>
      <c r="AL82">
        <f>IF(OR(AL$1 = $BC60,$AE60 = $BC60),infin,AL60)</f>
        <v>15329.011450182647</v>
      </c>
      <c r="AM82">
        <f>IF(OR(AM$1 = $BC60,$AE60 = $BC60),infin,AM60)</f>
        <v>78593220.38087292</v>
      </c>
      <c r="AN82">
        <f>IF(OR(AN$1 = $BC60,$AE60 = $BC60),infin,AN60)</f>
        <v>31816.487473048292</v>
      </c>
      <c r="AO82">
        <f>IF(OR(AO$1 = $BC60,$AE60 = $BC60),infin,AO60)</f>
        <v>11117270.835769814</v>
      </c>
      <c r="AP82">
        <f>IF(OR(AP$1 = $BC60,$AE60 = $BC60),infin,AP60)</f>
        <v>140310350.58290699</v>
      </c>
      <c r="AQ82">
        <f>IF(OR(AQ$1 = $BC60,$AE60 = $BC60),infin,AQ60)</f>
        <v>8037.3417571733644</v>
      </c>
      <c r="AR82">
        <f>IF(OR(AR$1 = $BC60,$AE60 = $BC60),infin,AR60)</f>
        <v>1E+20</v>
      </c>
      <c r="AS82">
        <f>IF(OR(AS$1 = $BC60,$AE60 = $BC60),infin,AS60)</f>
        <v>17958.785285749338</v>
      </c>
      <c r="AT82">
        <f>IF(OR(AT$1 = $BC60,$AE60 = $BC60),infin,AT60)</f>
        <v>1E+20</v>
      </c>
      <c r="AU82">
        <f>IF(OR(AU$1 = $BC60,$AE60 = $BC60),infin,AU60)</f>
        <v>6593.1994204564453</v>
      </c>
      <c r="AV82">
        <f>IF(OR(AV$1 = $BC60,$AE60 = $BC60),infin,AV60)</f>
        <v>20739.780440596081</v>
      </c>
      <c r="AW82">
        <f>IF(OR(AW$1 = $BC60,$AE60 = $BC60),infin,AW60)</f>
        <v>1E+20</v>
      </c>
      <c r="AX82">
        <f>IF(OR(AX$1 = $BC60,$AE60 = $BC60),infin,AX60)</f>
        <v>7314184694562.1201</v>
      </c>
      <c r="AY82">
        <f>IF(OR(AY$1 = $BC60,$AE60 = $BC60),infin,AY60)</f>
        <v>8358.7338951064776</v>
      </c>
      <c r="BB82">
        <f t="shared" ref="BB82:BC82" si="47">BB81</f>
        <v>4</v>
      </c>
      <c r="BC82">
        <f t="shared" si="47"/>
        <v>14</v>
      </c>
      <c r="BD82">
        <f t="shared" si="6"/>
        <v>13</v>
      </c>
      <c r="BE82" t="b">
        <f>FALSE</f>
        <v>0</v>
      </c>
      <c r="BF82" cm="1">
        <f t="array" ref="BF82">INDEX(AI82:AY98,BC82,BD82)</f>
        <v>27856.25426911192</v>
      </c>
    </row>
    <row r="83" spans="31:58">
      <c r="AE83">
        <v>13</v>
      </c>
      <c r="AF83">
        <v>55.770470000000003</v>
      </c>
      <c r="AG83">
        <v>37.670867000000001</v>
      </c>
      <c r="AI83">
        <f>IF(OR(AI$1 = $BC61,$AE61 = $BC61),infin,AI61)</f>
        <v>1E+20</v>
      </c>
      <c r="AJ83">
        <f>IF(OR(AJ$1 = $BC61,$AE61 = $BC61),infin,AJ61)</f>
        <v>9663.6439336214353</v>
      </c>
      <c r="AK83">
        <f>IF(OR(AK$1 = $BC61,$AE61 = $BC61),infin,AK61)</f>
        <v>278562542.69111872</v>
      </c>
      <c r="AL83">
        <f>IF(OR(AL$1 = $BC61,$AE61 = $BC61),infin,AL61)</f>
        <v>10035.141613481946</v>
      </c>
      <c r="AM83">
        <f>IF(OR(AM$1 = $BC61,$AE61 = $BC61),infin,AM61)</f>
        <v>97127596.073446825</v>
      </c>
      <c r="AN83">
        <f>IF(OR(AN$1 = $BC61,$AE61 = $BC61),infin,AN61)</f>
        <v>27554.540946038134</v>
      </c>
      <c r="AO83">
        <f>IF(OR(AO$1 = $BC61,$AE61 = $BC61),infin,AO61)</f>
        <v>59356480.599099323</v>
      </c>
      <c r="AP83">
        <f>IF(OR(AP$1 = $BC61,$AE61 = $BC61),infin,AP61)</f>
        <v>179603001.00201795</v>
      </c>
      <c r="AQ83">
        <f>IF(OR(AQ$1 = $BC61,$AE61 = $BC61),infin,AQ61)</f>
        <v>2791.2315372282878</v>
      </c>
      <c r="AR83">
        <f>IF(OR(AR$1 = $BC61,$AE61 = $BC61),infin,AR61)</f>
        <v>1E+20</v>
      </c>
      <c r="AS83">
        <f>IF(OR(AS$1 = $BC61,$AE61 = $BC61),infin,AS61)</f>
        <v>11548.729551220265</v>
      </c>
      <c r="AT83">
        <f>IF(OR(AT$1 = $BC61,$AE61 = $BC61),infin,AT61)</f>
        <v>65931994.204563379</v>
      </c>
      <c r="AU83">
        <f>IF(OR(AU$1 = $BC61,$AE61 = $BC61),infin,AU61)</f>
        <v>1E+20</v>
      </c>
      <c r="AV83">
        <f>IF(OR(AV$1 = $BC61,$AE61 = $BC61),infin,AV61)</f>
        <v>15615.974344847469</v>
      </c>
      <c r="AW83">
        <f>IF(OR(AW$1 = $BC61,$AE61 = $BC61),infin,AW61)</f>
        <v>1E+20</v>
      </c>
      <c r="AX83">
        <f>IF(OR(AX$1 = $BC61,$AE61 = $BC61),infin,AX61)</f>
        <v>7452775218140.4375</v>
      </c>
      <c r="AY83">
        <f>IF(OR(AY$1 = $BC61,$AE61 = $BC61),infin,AY61)</f>
        <v>3344.179056316585</v>
      </c>
      <c r="BB83">
        <f t="shared" ref="BB83:BC83" si="48">BB82</f>
        <v>4</v>
      </c>
      <c r="BC83">
        <f t="shared" si="48"/>
        <v>14</v>
      </c>
      <c r="BD83">
        <f t="shared" si="6"/>
        <v>2</v>
      </c>
      <c r="BE83" t="b">
        <f>FALSE</f>
        <v>0</v>
      </c>
      <c r="BF83" cm="1">
        <f t="array" ref="BF83">INDEX(AI83:AY99,BC83,BD83)</f>
        <v>937.18620991742978</v>
      </c>
    </row>
    <row r="84" spans="31:58">
      <c r="AE84">
        <v>14</v>
      </c>
      <c r="AF84">
        <v>55.703772999999998</v>
      </c>
      <c r="AG84">
        <v>37.890309999999999</v>
      </c>
      <c r="AI84">
        <f>IF(OR(AI$1 = $BC62,$AE62 = $BC62),infin,AI62)</f>
        <v>1E+20</v>
      </c>
      <c r="AJ84">
        <f>IF(OR(AJ$1 = $BC62,$AE62 = $BC62),infin,AJ62)</f>
        <v>19443.086910996091</v>
      </c>
      <c r="AK84">
        <f>IF(OR(AK$1 = $BC62,$AE62 = $BC62),infin,AK62)</f>
        <v>324632440.28669769</v>
      </c>
      <c r="AL84">
        <f>IF(OR(AL$1 = $BC62,$AE62 = $BC62),infin,AL62)</f>
        <v>18964.471761647299</v>
      </c>
      <c r="AM84">
        <f>IF(OR(AM$1 = $BC62,$AE62 = $BC62),infin,AM62)</f>
        <v>252775922.11737904</v>
      </c>
      <c r="AN84">
        <f>IF(OR(AN$1 = $BC62,$AE62 = $BC62),infin,AN62)</f>
        <v>34137.220561375849</v>
      </c>
      <c r="AO84">
        <f>IF(OR(AO$1 = $BC62,$AE62 = $BC62),infin,AO62)</f>
        <v>196786450.8091841</v>
      </c>
      <c r="AP84">
        <f>IF(OR(AP$1 = $BC62,$AE62 = $BC62),infin,AP62)</f>
        <v>335726948.9466939</v>
      </c>
      <c r="AQ84">
        <f>IF(OR(AQ$1 = $BC62,$AE62 = $BC62),infin,AQ62)</f>
        <v>16978.711070502632</v>
      </c>
      <c r="AR84">
        <f>IF(OR(AR$1 = $BC62,$AE62 = $BC62),infin,AR62)</f>
        <v>1E+20</v>
      </c>
      <c r="AS84">
        <f>IF(OR(AS$1 = $BC62,$AE62 = $BC62),infin,AS62)</f>
        <v>14617.808832888413</v>
      </c>
      <c r="AT84">
        <f>IF(OR(AT$1 = $BC62,$AE62 = $BC62),infin,AT62)</f>
        <v>207397804.40596101</v>
      </c>
      <c r="AU84">
        <f>IF(OR(AU$1 = $BC62,$AE62 = $BC62),infin,AU62)</f>
        <v>15615.974344847455</v>
      </c>
      <c r="AV84">
        <f>IF(OR(AV$1 = $BC62,$AE62 = $BC62),infin,AV62)</f>
        <v>1E+20</v>
      </c>
      <c r="AW84">
        <f>IF(OR(AW$1 = $BC62,$AE62 = $BC62),infin,AW62)</f>
        <v>1E+20</v>
      </c>
      <c r="AX84">
        <f>IF(OR(AX$1 = $BC62,$AE62 = $BC62),infin,AX62)</f>
        <v>8847823871530.8359</v>
      </c>
      <c r="AY84">
        <f>IF(OR(AY$1 = $BC62,$AE62 = $BC62),infin,AY62)</f>
        <v>17340.003554546394</v>
      </c>
      <c r="BB84">
        <f t="shared" ref="BB84:BC84" si="49">BB83</f>
        <v>4</v>
      </c>
      <c r="BC84">
        <f t="shared" si="49"/>
        <v>14</v>
      </c>
      <c r="BD84">
        <f t="shared" si="6"/>
        <v>17</v>
      </c>
      <c r="BE84" t="b">
        <f>FALSE</f>
        <v>0</v>
      </c>
      <c r="BF84" cm="1">
        <f t="array" ref="BF84">INDEX(AI84:AY100,BC84,BD84)</f>
        <v>8352.4634460518319</v>
      </c>
    </row>
    <row r="85" spans="31:58">
      <c r="AE85">
        <v>15</v>
      </c>
      <c r="AF85">
        <v>55.717635999999999</v>
      </c>
      <c r="AG85">
        <v>37.795349000000002</v>
      </c>
      <c r="AI85">
        <f>IF(OR(AI$1 = $BC63,$AE63 = $BC63),infin,AI63)</f>
        <v>1E+20</v>
      </c>
      <c r="AJ85">
        <f>IF(OR(AJ$1 = $BC63,$AE63 = $BC63),infin,AJ63)</f>
        <v>1E+20</v>
      </c>
      <c r="AK85">
        <f>IF(OR(AK$1 = $BC63,$AE63 = $BC63),infin,AK63)</f>
        <v>1E+20</v>
      </c>
      <c r="AL85">
        <f>IF(OR(AL$1 = $BC63,$AE63 = $BC63),infin,AL63)</f>
        <v>1E+20</v>
      </c>
      <c r="AM85">
        <f>IF(OR(AM$1 = $BC63,$AE63 = $BC63),infin,AM63)</f>
        <v>1E+20</v>
      </c>
      <c r="AN85">
        <f>IF(OR(AN$1 = $BC63,$AE63 = $BC63),infin,AN63)</f>
        <v>1E+20</v>
      </c>
      <c r="AO85">
        <f>IF(OR(AO$1 = $BC63,$AE63 = $BC63),infin,AO63)</f>
        <v>1E+20</v>
      </c>
      <c r="AP85">
        <f>IF(OR(AP$1 = $BC63,$AE63 = $BC63),infin,AP63)</f>
        <v>1E+20</v>
      </c>
      <c r="AQ85">
        <f>IF(OR(AQ$1 = $BC63,$AE63 = $BC63),infin,AQ63)</f>
        <v>1E+20</v>
      </c>
      <c r="AR85">
        <f>IF(OR(AR$1 = $BC63,$AE63 = $BC63),infin,AR63)</f>
        <v>1E+20</v>
      </c>
      <c r="AS85">
        <f>IF(OR(AS$1 = $BC63,$AE63 = $BC63),infin,AS63)</f>
        <v>1E+20</v>
      </c>
      <c r="AT85">
        <f>IF(OR(AT$1 = $BC63,$AE63 = $BC63),infin,AT63)</f>
        <v>1E+20</v>
      </c>
      <c r="AU85">
        <f>IF(OR(AU$1 = $BC63,$AE63 = $BC63),infin,AU63)</f>
        <v>1E+20</v>
      </c>
      <c r="AV85">
        <f>IF(OR(AV$1 = $BC63,$AE63 = $BC63),infin,AV63)</f>
        <v>1E+20</v>
      </c>
      <c r="AW85">
        <f>IF(OR(AW$1 = $BC63,$AE63 = $BC63),infin,AW63)</f>
        <v>1E+20</v>
      </c>
      <c r="AX85">
        <f>IF(OR(AX$1 = $BC63,$AE63 = $BC63),infin,AX63)</f>
        <v>1E+20</v>
      </c>
      <c r="AY85">
        <f>IF(OR(AY$1 = $BC63,$AE63 = $BC63),infin,AY63)</f>
        <v>1E+20</v>
      </c>
      <c r="BB85">
        <f t="shared" ref="BB85:BC85" si="50">BB84</f>
        <v>4</v>
      </c>
      <c r="BC85">
        <f t="shared" si="50"/>
        <v>14</v>
      </c>
      <c r="BD85">
        <f t="shared" si="6"/>
        <v>4</v>
      </c>
      <c r="BE85" t="b">
        <f>FALSE</f>
        <v>0</v>
      </c>
      <c r="BF85" cm="1">
        <f t="array" ref="BF85">INDEX(AI85:AY101,BC85,BD85)</f>
        <v>17676.434320828364</v>
      </c>
    </row>
    <row r="86" spans="31:58">
      <c r="AE86">
        <v>16</v>
      </c>
      <c r="AF86">
        <v>55.752865999999997</v>
      </c>
      <c r="AG86">
        <v>36.480342999999998</v>
      </c>
      <c r="AI86">
        <f>IF(OR(AI$1 = $BC64,$AE64 = $BC64),infin,AI64)</f>
        <v>1E+20</v>
      </c>
      <c r="AJ86">
        <f>IF(OR(AJ$1 = $BC64,$AE64 = $BC64),infin,AJ64)</f>
        <v>69136.437504167319</v>
      </c>
      <c r="AK86">
        <f>IF(OR(AK$1 = $BC64,$AE64 = $BC64),infin,AK64)</f>
        <v>906541153.06061518</v>
      </c>
      <c r="AL86">
        <f>IF(OR(AL$1 = $BC64,$AE64 = $BC64),infin,AL64)</f>
        <v>69724.040704219587</v>
      </c>
      <c r="AM86">
        <f>IF(OR(AM$1 = $BC64,$AE64 = $BC64),infin,AM64)</f>
        <v>656085154.25755727</v>
      </c>
      <c r="AN86">
        <f>IF(OR(AN$1 = $BC64,$AE64 = $BC64),infin,AN64)</f>
        <v>60541.250308894785</v>
      </c>
      <c r="AO86">
        <f>IF(OR(AO$1 = $BC64,$AE64 = $BC64),infin,AO64)</f>
        <v>741005155.31085849</v>
      </c>
      <c r="AP86">
        <f>IF(OR(AP$1 = $BC64,$AE64 = $BC64),infin,AP64)</f>
        <v>598444271.36993599</v>
      </c>
      <c r="AQ86">
        <f>IF(OR(AQ$1 = $BC64,$AE64 = $BC64),infin,AQ64)</f>
        <v>72284.394011423967</v>
      </c>
      <c r="AR86">
        <f>IF(OR(AR$1 = $BC64,$AE64 = $BC64),infin,AR64)</f>
        <v>1E+20</v>
      </c>
      <c r="AS86">
        <f>IF(OR(AS$1 = $BC64,$AE64 = $BC64),infin,AS64)</f>
        <v>74953.607505199398</v>
      </c>
      <c r="AT86">
        <f>IF(OR(AT$1 = $BC64,$AE64 = $BC64),infin,AT64)</f>
        <v>731418469.45621252</v>
      </c>
      <c r="AU86">
        <f>IF(OR(AU$1 = $BC64,$AE64 = $BC64),infin,AU64)</f>
        <v>74527.752181404358</v>
      </c>
      <c r="AV86">
        <f>IF(OR(AV$1 = $BC64,$AE64 = $BC64),infin,AV64)</f>
        <v>88478.238715308355</v>
      </c>
      <c r="AW86">
        <f>IF(OR(AW$1 = $BC64,$AE64 = $BC64),infin,AW64)</f>
        <v>1E+20</v>
      </c>
      <c r="AX86">
        <f>IF(OR(AX$1 = $BC64,$AE64 = $BC64),infin,AX64)</f>
        <v>1E+20</v>
      </c>
      <c r="AY86">
        <f>IF(OR(AY$1 = $BC64,$AE64 = $BC64),infin,AY64)</f>
        <v>71807.303198099529</v>
      </c>
      <c r="BB86">
        <f t="shared" ref="BB86:BC86" si="51">BB85</f>
        <v>4</v>
      </c>
      <c r="BC86">
        <f t="shared" si="51"/>
        <v>14</v>
      </c>
      <c r="BD86">
        <f t="shared" si="6"/>
        <v>13</v>
      </c>
      <c r="BE86" t="b">
        <f>FALSE</f>
        <v>0</v>
      </c>
      <c r="BF86" cm="1">
        <f t="array" ref="BF86">INDEX(AI86:AY102,BC86,BD86)</f>
        <v>5935.6480599098113</v>
      </c>
    </row>
    <row r="87" spans="31:58">
      <c r="AE87">
        <v>17</v>
      </c>
      <c r="AF87">
        <v>55.752865999999997</v>
      </c>
      <c r="AG87">
        <v>37.627546000000002</v>
      </c>
      <c r="AI87">
        <f>IF(OR(AI$1 = $BC65,$AE65 = $BC65),infin,AI65)</f>
        <v>1E+20</v>
      </c>
      <c r="AJ87">
        <f>IF(OR(AJ$1 = $BC65,$AE65 = $BC65),infin,AJ65)</f>
        <v>6568.7172005972197</v>
      </c>
      <c r="AK87">
        <f>IF(OR(AK$1 = $BC65,$AE65 = $BC65),infin,AK65)</f>
        <v>308452675.65111172</v>
      </c>
      <c r="AL87">
        <f>IF(OR(AL$1 = $BC65,$AE65 = $BC65),infin,AL65)</f>
        <v>7083.2474572085976</v>
      </c>
      <c r="AM87">
        <f>IF(OR(AM$1 = $BC65,$AE65 = $BC65),infin,AM65)</f>
        <v>83524634.460518032</v>
      </c>
      <c r="AN87">
        <f>IF(OR(AN$1 = $BC65,$AE65 = $BC65),infin,AN65)</f>
        <v>24340.399898109627</v>
      </c>
      <c r="AO87">
        <f>IF(OR(AO$1 = $BC65,$AE65 = $BC65),infin,AO65)</f>
        <v>80807030.935769871</v>
      </c>
      <c r="AP87">
        <f>IF(OR(AP$1 = $BC65,$AE65 = $BC65),infin,AP65)</f>
        <v>168658538.01641366</v>
      </c>
      <c r="AQ87">
        <f>IF(OR(AQ$1 = $BC65,$AE65 = $BC65),infin,AQ65)</f>
        <v>555.84481106319367</v>
      </c>
      <c r="AR87">
        <f>IF(OR(AR$1 = $BC65,$AE65 = $BC65),infin,AR65)</f>
        <v>1E+20</v>
      </c>
      <c r="AS87">
        <f>IF(OR(AS$1 = $BC65,$AE65 = $BC65),infin,AS65)</f>
        <v>9896.1272877880856</v>
      </c>
      <c r="AT87">
        <f>IF(OR(AT$1 = $BC65,$AE65 = $BC65),infin,AT65)</f>
        <v>83587338.951063544</v>
      </c>
      <c r="AU87">
        <f>IF(OR(AU$1 = $BC65,$AE65 = $BC65),infin,AU65)</f>
        <v>3344.1790563165478</v>
      </c>
      <c r="AV87">
        <f>IF(OR(AV$1 = $BC65,$AE65 = $BC65),infin,AV65)</f>
        <v>17340.003554546438</v>
      </c>
      <c r="AW87">
        <f>IF(OR(AW$1 = $BC65,$AE65 = $BC65),infin,AW65)</f>
        <v>1E+20</v>
      </c>
      <c r="AX87">
        <f>IF(OR(AX$1 = $BC65,$AE65 = $BC65),infin,AX65)</f>
        <v>7180730319809.9531</v>
      </c>
      <c r="AY87">
        <f>IF(OR(AY$1 = $BC65,$AE65 = $BC65),infin,AY65)</f>
        <v>1E+20</v>
      </c>
      <c r="BB87">
        <f t="shared" ref="BB87:BC150" si="52">BB86</f>
        <v>4</v>
      </c>
      <c r="BC87">
        <f t="shared" si="52"/>
        <v>14</v>
      </c>
      <c r="BD87">
        <f t="shared" si="6"/>
        <v>17</v>
      </c>
      <c r="BE87" t="b">
        <f>FALSE</f>
        <v>0</v>
      </c>
      <c r="BF87" cm="1">
        <f t="array" ref="BF87">INDEX(AI87:AY103,BC87,BD87)</f>
        <v>16865.853801641271</v>
      </c>
    </row>
    <row r="88" spans="31:58">
      <c r="BB88">
        <f t="shared" ref="BB88:BC88" si="53">BB87</f>
        <v>4</v>
      </c>
      <c r="BC88">
        <f t="shared" si="53"/>
        <v>14</v>
      </c>
      <c r="BD88">
        <f t="shared" si="6"/>
        <v>17</v>
      </c>
      <c r="BE88" t="b">
        <f>FALSE</f>
        <v>0</v>
      </c>
      <c r="BF88" cm="1">
        <f t="array" ref="BF88">INDEX(AI88:AY104,BC88,BD88)</f>
        <v>555.84481106325563</v>
      </c>
    </row>
    <row r="89" spans="31:58">
      <c r="AI89" cm="1">
        <f t="array" ref="AI89:AY91">AI67:AY69</f>
        <v>1</v>
      </c>
      <c r="AJ89">
        <v>2</v>
      </c>
      <c r="AK89">
        <v>3</v>
      </c>
      <c r="AL89">
        <v>4</v>
      </c>
      <c r="AM89">
        <v>5</v>
      </c>
      <c r="AN89">
        <v>6</v>
      </c>
      <c r="AO89">
        <v>7</v>
      </c>
      <c r="AP89">
        <v>8</v>
      </c>
      <c r="AQ89">
        <v>9</v>
      </c>
      <c r="AR89">
        <v>10</v>
      </c>
      <c r="AS89">
        <v>11</v>
      </c>
      <c r="AT89">
        <v>12</v>
      </c>
      <c r="AU89">
        <v>13</v>
      </c>
      <c r="AV89">
        <v>14</v>
      </c>
      <c r="AW89">
        <v>15</v>
      </c>
      <c r="AX89">
        <v>16</v>
      </c>
      <c r="AY89">
        <v>17</v>
      </c>
      <c r="BB89">
        <f t="shared" ref="BB89:BC89" si="54">BB88</f>
        <v>4</v>
      </c>
      <c r="BC89">
        <f t="shared" si="54"/>
        <v>14</v>
      </c>
      <c r="BD89">
        <f t="shared" si="6"/>
        <v>1</v>
      </c>
      <c r="BE89" t="b">
        <f>FALSE</f>
        <v>0</v>
      </c>
      <c r="BF89" cm="1">
        <f t="array" ref="BF89">INDEX(AI89:AY105,BC89,BD89)</f>
        <v>1E+20</v>
      </c>
    </row>
    <row r="90" spans="31:58">
      <c r="AI90">
        <v>55.717948999999997</v>
      </c>
      <c r="AJ90">
        <v>55.700181999999998</v>
      </c>
      <c r="AK90">
        <v>55.995356000000001</v>
      </c>
      <c r="AL90">
        <v>55.693131999999999</v>
      </c>
      <c r="AM90">
        <v>55.801369000000001</v>
      </c>
      <c r="AN90">
        <v>55.578010999999996</v>
      </c>
      <c r="AO90">
        <v>55.823388000000001</v>
      </c>
      <c r="AP90">
        <v>55.850833000000002</v>
      </c>
      <c r="AQ90">
        <v>55.755403000000001</v>
      </c>
      <c r="AR90">
        <v>55.720379999999999</v>
      </c>
      <c r="AS90">
        <v>55.666665999999999</v>
      </c>
      <c r="AT90">
        <v>55.827550000000002</v>
      </c>
      <c r="AU90">
        <v>55.770470000000003</v>
      </c>
      <c r="AV90">
        <v>55.703772999999998</v>
      </c>
      <c r="AW90">
        <v>55.717635999999999</v>
      </c>
      <c r="AX90">
        <v>55.752865999999997</v>
      </c>
      <c r="AY90">
        <v>55.752865999999997</v>
      </c>
      <c r="BB90">
        <f t="shared" ref="BB90:BC90" si="55">BB89</f>
        <v>4</v>
      </c>
      <c r="BC90">
        <f t="shared" si="55"/>
        <v>14</v>
      </c>
      <c r="BD90">
        <f t="shared" si="6"/>
        <v>4</v>
      </c>
      <c r="BE90" t="b">
        <f>FALSE</f>
        <v>0</v>
      </c>
      <c r="BF90" cm="1">
        <f t="array" ref="BF90">INDEX(AI90:AY106,BC90,BD90)</f>
        <v>5726.1352563641613</v>
      </c>
    </row>
    <row r="91" spans="31:58">
      <c r="AI91">
        <v>37.795475000000003</v>
      </c>
      <c r="AJ91">
        <v>37.580157999999997</v>
      </c>
      <c r="AK91">
        <v>37.86739</v>
      </c>
      <c r="AL91">
        <v>37.588346000000001</v>
      </c>
      <c r="AM91">
        <v>37.525612000000002</v>
      </c>
      <c r="AN91">
        <v>37.394244</v>
      </c>
      <c r="AO91">
        <v>37.658597999999998</v>
      </c>
      <c r="AP91">
        <v>37.421622999999997</v>
      </c>
      <c r="AQ91">
        <v>37.635196999999998</v>
      </c>
      <c r="AR91">
        <v>37.822240000000001</v>
      </c>
      <c r="AS91">
        <v>37.666665999999999</v>
      </c>
      <c r="AT91">
        <v>37.642420000000001</v>
      </c>
      <c r="AU91">
        <v>37.670867000000001</v>
      </c>
      <c r="AV91">
        <v>37.890309999999999</v>
      </c>
      <c r="AW91">
        <v>37.795349000000002</v>
      </c>
      <c r="AX91">
        <v>36.480342999999998</v>
      </c>
      <c r="AY91">
        <v>37.627546000000002</v>
      </c>
      <c r="BB91">
        <f t="shared" ref="BB91:BC91" si="56">BB90</f>
        <v>4</v>
      </c>
      <c r="BC91">
        <f t="shared" si="56"/>
        <v>14</v>
      </c>
      <c r="BD91">
        <f t="shared" si="6"/>
        <v>13</v>
      </c>
      <c r="BE91" t="b">
        <f>FALSE</f>
        <v>0</v>
      </c>
      <c r="BF91" cm="1">
        <f t="array" ref="BF91">INDEX(AI91:AY107,BC91,BD91)</f>
        <v>6593.1994204564453</v>
      </c>
    </row>
    <row r="92" spans="31:58">
      <c r="BB92">
        <f t="shared" ref="BB92:BC92" si="57">BB91</f>
        <v>4</v>
      </c>
      <c r="BC92">
        <f t="shared" si="57"/>
        <v>14</v>
      </c>
      <c r="BD92">
        <f t="shared" si="6"/>
        <v>9</v>
      </c>
      <c r="BE92" t="b">
        <f>FALSE</f>
        <v>0</v>
      </c>
      <c r="BF92" cm="1">
        <f t="array" ref="BF92">INDEX(AI92:AY108,BC92,BD92)</f>
        <v>2791.2315372282878</v>
      </c>
    </row>
    <row r="93" spans="31:58">
      <c r="AE93" cm="1">
        <f t="array" ref="AE93:AG109">AE71:AG87</f>
        <v>1</v>
      </c>
      <c r="AF93">
        <v>55.717948999999997</v>
      </c>
      <c r="AG93">
        <v>37.795475000000003</v>
      </c>
      <c r="AI93">
        <f>IF(OR(AI$1 = $BC71,$AE71 = $BC71),infin,AI71)</f>
        <v>1E+20</v>
      </c>
      <c r="AJ93">
        <f>IF(OR(AJ$1 = $BC71,$AE71 = $BC71),infin,AJ71)</f>
        <v>1E+20</v>
      </c>
      <c r="AK93">
        <f>IF(OR(AK$1 = $BC71,$AE71 = $BC71),infin,AK71)</f>
        <v>1E+20</v>
      </c>
      <c r="AL93">
        <f>IF(OR(AL$1 = $BC71,$AE71 = $BC71),infin,AL71)</f>
        <v>1E+20</v>
      </c>
      <c r="AM93">
        <f>IF(OR(AM$1 = $BC71,$AE71 = $BC71),infin,AM71)</f>
        <v>1E+20</v>
      </c>
      <c r="AN93">
        <f>IF(OR(AN$1 = $BC71,$AE71 = $BC71),infin,AN71)</f>
        <v>1E+20</v>
      </c>
      <c r="AO93">
        <f>IF(OR(AO$1 = $BC71,$AE71 = $BC71),infin,AO71)</f>
        <v>1E+20</v>
      </c>
      <c r="AP93">
        <f>IF(OR(AP$1 = $BC71,$AE71 = $BC71),infin,AP71)</f>
        <v>1E+20</v>
      </c>
      <c r="AQ93">
        <f>IF(OR(AQ$1 = $BC71,$AE71 = $BC71),infin,AQ71)</f>
        <v>1E+20</v>
      </c>
      <c r="AR93">
        <f>IF(OR(AR$1 = $BC71,$AE71 = $BC71),infin,AR71)</f>
        <v>1E+20</v>
      </c>
      <c r="AS93">
        <f>IF(OR(AS$1 = $BC71,$AE71 = $BC71),infin,AS71)</f>
        <v>1E+20</v>
      </c>
      <c r="AT93">
        <f>IF(OR(AT$1 = $BC71,$AE71 = $BC71),infin,AT71)</f>
        <v>1E+20</v>
      </c>
      <c r="AU93">
        <f>IF(OR(AU$1 = $BC71,$AE71 = $BC71),infin,AU71)</f>
        <v>1E+20</v>
      </c>
      <c r="AV93">
        <f>IF(OR(AV$1 = $BC71,$AE71 = $BC71),infin,AV71)</f>
        <v>1E+20</v>
      </c>
      <c r="AW93">
        <f>IF(OR(AW$1 = $BC71,$AE71 = $BC71),infin,AW71)</f>
        <v>1E+20</v>
      </c>
      <c r="AX93">
        <f>IF(OR(AX$1 = $BC71,$AE71 = $BC71),infin,AX71)</f>
        <v>1E+20</v>
      </c>
      <c r="AY93">
        <f>IF(OR(AY$1 = $BC71,$AE71 = $BC71),infin,AY71)</f>
        <v>1E+20</v>
      </c>
      <c r="BB93">
        <f t="shared" ref="BB93" si="58">BB71+1</f>
        <v>5</v>
      </c>
      <c r="BC93">
        <f t="shared" ref="BC93" si="59">BD71</f>
        <v>11</v>
      </c>
      <c r="BD93">
        <f t="shared" si="6"/>
        <v>4</v>
      </c>
      <c r="BE93" t="b">
        <f t="shared" ref="BE93" si="60">BE71</f>
        <v>1</v>
      </c>
      <c r="BF93" cm="1">
        <f t="array" ref="BF93">INDEX(AI93:AY109,BC93,BD93)</f>
        <v>5726.1352563641613</v>
      </c>
    </row>
    <row r="94" spans="31:58">
      <c r="AE94">
        <v>2</v>
      </c>
      <c r="AF94">
        <v>55.700181999999998</v>
      </c>
      <c r="AG94">
        <v>37.580157999999997</v>
      </c>
      <c r="AI94">
        <f>IF(OR(AI$1 = $BC72,$AE72 = $BC72),infin,AI72)</f>
        <v>1E+20</v>
      </c>
      <c r="AJ94">
        <f>IF(OR(AJ$1 = $BC72,$AE72 = $BC72),infin,AJ72)</f>
        <v>1E+20</v>
      </c>
      <c r="AK94">
        <f>IF(OR(AK$1 = $BC72,$AE72 = $BC72),infin,AK72)</f>
        <v>374105424.70246458</v>
      </c>
      <c r="AL94">
        <f>IF(OR(AL$1 = $BC72,$AE72 = $BC72),infin,AL72)</f>
        <v>937.186209917871</v>
      </c>
      <c r="AM94">
        <f>IF(OR(AM$1 = $BC72,$AE72 = $BC72),infin,AM72)</f>
        <v>117611882.20689534</v>
      </c>
      <c r="AN94">
        <f>IF(OR(AN$1 = $BC72,$AE72 = $BC72),infin,AN72)</f>
        <v>17912.656598802329</v>
      </c>
      <c r="AO94">
        <f>IF(OR(AO$1 = $BC72,$AE72 = $BC72),infin,AO72)</f>
        <v>145563859.53593418</v>
      </c>
      <c r="AP94">
        <f>IF(OR(AP$1 = $BC72,$AE72 = $BC72),infin,AP72)</f>
        <v>194713463.19252998</v>
      </c>
      <c r="AQ94">
        <f>IF(OR(AQ$1 = $BC72,$AE72 = $BC72),infin,AQ72)</f>
        <v>7043.3336282063165</v>
      </c>
      <c r="AR94">
        <f>IF(OR(AR$1 = $BC72,$AE72 = $BC72),infin,AR72)</f>
        <v>1E+20</v>
      </c>
      <c r="AS94">
        <f>IF(OR(AS$1 = $BC72,$AE72 = $BC72),infin,AS72)</f>
        <v>6581.9750233104987</v>
      </c>
      <c r="AT94">
        <f>IF(OR(AT$1 = $BC72,$AE72 = $BC72),infin,AT72)</f>
        <v>146926589.83418697</v>
      </c>
      <c r="AU94">
        <f>IF(OR(AU$1 = $BC72,$AE72 = $BC72),infin,AU72)</f>
        <v>9663.6439336214189</v>
      </c>
      <c r="AV94">
        <f>IF(OR(AV$1 = $BC72,$AE72 = $BC72),infin,AV72)</f>
        <v>1E+20</v>
      </c>
      <c r="AW94">
        <f>IF(OR(AW$1 = $BC72,$AE72 = $BC72),infin,AW72)</f>
        <v>1E+20</v>
      </c>
      <c r="AX94">
        <f>IF(OR(AX$1 = $BC72,$AE72 = $BC72),infin,AX72)</f>
        <v>6913643750416.7275</v>
      </c>
      <c r="AY94">
        <f>IF(OR(AY$1 = $BC72,$AE72 = $BC72),infin,AY72)</f>
        <v>6568.7172005974462</v>
      </c>
      <c r="BB94">
        <v>5</v>
      </c>
      <c r="BC94">
        <f t="shared" ref="BC94:BC157" si="61">BC93</f>
        <v>11</v>
      </c>
      <c r="BD94">
        <f t="shared" si="6"/>
        <v>13</v>
      </c>
      <c r="BE94" t="b">
        <f>FALSE</f>
        <v>0</v>
      </c>
      <c r="BF94" cm="1">
        <f t="array" ref="BF94">INDEX(AI94:AY110,BC94,BD94)</f>
        <v>6593.1994204564453</v>
      </c>
    </row>
    <row r="95" spans="31:58">
      <c r="AE95">
        <v>3</v>
      </c>
      <c r="AF95">
        <v>55.995356000000001</v>
      </c>
      <c r="AG95">
        <v>37.86739</v>
      </c>
      <c r="AI95">
        <f>IF(OR(AI$1 = $BC73,$AE73 = $BC73),infin,AI73)</f>
        <v>1E+20</v>
      </c>
      <c r="AJ95">
        <f>IF(OR(AJ$1 = $BC73,$AE73 = $BC73),infin,AJ73)</f>
        <v>37410.542470246372</v>
      </c>
      <c r="AK95">
        <f>IF(OR(AK$1 = $BC73,$AE73 = $BC73),infin,AK73)</f>
        <v>1E+20</v>
      </c>
      <c r="AL95">
        <f>IF(OR(AL$1 = $BC73,$AE73 = $BC73),infin,AL73)</f>
        <v>37863.296485764462</v>
      </c>
      <c r="AM95">
        <f>IF(OR(AM$1 = $BC73,$AE73 = $BC73),infin,AM73)</f>
        <v>303282142.12421167</v>
      </c>
      <c r="AN95">
        <f>IF(OR(AN$1 = $BC73,$AE73 = $BC73),infin,AN73)</f>
        <v>55048.646506916688</v>
      </c>
      <c r="AO95">
        <f>IF(OR(AO$1 = $BC73,$AE73 = $BC73),infin,AO73)</f>
        <v>231362939.44711477</v>
      </c>
      <c r="AP95">
        <f>IF(OR(AP$1 = $BC73,$AE73 = $BC73),infin,AP73)</f>
        <v>320959092.97621071</v>
      </c>
      <c r="AQ95">
        <f>IF(OR(AQ$1 = $BC73,$AE73 = $BC73),infin,AQ73)</f>
        <v>30367.95799366376</v>
      </c>
      <c r="AR95">
        <f>IF(OR(AR$1 = $BC73,$AE73 = $BC73),infin,AR73)</f>
        <v>1E+20</v>
      </c>
      <c r="AS95">
        <f>IF(OR(AS$1 = $BC73,$AE73 = $BC73),infin,AS73)</f>
        <v>38649.442396760096</v>
      </c>
      <c r="AT95">
        <f>IF(OR(AT$1 = $BC73,$AE73 = $BC73),infin,AT73)</f>
        <v>233462213.90130278</v>
      </c>
      <c r="AU95">
        <f>IF(OR(AU$1 = $BC73,$AE73 = $BC73),infin,AU73)</f>
        <v>27856.25426911192</v>
      </c>
      <c r="AV95">
        <f>IF(OR(AV$1 = $BC73,$AE73 = $BC73),infin,AV73)</f>
        <v>1E+20</v>
      </c>
      <c r="AW95">
        <f>IF(OR(AW$1 = $BC73,$AE73 = $BC73),infin,AW73)</f>
        <v>1E+20</v>
      </c>
      <c r="AX95">
        <f>IF(OR(AX$1 = $BC73,$AE73 = $BC73),infin,AX73)</f>
        <v>9065411530606.1523</v>
      </c>
      <c r="AY95">
        <f>IF(OR(AY$1 = $BC73,$AE73 = $BC73),infin,AY73)</f>
        <v>30845.267565111106</v>
      </c>
      <c r="BB95">
        <f t="shared" ref="BB95:BB158" si="62">BB94</f>
        <v>5</v>
      </c>
      <c r="BC95">
        <f t="shared" si="61"/>
        <v>11</v>
      </c>
      <c r="BD95">
        <f t="shared" si="6"/>
        <v>9</v>
      </c>
      <c r="BE95" t="b">
        <f>FALSE</f>
        <v>0</v>
      </c>
      <c r="BF95" cm="1">
        <f t="array" ref="BF95">INDEX(AI95:AY111,BC95,BD95)</f>
        <v>2791.2315372282878</v>
      </c>
    </row>
    <row r="96" spans="31:58">
      <c r="AE96">
        <v>4</v>
      </c>
      <c r="AF96">
        <v>55.693131999999999</v>
      </c>
      <c r="AG96">
        <v>37.588346000000001</v>
      </c>
      <c r="AI96">
        <f>IF(OR(AI$1 = $BC74,$AE74 = $BC74),infin,AI74)</f>
        <v>1E+20</v>
      </c>
      <c r="AJ96">
        <f>IF(OR(AJ$1 = $BC74,$AE74 = $BC74),infin,AJ74)</f>
        <v>937.18620991742978</v>
      </c>
      <c r="AK96">
        <f>IF(OR(AK$1 = $BC74,$AE74 = $BC74),infin,AK74)</f>
        <v>378632964.85764045</v>
      </c>
      <c r="AL96">
        <f>IF(OR(AL$1 = $BC74,$AE74 = $BC74),infin,AL74)</f>
        <v>1E+20</v>
      </c>
      <c r="AM96">
        <f>IF(OR(AM$1 = $BC74,$AE74 = $BC74),infin,AM74)</f>
        <v>126631986.01460502</v>
      </c>
      <c r="AN96">
        <f>IF(OR(AN$1 = $BC74,$AE74 = $BC74),infin,AN74)</f>
        <v>17676.434320828259</v>
      </c>
      <c r="AO96">
        <f>IF(OR(AO$1 = $BC74,$AE74 = $BC74),infin,AO74)</f>
        <v>151403511.76063573</v>
      </c>
      <c r="AP96">
        <f>IF(OR(AP$1 = $BC74,$AE74 = $BC74),infin,AP74)</f>
        <v>204075723.89638138</v>
      </c>
      <c r="AQ96">
        <f>IF(OR(AQ$1 = $BC74,$AE74 = $BC74),infin,AQ74)</f>
        <v>7522.2706435444643</v>
      </c>
      <c r="AR96">
        <f>IF(OR(AR$1 = $BC74,$AE74 = $BC74),infin,AR74)</f>
        <v>1E+20</v>
      </c>
      <c r="AS96">
        <f>IF(OR(AS$1 = $BC74,$AE74 = $BC74),infin,AS74)</f>
        <v>5726.135256363963</v>
      </c>
      <c r="AT96">
        <f>IF(OR(AT$1 = $BC74,$AE74 = $BC74),infin,AT74)</f>
        <v>153290114.50182903</v>
      </c>
      <c r="AU96">
        <f>IF(OR(AU$1 = $BC74,$AE74 = $BC74),infin,AU74)</f>
        <v>10035.141613481712</v>
      </c>
      <c r="AV96">
        <f>IF(OR(AV$1 = $BC74,$AE74 = $BC74),infin,AV74)</f>
        <v>1E+20</v>
      </c>
      <c r="AW96">
        <f>IF(OR(AW$1 = $BC74,$AE74 = $BC74),infin,AW74)</f>
        <v>1E+20</v>
      </c>
      <c r="AX96">
        <f>IF(OR(AX$1 = $BC74,$AE74 = $BC74),infin,AX74)</f>
        <v>6972404070421.96</v>
      </c>
      <c r="AY96">
        <f>IF(OR(AY$1 = $BC74,$AE74 = $BC74),infin,AY74)</f>
        <v>7083.2474572090878</v>
      </c>
      <c r="BB96">
        <f t="shared" ref="BB96:BC96" si="63">BB95</f>
        <v>5</v>
      </c>
      <c r="BC96">
        <f t="shared" si="63"/>
        <v>11</v>
      </c>
      <c r="BD96">
        <f t="shared" si="6"/>
        <v>1</v>
      </c>
      <c r="BE96" t="b">
        <f>FALSE</f>
        <v>0</v>
      </c>
      <c r="BF96" cm="1">
        <f t="array" ref="BF96">INDEX(AI96:AY112,BC96,BD96)</f>
        <v>1E+20</v>
      </c>
    </row>
    <row r="97" spans="31:58">
      <c r="AE97">
        <v>5</v>
      </c>
      <c r="AF97">
        <v>55.801369000000001</v>
      </c>
      <c r="AG97">
        <v>37.525612000000002</v>
      </c>
      <c r="AI97">
        <f>IF(OR(AI$1 = $BC75,$AE75 = $BC75),infin,AI75)</f>
        <v>1E+20</v>
      </c>
      <c r="AJ97">
        <f>IF(OR(AJ$1 = $BC75,$AE75 = $BC75),infin,AJ75)</f>
        <v>11761.188220689639</v>
      </c>
      <c r="AK97">
        <f>IF(OR(AK$1 = $BC75,$AE75 = $BC75),infin,AK75)</f>
        <v>303282142.12420905</v>
      </c>
      <c r="AL97">
        <f>IF(OR(AL$1 = $BC75,$AE75 = $BC75),infin,AL75)</f>
        <v>12663.198601460581</v>
      </c>
      <c r="AM97">
        <f>IF(OR(AM$1 = $BC75,$AE75 = $BC75),infin,AM75)</f>
        <v>1E+20</v>
      </c>
      <c r="AN97">
        <f>IF(OR(AN$1 = $BC75,$AE75 = $BC75),infin,AN75)</f>
        <v>26172.927600508698</v>
      </c>
      <c r="AO97">
        <f>IF(OR(AO$1 = $BC75,$AE75 = $BC75),infin,AO75)</f>
        <v>86647521.809555516</v>
      </c>
      <c r="AP97">
        <f>IF(OR(AP$1 = $BC75,$AE75 = $BC75),infin,AP75)</f>
        <v>85133982.81061928</v>
      </c>
      <c r="AQ97">
        <f>IF(OR(AQ$1 = $BC75,$AE75 = $BC75),infin,AQ75)</f>
        <v>8551.5120453010113</v>
      </c>
      <c r="AR97">
        <f>IF(OR(AR$1 = $BC75,$AE75 = $BC75),infin,AR75)</f>
        <v>1E+20</v>
      </c>
      <c r="AS97">
        <f>IF(OR(AS$1 = $BC75,$AE75 = $BC75),infin,AS75)</f>
        <v>17392.656093311296</v>
      </c>
      <c r="AT97">
        <f>IF(OR(AT$1 = $BC75,$AE75 = $BC75),infin,AT75)</f>
        <v>78593220.380872622</v>
      </c>
      <c r="AU97">
        <f>IF(OR(AU$1 = $BC75,$AE75 = $BC75),infin,AU75)</f>
        <v>9712.7596073448276</v>
      </c>
      <c r="AV97">
        <f>IF(OR(AV$1 = $BC75,$AE75 = $BC75),infin,AV75)</f>
        <v>1E+20</v>
      </c>
      <c r="AW97">
        <f>IF(OR(AW$1 = $BC75,$AE75 = $BC75),infin,AW75)</f>
        <v>1E+20</v>
      </c>
      <c r="AX97">
        <f>IF(OR(AX$1 = $BC75,$AE75 = $BC75),infin,AX75)</f>
        <v>6560851542575.5762</v>
      </c>
      <c r="AY97">
        <f>IF(OR(AY$1 = $BC75,$AE75 = $BC75),infin,AY75)</f>
        <v>8352.4634460518319</v>
      </c>
      <c r="BB97">
        <f t="shared" ref="BB97:BC97" si="64">BB96</f>
        <v>5</v>
      </c>
      <c r="BC97">
        <f t="shared" si="64"/>
        <v>11</v>
      </c>
      <c r="BD97">
        <f t="shared" si="6"/>
        <v>1</v>
      </c>
      <c r="BE97" t="b">
        <f>FALSE</f>
        <v>0</v>
      </c>
      <c r="BF97" cm="1">
        <f t="array" ref="BF97">INDEX(AI97:AY113,BC97,BD97)</f>
        <v>1E+20</v>
      </c>
    </row>
    <row r="98" spans="31:58">
      <c r="AE98">
        <v>6</v>
      </c>
      <c r="AF98">
        <v>55.578010999999996</v>
      </c>
      <c r="AG98">
        <v>37.394244</v>
      </c>
      <c r="AI98">
        <f>IF(OR(AI$1 = $BC76,$AE76 = $BC76),infin,AI76)</f>
        <v>1E+20</v>
      </c>
      <c r="AJ98">
        <f>IF(OR(AJ$1 = $BC76,$AE76 = $BC76),infin,AJ76)</f>
        <v>17912.656598802532</v>
      </c>
      <c r="AK98">
        <f>IF(OR(AK$1 = $BC76,$AE76 = $BC76),infin,AK76)</f>
        <v>550486465.06916583</v>
      </c>
      <c r="AL98">
        <f>IF(OR(AL$1 = $BC76,$AE76 = $BC76),infin,AL76)</f>
        <v>17676.434320828364</v>
      </c>
      <c r="AM98">
        <f>IF(OR(AM$1 = $BC76,$AE76 = $BC76),infin,AM76)</f>
        <v>261729276.0050877</v>
      </c>
      <c r="AN98">
        <f>IF(OR(AN$1 = $BC76,$AE76 = $BC76),infin,AN76)</f>
        <v>1E+20</v>
      </c>
      <c r="AO98">
        <f>IF(OR(AO$1 = $BC76,$AE76 = $BC76),infin,AO76)</f>
        <v>319281292.39569765</v>
      </c>
      <c r="AP98">
        <f>IF(OR(AP$1 = $BC76,$AE76 = $BC76),infin,AP76)</f>
        <v>303934187.5863567</v>
      </c>
      <c r="AQ98">
        <f>IF(OR(AQ$1 = $BC76,$AE76 = $BC76),infin,AQ76)</f>
        <v>24855.102223947189</v>
      </c>
      <c r="AR98">
        <f>IF(OR(AR$1 = $BC76,$AE76 = $BC76),infin,AR76)</f>
        <v>1E+20</v>
      </c>
      <c r="AS98">
        <f>IF(OR(AS$1 = $BC76,$AE76 = $BC76),infin,AS76)</f>
        <v>19747.214581107284</v>
      </c>
      <c r="AT98">
        <f>IF(OR(AT$1 = $BC76,$AE76 = $BC76),infin,AT76)</f>
        <v>318164874.73048753</v>
      </c>
      <c r="AU98">
        <f>IF(OR(AU$1 = $BC76,$AE76 = $BC76),infin,AU76)</f>
        <v>27554.540946037974</v>
      </c>
      <c r="AV98">
        <f>IF(OR(AV$1 = $BC76,$AE76 = $BC76),infin,AV76)</f>
        <v>1E+20</v>
      </c>
      <c r="AW98">
        <f>IF(OR(AW$1 = $BC76,$AE76 = $BC76),infin,AW76)</f>
        <v>1E+20</v>
      </c>
      <c r="AX98">
        <f>IF(OR(AX$1 = $BC76,$AE76 = $BC76),infin,AX76)</f>
        <v>6054125030889.4697</v>
      </c>
      <c r="AY98">
        <f>IF(OR(AY$1 = $BC76,$AE76 = $BC76),infin,AY76)</f>
        <v>24340.399898109892</v>
      </c>
      <c r="BB98">
        <f t="shared" ref="BB98:BC98" si="65">BB97</f>
        <v>5</v>
      </c>
      <c r="BC98">
        <f t="shared" si="65"/>
        <v>11</v>
      </c>
      <c r="BD98">
        <f t="shared" si="6"/>
        <v>6</v>
      </c>
      <c r="BE98" t="b">
        <f>FALSE</f>
        <v>0</v>
      </c>
      <c r="BF98" cm="1">
        <f t="array" ref="BF98">INDEX(AI98:AY114,BC98,BD98)</f>
        <v>60541.250308894785</v>
      </c>
    </row>
    <row r="99" spans="31:58">
      <c r="AE99">
        <v>7</v>
      </c>
      <c r="AF99">
        <v>55.823388000000001</v>
      </c>
      <c r="AG99">
        <v>37.658597999999998</v>
      </c>
      <c r="AI99">
        <f>IF(OR(AI$1 = $BC77,$AE77 = $BC77),infin,AI77)</f>
        <v>1E+20</v>
      </c>
      <c r="AJ99">
        <f>IF(OR(AJ$1 = $BC77,$AE77 = $BC77),infin,AJ77)</f>
        <v>14556.385953593744</v>
      </c>
      <c r="AK99">
        <f>IF(OR(AK$1 = $BC77,$AE77 = $BC77),infin,AK77)</f>
        <v>231362939.447117</v>
      </c>
      <c r="AL99">
        <f>IF(OR(AL$1 = $BC77,$AE77 = $BC77),infin,AL77)</f>
        <v>15140.351176063696</v>
      </c>
      <c r="AM99">
        <f>IF(OR(AM$1 = $BC77,$AE77 = $BC77),infin,AM77)</f>
        <v>86647521.809556007</v>
      </c>
      <c r="AN99">
        <f>IF(OR(AN$1 = $BC77,$AE77 = $BC77),infin,AN77)</f>
        <v>31928.12923956956</v>
      </c>
      <c r="AO99">
        <f>IF(OR(AO$1 = $BC77,$AE77 = $BC77),infin,AO77)</f>
        <v>1E+20</v>
      </c>
      <c r="AP99">
        <f>IF(OR(AP$1 = $BC77,$AE77 = $BC77),infin,AP77)</f>
        <v>151126811.35255966</v>
      </c>
      <c r="AQ99">
        <f>IF(OR(AQ$1 = $BC77,$AE77 = $BC77),infin,AQ77)</f>
        <v>7702.0178030147481</v>
      </c>
      <c r="AR99">
        <f>IF(OR(AR$1 = $BC77,$AE77 = $BC77),infin,AR77)</f>
        <v>1E+20</v>
      </c>
      <c r="AS99">
        <f>IF(OR(AS$1 = $BC77,$AE77 = $BC77),infin,AS77)</f>
        <v>17438.917837090805</v>
      </c>
      <c r="AT99">
        <f>IF(OR(AT$1 = $BC77,$AE77 = $BC77),infin,AT77)</f>
        <v>11117270.835771477</v>
      </c>
      <c r="AU99">
        <f>IF(OR(AU$1 = $BC77,$AE77 = $BC77),infin,AU77)</f>
        <v>5935.6480599098113</v>
      </c>
      <c r="AV99">
        <f>IF(OR(AV$1 = $BC77,$AE77 = $BC77),infin,AV77)</f>
        <v>1E+20</v>
      </c>
      <c r="AW99">
        <f>IF(OR(AW$1 = $BC77,$AE77 = $BC77),infin,AW77)</f>
        <v>1E+20</v>
      </c>
      <c r="AX99">
        <f>IF(OR(AX$1 = $BC77,$AE77 = $BC77),infin,AX77)</f>
        <v>7410051553108.584</v>
      </c>
      <c r="AY99">
        <f>IF(OR(AY$1 = $BC77,$AE77 = $BC77),infin,AY77)</f>
        <v>8080.7030935769226</v>
      </c>
      <c r="BB99">
        <f t="shared" ref="BB99:BC99" si="66">BB98</f>
        <v>5</v>
      </c>
      <c r="BC99">
        <f t="shared" si="66"/>
        <v>11</v>
      </c>
      <c r="BD99">
        <f t="shared" si="6"/>
        <v>9</v>
      </c>
      <c r="BE99" t="b">
        <f>FALSE</f>
        <v>0</v>
      </c>
      <c r="BF99" cm="1">
        <f t="array" ref="BF99">INDEX(AI99:AY115,BC99,BD99)</f>
        <v>555.84481106319367</v>
      </c>
    </row>
    <row r="100" spans="31:58">
      <c r="AE100">
        <v>8</v>
      </c>
      <c r="AF100">
        <v>55.850833000000002</v>
      </c>
      <c r="AG100">
        <v>37.421622999999997</v>
      </c>
      <c r="AI100">
        <f>IF(OR(AI$1 = $BC78,$AE78 = $BC78),infin,AI78)</f>
        <v>1E+20</v>
      </c>
      <c r="AJ100">
        <f>IF(OR(AJ$1 = $BC78,$AE78 = $BC78),infin,AJ78)</f>
        <v>19471.346319253022</v>
      </c>
      <c r="AK100">
        <f>IF(OR(AK$1 = $BC78,$AE78 = $BC78),infin,AK78)</f>
        <v>320959092.97621191</v>
      </c>
      <c r="AL100">
        <f>IF(OR(AL$1 = $BC78,$AE78 = $BC78),infin,AL78)</f>
        <v>20407.572389638557</v>
      </c>
      <c r="AM100">
        <f>IF(OR(AM$1 = $BC78,$AE78 = $BC78),infin,AM78)</f>
        <v>85133982.810616985</v>
      </c>
      <c r="AN100">
        <f>IF(OR(AN$1 = $BC78,$AE78 = $BC78),infin,AN78)</f>
        <v>30393.418758635409</v>
      </c>
      <c r="AO100">
        <f>IF(OR(AO$1 = $BC78,$AE78 = $BC78),infin,AO78)</f>
        <v>151126811.35255948</v>
      </c>
      <c r="AP100">
        <f>IF(OR(AP$1 = $BC78,$AE78 = $BC78),infin,AP78)</f>
        <v>1E+20</v>
      </c>
      <c r="AQ100">
        <f>IF(OR(AQ$1 = $BC78,$AE78 = $BC78),infin,AQ78)</f>
        <v>17056.348651917186</v>
      </c>
      <c r="AR100">
        <f>IF(OR(AR$1 = $BC78,$AE78 = $BC78),infin,AR78)</f>
        <v>1E+20</v>
      </c>
      <c r="AS100">
        <f>IF(OR(AS$1 = $BC78,$AE78 = $BC78),infin,AS78)</f>
        <v>25588.896885046379</v>
      </c>
      <c r="AT100">
        <f>IF(OR(AT$1 = $BC78,$AE78 = $BC78),infin,AT78)</f>
        <v>140310350.58290687</v>
      </c>
      <c r="AU100">
        <f>IF(OR(AU$1 = $BC78,$AE78 = $BC78),infin,AU78)</f>
        <v>17960.30010020177</v>
      </c>
      <c r="AV100">
        <f>IF(OR(AV$1 = $BC78,$AE78 = $BC78),infin,AV78)</f>
        <v>1E+20</v>
      </c>
      <c r="AW100">
        <f>IF(OR(AW$1 = $BC78,$AE78 = $BC78),infin,AW78)</f>
        <v>1E+20</v>
      </c>
      <c r="AX100">
        <f>IF(OR(AX$1 = $BC78,$AE78 = $BC78),infin,AX78)</f>
        <v>5984442713699.3623</v>
      </c>
      <c r="AY100">
        <f>IF(OR(AY$1 = $BC78,$AE78 = $BC78),infin,AY78)</f>
        <v>16865.853801641271</v>
      </c>
      <c r="BB100">
        <f t="shared" ref="BB100:BC100" si="67">BB99</f>
        <v>5</v>
      </c>
      <c r="BC100">
        <f t="shared" si="67"/>
        <v>11</v>
      </c>
      <c r="BD100" t="e">
        <f t="shared" si="6"/>
        <v>#N/A</v>
      </c>
      <c r="BE100" t="b">
        <f>FALSE</f>
        <v>0</v>
      </c>
      <c r="BF100" t="e" cm="1">
        <f t="array" ref="BF100">INDEX(AI100:AY116,BC100,BD100)</f>
        <v>#N/A</v>
      </c>
    </row>
    <row r="101" spans="31:58">
      <c r="AE101">
        <v>9</v>
      </c>
      <c r="AF101">
        <v>55.755403000000001</v>
      </c>
      <c r="AG101">
        <v>37.635196999999998</v>
      </c>
      <c r="AI101">
        <f>IF(OR(AI$1 = $BC79,$AE79 = $BC79),infin,AI79)</f>
        <v>1E+20</v>
      </c>
      <c r="AJ101">
        <f>IF(OR(AJ$1 = $BC79,$AE79 = $BC79),infin,AJ79)</f>
        <v>7043.3336282065247</v>
      </c>
      <c r="AK101">
        <f>IF(OR(AK$1 = $BC79,$AE79 = $BC79),infin,AK79)</f>
        <v>303679579.93663579</v>
      </c>
      <c r="AL101">
        <f>IF(OR(AL$1 = $BC79,$AE79 = $BC79),infin,AL79)</f>
        <v>7522.2706435448608</v>
      </c>
      <c r="AM101">
        <f>IF(OR(AM$1 = $BC79,$AE79 = $BC79),infin,AM79)</f>
        <v>85515120.453012437</v>
      </c>
      <c r="AN101">
        <f>IF(OR(AN$1 = $BC79,$AE79 = $BC79),infin,AN79)</f>
        <v>24855.1022239472</v>
      </c>
      <c r="AO101">
        <f>IF(OR(AO$1 = $BC79,$AE79 = $BC79),infin,AO79)</f>
        <v>77020178.030146033</v>
      </c>
      <c r="AP101">
        <f>IF(OR(AP$1 = $BC79,$AE79 = $BC79),infin,AP79)</f>
        <v>170563486.51917103</v>
      </c>
      <c r="AQ101">
        <f>IF(OR(AQ$1 = $BC79,$AE79 = $BC79),infin,AQ79)</f>
        <v>1E+20</v>
      </c>
      <c r="AR101">
        <f>IF(OR(AR$1 = $BC79,$AE79 = $BC79),infin,AR79)</f>
        <v>1E+20</v>
      </c>
      <c r="AS101">
        <f>IF(OR(AS$1 = $BC79,$AE79 = $BC79),infin,AS79)</f>
        <v>10064.936147752565</v>
      </c>
      <c r="AT101">
        <f>IF(OR(AT$1 = $BC79,$AE79 = $BC79),infin,AT79)</f>
        <v>80373417.57173343</v>
      </c>
      <c r="AU101">
        <f>IF(OR(AU$1 = $BC79,$AE79 = $BC79),infin,AU79)</f>
        <v>2791.231537228266</v>
      </c>
      <c r="AV101">
        <f>IF(OR(AV$1 = $BC79,$AE79 = $BC79),infin,AV79)</f>
        <v>1E+20</v>
      </c>
      <c r="AW101">
        <f>IF(OR(AW$1 = $BC79,$AE79 = $BC79),infin,AW79)</f>
        <v>1E+20</v>
      </c>
      <c r="AX101">
        <f>IF(OR(AX$1 = $BC79,$AE79 = $BC79),infin,AX79)</f>
        <v>7228439401142.3965</v>
      </c>
      <c r="AY101">
        <f>IF(OR(AY$1 = $BC79,$AE79 = $BC79),infin,AY79)</f>
        <v>555.84481106325563</v>
      </c>
      <c r="BB101">
        <f t="shared" ref="BB101:BC101" si="68">BB100</f>
        <v>5</v>
      </c>
      <c r="BC101">
        <f t="shared" si="68"/>
        <v>11</v>
      </c>
      <c r="BD101">
        <f t="shared" si="6"/>
        <v>1</v>
      </c>
      <c r="BE101" t="b">
        <f>FALSE</f>
        <v>0</v>
      </c>
      <c r="BF101" cm="1">
        <f t="array" ref="BF101">INDEX(AI101:AY117,BC101,BD101)</f>
        <v>1</v>
      </c>
    </row>
    <row r="102" spans="31:58">
      <c r="AE102">
        <v>10</v>
      </c>
      <c r="AF102">
        <v>55.720379999999999</v>
      </c>
      <c r="AG102">
        <v>37.822240000000001</v>
      </c>
      <c r="AI102">
        <f>IF(OR(AI$1 = $BC80,$AE80 = $BC80),infin,AI80)</f>
        <v>1E+20</v>
      </c>
      <c r="AJ102">
        <f>IF(OR(AJ$1 = $BC80,$AE80 = $BC80),infin,AJ80)</f>
        <v>1E+20</v>
      </c>
      <c r="AK102">
        <f>IF(OR(AK$1 = $BC80,$AE80 = $BC80),infin,AK80)</f>
        <v>1E+20</v>
      </c>
      <c r="AL102">
        <f>IF(OR(AL$1 = $BC80,$AE80 = $BC80),infin,AL80)</f>
        <v>1E+20</v>
      </c>
      <c r="AM102">
        <f>IF(OR(AM$1 = $BC80,$AE80 = $BC80),infin,AM80)</f>
        <v>1E+20</v>
      </c>
      <c r="AN102">
        <f>IF(OR(AN$1 = $BC80,$AE80 = $BC80),infin,AN80)</f>
        <v>1E+20</v>
      </c>
      <c r="AO102">
        <f>IF(OR(AO$1 = $BC80,$AE80 = $BC80),infin,AO80)</f>
        <v>1E+20</v>
      </c>
      <c r="AP102">
        <f>IF(OR(AP$1 = $BC80,$AE80 = $BC80),infin,AP80)</f>
        <v>1E+20</v>
      </c>
      <c r="AQ102">
        <f>IF(OR(AQ$1 = $BC80,$AE80 = $BC80),infin,AQ80)</f>
        <v>1E+20</v>
      </c>
      <c r="AR102">
        <f>IF(OR(AR$1 = $BC80,$AE80 = $BC80),infin,AR80)</f>
        <v>1E+20</v>
      </c>
      <c r="AS102">
        <f>IF(OR(AS$1 = $BC80,$AE80 = $BC80),infin,AS80)</f>
        <v>1E+20</v>
      </c>
      <c r="AT102">
        <f>IF(OR(AT$1 = $BC80,$AE80 = $BC80),infin,AT80)</f>
        <v>1E+20</v>
      </c>
      <c r="AU102">
        <f>IF(OR(AU$1 = $BC80,$AE80 = $BC80),infin,AU80)</f>
        <v>1E+20</v>
      </c>
      <c r="AV102">
        <f>IF(OR(AV$1 = $BC80,$AE80 = $BC80),infin,AV80)</f>
        <v>1E+20</v>
      </c>
      <c r="AW102">
        <f>IF(OR(AW$1 = $BC80,$AE80 = $BC80),infin,AW80)</f>
        <v>1E+20</v>
      </c>
      <c r="AX102">
        <f>IF(OR(AX$1 = $BC80,$AE80 = $BC80),infin,AX80)</f>
        <v>1E+20</v>
      </c>
      <c r="AY102">
        <f>IF(OR(AY$1 = $BC80,$AE80 = $BC80),infin,AY80)</f>
        <v>1E+20</v>
      </c>
      <c r="BB102">
        <f t="shared" ref="BB102:BC102" si="69">BB101</f>
        <v>5</v>
      </c>
      <c r="BC102">
        <f t="shared" si="69"/>
        <v>11</v>
      </c>
      <c r="BD102">
        <f t="shared" si="6"/>
        <v>6</v>
      </c>
      <c r="BE102" t="b">
        <f>FALSE</f>
        <v>0</v>
      </c>
      <c r="BF102" cm="1">
        <f t="array" ref="BF102">INDEX(AI102:AY118,BC102,BD102)</f>
        <v>55.578010999999996</v>
      </c>
    </row>
    <row r="103" spans="31:58">
      <c r="AE103">
        <v>11</v>
      </c>
      <c r="AF103">
        <v>55.666665999999999</v>
      </c>
      <c r="AG103">
        <v>37.666665999999999</v>
      </c>
      <c r="AI103">
        <f>IF(OR(AI$1 = $BC81,$AE81 = $BC81),infin,AI81)</f>
        <v>1E+20</v>
      </c>
      <c r="AJ103">
        <f>IF(OR(AJ$1 = $BC81,$AE81 = $BC81),infin,AJ81)</f>
        <v>6581.975023310456</v>
      </c>
      <c r="AK103">
        <f>IF(OR(AK$1 = $BC81,$AE81 = $BC81),infin,AK81)</f>
        <v>386494423.96760416</v>
      </c>
      <c r="AL103">
        <f>IF(OR(AL$1 = $BC81,$AE81 = $BC81),infin,AL81)</f>
        <v>5726.1352563641613</v>
      </c>
      <c r="AM103">
        <f>IF(OR(AM$1 = $BC81,$AE81 = $BC81),infin,AM81)</f>
        <v>173926560.9331094</v>
      </c>
      <c r="AN103">
        <f>IF(OR(AN$1 = $BC81,$AE81 = $BC81),infin,AN81)</f>
        <v>19747.214581107346</v>
      </c>
      <c r="AO103">
        <f>IF(OR(AO$1 = $BC81,$AE81 = $BC81),infin,AO81)</f>
        <v>174389178.37090892</v>
      </c>
      <c r="AP103">
        <f>IF(OR(AP$1 = $BC81,$AE81 = $BC81),infin,AP81)</f>
        <v>255888968.85046506</v>
      </c>
      <c r="AQ103">
        <f>IF(OR(AQ$1 = $BC81,$AE81 = $BC81),infin,AQ81)</f>
        <v>10064.936147752736</v>
      </c>
      <c r="AR103">
        <f>IF(OR(AR$1 = $BC81,$AE81 = $BC81),infin,AR81)</f>
        <v>1E+20</v>
      </c>
      <c r="AS103">
        <f>IF(OR(AS$1 = $BC81,$AE81 = $BC81),infin,AS81)</f>
        <v>1E+20</v>
      </c>
      <c r="AT103">
        <f>IF(OR(AT$1 = $BC81,$AE81 = $BC81),infin,AT81)</f>
        <v>179587852.85748854</v>
      </c>
      <c r="AU103">
        <f>IF(OR(AU$1 = $BC81,$AE81 = $BC81),infin,AU81)</f>
        <v>11548.729551220369</v>
      </c>
      <c r="AV103">
        <f>IF(OR(AV$1 = $BC81,$AE81 = $BC81),infin,AV81)</f>
        <v>1E+20</v>
      </c>
      <c r="AW103">
        <f>IF(OR(AW$1 = $BC81,$AE81 = $BC81),infin,AW81)</f>
        <v>1E+20</v>
      </c>
      <c r="AX103">
        <f>IF(OR(AX$1 = $BC81,$AE81 = $BC81),infin,AX81)</f>
        <v>7495360750519.9414</v>
      </c>
      <c r="AY103">
        <f>IF(OR(AY$1 = $BC81,$AE81 = $BC81),infin,AY81)</f>
        <v>9896.1272877878946</v>
      </c>
      <c r="BB103">
        <f t="shared" ref="BB103:BC103" si="70">BB102</f>
        <v>5</v>
      </c>
      <c r="BC103">
        <f t="shared" si="70"/>
        <v>11</v>
      </c>
      <c r="BD103">
        <f t="shared" si="6"/>
        <v>16</v>
      </c>
      <c r="BE103" t="b">
        <f>FALSE</f>
        <v>0</v>
      </c>
      <c r="BF103" cm="1">
        <f t="array" ref="BF103">INDEX(AI103:AY119,BC103,BD103)</f>
        <v>36.480342999999998</v>
      </c>
    </row>
    <row r="104" spans="31:58">
      <c r="AE104">
        <v>12</v>
      </c>
      <c r="AF104">
        <v>55.827550000000002</v>
      </c>
      <c r="AG104">
        <v>37.642420000000001</v>
      </c>
      <c r="AI104">
        <f>IF(OR(AI$1 = $BC82,$AE82 = $BC82),infin,AI82)</f>
        <v>1E+20</v>
      </c>
      <c r="AJ104">
        <f>IF(OR(AJ$1 = $BC82,$AE82 = $BC82),infin,AJ82)</f>
        <v>14692.658983418569</v>
      </c>
      <c r="AK104">
        <f>IF(OR(AK$1 = $BC82,$AE82 = $BC82),infin,AK82)</f>
        <v>233462213.90130103</v>
      </c>
      <c r="AL104">
        <f>IF(OR(AL$1 = $BC82,$AE82 = $BC82),infin,AL82)</f>
        <v>15329.011450182647</v>
      </c>
      <c r="AM104">
        <f>IF(OR(AM$1 = $BC82,$AE82 = $BC82),infin,AM82)</f>
        <v>78593220.38087292</v>
      </c>
      <c r="AN104">
        <f>IF(OR(AN$1 = $BC82,$AE82 = $BC82),infin,AN82)</f>
        <v>31816.487473048292</v>
      </c>
      <c r="AO104">
        <f>IF(OR(AO$1 = $BC82,$AE82 = $BC82),infin,AO82)</f>
        <v>11117270.835769814</v>
      </c>
      <c r="AP104">
        <f>IF(OR(AP$1 = $BC82,$AE82 = $BC82),infin,AP82)</f>
        <v>140310350.58290699</v>
      </c>
      <c r="AQ104">
        <f>IF(OR(AQ$1 = $BC82,$AE82 = $BC82),infin,AQ82)</f>
        <v>8037.3417571733644</v>
      </c>
      <c r="AR104">
        <f>IF(OR(AR$1 = $BC82,$AE82 = $BC82),infin,AR82)</f>
        <v>1E+20</v>
      </c>
      <c r="AS104">
        <f>IF(OR(AS$1 = $BC82,$AE82 = $BC82),infin,AS82)</f>
        <v>17958.785285749338</v>
      </c>
      <c r="AT104">
        <f>IF(OR(AT$1 = $BC82,$AE82 = $BC82),infin,AT82)</f>
        <v>1E+20</v>
      </c>
      <c r="AU104">
        <f>IF(OR(AU$1 = $BC82,$AE82 = $BC82),infin,AU82)</f>
        <v>6593.1994204564453</v>
      </c>
      <c r="AV104">
        <f>IF(OR(AV$1 = $BC82,$AE82 = $BC82),infin,AV82)</f>
        <v>1E+20</v>
      </c>
      <c r="AW104">
        <f>IF(OR(AW$1 = $BC82,$AE82 = $BC82),infin,AW82)</f>
        <v>1E+20</v>
      </c>
      <c r="AX104">
        <f>IF(OR(AX$1 = $BC82,$AE82 = $BC82),infin,AX82)</f>
        <v>7314184694562.1201</v>
      </c>
      <c r="AY104">
        <f>IF(OR(AY$1 = $BC82,$AE82 = $BC82),infin,AY82)</f>
        <v>8358.7338951064776</v>
      </c>
      <c r="BB104">
        <f t="shared" ref="BB104:BC104" si="71">BB103</f>
        <v>5</v>
      </c>
      <c r="BC104">
        <f t="shared" si="71"/>
        <v>11</v>
      </c>
      <c r="BD104" t="e">
        <f t="shared" si="6"/>
        <v>#N/A</v>
      </c>
      <c r="BE104" t="b">
        <f>FALSE</f>
        <v>0</v>
      </c>
      <c r="BF104" t="e" cm="1">
        <f t="array" ref="BF104">INDEX(AI104:AY120,BC104,BD104)</f>
        <v>#N/A</v>
      </c>
    </row>
    <row r="105" spans="31:58">
      <c r="AE105">
        <v>13</v>
      </c>
      <c r="AF105">
        <v>55.770470000000003</v>
      </c>
      <c r="AG105">
        <v>37.670867000000001</v>
      </c>
      <c r="AI105">
        <f>IF(OR(AI$1 = $BC83,$AE83 = $BC83),infin,AI83)</f>
        <v>1E+20</v>
      </c>
      <c r="AJ105">
        <f>IF(OR(AJ$1 = $BC83,$AE83 = $BC83),infin,AJ83)</f>
        <v>9663.6439336214353</v>
      </c>
      <c r="AK105">
        <f>IF(OR(AK$1 = $BC83,$AE83 = $BC83),infin,AK83)</f>
        <v>278562542.69111872</v>
      </c>
      <c r="AL105">
        <f>IF(OR(AL$1 = $BC83,$AE83 = $BC83),infin,AL83)</f>
        <v>10035.141613481946</v>
      </c>
      <c r="AM105">
        <f>IF(OR(AM$1 = $BC83,$AE83 = $BC83),infin,AM83)</f>
        <v>97127596.073446825</v>
      </c>
      <c r="AN105">
        <f>IF(OR(AN$1 = $BC83,$AE83 = $BC83),infin,AN83)</f>
        <v>27554.540946038134</v>
      </c>
      <c r="AO105">
        <f>IF(OR(AO$1 = $BC83,$AE83 = $BC83),infin,AO83)</f>
        <v>59356480.599099323</v>
      </c>
      <c r="AP105">
        <f>IF(OR(AP$1 = $BC83,$AE83 = $BC83),infin,AP83)</f>
        <v>179603001.00201795</v>
      </c>
      <c r="AQ105">
        <f>IF(OR(AQ$1 = $BC83,$AE83 = $BC83),infin,AQ83)</f>
        <v>2791.2315372282878</v>
      </c>
      <c r="AR105">
        <f>IF(OR(AR$1 = $BC83,$AE83 = $BC83),infin,AR83)</f>
        <v>1E+20</v>
      </c>
      <c r="AS105">
        <f>IF(OR(AS$1 = $BC83,$AE83 = $BC83),infin,AS83)</f>
        <v>11548.729551220265</v>
      </c>
      <c r="AT105">
        <f>IF(OR(AT$1 = $BC83,$AE83 = $BC83),infin,AT83)</f>
        <v>65931994.204563379</v>
      </c>
      <c r="AU105">
        <f>IF(OR(AU$1 = $BC83,$AE83 = $BC83),infin,AU83)</f>
        <v>1E+20</v>
      </c>
      <c r="AV105">
        <f>IF(OR(AV$1 = $BC83,$AE83 = $BC83),infin,AV83)</f>
        <v>1E+20</v>
      </c>
      <c r="AW105">
        <f>IF(OR(AW$1 = $BC83,$AE83 = $BC83),infin,AW83)</f>
        <v>1E+20</v>
      </c>
      <c r="AX105">
        <f>IF(OR(AX$1 = $BC83,$AE83 = $BC83),infin,AX83)</f>
        <v>7452775218140.4375</v>
      </c>
      <c r="AY105">
        <f>IF(OR(AY$1 = $BC83,$AE83 = $BC83),infin,AY83)</f>
        <v>3344.179056316585</v>
      </c>
      <c r="BB105">
        <f t="shared" ref="BB105:BC105" si="72">BB104</f>
        <v>5</v>
      </c>
      <c r="BC105">
        <f t="shared" si="72"/>
        <v>11</v>
      </c>
      <c r="BD105">
        <f t="shared" si="6"/>
        <v>1</v>
      </c>
      <c r="BE105" t="b">
        <f>FALSE</f>
        <v>0</v>
      </c>
      <c r="BF105" cm="1">
        <f t="array" ref="BF105">INDEX(AI105:AY121,BC105,BD105)</f>
        <v>1E+20</v>
      </c>
    </row>
    <row r="106" spans="31:58">
      <c r="AE106">
        <v>14</v>
      </c>
      <c r="AF106">
        <v>55.703772999999998</v>
      </c>
      <c r="AG106">
        <v>37.890309999999999</v>
      </c>
      <c r="AI106">
        <f>IF(OR(AI$1 = $BC84,$AE84 = $BC84),infin,AI84)</f>
        <v>1E+20</v>
      </c>
      <c r="AJ106">
        <f>IF(OR(AJ$1 = $BC84,$AE84 = $BC84),infin,AJ84)</f>
        <v>1E+20</v>
      </c>
      <c r="AK106">
        <f>IF(OR(AK$1 = $BC84,$AE84 = $BC84),infin,AK84)</f>
        <v>1E+20</v>
      </c>
      <c r="AL106">
        <f>IF(OR(AL$1 = $BC84,$AE84 = $BC84),infin,AL84)</f>
        <v>1E+20</v>
      </c>
      <c r="AM106">
        <f>IF(OR(AM$1 = $BC84,$AE84 = $BC84),infin,AM84)</f>
        <v>1E+20</v>
      </c>
      <c r="AN106">
        <f>IF(OR(AN$1 = $BC84,$AE84 = $BC84),infin,AN84)</f>
        <v>1E+20</v>
      </c>
      <c r="AO106">
        <f>IF(OR(AO$1 = $BC84,$AE84 = $BC84),infin,AO84)</f>
        <v>1E+20</v>
      </c>
      <c r="AP106">
        <f>IF(OR(AP$1 = $BC84,$AE84 = $BC84),infin,AP84)</f>
        <v>1E+20</v>
      </c>
      <c r="AQ106">
        <f>IF(OR(AQ$1 = $BC84,$AE84 = $BC84),infin,AQ84)</f>
        <v>1E+20</v>
      </c>
      <c r="AR106">
        <f>IF(OR(AR$1 = $BC84,$AE84 = $BC84),infin,AR84)</f>
        <v>1E+20</v>
      </c>
      <c r="AS106">
        <f>IF(OR(AS$1 = $BC84,$AE84 = $BC84),infin,AS84)</f>
        <v>1E+20</v>
      </c>
      <c r="AT106">
        <f>IF(OR(AT$1 = $BC84,$AE84 = $BC84),infin,AT84)</f>
        <v>1E+20</v>
      </c>
      <c r="AU106">
        <f>IF(OR(AU$1 = $BC84,$AE84 = $BC84),infin,AU84)</f>
        <v>1E+20</v>
      </c>
      <c r="AV106">
        <f>IF(OR(AV$1 = $BC84,$AE84 = $BC84),infin,AV84)</f>
        <v>1E+20</v>
      </c>
      <c r="AW106">
        <f>IF(OR(AW$1 = $BC84,$AE84 = $BC84),infin,AW84)</f>
        <v>1E+20</v>
      </c>
      <c r="AX106">
        <f>IF(OR(AX$1 = $BC84,$AE84 = $BC84),infin,AX84)</f>
        <v>1E+20</v>
      </c>
      <c r="AY106">
        <f>IF(OR(AY$1 = $BC84,$AE84 = $BC84),infin,AY84)</f>
        <v>1E+20</v>
      </c>
      <c r="BB106">
        <f t="shared" ref="BB106:BC106" si="73">BB105</f>
        <v>5</v>
      </c>
      <c r="BC106">
        <f t="shared" si="73"/>
        <v>11</v>
      </c>
      <c r="BD106">
        <f t="shared" si="6"/>
        <v>4</v>
      </c>
      <c r="BE106" t="b">
        <f>FALSE</f>
        <v>0</v>
      </c>
      <c r="BF106" cm="1">
        <f t="array" ref="BF106">INDEX(AI106:AY122,BC106,BD106)</f>
        <v>937.186209917871</v>
      </c>
    </row>
    <row r="107" spans="31:58">
      <c r="AE107">
        <v>15</v>
      </c>
      <c r="AF107">
        <v>55.717635999999999</v>
      </c>
      <c r="AG107">
        <v>37.795349000000002</v>
      </c>
      <c r="AI107">
        <f>IF(OR(AI$1 = $BC85,$AE85 = $BC85),infin,AI85)</f>
        <v>1E+20</v>
      </c>
      <c r="AJ107">
        <f>IF(OR(AJ$1 = $BC85,$AE85 = $BC85),infin,AJ85)</f>
        <v>1E+20</v>
      </c>
      <c r="AK107">
        <f>IF(OR(AK$1 = $BC85,$AE85 = $BC85),infin,AK85)</f>
        <v>1E+20</v>
      </c>
      <c r="AL107">
        <f>IF(OR(AL$1 = $BC85,$AE85 = $BC85),infin,AL85)</f>
        <v>1E+20</v>
      </c>
      <c r="AM107">
        <f>IF(OR(AM$1 = $BC85,$AE85 = $BC85),infin,AM85)</f>
        <v>1E+20</v>
      </c>
      <c r="AN107">
        <f>IF(OR(AN$1 = $BC85,$AE85 = $BC85),infin,AN85)</f>
        <v>1E+20</v>
      </c>
      <c r="AO107">
        <f>IF(OR(AO$1 = $BC85,$AE85 = $BC85),infin,AO85)</f>
        <v>1E+20</v>
      </c>
      <c r="AP107">
        <f>IF(OR(AP$1 = $BC85,$AE85 = $BC85),infin,AP85)</f>
        <v>1E+20</v>
      </c>
      <c r="AQ107">
        <f>IF(OR(AQ$1 = $BC85,$AE85 = $BC85),infin,AQ85)</f>
        <v>1E+20</v>
      </c>
      <c r="AR107">
        <f>IF(OR(AR$1 = $BC85,$AE85 = $BC85),infin,AR85)</f>
        <v>1E+20</v>
      </c>
      <c r="AS107">
        <f>IF(OR(AS$1 = $BC85,$AE85 = $BC85),infin,AS85)</f>
        <v>1E+20</v>
      </c>
      <c r="AT107">
        <f>IF(OR(AT$1 = $BC85,$AE85 = $BC85),infin,AT85)</f>
        <v>1E+20</v>
      </c>
      <c r="AU107">
        <f>IF(OR(AU$1 = $BC85,$AE85 = $BC85),infin,AU85)</f>
        <v>1E+20</v>
      </c>
      <c r="AV107">
        <f>IF(OR(AV$1 = $BC85,$AE85 = $BC85),infin,AV85)</f>
        <v>1E+20</v>
      </c>
      <c r="AW107">
        <f>IF(OR(AW$1 = $BC85,$AE85 = $BC85),infin,AW85)</f>
        <v>1E+20</v>
      </c>
      <c r="AX107">
        <f>IF(OR(AX$1 = $BC85,$AE85 = $BC85),infin,AX85)</f>
        <v>1E+20</v>
      </c>
      <c r="AY107">
        <f>IF(OR(AY$1 = $BC85,$AE85 = $BC85),infin,AY85)</f>
        <v>1E+20</v>
      </c>
      <c r="BB107">
        <f t="shared" ref="BB107:BC107" si="74">BB106</f>
        <v>5</v>
      </c>
      <c r="BC107">
        <f t="shared" si="74"/>
        <v>11</v>
      </c>
      <c r="BD107">
        <f t="shared" si="6"/>
        <v>13</v>
      </c>
      <c r="BE107" t="b">
        <f>FALSE</f>
        <v>0</v>
      </c>
      <c r="BF107" cm="1">
        <f t="array" ref="BF107">INDEX(AI107:AY123,BC107,BD107)</f>
        <v>27856.25426911192</v>
      </c>
    </row>
    <row r="108" spans="31:58">
      <c r="AE108">
        <v>16</v>
      </c>
      <c r="AF108">
        <v>55.752865999999997</v>
      </c>
      <c r="AG108">
        <v>36.480342999999998</v>
      </c>
      <c r="AI108">
        <f>IF(OR(AI$1 = $BC86,$AE86 = $BC86),infin,AI86)</f>
        <v>1E+20</v>
      </c>
      <c r="AJ108">
        <f>IF(OR(AJ$1 = $BC86,$AE86 = $BC86),infin,AJ86)</f>
        <v>69136.437504167319</v>
      </c>
      <c r="AK108">
        <f>IF(OR(AK$1 = $BC86,$AE86 = $BC86),infin,AK86)</f>
        <v>906541153.06061518</v>
      </c>
      <c r="AL108">
        <f>IF(OR(AL$1 = $BC86,$AE86 = $BC86),infin,AL86)</f>
        <v>69724.040704219587</v>
      </c>
      <c r="AM108">
        <f>IF(OR(AM$1 = $BC86,$AE86 = $BC86),infin,AM86)</f>
        <v>656085154.25755727</v>
      </c>
      <c r="AN108">
        <f>IF(OR(AN$1 = $BC86,$AE86 = $BC86),infin,AN86)</f>
        <v>60541.250308894785</v>
      </c>
      <c r="AO108">
        <f>IF(OR(AO$1 = $BC86,$AE86 = $BC86),infin,AO86)</f>
        <v>741005155.31085849</v>
      </c>
      <c r="AP108">
        <f>IF(OR(AP$1 = $BC86,$AE86 = $BC86),infin,AP86)</f>
        <v>598444271.36993599</v>
      </c>
      <c r="AQ108">
        <f>IF(OR(AQ$1 = $BC86,$AE86 = $BC86),infin,AQ86)</f>
        <v>72284.394011423967</v>
      </c>
      <c r="AR108">
        <f>IF(OR(AR$1 = $BC86,$AE86 = $BC86),infin,AR86)</f>
        <v>1E+20</v>
      </c>
      <c r="AS108">
        <f>IF(OR(AS$1 = $BC86,$AE86 = $BC86),infin,AS86)</f>
        <v>74953.607505199398</v>
      </c>
      <c r="AT108">
        <f>IF(OR(AT$1 = $BC86,$AE86 = $BC86),infin,AT86)</f>
        <v>731418469.45621252</v>
      </c>
      <c r="AU108">
        <f>IF(OR(AU$1 = $BC86,$AE86 = $BC86),infin,AU86)</f>
        <v>74527.752181404358</v>
      </c>
      <c r="AV108">
        <f>IF(OR(AV$1 = $BC86,$AE86 = $BC86),infin,AV86)</f>
        <v>1E+20</v>
      </c>
      <c r="AW108">
        <f>IF(OR(AW$1 = $BC86,$AE86 = $BC86),infin,AW86)</f>
        <v>1E+20</v>
      </c>
      <c r="AX108">
        <f>IF(OR(AX$1 = $BC86,$AE86 = $BC86),infin,AX86)</f>
        <v>1E+20</v>
      </c>
      <c r="AY108">
        <f>IF(OR(AY$1 = $BC86,$AE86 = $BC86),infin,AY86)</f>
        <v>71807.303198099529</v>
      </c>
      <c r="BB108">
        <f t="shared" ref="BB108:BC108" si="75">BB107</f>
        <v>5</v>
      </c>
      <c r="BC108">
        <f t="shared" si="75"/>
        <v>11</v>
      </c>
      <c r="BD108">
        <f t="shared" si="6"/>
        <v>2</v>
      </c>
      <c r="BE108" t="b">
        <f>FALSE</f>
        <v>0</v>
      </c>
      <c r="BF108" cm="1">
        <f t="array" ref="BF108">INDEX(AI108:AY124,BC108,BD108)</f>
        <v>937.18620991742978</v>
      </c>
    </row>
    <row r="109" spans="31:58">
      <c r="AE109">
        <v>17</v>
      </c>
      <c r="AF109">
        <v>55.752865999999997</v>
      </c>
      <c r="AG109">
        <v>37.627546000000002</v>
      </c>
      <c r="AI109">
        <f>IF(OR(AI$1 = $BC87,$AE87 = $BC87),infin,AI87)</f>
        <v>1E+20</v>
      </c>
      <c r="AJ109">
        <f>IF(OR(AJ$1 = $BC87,$AE87 = $BC87),infin,AJ87)</f>
        <v>6568.7172005972197</v>
      </c>
      <c r="AK109">
        <f>IF(OR(AK$1 = $BC87,$AE87 = $BC87),infin,AK87)</f>
        <v>308452675.65111172</v>
      </c>
      <c r="AL109">
        <f>IF(OR(AL$1 = $BC87,$AE87 = $BC87),infin,AL87)</f>
        <v>7083.2474572085976</v>
      </c>
      <c r="AM109">
        <f>IF(OR(AM$1 = $BC87,$AE87 = $BC87),infin,AM87)</f>
        <v>83524634.460518032</v>
      </c>
      <c r="AN109">
        <f>IF(OR(AN$1 = $BC87,$AE87 = $BC87),infin,AN87)</f>
        <v>24340.399898109627</v>
      </c>
      <c r="AO109">
        <f>IF(OR(AO$1 = $BC87,$AE87 = $BC87),infin,AO87)</f>
        <v>80807030.935769871</v>
      </c>
      <c r="AP109">
        <f>IF(OR(AP$1 = $BC87,$AE87 = $BC87),infin,AP87)</f>
        <v>168658538.01641366</v>
      </c>
      <c r="AQ109">
        <f>IF(OR(AQ$1 = $BC87,$AE87 = $BC87),infin,AQ87)</f>
        <v>555.84481106319367</v>
      </c>
      <c r="AR109">
        <f>IF(OR(AR$1 = $BC87,$AE87 = $BC87),infin,AR87)</f>
        <v>1E+20</v>
      </c>
      <c r="AS109">
        <f>IF(OR(AS$1 = $BC87,$AE87 = $BC87),infin,AS87)</f>
        <v>9896.1272877880856</v>
      </c>
      <c r="AT109">
        <f>IF(OR(AT$1 = $BC87,$AE87 = $BC87),infin,AT87)</f>
        <v>83587338.951063544</v>
      </c>
      <c r="AU109">
        <f>IF(OR(AU$1 = $BC87,$AE87 = $BC87),infin,AU87)</f>
        <v>3344.1790563165478</v>
      </c>
      <c r="AV109">
        <f>IF(OR(AV$1 = $BC87,$AE87 = $BC87),infin,AV87)</f>
        <v>1E+20</v>
      </c>
      <c r="AW109">
        <f>IF(OR(AW$1 = $BC87,$AE87 = $BC87),infin,AW87)</f>
        <v>1E+20</v>
      </c>
      <c r="AX109">
        <f>IF(OR(AX$1 = $BC87,$AE87 = $BC87),infin,AX87)</f>
        <v>7180730319809.9531</v>
      </c>
      <c r="AY109">
        <f>IF(OR(AY$1 = $BC87,$AE87 = $BC87),infin,AY87)</f>
        <v>1E+20</v>
      </c>
      <c r="BB109">
        <f t="shared" ref="BB109:BC172" si="76">BB108</f>
        <v>5</v>
      </c>
      <c r="BC109">
        <f t="shared" si="76"/>
        <v>11</v>
      </c>
      <c r="BD109">
        <f t="shared" ref="BD109:BD172" si="77">MATCH(MIN(INDEX(AI109:AY125,BC109,0)),INDEX(AI109:AY125,BC109,0),0)</f>
        <v>17</v>
      </c>
      <c r="BE109" t="b">
        <f>FALSE</f>
        <v>0</v>
      </c>
      <c r="BF109" cm="1">
        <f t="array" ref="BF109">INDEX(AI109:AY125,BC109,BD109)</f>
        <v>8352.4634460518319</v>
      </c>
    </row>
    <row r="110" spans="31:58">
      <c r="BB110">
        <f t="shared" ref="BB110:BC110" si="78">BB109</f>
        <v>5</v>
      </c>
      <c r="BC110">
        <f t="shared" si="78"/>
        <v>11</v>
      </c>
      <c r="BD110">
        <f t="shared" si="77"/>
        <v>4</v>
      </c>
      <c r="BE110" t="b">
        <f>FALSE</f>
        <v>0</v>
      </c>
      <c r="BF110" cm="1">
        <f t="array" ref="BF110">INDEX(AI110:AY126,BC110,BD110)</f>
        <v>17676.434320828364</v>
      </c>
    </row>
    <row r="111" spans="31:58">
      <c r="AI111" cm="1">
        <f t="array" ref="AI111:AY113">AI89:AY91</f>
        <v>1</v>
      </c>
      <c r="AJ111">
        <v>2</v>
      </c>
      <c r="AK111">
        <v>3</v>
      </c>
      <c r="AL111">
        <v>4</v>
      </c>
      <c r="AM111">
        <v>5</v>
      </c>
      <c r="AN111">
        <v>6</v>
      </c>
      <c r="AO111">
        <v>7</v>
      </c>
      <c r="AP111">
        <v>8</v>
      </c>
      <c r="AQ111">
        <v>9</v>
      </c>
      <c r="AR111">
        <v>10</v>
      </c>
      <c r="AS111">
        <v>11</v>
      </c>
      <c r="AT111">
        <v>12</v>
      </c>
      <c r="AU111">
        <v>13</v>
      </c>
      <c r="AV111">
        <v>14</v>
      </c>
      <c r="AW111">
        <v>15</v>
      </c>
      <c r="AX111">
        <v>16</v>
      </c>
      <c r="AY111">
        <v>17</v>
      </c>
      <c r="BB111">
        <f t="shared" ref="BB111:BC111" si="79">BB110</f>
        <v>5</v>
      </c>
      <c r="BC111">
        <f t="shared" si="79"/>
        <v>11</v>
      </c>
      <c r="BD111">
        <f t="shared" si="77"/>
        <v>13</v>
      </c>
      <c r="BE111" t="b">
        <f>FALSE</f>
        <v>0</v>
      </c>
      <c r="BF111" cm="1">
        <f t="array" ref="BF111">INDEX(AI111:AY127,BC111,BD111)</f>
        <v>5935.6480599098113</v>
      </c>
    </row>
    <row r="112" spans="31:58">
      <c r="AI112">
        <v>55.717948999999997</v>
      </c>
      <c r="AJ112">
        <v>55.700181999999998</v>
      </c>
      <c r="AK112">
        <v>55.995356000000001</v>
      </c>
      <c r="AL112">
        <v>55.693131999999999</v>
      </c>
      <c r="AM112">
        <v>55.801369000000001</v>
      </c>
      <c r="AN112">
        <v>55.578010999999996</v>
      </c>
      <c r="AO112">
        <v>55.823388000000001</v>
      </c>
      <c r="AP112">
        <v>55.850833000000002</v>
      </c>
      <c r="AQ112">
        <v>55.755403000000001</v>
      </c>
      <c r="AR112">
        <v>55.720379999999999</v>
      </c>
      <c r="AS112">
        <v>55.666665999999999</v>
      </c>
      <c r="AT112">
        <v>55.827550000000002</v>
      </c>
      <c r="AU112">
        <v>55.770470000000003</v>
      </c>
      <c r="AV112">
        <v>55.703772999999998</v>
      </c>
      <c r="AW112">
        <v>55.717635999999999</v>
      </c>
      <c r="AX112">
        <v>55.752865999999997</v>
      </c>
      <c r="AY112">
        <v>55.752865999999997</v>
      </c>
      <c r="BB112">
        <f t="shared" ref="BB112:BC112" si="80">BB111</f>
        <v>5</v>
      </c>
      <c r="BC112">
        <f t="shared" si="80"/>
        <v>11</v>
      </c>
      <c r="BD112">
        <f t="shared" si="77"/>
        <v>17</v>
      </c>
      <c r="BE112" t="b">
        <f>FALSE</f>
        <v>0</v>
      </c>
      <c r="BF112" cm="1">
        <f t="array" ref="BF112">INDEX(AI112:AY128,BC112,BD112)</f>
        <v>16865.853801641271</v>
      </c>
    </row>
    <row r="113" spans="31:58">
      <c r="AI113">
        <v>37.795475000000003</v>
      </c>
      <c r="AJ113">
        <v>37.580157999999997</v>
      </c>
      <c r="AK113">
        <v>37.86739</v>
      </c>
      <c r="AL113">
        <v>37.588346000000001</v>
      </c>
      <c r="AM113">
        <v>37.525612000000002</v>
      </c>
      <c r="AN113">
        <v>37.394244</v>
      </c>
      <c r="AO113">
        <v>37.658597999999998</v>
      </c>
      <c r="AP113">
        <v>37.421622999999997</v>
      </c>
      <c r="AQ113">
        <v>37.635196999999998</v>
      </c>
      <c r="AR113">
        <v>37.822240000000001</v>
      </c>
      <c r="AS113">
        <v>37.666665999999999</v>
      </c>
      <c r="AT113">
        <v>37.642420000000001</v>
      </c>
      <c r="AU113">
        <v>37.670867000000001</v>
      </c>
      <c r="AV113">
        <v>37.890309999999999</v>
      </c>
      <c r="AW113">
        <v>37.795349000000002</v>
      </c>
      <c r="AX113">
        <v>36.480342999999998</v>
      </c>
      <c r="AY113">
        <v>37.627546000000002</v>
      </c>
      <c r="BB113">
        <f t="shared" ref="BB113:BC113" si="81">BB112</f>
        <v>5</v>
      </c>
      <c r="BC113">
        <f t="shared" si="81"/>
        <v>11</v>
      </c>
      <c r="BD113">
        <f t="shared" si="77"/>
        <v>17</v>
      </c>
      <c r="BE113" t="b">
        <f>FALSE</f>
        <v>0</v>
      </c>
      <c r="BF113" cm="1">
        <f t="array" ref="BF113">INDEX(AI113:AY129,BC113,BD113)</f>
        <v>555.84481106325563</v>
      </c>
    </row>
    <row r="114" spans="31:58">
      <c r="BB114">
        <f t="shared" ref="BB114:BC114" si="82">BB113</f>
        <v>5</v>
      </c>
      <c r="BC114">
        <f t="shared" si="82"/>
        <v>11</v>
      </c>
      <c r="BD114">
        <f t="shared" si="77"/>
        <v>1</v>
      </c>
      <c r="BE114" t="b">
        <f>FALSE</f>
        <v>0</v>
      </c>
      <c r="BF114" cm="1">
        <f t="array" ref="BF114">INDEX(AI114:AY130,BC114,BD114)</f>
        <v>1E+20</v>
      </c>
    </row>
    <row r="115" spans="31:58">
      <c r="AE115" cm="1">
        <f t="array" ref="AE115:AG131">AE93:AG109</f>
        <v>1</v>
      </c>
      <c r="AF115">
        <v>55.717948999999997</v>
      </c>
      <c r="AG115">
        <v>37.795475000000003</v>
      </c>
      <c r="AI115">
        <f>IF(OR(AI$1 = $BC93,$AE93 = $BC93),infin,AI93)</f>
        <v>1E+20</v>
      </c>
      <c r="AJ115">
        <f>IF(OR(AJ$1 = $BC93,$AE93 = $BC93),infin,AJ93)</f>
        <v>1E+20</v>
      </c>
      <c r="AK115">
        <f>IF(OR(AK$1 = $BC93,$AE93 = $BC93),infin,AK93)</f>
        <v>1E+20</v>
      </c>
      <c r="AL115">
        <f>IF(OR(AL$1 = $BC93,$AE93 = $BC93),infin,AL93)</f>
        <v>1E+20</v>
      </c>
      <c r="AM115">
        <f>IF(OR(AM$1 = $BC93,$AE93 = $BC93),infin,AM93)</f>
        <v>1E+20</v>
      </c>
      <c r="AN115">
        <f>IF(OR(AN$1 = $BC93,$AE93 = $BC93),infin,AN93)</f>
        <v>1E+20</v>
      </c>
      <c r="AO115">
        <f>IF(OR(AO$1 = $BC93,$AE93 = $BC93),infin,AO93)</f>
        <v>1E+20</v>
      </c>
      <c r="AP115">
        <f>IF(OR(AP$1 = $BC93,$AE93 = $BC93),infin,AP93)</f>
        <v>1E+20</v>
      </c>
      <c r="AQ115">
        <f>IF(OR(AQ$1 = $BC93,$AE93 = $BC93),infin,AQ93)</f>
        <v>1E+20</v>
      </c>
      <c r="AR115">
        <f>IF(OR(AR$1 = $BC93,$AE93 = $BC93),infin,AR93)</f>
        <v>1E+20</v>
      </c>
      <c r="AS115">
        <f>IF(OR(AS$1 = $BC93,$AE93 = $BC93),infin,AS93)</f>
        <v>1E+20</v>
      </c>
      <c r="AT115">
        <f>IF(OR(AT$1 = $BC93,$AE93 = $BC93),infin,AT93)</f>
        <v>1E+20</v>
      </c>
      <c r="AU115">
        <f>IF(OR(AU$1 = $BC93,$AE93 = $BC93),infin,AU93)</f>
        <v>1E+20</v>
      </c>
      <c r="AV115">
        <f>IF(OR(AV$1 = $BC93,$AE93 = $BC93),infin,AV93)</f>
        <v>1E+20</v>
      </c>
      <c r="AW115">
        <f>IF(OR(AW$1 = $BC93,$AE93 = $BC93),infin,AW93)</f>
        <v>1E+20</v>
      </c>
      <c r="AX115">
        <f>IF(OR(AX$1 = $BC93,$AE93 = $BC93),infin,AX93)</f>
        <v>1E+20</v>
      </c>
      <c r="AY115">
        <f>IF(OR(AY$1 = $BC93,$AE93 = $BC93),infin,AY93)</f>
        <v>1E+20</v>
      </c>
      <c r="BB115">
        <f t="shared" ref="BB115" si="83">BB93+1</f>
        <v>6</v>
      </c>
      <c r="BC115">
        <f t="shared" ref="BC115" si="84">BD93</f>
        <v>4</v>
      </c>
      <c r="BD115">
        <f t="shared" si="77"/>
        <v>2</v>
      </c>
      <c r="BE115" t="b">
        <f t="shared" ref="BE115" si="85">BE93</f>
        <v>1</v>
      </c>
      <c r="BF115" cm="1">
        <f t="array" ref="BF115">INDEX(AI115:AY131,BC115,BD115)</f>
        <v>937.18620991742978</v>
      </c>
    </row>
    <row r="116" spans="31:58">
      <c r="AE116">
        <v>2</v>
      </c>
      <c r="AF116">
        <v>55.700181999999998</v>
      </c>
      <c r="AG116">
        <v>37.580157999999997</v>
      </c>
      <c r="AI116">
        <f>IF(OR(AI$1 = $BC94,$AE94 = $BC94),infin,AI94)</f>
        <v>1E+20</v>
      </c>
      <c r="AJ116">
        <f>IF(OR(AJ$1 = $BC94,$AE94 = $BC94),infin,AJ94)</f>
        <v>1E+20</v>
      </c>
      <c r="AK116">
        <f>IF(OR(AK$1 = $BC94,$AE94 = $BC94),infin,AK94)</f>
        <v>374105424.70246458</v>
      </c>
      <c r="AL116">
        <f>IF(OR(AL$1 = $BC94,$AE94 = $BC94),infin,AL94)</f>
        <v>937.186209917871</v>
      </c>
      <c r="AM116">
        <f>IF(OR(AM$1 = $BC94,$AE94 = $BC94),infin,AM94)</f>
        <v>117611882.20689534</v>
      </c>
      <c r="AN116">
        <f>IF(OR(AN$1 = $BC94,$AE94 = $BC94),infin,AN94)</f>
        <v>17912.656598802329</v>
      </c>
      <c r="AO116">
        <f>IF(OR(AO$1 = $BC94,$AE94 = $BC94),infin,AO94)</f>
        <v>145563859.53593418</v>
      </c>
      <c r="AP116">
        <f>IF(OR(AP$1 = $BC94,$AE94 = $BC94),infin,AP94)</f>
        <v>194713463.19252998</v>
      </c>
      <c r="AQ116">
        <f>IF(OR(AQ$1 = $BC94,$AE94 = $BC94),infin,AQ94)</f>
        <v>7043.3336282063165</v>
      </c>
      <c r="AR116">
        <f>IF(OR(AR$1 = $BC94,$AE94 = $BC94),infin,AR94)</f>
        <v>1E+20</v>
      </c>
      <c r="AS116">
        <f>IF(OR(AS$1 = $BC94,$AE94 = $BC94),infin,AS94)</f>
        <v>1E+20</v>
      </c>
      <c r="AT116">
        <f>IF(OR(AT$1 = $BC94,$AE94 = $BC94),infin,AT94)</f>
        <v>146926589.83418697</v>
      </c>
      <c r="AU116">
        <f>IF(OR(AU$1 = $BC94,$AE94 = $BC94),infin,AU94)</f>
        <v>9663.6439336214189</v>
      </c>
      <c r="AV116">
        <f>IF(OR(AV$1 = $BC94,$AE94 = $BC94),infin,AV94)</f>
        <v>1E+20</v>
      </c>
      <c r="AW116">
        <f>IF(OR(AW$1 = $BC94,$AE94 = $BC94),infin,AW94)</f>
        <v>1E+20</v>
      </c>
      <c r="AX116">
        <f>IF(OR(AX$1 = $BC94,$AE94 = $BC94),infin,AX94)</f>
        <v>6913643750416.7275</v>
      </c>
      <c r="AY116">
        <f>IF(OR(AY$1 = $BC94,$AE94 = $BC94),infin,AY94)</f>
        <v>6568.7172005974462</v>
      </c>
      <c r="BB116">
        <v>6</v>
      </c>
      <c r="BC116">
        <f t="shared" ref="BC116:BC179" si="86">BC115</f>
        <v>4</v>
      </c>
      <c r="BD116">
        <f t="shared" si="77"/>
        <v>17</v>
      </c>
      <c r="BE116" t="b">
        <f>FALSE</f>
        <v>0</v>
      </c>
      <c r="BF116" cm="1">
        <f t="array" ref="BF116">INDEX(AI116:AY132,BC116,BD116)</f>
        <v>8352.4634460518319</v>
      </c>
    </row>
    <row r="117" spans="31:58">
      <c r="AE117">
        <v>3</v>
      </c>
      <c r="AF117">
        <v>55.995356000000001</v>
      </c>
      <c r="AG117">
        <v>37.86739</v>
      </c>
      <c r="AI117">
        <f>IF(OR(AI$1 = $BC95,$AE95 = $BC95),infin,AI95)</f>
        <v>1E+20</v>
      </c>
      <c r="AJ117">
        <f>IF(OR(AJ$1 = $BC95,$AE95 = $BC95),infin,AJ95)</f>
        <v>37410.542470246372</v>
      </c>
      <c r="AK117">
        <f>IF(OR(AK$1 = $BC95,$AE95 = $BC95),infin,AK95)</f>
        <v>1E+20</v>
      </c>
      <c r="AL117">
        <f>IF(OR(AL$1 = $BC95,$AE95 = $BC95),infin,AL95)</f>
        <v>37863.296485764462</v>
      </c>
      <c r="AM117">
        <f>IF(OR(AM$1 = $BC95,$AE95 = $BC95),infin,AM95)</f>
        <v>303282142.12421167</v>
      </c>
      <c r="AN117">
        <f>IF(OR(AN$1 = $BC95,$AE95 = $BC95),infin,AN95)</f>
        <v>55048.646506916688</v>
      </c>
      <c r="AO117">
        <f>IF(OR(AO$1 = $BC95,$AE95 = $BC95),infin,AO95)</f>
        <v>231362939.44711477</v>
      </c>
      <c r="AP117">
        <f>IF(OR(AP$1 = $BC95,$AE95 = $BC95),infin,AP95)</f>
        <v>320959092.97621071</v>
      </c>
      <c r="AQ117">
        <f>IF(OR(AQ$1 = $BC95,$AE95 = $BC95),infin,AQ95)</f>
        <v>30367.95799366376</v>
      </c>
      <c r="AR117">
        <f>IF(OR(AR$1 = $BC95,$AE95 = $BC95),infin,AR95)</f>
        <v>1E+20</v>
      </c>
      <c r="AS117">
        <f>IF(OR(AS$1 = $BC95,$AE95 = $BC95),infin,AS95)</f>
        <v>1E+20</v>
      </c>
      <c r="AT117">
        <f>IF(OR(AT$1 = $BC95,$AE95 = $BC95),infin,AT95)</f>
        <v>233462213.90130278</v>
      </c>
      <c r="AU117">
        <f>IF(OR(AU$1 = $BC95,$AE95 = $BC95),infin,AU95)</f>
        <v>27856.25426911192</v>
      </c>
      <c r="AV117">
        <f>IF(OR(AV$1 = $BC95,$AE95 = $BC95),infin,AV95)</f>
        <v>1E+20</v>
      </c>
      <c r="AW117">
        <f>IF(OR(AW$1 = $BC95,$AE95 = $BC95),infin,AW95)</f>
        <v>1E+20</v>
      </c>
      <c r="AX117">
        <f>IF(OR(AX$1 = $BC95,$AE95 = $BC95),infin,AX95)</f>
        <v>9065411530606.1523</v>
      </c>
      <c r="AY117">
        <f>IF(OR(AY$1 = $BC95,$AE95 = $BC95),infin,AY95)</f>
        <v>30845.267565111106</v>
      </c>
      <c r="BB117">
        <f t="shared" ref="BB117:BB180" si="87">BB116</f>
        <v>6</v>
      </c>
      <c r="BC117">
        <f t="shared" si="86"/>
        <v>4</v>
      </c>
      <c r="BD117">
        <f t="shared" si="77"/>
        <v>4</v>
      </c>
      <c r="BE117" t="b">
        <f>FALSE</f>
        <v>0</v>
      </c>
      <c r="BF117" cm="1">
        <f t="array" ref="BF117">INDEX(AI117:AY133,BC117,BD117)</f>
        <v>17676.434320828364</v>
      </c>
    </row>
    <row r="118" spans="31:58">
      <c r="AE118">
        <v>4</v>
      </c>
      <c r="AF118">
        <v>55.693131999999999</v>
      </c>
      <c r="AG118">
        <v>37.588346000000001</v>
      </c>
      <c r="AI118">
        <f>IF(OR(AI$1 = $BC96,$AE96 = $BC96),infin,AI96)</f>
        <v>1E+20</v>
      </c>
      <c r="AJ118">
        <f>IF(OR(AJ$1 = $BC96,$AE96 = $BC96),infin,AJ96)</f>
        <v>937.18620991742978</v>
      </c>
      <c r="AK118">
        <f>IF(OR(AK$1 = $BC96,$AE96 = $BC96),infin,AK96)</f>
        <v>378632964.85764045</v>
      </c>
      <c r="AL118">
        <f>IF(OR(AL$1 = $BC96,$AE96 = $BC96),infin,AL96)</f>
        <v>1E+20</v>
      </c>
      <c r="AM118">
        <f>IF(OR(AM$1 = $BC96,$AE96 = $BC96),infin,AM96)</f>
        <v>126631986.01460502</v>
      </c>
      <c r="AN118">
        <f>IF(OR(AN$1 = $BC96,$AE96 = $BC96),infin,AN96)</f>
        <v>17676.434320828259</v>
      </c>
      <c r="AO118">
        <f>IF(OR(AO$1 = $BC96,$AE96 = $BC96),infin,AO96)</f>
        <v>151403511.76063573</v>
      </c>
      <c r="AP118">
        <f>IF(OR(AP$1 = $BC96,$AE96 = $BC96),infin,AP96)</f>
        <v>204075723.89638138</v>
      </c>
      <c r="AQ118">
        <f>IF(OR(AQ$1 = $BC96,$AE96 = $BC96),infin,AQ96)</f>
        <v>7522.2706435444643</v>
      </c>
      <c r="AR118">
        <f>IF(OR(AR$1 = $BC96,$AE96 = $BC96),infin,AR96)</f>
        <v>1E+20</v>
      </c>
      <c r="AS118">
        <f>IF(OR(AS$1 = $BC96,$AE96 = $BC96),infin,AS96)</f>
        <v>1E+20</v>
      </c>
      <c r="AT118">
        <f>IF(OR(AT$1 = $BC96,$AE96 = $BC96),infin,AT96)</f>
        <v>153290114.50182903</v>
      </c>
      <c r="AU118">
        <f>IF(OR(AU$1 = $BC96,$AE96 = $BC96),infin,AU96)</f>
        <v>10035.141613481712</v>
      </c>
      <c r="AV118">
        <f>IF(OR(AV$1 = $BC96,$AE96 = $BC96),infin,AV96)</f>
        <v>1E+20</v>
      </c>
      <c r="AW118">
        <f>IF(OR(AW$1 = $BC96,$AE96 = $BC96),infin,AW96)</f>
        <v>1E+20</v>
      </c>
      <c r="AX118">
        <f>IF(OR(AX$1 = $BC96,$AE96 = $BC96),infin,AX96)</f>
        <v>6972404070421.96</v>
      </c>
      <c r="AY118">
        <f>IF(OR(AY$1 = $BC96,$AE96 = $BC96),infin,AY96)</f>
        <v>7083.2474572090878</v>
      </c>
      <c r="BB118">
        <f t="shared" ref="BB118:BC118" si="88">BB117</f>
        <v>6</v>
      </c>
      <c r="BC118">
        <f t="shared" si="88"/>
        <v>4</v>
      </c>
      <c r="BD118">
        <f t="shared" si="77"/>
        <v>13</v>
      </c>
      <c r="BE118" t="b">
        <f>FALSE</f>
        <v>0</v>
      </c>
      <c r="BF118" cm="1">
        <f t="array" ref="BF118">INDEX(AI118:AY134,BC118,BD118)</f>
        <v>5935.6480599098113</v>
      </c>
    </row>
    <row r="119" spans="31:58">
      <c r="AE119">
        <v>5</v>
      </c>
      <c r="AF119">
        <v>55.801369000000001</v>
      </c>
      <c r="AG119">
        <v>37.525612000000002</v>
      </c>
      <c r="AI119">
        <f>IF(OR(AI$1 = $BC97,$AE97 = $BC97),infin,AI97)</f>
        <v>1E+20</v>
      </c>
      <c r="AJ119">
        <f>IF(OR(AJ$1 = $BC97,$AE97 = $BC97),infin,AJ97)</f>
        <v>11761.188220689639</v>
      </c>
      <c r="AK119">
        <f>IF(OR(AK$1 = $BC97,$AE97 = $BC97),infin,AK97)</f>
        <v>303282142.12420905</v>
      </c>
      <c r="AL119">
        <f>IF(OR(AL$1 = $BC97,$AE97 = $BC97),infin,AL97)</f>
        <v>12663.198601460581</v>
      </c>
      <c r="AM119">
        <f>IF(OR(AM$1 = $BC97,$AE97 = $BC97),infin,AM97)</f>
        <v>1E+20</v>
      </c>
      <c r="AN119">
        <f>IF(OR(AN$1 = $BC97,$AE97 = $BC97),infin,AN97)</f>
        <v>26172.927600508698</v>
      </c>
      <c r="AO119">
        <f>IF(OR(AO$1 = $BC97,$AE97 = $BC97),infin,AO97)</f>
        <v>86647521.809555516</v>
      </c>
      <c r="AP119">
        <f>IF(OR(AP$1 = $BC97,$AE97 = $BC97),infin,AP97)</f>
        <v>85133982.81061928</v>
      </c>
      <c r="AQ119">
        <f>IF(OR(AQ$1 = $BC97,$AE97 = $BC97),infin,AQ97)</f>
        <v>8551.5120453010113</v>
      </c>
      <c r="AR119">
        <f>IF(OR(AR$1 = $BC97,$AE97 = $BC97),infin,AR97)</f>
        <v>1E+20</v>
      </c>
      <c r="AS119">
        <f>IF(OR(AS$1 = $BC97,$AE97 = $BC97),infin,AS97)</f>
        <v>1E+20</v>
      </c>
      <c r="AT119">
        <f>IF(OR(AT$1 = $BC97,$AE97 = $BC97),infin,AT97)</f>
        <v>78593220.380872622</v>
      </c>
      <c r="AU119">
        <f>IF(OR(AU$1 = $BC97,$AE97 = $BC97),infin,AU97)</f>
        <v>9712.7596073448276</v>
      </c>
      <c r="AV119">
        <f>IF(OR(AV$1 = $BC97,$AE97 = $BC97),infin,AV97)</f>
        <v>1E+20</v>
      </c>
      <c r="AW119">
        <f>IF(OR(AW$1 = $BC97,$AE97 = $BC97),infin,AW97)</f>
        <v>1E+20</v>
      </c>
      <c r="AX119">
        <f>IF(OR(AX$1 = $BC97,$AE97 = $BC97),infin,AX97)</f>
        <v>6560851542575.5762</v>
      </c>
      <c r="AY119">
        <f>IF(OR(AY$1 = $BC97,$AE97 = $BC97),infin,AY97)</f>
        <v>8352.4634460518319</v>
      </c>
      <c r="BB119">
        <f t="shared" ref="BB119:BC119" si="89">BB118</f>
        <v>6</v>
      </c>
      <c r="BC119">
        <f t="shared" si="89"/>
        <v>4</v>
      </c>
      <c r="BD119">
        <f t="shared" si="77"/>
        <v>17</v>
      </c>
      <c r="BE119" t="b">
        <f>FALSE</f>
        <v>0</v>
      </c>
      <c r="BF119" cm="1">
        <f t="array" ref="BF119">INDEX(AI119:AY135,BC119,BD119)</f>
        <v>16865.853801641271</v>
      </c>
    </row>
    <row r="120" spans="31:58">
      <c r="AE120">
        <v>6</v>
      </c>
      <c r="AF120">
        <v>55.578010999999996</v>
      </c>
      <c r="AG120">
        <v>37.394244</v>
      </c>
      <c r="AI120">
        <f>IF(OR(AI$1 = $BC98,$AE98 = $BC98),infin,AI98)</f>
        <v>1E+20</v>
      </c>
      <c r="AJ120">
        <f>IF(OR(AJ$1 = $BC98,$AE98 = $BC98),infin,AJ98)</f>
        <v>17912.656598802532</v>
      </c>
      <c r="AK120">
        <f>IF(OR(AK$1 = $BC98,$AE98 = $BC98),infin,AK98)</f>
        <v>550486465.06916583</v>
      </c>
      <c r="AL120">
        <f>IF(OR(AL$1 = $BC98,$AE98 = $BC98),infin,AL98)</f>
        <v>17676.434320828364</v>
      </c>
      <c r="AM120">
        <f>IF(OR(AM$1 = $BC98,$AE98 = $BC98),infin,AM98)</f>
        <v>261729276.0050877</v>
      </c>
      <c r="AN120">
        <f>IF(OR(AN$1 = $BC98,$AE98 = $BC98),infin,AN98)</f>
        <v>1E+20</v>
      </c>
      <c r="AO120">
        <f>IF(OR(AO$1 = $BC98,$AE98 = $BC98),infin,AO98)</f>
        <v>319281292.39569765</v>
      </c>
      <c r="AP120">
        <f>IF(OR(AP$1 = $BC98,$AE98 = $BC98),infin,AP98)</f>
        <v>303934187.5863567</v>
      </c>
      <c r="AQ120">
        <f>IF(OR(AQ$1 = $BC98,$AE98 = $BC98),infin,AQ98)</f>
        <v>24855.102223947189</v>
      </c>
      <c r="AR120">
        <f>IF(OR(AR$1 = $BC98,$AE98 = $BC98),infin,AR98)</f>
        <v>1E+20</v>
      </c>
      <c r="AS120">
        <f>IF(OR(AS$1 = $BC98,$AE98 = $BC98),infin,AS98)</f>
        <v>1E+20</v>
      </c>
      <c r="AT120">
        <f>IF(OR(AT$1 = $BC98,$AE98 = $BC98),infin,AT98)</f>
        <v>318164874.73048753</v>
      </c>
      <c r="AU120">
        <f>IF(OR(AU$1 = $BC98,$AE98 = $BC98),infin,AU98)</f>
        <v>27554.540946037974</v>
      </c>
      <c r="AV120">
        <f>IF(OR(AV$1 = $BC98,$AE98 = $BC98),infin,AV98)</f>
        <v>1E+20</v>
      </c>
      <c r="AW120">
        <f>IF(OR(AW$1 = $BC98,$AE98 = $BC98),infin,AW98)</f>
        <v>1E+20</v>
      </c>
      <c r="AX120">
        <f>IF(OR(AX$1 = $BC98,$AE98 = $BC98),infin,AX98)</f>
        <v>6054125030889.4697</v>
      </c>
      <c r="AY120">
        <f>IF(OR(AY$1 = $BC98,$AE98 = $BC98),infin,AY98)</f>
        <v>24340.399898109892</v>
      </c>
      <c r="BB120">
        <f t="shared" ref="BB120:BC120" si="90">BB119</f>
        <v>6</v>
      </c>
      <c r="BC120">
        <f t="shared" si="90"/>
        <v>4</v>
      </c>
      <c r="BD120">
        <f t="shared" si="77"/>
        <v>17</v>
      </c>
      <c r="BE120" t="b">
        <f>FALSE</f>
        <v>0</v>
      </c>
      <c r="BF120" cm="1">
        <f t="array" ref="BF120">INDEX(AI120:AY136,BC120,BD120)</f>
        <v>555.84481106325563</v>
      </c>
    </row>
    <row r="121" spans="31:58">
      <c r="AE121">
        <v>7</v>
      </c>
      <c r="AF121">
        <v>55.823388000000001</v>
      </c>
      <c r="AG121">
        <v>37.658597999999998</v>
      </c>
      <c r="AI121">
        <f>IF(OR(AI$1 = $BC99,$AE99 = $BC99),infin,AI99)</f>
        <v>1E+20</v>
      </c>
      <c r="AJ121">
        <f>IF(OR(AJ$1 = $BC99,$AE99 = $BC99),infin,AJ99)</f>
        <v>14556.385953593744</v>
      </c>
      <c r="AK121">
        <f>IF(OR(AK$1 = $BC99,$AE99 = $BC99),infin,AK99)</f>
        <v>231362939.447117</v>
      </c>
      <c r="AL121">
        <f>IF(OR(AL$1 = $BC99,$AE99 = $BC99),infin,AL99)</f>
        <v>15140.351176063696</v>
      </c>
      <c r="AM121">
        <f>IF(OR(AM$1 = $BC99,$AE99 = $BC99),infin,AM99)</f>
        <v>86647521.809556007</v>
      </c>
      <c r="AN121">
        <f>IF(OR(AN$1 = $BC99,$AE99 = $BC99),infin,AN99)</f>
        <v>31928.12923956956</v>
      </c>
      <c r="AO121">
        <f>IF(OR(AO$1 = $BC99,$AE99 = $BC99),infin,AO99)</f>
        <v>1E+20</v>
      </c>
      <c r="AP121">
        <f>IF(OR(AP$1 = $BC99,$AE99 = $BC99),infin,AP99)</f>
        <v>151126811.35255966</v>
      </c>
      <c r="AQ121">
        <f>IF(OR(AQ$1 = $BC99,$AE99 = $BC99),infin,AQ99)</f>
        <v>7702.0178030147481</v>
      </c>
      <c r="AR121">
        <f>IF(OR(AR$1 = $BC99,$AE99 = $BC99),infin,AR99)</f>
        <v>1E+20</v>
      </c>
      <c r="AS121">
        <f>IF(OR(AS$1 = $BC99,$AE99 = $BC99),infin,AS99)</f>
        <v>1E+20</v>
      </c>
      <c r="AT121">
        <f>IF(OR(AT$1 = $BC99,$AE99 = $BC99),infin,AT99)</f>
        <v>11117270.835771477</v>
      </c>
      <c r="AU121">
        <f>IF(OR(AU$1 = $BC99,$AE99 = $BC99),infin,AU99)</f>
        <v>5935.6480599098113</v>
      </c>
      <c r="AV121">
        <f>IF(OR(AV$1 = $BC99,$AE99 = $BC99),infin,AV99)</f>
        <v>1E+20</v>
      </c>
      <c r="AW121">
        <f>IF(OR(AW$1 = $BC99,$AE99 = $BC99),infin,AW99)</f>
        <v>1E+20</v>
      </c>
      <c r="AX121">
        <f>IF(OR(AX$1 = $BC99,$AE99 = $BC99),infin,AX99)</f>
        <v>7410051553108.584</v>
      </c>
      <c r="AY121">
        <f>IF(OR(AY$1 = $BC99,$AE99 = $BC99),infin,AY99)</f>
        <v>8080.7030935769226</v>
      </c>
      <c r="BB121">
        <f t="shared" ref="BB121:BC121" si="91">BB120</f>
        <v>6</v>
      </c>
      <c r="BC121">
        <f t="shared" si="91"/>
        <v>4</v>
      </c>
      <c r="BD121">
        <f t="shared" si="77"/>
        <v>1</v>
      </c>
      <c r="BE121" t="b">
        <f>FALSE</f>
        <v>0</v>
      </c>
      <c r="BF121" cm="1">
        <f t="array" ref="BF121">INDEX(AI121:AY137,BC121,BD121)</f>
        <v>1E+20</v>
      </c>
    </row>
    <row r="122" spans="31:58">
      <c r="AE122">
        <v>8</v>
      </c>
      <c r="AF122">
        <v>55.850833000000002</v>
      </c>
      <c r="AG122">
        <v>37.421622999999997</v>
      </c>
      <c r="AI122">
        <f>IF(OR(AI$1 = $BC100,$AE100 = $BC100),infin,AI100)</f>
        <v>1E+20</v>
      </c>
      <c r="AJ122">
        <f>IF(OR(AJ$1 = $BC100,$AE100 = $BC100),infin,AJ100)</f>
        <v>19471.346319253022</v>
      </c>
      <c r="AK122">
        <f>IF(OR(AK$1 = $BC100,$AE100 = $BC100),infin,AK100)</f>
        <v>320959092.97621191</v>
      </c>
      <c r="AL122">
        <f>IF(OR(AL$1 = $BC100,$AE100 = $BC100),infin,AL100)</f>
        <v>20407.572389638557</v>
      </c>
      <c r="AM122">
        <f>IF(OR(AM$1 = $BC100,$AE100 = $BC100),infin,AM100)</f>
        <v>85133982.810616985</v>
      </c>
      <c r="AN122">
        <f>IF(OR(AN$1 = $BC100,$AE100 = $BC100),infin,AN100)</f>
        <v>30393.418758635409</v>
      </c>
      <c r="AO122">
        <f>IF(OR(AO$1 = $BC100,$AE100 = $BC100),infin,AO100)</f>
        <v>151126811.35255948</v>
      </c>
      <c r="AP122">
        <f>IF(OR(AP$1 = $BC100,$AE100 = $BC100),infin,AP100)</f>
        <v>1E+20</v>
      </c>
      <c r="AQ122">
        <f>IF(OR(AQ$1 = $BC100,$AE100 = $BC100),infin,AQ100)</f>
        <v>17056.348651917186</v>
      </c>
      <c r="AR122">
        <f>IF(OR(AR$1 = $BC100,$AE100 = $BC100),infin,AR100)</f>
        <v>1E+20</v>
      </c>
      <c r="AS122">
        <f>IF(OR(AS$1 = $BC100,$AE100 = $BC100),infin,AS100)</f>
        <v>1E+20</v>
      </c>
      <c r="AT122">
        <f>IF(OR(AT$1 = $BC100,$AE100 = $BC100),infin,AT100)</f>
        <v>140310350.58290687</v>
      </c>
      <c r="AU122">
        <f>IF(OR(AU$1 = $BC100,$AE100 = $BC100),infin,AU100)</f>
        <v>17960.30010020177</v>
      </c>
      <c r="AV122">
        <f>IF(OR(AV$1 = $BC100,$AE100 = $BC100),infin,AV100)</f>
        <v>1E+20</v>
      </c>
      <c r="AW122">
        <f>IF(OR(AW$1 = $BC100,$AE100 = $BC100),infin,AW100)</f>
        <v>1E+20</v>
      </c>
      <c r="AX122">
        <f>IF(OR(AX$1 = $BC100,$AE100 = $BC100),infin,AX100)</f>
        <v>5984442713699.3623</v>
      </c>
      <c r="AY122">
        <f>IF(OR(AY$1 = $BC100,$AE100 = $BC100),infin,AY100)</f>
        <v>16865.853801641271</v>
      </c>
      <c r="BB122">
        <f t="shared" ref="BB122:BC122" si="92">BB121</f>
        <v>6</v>
      </c>
      <c r="BC122">
        <f t="shared" si="92"/>
        <v>4</v>
      </c>
      <c r="BD122">
        <f t="shared" si="77"/>
        <v>1</v>
      </c>
      <c r="BE122" t="b">
        <f>FALSE</f>
        <v>0</v>
      </c>
      <c r="BF122" cm="1">
        <f t="array" ref="BF122">INDEX(AI122:AY138,BC122,BD122)</f>
        <v>1E+20</v>
      </c>
    </row>
    <row r="123" spans="31:58">
      <c r="AE123">
        <v>9</v>
      </c>
      <c r="AF123">
        <v>55.755403000000001</v>
      </c>
      <c r="AG123">
        <v>37.635196999999998</v>
      </c>
      <c r="AI123">
        <f>IF(OR(AI$1 = $BC101,$AE101 = $BC101),infin,AI101)</f>
        <v>1E+20</v>
      </c>
      <c r="AJ123">
        <f>IF(OR(AJ$1 = $BC101,$AE101 = $BC101),infin,AJ101)</f>
        <v>7043.3336282065247</v>
      </c>
      <c r="AK123">
        <f>IF(OR(AK$1 = $BC101,$AE101 = $BC101),infin,AK101)</f>
        <v>303679579.93663579</v>
      </c>
      <c r="AL123">
        <f>IF(OR(AL$1 = $BC101,$AE101 = $BC101),infin,AL101)</f>
        <v>7522.2706435448608</v>
      </c>
      <c r="AM123">
        <f>IF(OR(AM$1 = $BC101,$AE101 = $BC101),infin,AM101)</f>
        <v>85515120.453012437</v>
      </c>
      <c r="AN123">
        <f>IF(OR(AN$1 = $BC101,$AE101 = $BC101),infin,AN101)</f>
        <v>24855.1022239472</v>
      </c>
      <c r="AO123">
        <f>IF(OR(AO$1 = $BC101,$AE101 = $BC101),infin,AO101)</f>
        <v>77020178.030146033</v>
      </c>
      <c r="AP123">
        <f>IF(OR(AP$1 = $BC101,$AE101 = $BC101),infin,AP101)</f>
        <v>170563486.51917103</v>
      </c>
      <c r="AQ123">
        <f>IF(OR(AQ$1 = $BC101,$AE101 = $BC101),infin,AQ101)</f>
        <v>1E+20</v>
      </c>
      <c r="AR123">
        <f>IF(OR(AR$1 = $BC101,$AE101 = $BC101),infin,AR101)</f>
        <v>1E+20</v>
      </c>
      <c r="AS123">
        <f>IF(OR(AS$1 = $BC101,$AE101 = $BC101),infin,AS101)</f>
        <v>1E+20</v>
      </c>
      <c r="AT123">
        <f>IF(OR(AT$1 = $BC101,$AE101 = $BC101),infin,AT101)</f>
        <v>80373417.57173343</v>
      </c>
      <c r="AU123">
        <f>IF(OR(AU$1 = $BC101,$AE101 = $BC101),infin,AU101)</f>
        <v>2791.231537228266</v>
      </c>
      <c r="AV123">
        <f>IF(OR(AV$1 = $BC101,$AE101 = $BC101),infin,AV101)</f>
        <v>1E+20</v>
      </c>
      <c r="AW123">
        <f>IF(OR(AW$1 = $BC101,$AE101 = $BC101),infin,AW101)</f>
        <v>1E+20</v>
      </c>
      <c r="AX123">
        <f>IF(OR(AX$1 = $BC101,$AE101 = $BC101),infin,AX101)</f>
        <v>7228439401142.3965</v>
      </c>
      <c r="AY123">
        <f>IF(OR(AY$1 = $BC101,$AE101 = $BC101),infin,AY101)</f>
        <v>555.84481106325563</v>
      </c>
      <c r="BB123">
        <f t="shared" ref="BB123:BC123" si="93">BB122</f>
        <v>6</v>
      </c>
      <c r="BC123">
        <f t="shared" si="93"/>
        <v>4</v>
      </c>
      <c r="BD123">
        <f t="shared" si="77"/>
        <v>13</v>
      </c>
      <c r="BE123" t="b">
        <f>FALSE</f>
        <v>0</v>
      </c>
      <c r="BF123" cm="1">
        <f t="array" ref="BF123">INDEX(AI123:AY139,BC123,BD123)</f>
        <v>6593.1994204564453</v>
      </c>
    </row>
    <row r="124" spans="31:58">
      <c r="AE124">
        <v>10</v>
      </c>
      <c r="AF124">
        <v>55.720379999999999</v>
      </c>
      <c r="AG124">
        <v>37.822240000000001</v>
      </c>
      <c r="AI124">
        <f>IF(OR(AI$1 = $BC102,$AE102 = $BC102),infin,AI102)</f>
        <v>1E+20</v>
      </c>
      <c r="AJ124">
        <f>IF(OR(AJ$1 = $BC102,$AE102 = $BC102),infin,AJ102)</f>
        <v>1E+20</v>
      </c>
      <c r="AK124">
        <f>IF(OR(AK$1 = $BC102,$AE102 = $BC102),infin,AK102)</f>
        <v>1E+20</v>
      </c>
      <c r="AL124">
        <f>IF(OR(AL$1 = $BC102,$AE102 = $BC102),infin,AL102)</f>
        <v>1E+20</v>
      </c>
      <c r="AM124">
        <f>IF(OR(AM$1 = $BC102,$AE102 = $BC102),infin,AM102)</f>
        <v>1E+20</v>
      </c>
      <c r="AN124">
        <f>IF(OR(AN$1 = $BC102,$AE102 = $BC102),infin,AN102)</f>
        <v>1E+20</v>
      </c>
      <c r="AO124">
        <f>IF(OR(AO$1 = $BC102,$AE102 = $BC102),infin,AO102)</f>
        <v>1E+20</v>
      </c>
      <c r="AP124">
        <f>IF(OR(AP$1 = $BC102,$AE102 = $BC102),infin,AP102)</f>
        <v>1E+20</v>
      </c>
      <c r="AQ124">
        <f>IF(OR(AQ$1 = $BC102,$AE102 = $BC102),infin,AQ102)</f>
        <v>1E+20</v>
      </c>
      <c r="AR124">
        <f>IF(OR(AR$1 = $BC102,$AE102 = $BC102),infin,AR102)</f>
        <v>1E+20</v>
      </c>
      <c r="AS124">
        <f>IF(OR(AS$1 = $BC102,$AE102 = $BC102),infin,AS102)</f>
        <v>1E+20</v>
      </c>
      <c r="AT124">
        <f>IF(OR(AT$1 = $BC102,$AE102 = $BC102),infin,AT102)</f>
        <v>1E+20</v>
      </c>
      <c r="AU124">
        <f>IF(OR(AU$1 = $BC102,$AE102 = $BC102),infin,AU102)</f>
        <v>1E+20</v>
      </c>
      <c r="AV124">
        <f>IF(OR(AV$1 = $BC102,$AE102 = $BC102),infin,AV102)</f>
        <v>1E+20</v>
      </c>
      <c r="AW124">
        <f>IF(OR(AW$1 = $BC102,$AE102 = $BC102),infin,AW102)</f>
        <v>1E+20</v>
      </c>
      <c r="AX124">
        <f>IF(OR(AX$1 = $BC102,$AE102 = $BC102),infin,AX102)</f>
        <v>1E+20</v>
      </c>
      <c r="AY124">
        <f>IF(OR(AY$1 = $BC102,$AE102 = $BC102),infin,AY102)</f>
        <v>1E+20</v>
      </c>
      <c r="BB124">
        <f t="shared" ref="BB124:BC124" si="94">BB123</f>
        <v>6</v>
      </c>
      <c r="BC124">
        <f t="shared" si="94"/>
        <v>4</v>
      </c>
      <c r="BD124">
        <f t="shared" si="77"/>
        <v>9</v>
      </c>
      <c r="BE124" t="b">
        <f>FALSE</f>
        <v>0</v>
      </c>
      <c r="BF124" cm="1">
        <f t="array" ref="BF124">INDEX(AI124:AY140,BC124,BD124)</f>
        <v>2791.2315372282878</v>
      </c>
    </row>
    <row r="125" spans="31:58">
      <c r="AE125">
        <v>11</v>
      </c>
      <c r="AF125">
        <v>55.666665999999999</v>
      </c>
      <c r="AG125">
        <v>37.666665999999999</v>
      </c>
      <c r="AI125">
        <f>IF(OR(AI$1 = $BC103,$AE103 = $BC103),infin,AI103)</f>
        <v>1E+20</v>
      </c>
      <c r="AJ125">
        <f>IF(OR(AJ$1 = $BC103,$AE103 = $BC103),infin,AJ103)</f>
        <v>1E+20</v>
      </c>
      <c r="AK125">
        <f>IF(OR(AK$1 = $BC103,$AE103 = $BC103),infin,AK103)</f>
        <v>1E+20</v>
      </c>
      <c r="AL125">
        <f>IF(OR(AL$1 = $BC103,$AE103 = $BC103),infin,AL103)</f>
        <v>1E+20</v>
      </c>
      <c r="AM125">
        <f>IF(OR(AM$1 = $BC103,$AE103 = $BC103),infin,AM103)</f>
        <v>1E+20</v>
      </c>
      <c r="AN125">
        <f>IF(OR(AN$1 = $BC103,$AE103 = $BC103),infin,AN103)</f>
        <v>1E+20</v>
      </c>
      <c r="AO125">
        <f>IF(OR(AO$1 = $BC103,$AE103 = $BC103),infin,AO103)</f>
        <v>1E+20</v>
      </c>
      <c r="AP125">
        <f>IF(OR(AP$1 = $BC103,$AE103 = $BC103),infin,AP103)</f>
        <v>1E+20</v>
      </c>
      <c r="AQ125">
        <f>IF(OR(AQ$1 = $BC103,$AE103 = $BC103),infin,AQ103)</f>
        <v>1E+20</v>
      </c>
      <c r="AR125">
        <f>IF(OR(AR$1 = $BC103,$AE103 = $BC103),infin,AR103)</f>
        <v>1E+20</v>
      </c>
      <c r="AS125">
        <f>IF(OR(AS$1 = $BC103,$AE103 = $BC103),infin,AS103)</f>
        <v>1E+20</v>
      </c>
      <c r="AT125">
        <f>IF(OR(AT$1 = $BC103,$AE103 = $BC103),infin,AT103)</f>
        <v>1E+20</v>
      </c>
      <c r="AU125">
        <f>IF(OR(AU$1 = $BC103,$AE103 = $BC103),infin,AU103)</f>
        <v>1E+20</v>
      </c>
      <c r="AV125">
        <f>IF(OR(AV$1 = $BC103,$AE103 = $BC103),infin,AV103)</f>
        <v>1E+20</v>
      </c>
      <c r="AW125">
        <f>IF(OR(AW$1 = $BC103,$AE103 = $BC103),infin,AW103)</f>
        <v>1E+20</v>
      </c>
      <c r="AX125">
        <f>IF(OR(AX$1 = $BC103,$AE103 = $BC103),infin,AX103)</f>
        <v>1E+20</v>
      </c>
      <c r="AY125">
        <f>IF(OR(AY$1 = $BC103,$AE103 = $BC103),infin,AY103)</f>
        <v>1E+20</v>
      </c>
      <c r="BB125">
        <f t="shared" ref="BB125:BC125" si="95">BB124</f>
        <v>6</v>
      </c>
      <c r="BC125">
        <f t="shared" si="95"/>
        <v>4</v>
      </c>
      <c r="BD125">
        <f t="shared" si="77"/>
        <v>1</v>
      </c>
      <c r="BE125" t="b">
        <f>FALSE</f>
        <v>0</v>
      </c>
      <c r="BF125" cm="1">
        <f t="array" ref="BF125">INDEX(AI125:AY141,BC125,BD125)</f>
        <v>1E+20</v>
      </c>
    </row>
    <row r="126" spans="31:58">
      <c r="AE126">
        <v>12</v>
      </c>
      <c r="AF126">
        <v>55.827550000000002</v>
      </c>
      <c r="AG126">
        <v>37.642420000000001</v>
      </c>
      <c r="AI126">
        <f>IF(OR(AI$1 = $BC104,$AE104 = $BC104),infin,AI104)</f>
        <v>1E+20</v>
      </c>
      <c r="AJ126">
        <f>IF(OR(AJ$1 = $BC104,$AE104 = $BC104),infin,AJ104)</f>
        <v>14692.658983418569</v>
      </c>
      <c r="AK126">
        <f>IF(OR(AK$1 = $BC104,$AE104 = $BC104),infin,AK104)</f>
        <v>233462213.90130103</v>
      </c>
      <c r="AL126">
        <f>IF(OR(AL$1 = $BC104,$AE104 = $BC104),infin,AL104)</f>
        <v>15329.011450182647</v>
      </c>
      <c r="AM126">
        <f>IF(OR(AM$1 = $BC104,$AE104 = $BC104),infin,AM104)</f>
        <v>78593220.38087292</v>
      </c>
      <c r="AN126">
        <f>IF(OR(AN$1 = $BC104,$AE104 = $BC104),infin,AN104)</f>
        <v>31816.487473048292</v>
      </c>
      <c r="AO126">
        <f>IF(OR(AO$1 = $BC104,$AE104 = $BC104),infin,AO104)</f>
        <v>11117270.835769814</v>
      </c>
      <c r="AP126">
        <f>IF(OR(AP$1 = $BC104,$AE104 = $BC104),infin,AP104)</f>
        <v>140310350.58290699</v>
      </c>
      <c r="AQ126">
        <f>IF(OR(AQ$1 = $BC104,$AE104 = $BC104),infin,AQ104)</f>
        <v>8037.3417571733644</v>
      </c>
      <c r="AR126">
        <f>IF(OR(AR$1 = $BC104,$AE104 = $BC104),infin,AR104)</f>
        <v>1E+20</v>
      </c>
      <c r="AS126">
        <f>IF(OR(AS$1 = $BC104,$AE104 = $BC104),infin,AS104)</f>
        <v>1E+20</v>
      </c>
      <c r="AT126">
        <f>IF(OR(AT$1 = $BC104,$AE104 = $BC104),infin,AT104)</f>
        <v>1E+20</v>
      </c>
      <c r="AU126">
        <f>IF(OR(AU$1 = $BC104,$AE104 = $BC104),infin,AU104)</f>
        <v>6593.1994204564453</v>
      </c>
      <c r="AV126">
        <f>IF(OR(AV$1 = $BC104,$AE104 = $BC104),infin,AV104)</f>
        <v>1E+20</v>
      </c>
      <c r="AW126">
        <f>IF(OR(AW$1 = $BC104,$AE104 = $BC104),infin,AW104)</f>
        <v>1E+20</v>
      </c>
      <c r="AX126">
        <f>IF(OR(AX$1 = $BC104,$AE104 = $BC104),infin,AX104)</f>
        <v>7314184694562.1201</v>
      </c>
      <c r="AY126">
        <f>IF(OR(AY$1 = $BC104,$AE104 = $BC104),infin,AY104)</f>
        <v>8358.7338951064776</v>
      </c>
      <c r="BB126">
        <f t="shared" ref="BB126:BC126" si="96">BB125</f>
        <v>6</v>
      </c>
      <c r="BC126">
        <f t="shared" si="96"/>
        <v>4</v>
      </c>
      <c r="BD126">
        <f t="shared" si="77"/>
        <v>1</v>
      </c>
      <c r="BE126" t="b">
        <f>FALSE</f>
        <v>0</v>
      </c>
      <c r="BF126" cm="1">
        <f t="array" ref="BF126">INDEX(AI126:AY142,BC126,BD126)</f>
        <v>1E+20</v>
      </c>
    </row>
    <row r="127" spans="31:58">
      <c r="AE127">
        <v>13</v>
      </c>
      <c r="AF127">
        <v>55.770470000000003</v>
      </c>
      <c r="AG127">
        <v>37.670867000000001</v>
      </c>
      <c r="AI127">
        <f>IF(OR(AI$1 = $BC105,$AE105 = $BC105),infin,AI105)</f>
        <v>1E+20</v>
      </c>
      <c r="AJ127">
        <f>IF(OR(AJ$1 = $BC105,$AE105 = $BC105),infin,AJ105)</f>
        <v>9663.6439336214353</v>
      </c>
      <c r="AK127">
        <f>IF(OR(AK$1 = $BC105,$AE105 = $BC105),infin,AK105)</f>
        <v>278562542.69111872</v>
      </c>
      <c r="AL127">
        <f>IF(OR(AL$1 = $BC105,$AE105 = $BC105),infin,AL105)</f>
        <v>10035.141613481946</v>
      </c>
      <c r="AM127">
        <f>IF(OR(AM$1 = $BC105,$AE105 = $BC105),infin,AM105)</f>
        <v>97127596.073446825</v>
      </c>
      <c r="AN127">
        <f>IF(OR(AN$1 = $BC105,$AE105 = $BC105),infin,AN105)</f>
        <v>27554.540946038134</v>
      </c>
      <c r="AO127">
        <f>IF(OR(AO$1 = $BC105,$AE105 = $BC105),infin,AO105)</f>
        <v>59356480.599099323</v>
      </c>
      <c r="AP127">
        <f>IF(OR(AP$1 = $BC105,$AE105 = $BC105),infin,AP105)</f>
        <v>179603001.00201795</v>
      </c>
      <c r="AQ127">
        <f>IF(OR(AQ$1 = $BC105,$AE105 = $BC105),infin,AQ105)</f>
        <v>2791.2315372282878</v>
      </c>
      <c r="AR127">
        <f>IF(OR(AR$1 = $BC105,$AE105 = $BC105),infin,AR105)</f>
        <v>1E+20</v>
      </c>
      <c r="AS127">
        <f>IF(OR(AS$1 = $BC105,$AE105 = $BC105),infin,AS105)</f>
        <v>1E+20</v>
      </c>
      <c r="AT127">
        <f>IF(OR(AT$1 = $BC105,$AE105 = $BC105),infin,AT105)</f>
        <v>65931994.204563379</v>
      </c>
      <c r="AU127">
        <f>IF(OR(AU$1 = $BC105,$AE105 = $BC105),infin,AU105)</f>
        <v>1E+20</v>
      </c>
      <c r="AV127">
        <f>IF(OR(AV$1 = $BC105,$AE105 = $BC105),infin,AV105)</f>
        <v>1E+20</v>
      </c>
      <c r="AW127">
        <f>IF(OR(AW$1 = $BC105,$AE105 = $BC105),infin,AW105)</f>
        <v>1E+20</v>
      </c>
      <c r="AX127">
        <f>IF(OR(AX$1 = $BC105,$AE105 = $BC105),infin,AX105)</f>
        <v>7452775218140.4375</v>
      </c>
      <c r="AY127">
        <f>IF(OR(AY$1 = $BC105,$AE105 = $BC105),infin,AY105)</f>
        <v>3344.179056316585</v>
      </c>
      <c r="BB127">
        <f t="shared" ref="BB127:BC127" si="97">BB126</f>
        <v>6</v>
      </c>
      <c r="BC127">
        <f t="shared" si="97"/>
        <v>4</v>
      </c>
      <c r="BD127">
        <f t="shared" si="77"/>
        <v>6</v>
      </c>
      <c r="BE127" t="b">
        <f>FALSE</f>
        <v>0</v>
      </c>
      <c r="BF127" cm="1">
        <f t="array" ref="BF127">INDEX(AI127:AY143,BC127,BD127)</f>
        <v>60541.250308894785</v>
      </c>
    </row>
    <row r="128" spans="31:58">
      <c r="AE128">
        <v>14</v>
      </c>
      <c r="AF128">
        <v>55.703772999999998</v>
      </c>
      <c r="AG128">
        <v>37.890309999999999</v>
      </c>
      <c r="AI128">
        <f>IF(OR(AI$1 = $BC106,$AE106 = $BC106),infin,AI106)</f>
        <v>1E+20</v>
      </c>
      <c r="AJ128">
        <f>IF(OR(AJ$1 = $BC106,$AE106 = $BC106),infin,AJ106)</f>
        <v>1E+20</v>
      </c>
      <c r="AK128">
        <f>IF(OR(AK$1 = $BC106,$AE106 = $BC106),infin,AK106)</f>
        <v>1E+20</v>
      </c>
      <c r="AL128">
        <f>IF(OR(AL$1 = $BC106,$AE106 = $BC106),infin,AL106)</f>
        <v>1E+20</v>
      </c>
      <c r="AM128">
        <f>IF(OR(AM$1 = $BC106,$AE106 = $BC106),infin,AM106)</f>
        <v>1E+20</v>
      </c>
      <c r="AN128">
        <f>IF(OR(AN$1 = $BC106,$AE106 = $BC106),infin,AN106)</f>
        <v>1E+20</v>
      </c>
      <c r="AO128">
        <f>IF(OR(AO$1 = $BC106,$AE106 = $BC106),infin,AO106)</f>
        <v>1E+20</v>
      </c>
      <c r="AP128">
        <f>IF(OR(AP$1 = $BC106,$AE106 = $BC106),infin,AP106)</f>
        <v>1E+20</v>
      </c>
      <c r="AQ128">
        <f>IF(OR(AQ$1 = $BC106,$AE106 = $BC106),infin,AQ106)</f>
        <v>1E+20</v>
      </c>
      <c r="AR128">
        <f>IF(OR(AR$1 = $BC106,$AE106 = $BC106),infin,AR106)</f>
        <v>1E+20</v>
      </c>
      <c r="AS128">
        <f>IF(OR(AS$1 = $BC106,$AE106 = $BC106),infin,AS106)</f>
        <v>1E+20</v>
      </c>
      <c r="AT128">
        <f>IF(OR(AT$1 = $BC106,$AE106 = $BC106),infin,AT106)</f>
        <v>1E+20</v>
      </c>
      <c r="AU128">
        <f>IF(OR(AU$1 = $BC106,$AE106 = $BC106),infin,AU106)</f>
        <v>1E+20</v>
      </c>
      <c r="AV128">
        <f>IF(OR(AV$1 = $BC106,$AE106 = $BC106),infin,AV106)</f>
        <v>1E+20</v>
      </c>
      <c r="AW128">
        <f>IF(OR(AW$1 = $BC106,$AE106 = $BC106),infin,AW106)</f>
        <v>1E+20</v>
      </c>
      <c r="AX128">
        <f>IF(OR(AX$1 = $BC106,$AE106 = $BC106),infin,AX106)</f>
        <v>1E+20</v>
      </c>
      <c r="AY128">
        <f>IF(OR(AY$1 = $BC106,$AE106 = $BC106),infin,AY106)</f>
        <v>1E+20</v>
      </c>
      <c r="BB128">
        <f t="shared" ref="BB128:BC128" si="98">BB127</f>
        <v>6</v>
      </c>
      <c r="BC128">
        <f t="shared" si="98"/>
        <v>4</v>
      </c>
      <c r="BD128">
        <f t="shared" si="77"/>
        <v>9</v>
      </c>
      <c r="BE128" t="b">
        <f>FALSE</f>
        <v>0</v>
      </c>
      <c r="BF128" cm="1">
        <f t="array" ref="BF128">INDEX(AI128:AY144,BC128,BD128)</f>
        <v>555.84481106319367</v>
      </c>
    </row>
    <row r="129" spans="31:58">
      <c r="AE129">
        <v>15</v>
      </c>
      <c r="AF129">
        <v>55.717635999999999</v>
      </c>
      <c r="AG129">
        <v>37.795349000000002</v>
      </c>
      <c r="AI129">
        <f>IF(OR(AI$1 = $BC107,$AE107 = $BC107),infin,AI107)</f>
        <v>1E+20</v>
      </c>
      <c r="AJ129">
        <f>IF(OR(AJ$1 = $BC107,$AE107 = $BC107),infin,AJ107)</f>
        <v>1E+20</v>
      </c>
      <c r="AK129">
        <f>IF(OR(AK$1 = $BC107,$AE107 = $BC107),infin,AK107)</f>
        <v>1E+20</v>
      </c>
      <c r="AL129">
        <f>IF(OR(AL$1 = $BC107,$AE107 = $BC107),infin,AL107)</f>
        <v>1E+20</v>
      </c>
      <c r="AM129">
        <f>IF(OR(AM$1 = $BC107,$AE107 = $BC107),infin,AM107)</f>
        <v>1E+20</v>
      </c>
      <c r="AN129">
        <f>IF(OR(AN$1 = $BC107,$AE107 = $BC107),infin,AN107)</f>
        <v>1E+20</v>
      </c>
      <c r="AO129">
        <f>IF(OR(AO$1 = $BC107,$AE107 = $BC107),infin,AO107)</f>
        <v>1E+20</v>
      </c>
      <c r="AP129">
        <f>IF(OR(AP$1 = $BC107,$AE107 = $BC107),infin,AP107)</f>
        <v>1E+20</v>
      </c>
      <c r="AQ129">
        <f>IF(OR(AQ$1 = $BC107,$AE107 = $BC107),infin,AQ107)</f>
        <v>1E+20</v>
      </c>
      <c r="AR129">
        <f>IF(OR(AR$1 = $BC107,$AE107 = $BC107),infin,AR107)</f>
        <v>1E+20</v>
      </c>
      <c r="AS129">
        <f>IF(OR(AS$1 = $BC107,$AE107 = $BC107),infin,AS107)</f>
        <v>1E+20</v>
      </c>
      <c r="AT129">
        <f>IF(OR(AT$1 = $BC107,$AE107 = $BC107),infin,AT107)</f>
        <v>1E+20</v>
      </c>
      <c r="AU129">
        <f>IF(OR(AU$1 = $BC107,$AE107 = $BC107),infin,AU107)</f>
        <v>1E+20</v>
      </c>
      <c r="AV129">
        <f>IF(OR(AV$1 = $BC107,$AE107 = $BC107),infin,AV107)</f>
        <v>1E+20</v>
      </c>
      <c r="AW129">
        <f>IF(OR(AW$1 = $BC107,$AE107 = $BC107),infin,AW107)</f>
        <v>1E+20</v>
      </c>
      <c r="AX129">
        <f>IF(OR(AX$1 = $BC107,$AE107 = $BC107),infin,AX107)</f>
        <v>1E+20</v>
      </c>
      <c r="AY129">
        <f>IF(OR(AY$1 = $BC107,$AE107 = $BC107),infin,AY107)</f>
        <v>1E+20</v>
      </c>
      <c r="BB129">
        <f t="shared" ref="BB129:BC129" si="99">BB128</f>
        <v>6</v>
      </c>
      <c r="BC129">
        <f t="shared" si="99"/>
        <v>4</v>
      </c>
      <c r="BD129" t="e">
        <f t="shared" si="77"/>
        <v>#N/A</v>
      </c>
      <c r="BE129" t="b">
        <f>FALSE</f>
        <v>0</v>
      </c>
      <c r="BF129" t="e" cm="1">
        <f t="array" ref="BF129">INDEX(AI129:AY145,BC129,BD129)</f>
        <v>#N/A</v>
      </c>
    </row>
    <row r="130" spans="31:58">
      <c r="AE130">
        <v>16</v>
      </c>
      <c r="AF130">
        <v>55.752865999999997</v>
      </c>
      <c r="AG130">
        <v>36.480342999999998</v>
      </c>
      <c r="AI130">
        <f>IF(OR(AI$1 = $BC108,$AE108 = $BC108),infin,AI108)</f>
        <v>1E+20</v>
      </c>
      <c r="AJ130">
        <f>IF(OR(AJ$1 = $BC108,$AE108 = $BC108),infin,AJ108)</f>
        <v>69136.437504167319</v>
      </c>
      <c r="AK130">
        <f>IF(OR(AK$1 = $BC108,$AE108 = $BC108),infin,AK108)</f>
        <v>906541153.06061518</v>
      </c>
      <c r="AL130">
        <f>IF(OR(AL$1 = $BC108,$AE108 = $BC108),infin,AL108)</f>
        <v>69724.040704219587</v>
      </c>
      <c r="AM130">
        <f>IF(OR(AM$1 = $BC108,$AE108 = $BC108),infin,AM108)</f>
        <v>656085154.25755727</v>
      </c>
      <c r="AN130">
        <f>IF(OR(AN$1 = $BC108,$AE108 = $BC108),infin,AN108)</f>
        <v>60541.250308894785</v>
      </c>
      <c r="AO130">
        <f>IF(OR(AO$1 = $BC108,$AE108 = $BC108),infin,AO108)</f>
        <v>741005155.31085849</v>
      </c>
      <c r="AP130">
        <f>IF(OR(AP$1 = $BC108,$AE108 = $BC108),infin,AP108)</f>
        <v>598444271.36993599</v>
      </c>
      <c r="AQ130">
        <f>IF(OR(AQ$1 = $BC108,$AE108 = $BC108),infin,AQ108)</f>
        <v>72284.394011423967</v>
      </c>
      <c r="AR130">
        <f>IF(OR(AR$1 = $BC108,$AE108 = $BC108),infin,AR108)</f>
        <v>1E+20</v>
      </c>
      <c r="AS130">
        <f>IF(OR(AS$1 = $BC108,$AE108 = $BC108),infin,AS108)</f>
        <v>1E+20</v>
      </c>
      <c r="AT130">
        <f>IF(OR(AT$1 = $BC108,$AE108 = $BC108),infin,AT108)</f>
        <v>731418469.45621252</v>
      </c>
      <c r="AU130">
        <f>IF(OR(AU$1 = $BC108,$AE108 = $BC108),infin,AU108)</f>
        <v>74527.752181404358</v>
      </c>
      <c r="AV130">
        <f>IF(OR(AV$1 = $BC108,$AE108 = $BC108),infin,AV108)</f>
        <v>1E+20</v>
      </c>
      <c r="AW130">
        <f>IF(OR(AW$1 = $BC108,$AE108 = $BC108),infin,AW108)</f>
        <v>1E+20</v>
      </c>
      <c r="AX130">
        <f>IF(OR(AX$1 = $BC108,$AE108 = $BC108),infin,AX108)</f>
        <v>1E+20</v>
      </c>
      <c r="AY130">
        <f>IF(OR(AY$1 = $BC108,$AE108 = $BC108),infin,AY108)</f>
        <v>71807.303198099529</v>
      </c>
      <c r="BB130">
        <f t="shared" ref="BB130:BC130" si="100">BB129</f>
        <v>6</v>
      </c>
      <c r="BC130">
        <f t="shared" si="100"/>
        <v>4</v>
      </c>
      <c r="BD130">
        <f t="shared" si="77"/>
        <v>1</v>
      </c>
      <c r="BE130" t="b">
        <f>FALSE</f>
        <v>0</v>
      </c>
      <c r="BF130" cm="1">
        <f t="array" ref="BF130">INDEX(AI130:AY146,BC130,BD130)</f>
        <v>1</v>
      </c>
    </row>
    <row r="131" spans="31:58">
      <c r="AE131">
        <v>17</v>
      </c>
      <c r="AF131">
        <v>55.752865999999997</v>
      </c>
      <c r="AG131">
        <v>37.627546000000002</v>
      </c>
      <c r="AI131">
        <f>IF(OR(AI$1 = $BC109,$AE109 = $BC109),infin,AI109)</f>
        <v>1E+20</v>
      </c>
      <c r="AJ131">
        <f>IF(OR(AJ$1 = $BC109,$AE109 = $BC109),infin,AJ109)</f>
        <v>6568.7172005972197</v>
      </c>
      <c r="AK131">
        <f>IF(OR(AK$1 = $BC109,$AE109 = $BC109),infin,AK109)</f>
        <v>308452675.65111172</v>
      </c>
      <c r="AL131">
        <f>IF(OR(AL$1 = $BC109,$AE109 = $BC109),infin,AL109)</f>
        <v>7083.2474572085976</v>
      </c>
      <c r="AM131">
        <f>IF(OR(AM$1 = $BC109,$AE109 = $BC109),infin,AM109)</f>
        <v>83524634.460518032</v>
      </c>
      <c r="AN131">
        <f>IF(OR(AN$1 = $BC109,$AE109 = $BC109),infin,AN109)</f>
        <v>24340.399898109627</v>
      </c>
      <c r="AO131">
        <f>IF(OR(AO$1 = $BC109,$AE109 = $BC109),infin,AO109)</f>
        <v>80807030.935769871</v>
      </c>
      <c r="AP131">
        <f>IF(OR(AP$1 = $BC109,$AE109 = $BC109),infin,AP109)</f>
        <v>168658538.01641366</v>
      </c>
      <c r="AQ131">
        <f>IF(OR(AQ$1 = $BC109,$AE109 = $BC109),infin,AQ109)</f>
        <v>555.84481106319367</v>
      </c>
      <c r="AR131">
        <f>IF(OR(AR$1 = $BC109,$AE109 = $BC109),infin,AR109)</f>
        <v>1E+20</v>
      </c>
      <c r="AS131">
        <f>IF(OR(AS$1 = $BC109,$AE109 = $BC109),infin,AS109)</f>
        <v>1E+20</v>
      </c>
      <c r="AT131">
        <f>IF(OR(AT$1 = $BC109,$AE109 = $BC109),infin,AT109)</f>
        <v>83587338.951063544</v>
      </c>
      <c r="AU131">
        <f>IF(OR(AU$1 = $BC109,$AE109 = $BC109),infin,AU109)</f>
        <v>3344.1790563165478</v>
      </c>
      <c r="AV131">
        <f>IF(OR(AV$1 = $BC109,$AE109 = $BC109),infin,AV109)</f>
        <v>1E+20</v>
      </c>
      <c r="AW131">
        <f>IF(OR(AW$1 = $BC109,$AE109 = $BC109),infin,AW109)</f>
        <v>1E+20</v>
      </c>
      <c r="AX131">
        <f>IF(OR(AX$1 = $BC109,$AE109 = $BC109),infin,AX109)</f>
        <v>7180730319809.9531</v>
      </c>
      <c r="AY131">
        <f>IF(OR(AY$1 = $BC109,$AE109 = $BC109),infin,AY109)</f>
        <v>1E+20</v>
      </c>
      <c r="BB131">
        <f t="shared" ref="BB131:BC194" si="101">BB130</f>
        <v>6</v>
      </c>
      <c r="BC131">
        <f t="shared" si="101"/>
        <v>4</v>
      </c>
      <c r="BD131">
        <f t="shared" si="77"/>
        <v>6</v>
      </c>
      <c r="BE131" t="b">
        <f>FALSE</f>
        <v>0</v>
      </c>
      <c r="BF131" cm="1">
        <f t="array" ref="BF131">INDEX(AI131:AY147,BC131,BD131)</f>
        <v>55.578010999999996</v>
      </c>
    </row>
    <row r="132" spans="31:58">
      <c r="BB132">
        <f t="shared" ref="BB132:BC132" si="102">BB131</f>
        <v>6</v>
      </c>
      <c r="BC132">
        <f t="shared" si="102"/>
        <v>4</v>
      </c>
      <c r="BD132">
        <f t="shared" si="77"/>
        <v>16</v>
      </c>
      <c r="BE132" t="b">
        <f>FALSE</f>
        <v>0</v>
      </c>
      <c r="BF132" cm="1">
        <f t="array" ref="BF132">INDEX(AI132:AY148,BC132,BD132)</f>
        <v>36.480342999999998</v>
      </c>
    </row>
    <row r="133" spans="31:58">
      <c r="AI133" cm="1">
        <f t="array" ref="AI133:AY135">AI111:AY113</f>
        <v>1</v>
      </c>
      <c r="AJ133">
        <v>2</v>
      </c>
      <c r="AK133">
        <v>3</v>
      </c>
      <c r="AL133">
        <v>4</v>
      </c>
      <c r="AM133">
        <v>5</v>
      </c>
      <c r="AN133">
        <v>6</v>
      </c>
      <c r="AO133">
        <v>7</v>
      </c>
      <c r="AP133">
        <v>8</v>
      </c>
      <c r="AQ133">
        <v>9</v>
      </c>
      <c r="AR133">
        <v>10</v>
      </c>
      <c r="AS133">
        <v>11</v>
      </c>
      <c r="AT133">
        <v>12</v>
      </c>
      <c r="AU133">
        <v>13</v>
      </c>
      <c r="AV133">
        <v>14</v>
      </c>
      <c r="AW133">
        <v>15</v>
      </c>
      <c r="AX133">
        <v>16</v>
      </c>
      <c r="AY133">
        <v>17</v>
      </c>
      <c r="BB133">
        <f t="shared" ref="BB133:BC133" si="103">BB132</f>
        <v>6</v>
      </c>
      <c r="BC133">
        <f t="shared" si="103"/>
        <v>4</v>
      </c>
      <c r="BD133" t="e">
        <f t="shared" si="77"/>
        <v>#N/A</v>
      </c>
      <c r="BE133" t="b">
        <f>FALSE</f>
        <v>0</v>
      </c>
      <c r="BF133" t="e" cm="1">
        <f t="array" ref="BF133">INDEX(AI133:AY149,BC133,BD133)</f>
        <v>#N/A</v>
      </c>
    </row>
    <row r="134" spans="31:58">
      <c r="AI134">
        <v>55.717948999999997</v>
      </c>
      <c r="AJ134">
        <v>55.700181999999998</v>
      </c>
      <c r="AK134">
        <v>55.995356000000001</v>
      </c>
      <c r="AL134">
        <v>55.693131999999999</v>
      </c>
      <c r="AM134">
        <v>55.801369000000001</v>
      </c>
      <c r="AN134">
        <v>55.578010999999996</v>
      </c>
      <c r="AO134">
        <v>55.823388000000001</v>
      </c>
      <c r="AP134">
        <v>55.850833000000002</v>
      </c>
      <c r="AQ134">
        <v>55.755403000000001</v>
      </c>
      <c r="AR134">
        <v>55.720379999999999</v>
      </c>
      <c r="AS134">
        <v>55.666665999999999</v>
      </c>
      <c r="AT134">
        <v>55.827550000000002</v>
      </c>
      <c r="AU134">
        <v>55.770470000000003</v>
      </c>
      <c r="AV134">
        <v>55.703772999999998</v>
      </c>
      <c r="AW134">
        <v>55.717635999999999</v>
      </c>
      <c r="AX134">
        <v>55.752865999999997</v>
      </c>
      <c r="AY134">
        <v>55.752865999999997</v>
      </c>
      <c r="BB134">
        <f t="shared" ref="BB134:BC134" si="104">BB133</f>
        <v>6</v>
      </c>
      <c r="BC134">
        <f t="shared" si="104"/>
        <v>4</v>
      </c>
      <c r="BD134">
        <f t="shared" si="77"/>
        <v>1</v>
      </c>
      <c r="BE134" t="b">
        <f>FALSE</f>
        <v>0</v>
      </c>
      <c r="BF134" cm="1">
        <f t="array" ref="BF134">INDEX(AI134:AY150,BC134,BD134)</f>
        <v>1E+20</v>
      </c>
    </row>
    <row r="135" spans="31:58">
      <c r="AI135">
        <v>37.795475000000003</v>
      </c>
      <c r="AJ135">
        <v>37.580157999999997</v>
      </c>
      <c r="AK135">
        <v>37.86739</v>
      </c>
      <c r="AL135">
        <v>37.588346000000001</v>
      </c>
      <c r="AM135">
        <v>37.525612000000002</v>
      </c>
      <c r="AN135">
        <v>37.394244</v>
      </c>
      <c r="AO135">
        <v>37.658597999999998</v>
      </c>
      <c r="AP135">
        <v>37.421622999999997</v>
      </c>
      <c r="AQ135">
        <v>37.635196999999998</v>
      </c>
      <c r="AR135">
        <v>37.822240000000001</v>
      </c>
      <c r="AS135">
        <v>37.666665999999999</v>
      </c>
      <c r="AT135">
        <v>37.642420000000001</v>
      </c>
      <c r="AU135">
        <v>37.670867000000001</v>
      </c>
      <c r="AV135">
        <v>37.890309999999999</v>
      </c>
      <c r="AW135">
        <v>37.795349000000002</v>
      </c>
      <c r="AX135">
        <v>36.480342999999998</v>
      </c>
      <c r="AY135">
        <v>37.627546000000002</v>
      </c>
      <c r="BB135">
        <f t="shared" ref="BB135:BC135" si="105">BB134</f>
        <v>6</v>
      </c>
      <c r="BC135">
        <f t="shared" si="105"/>
        <v>4</v>
      </c>
      <c r="BD135">
        <f t="shared" si="77"/>
        <v>17</v>
      </c>
      <c r="BE135" t="b">
        <f>FALSE</f>
        <v>0</v>
      </c>
      <c r="BF135" cm="1">
        <f t="array" ref="BF135">INDEX(AI135:AY151,BC135,BD135)</f>
        <v>6568.7172005974462</v>
      </c>
    </row>
    <row r="136" spans="31:58">
      <c r="BB136">
        <f t="shared" ref="BB136:BC136" si="106">BB135</f>
        <v>6</v>
      </c>
      <c r="BC136">
        <f t="shared" si="106"/>
        <v>4</v>
      </c>
      <c r="BD136">
        <f t="shared" si="77"/>
        <v>13</v>
      </c>
      <c r="BE136" t="b">
        <f>FALSE</f>
        <v>0</v>
      </c>
      <c r="BF136" cm="1">
        <f t="array" ref="BF136">INDEX(AI136:AY152,BC136,BD136)</f>
        <v>27856.25426911192</v>
      </c>
    </row>
    <row r="137" spans="31:58">
      <c r="AE137" cm="1">
        <f t="array" ref="AE137:AG153">AE115:AG131</f>
        <v>1</v>
      </c>
      <c r="AF137">
        <v>55.717948999999997</v>
      </c>
      <c r="AG137">
        <v>37.795475000000003</v>
      </c>
      <c r="AI137">
        <f>IF(OR(AI$1 = $BC115,$AE115 = $BC115),infin,AI115)</f>
        <v>1E+20</v>
      </c>
      <c r="AJ137">
        <f>IF(OR(AJ$1 = $BC115,$AE115 = $BC115),infin,AJ115)</f>
        <v>1E+20</v>
      </c>
      <c r="AK137">
        <f>IF(OR(AK$1 = $BC115,$AE115 = $BC115),infin,AK115)</f>
        <v>1E+20</v>
      </c>
      <c r="AL137">
        <f>IF(OR(AL$1 = $BC115,$AE115 = $BC115),infin,AL115)</f>
        <v>1E+20</v>
      </c>
      <c r="AM137">
        <f>IF(OR(AM$1 = $BC115,$AE115 = $BC115),infin,AM115)</f>
        <v>1E+20</v>
      </c>
      <c r="AN137">
        <f>IF(OR(AN$1 = $BC115,$AE115 = $BC115),infin,AN115)</f>
        <v>1E+20</v>
      </c>
      <c r="AO137">
        <f>IF(OR(AO$1 = $BC115,$AE115 = $BC115),infin,AO115)</f>
        <v>1E+20</v>
      </c>
      <c r="AP137">
        <f>IF(OR(AP$1 = $BC115,$AE115 = $BC115),infin,AP115)</f>
        <v>1E+20</v>
      </c>
      <c r="AQ137">
        <f>IF(OR(AQ$1 = $BC115,$AE115 = $BC115),infin,AQ115)</f>
        <v>1E+20</v>
      </c>
      <c r="AR137">
        <f>IF(OR(AR$1 = $BC115,$AE115 = $BC115),infin,AR115)</f>
        <v>1E+20</v>
      </c>
      <c r="AS137">
        <f>IF(OR(AS$1 = $BC115,$AE115 = $BC115),infin,AS115)</f>
        <v>1E+20</v>
      </c>
      <c r="AT137">
        <f>IF(OR(AT$1 = $BC115,$AE115 = $BC115),infin,AT115)</f>
        <v>1E+20</v>
      </c>
      <c r="AU137">
        <f>IF(OR(AU$1 = $BC115,$AE115 = $BC115),infin,AU115)</f>
        <v>1E+20</v>
      </c>
      <c r="AV137">
        <f>IF(OR(AV$1 = $BC115,$AE115 = $BC115),infin,AV115)</f>
        <v>1E+20</v>
      </c>
      <c r="AW137">
        <f>IF(OR(AW$1 = $BC115,$AE115 = $BC115),infin,AW115)</f>
        <v>1E+20</v>
      </c>
      <c r="AX137">
        <f>IF(OR(AX$1 = $BC115,$AE115 = $BC115),infin,AX115)</f>
        <v>1E+20</v>
      </c>
      <c r="AY137">
        <f>IF(OR(AY$1 = $BC115,$AE115 = $BC115),infin,AY115)</f>
        <v>1E+20</v>
      </c>
      <c r="BB137">
        <f t="shared" ref="BB137" si="107">BB115+1</f>
        <v>7</v>
      </c>
      <c r="BC137">
        <f t="shared" ref="BC137" si="108">BD115</f>
        <v>2</v>
      </c>
      <c r="BD137">
        <f t="shared" si="77"/>
        <v>17</v>
      </c>
      <c r="BE137" t="b">
        <f t="shared" ref="BE137" si="109">BE115</f>
        <v>1</v>
      </c>
      <c r="BF137" cm="1">
        <f t="array" ref="BF137">INDEX(AI137:AY153,BC137,BD137)</f>
        <v>6568.7172005974462</v>
      </c>
    </row>
    <row r="138" spans="31:58">
      <c r="AE138">
        <v>2</v>
      </c>
      <c r="AF138">
        <v>55.700181999999998</v>
      </c>
      <c r="AG138">
        <v>37.580157999999997</v>
      </c>
      <c r="AI138">
        <f>IF(OR(AI$1 = $BC116,$AE116 = $BC116),infin,AI116)</f>
        <v>1E+20</v>
      </c>
      <c r="AJ138">
        <f>IF(OR(AJ$1 = $BC116,$AE116 = $BC116),infin,AJ116)</f>
        <v>1E+20</v>
      </c>
      <c r="AK138">
        <f>IF(OR(AK$1 = $BC116,$AE116 = $BC116),infin,AK116)</f>
        <v>374105424.70246458</v>
      </c>
      <c r="AL138">
        <f>IF(OR(AL$1 = $BC116,$AE116 = $BC116),infin,AL116)</f>
        <v>1E+20</v>
      </c>
      <c r="AM138">
        <f>IF(OR(AM$1 = $BC116,$AE116 = $BC116),infin,AM116)</f>
        <v>117611882.20689534</v>
      </c>
      <c r="AN138">
        <f>IF(OR(AN$1 = $BC116,$AE116 = $BC116),infin,AN116)</f>
        <v>17912.656598802329</v>
      </c>
      <c r="AO138">
        <f>IF(OR(AO$1 = $BC116,$AE116 = $BC116),infin,AO116)</f>
        <v>145563859.53593418</v>
      </c>
      <c r="AP138">
        <f>IF(OR(AP$1 = $BC116,$AE116 = $BC116),infin,AP116)</f>
        <v>194713463.19252998</v>
      </c>
      <c r="AQ138">
        <f>IF(OR(AQ$1 = $BC116,$AE116 = $BC116),infin,AQ116)</f>
        <v>7043.3336282063165</v>
      </c>
      <c r="AR138">
        <f>IF(OR(AR$1 = $BC116,$AE116 = $BC116),infin,AR116)</f>
        <v>1E+20</v>
      </c>
      <c r="AS138">
        <f>IF(OR(AS$1 = $BC116,$AE116 = $BC116),infin,AS116)</f>
        <v>1E+20</v>
      </c>
      <c r="AT138">
        <f>IF(OR(AT$1 = $BC116,$AE116 = $BC116),infin,AT116)</f>
        <v>146926589.83418697</v>
      </c>
      <c r="AU138">
        <f>IF(OR(AU$1 = $BC116,$AE116 = $BC116),infin,AU116)</f>
        <v>9663.6439336214189</v>
      </c>
      <c r="AV138">
        <f>IF(OR(AV$1 = $BC116,$AE116 = $BC116),infin,AV116)</f>
        <v>1E+20</v>
      </c>
      <c r="AW138">
        <f>IF(OR(AW$1 = $BC116,$AE116 = $BC116),infin,AW116)</f>
        <v>1E+20</v>
      </c>
      <c r="AX138">
        <f>IF(OR(AX$1 = $BC116,$AE116 = $BC116),infin,AX116)</f>
        <v>6913643750416.7275</v>
      </c>
      <c r="AY138">
        <f>IF(OR(AY$1 = $BC116,$AE116 = $BC116),infin,AY116)</f>
        <v>6568.7172005974462</v>
      </c>
      <c r="BB138">
        <v>7</v>
      </c>
      <c r="BC138">
        <f t="shared" ref="BC138:BC201" si="110">BC137</f>
        <v>2</v>
      </c>
      <c r="BD138">
        <f t="shared" si="77"/>
        <v>13</v>
      </c>
      <c r="BE138" t="b">
        <f>FALSE</f>
        <v>0</v>
      </c>
      <c r="BF138" cm="1">
        <f t="array" ref="BF138">INDEX(AI138:AY154,BC138,BD138)</f>
        <v>27856.25426911192</v>
      </c>
    </row>
    <row r="139" spans="31:58">
      <c r="AE139">
        <v>3</v>
      </c>
      <c r="AF139">
        <v>55.995356000000001</v>
      </c>
      <c r="AG139">
        <v>37.86739</v>
      </c>
      <c r="AI139">
        <f>IF(OR(AI$1 = $BC117,$AE117 = $BC117),infin,AI117)</f>
        <v>1E+20</v>
      </c>
      <c r="AJ139">
        <f>IF(OR(AJ$1 = $BC117,$AE117 = $BC117),infin,AJ117)</f>
        <v>37410.542470246372</v>
      </c>
      <c r="AK139">
        <f>IF(OR(AK$1 = $BC117,$AE117 = $BC117),infin,AK117)</f>
        <v>1E+20</v>
      </c>
      <c r="AL139">
        <f>IF(OR(AL$1 = $BC117,$AE117 = $BC117),infin,AL117)</f>
        <v>1E+20</v>
      </c>
      <c r="AM139">
        <f>IF(OR(AM$1 = $BC117,$AE117 = $BC117),infin,AM117)</f>
        <v>303282142.12421167</v>
      </c>
      <c r="AN139">
        <f>IF(OR(AN$1 = $BC117,$AE117 = $BC117),infin,AN117)</f>
        <v>55048.646506916688</v>
      </c>
      <c r="AO139">
        <f>IF(OR(AO$1 = $BC117,$AE117 = $BC117),infin,AO117)</f>
        <v>231362939.44711477</v>
      </c>
      <c r="AP139">
        <f>IF(OR(AP$1 = $BC117,$AE117 = $BC117),infin,AP117)</f>
        <v>320959092.97621071</v>
      </c>
      <c r="AQ139">
        <f>IF(OR(AQ$1 = $BC117,$AE117 = $BC117),infin,AQ117)</f>
        <v>30367.95799366376</v>
      </c>
      <c r="AR139">
        <f>IF(OR(AR$1 = $BC117,$AE117 = $BC117),infin,AR117)</f>
        <v>1E+20</v>
      </c>
      <c r="AS139">
        <f>IF(OR(AS$1 = $BC117,$AE117 = $BC117),infin,AS117)</f>
        <v>1E+20</v>
      </c>
      <c r="AT139">
        <f>IF(OR(AT$1 = $BC117,$AE117 = $BC117),infin,AT117)</f>
        <v>233462213.90130278</v>
      </c>
      <c r="AU139">
        <f>IF(OR(AU$1 = $BC117,$AE117 = $BC117),infin,AU117)</f>
        <v>27856.25426911192</v>
      </c>
      <c r="AV139">
        <f>IF(OR(AV$1 = $BC117,$AE117 = $BC117),infin,AV117)</f>
        <v>1E+20</v>
      </c>
      <c r="AW139">
        <f>IF(OR(AW$1 = $BC117,$AE117 = $BC117),infin,AW117)</f>
        <v>1E+20</v>
      </c>
      <c r="AX139">
        <f>IF(OR(AX$1 = $BC117,$AE117 = $BC117),infin,AX117)</f>
        <v>9065411530606.1523</v>
      </c>
      <c r="AY139">
        <f>IF(OR(AY$1 = $BC117,$AE117 = $BC117),infin,AY117)</f>
        <v>30845.267565111106</v>
      </c>
      <c r="BB139">
        <f t="shared" ref="BB139:BB202" si="111">BB138</f>
        <v>7</v>
      </c>
      <c r="BC139">
        <f t="shared" si="110"/>
        <v>2</v>
      </c>
      <c r="BD139">
        <f t="shared" si="77"/>
        <v>1</v>
      </c>
      <c r="BE139" t="b">
        <f>FALSE</f>
        <v>0</v>
      </c>
      <c r="BF139" cm="1">
        <f t="array" ref="BF139">INDEX(AI139:AY155,BC139,BD139)</f>
        <v>1E+20</v>
      </c>
    </row>
    <row r="140" spans="31:58">
      <c r="AE140">
        <v>4</v>
      </c>
      <c r="AF140">
        <v>55.693131999999999</v>
      </c>
      <c r="AG140">
        <v>37.588346000000001</v>
      </c>
      <c r="AI140">
        <f>IF(OR(AI$1 = $BC118,$AE118 = $BC118),infin,AI118)</f>
        <v>1E+20</v>
      </c>
      <c r="AJ140">
        <f>IF(OR(AJ$1 = $BC118,$AE118 = $BC118),infin,AJ118)</f>
        <v>1E+20</v>
      </c>
      <c r="AK140">
        <f>IF(OR(AK$1 = $BC118,$AE118 = $BC118),infin,AK118)</f>
        <v>1E+20</v>
      </c>
      <c r="AL140">
        <f>IF(OR(AL$1 = $BC118,$AE118 = $BC118),infin,AL118)</f>
        <v>1E+20</v>
      </c>
      <c r="AM140">
        <f>IF(OR(AM$1 = $BC118,$AE118 = $BC118),infin,AM118)</f>
        <v>1E+20</v>
      </c>
      <c r="AN140">
        <f>IF(OR(AN$1 = $BC118,$AE118 = $BC118),infin,AN118)</f>
        <v>1E+20</v>
      </c>
      <c r="AO140">
        <f>IF(OR(AO$1 = $BC118,$AE118 = $BC118),infin,AO118)</f>
        <v>1E+20</v>
      </c>
      <c r="AP140">
        <f>IF(OR(AP$1 = $BC118,$AE118 = $BC118),infin,AP118)</f>
        <v>1E+20</v>
      </c>
      <c r="AQ140">
        <f>IF(OR(AQ$1 = $BC118,$AE118 = $BC118),infin,AQ118)</f>
        <v>1E+20</v>
      </c>
      <c r="AR140">
        <f>IF(OR(AR$1 = $BC118,$AE118 = $BC118),infin,AR118)</f>
        <v>1E+20</v>
      </c>
      <c r="AS140">
        <f>IF(OR(AS$1 = $BC118,$AE118 = $BC118),infin,AS118)</f>
        <v>1E+20</v>
      </c>
      <c r="AT140">
        <f>IF(OR(AT$1 = $BC118,$AE118 = $BC118),infin,AT118)</f>
        <v>1E+20</v>
      </c>
      <c r="AU140">
        <f>IF(OR(AU$1 = $BC118,$AE118 = $BC118),infin,AU118)</f>
        <v>1E+20</v>
      </c>
      <c r="AV140">
        <f>IF(OR(AV$1 = $BC118,$AE118 = $BC118),infin,AV118)</f>
        <v>1E+20</v>
      </c>
      <c r="AW140">
        <f>IF(OR(AW$1 = $BC118,$AE118 = $BC118),infin,AW118)</f>
        <v>1E+20</v>
      </c>
      <c r="AX140">
        <f>IF(OR(AX$1 = $BC118,$AE118 = $BC118),infin,AX118)</f>
        <v>1E+20</v>
      </c>
      <c r="AY140">
        <f>IF(OR(AY$1 = $BC118,$AE118 = $BC118),infin,AY118)</f>
        <v>1E+20</v>
      </c>
      <c r="BB140">
        <f t="shared" ref="BB140:BC140" si="112">BB139</f>
        <v>7</v>
      </c>
      <c r="BC140">
        <f t="shared" si="112"/>
        <v>2</v>
      </c>
      <c r="BD140">
        <f t="shared" si="77"/>
        <v>17</v>
      </c>
      <c r="BE140" t="b">
        <f>FALSE</f>
        <v>0</v>
      </c>
      <c r="BF140" cm="1">
        <f t="array" ref="BF140">INDEX(AI140:AY156,BC140,BD140)</f>
        <v>8352.4634460518319</v>
      </c>
    </row>
    <row r="141" spans="31:58">
      <c r="AE141">
        <v>5</v>
      </c>
      <c r="AF141">
        <v>55.801369000000001</v>
      </c>
      <c r="AG141">
        <v>37.525612000000002</v>
      </c>
      <c r="AI141">
        <f>IF(OR(AI$1 = $BC119,$AE119 = $BC119),infin,AI119)</f>
        <v>1E+20</v>
      </c>
      <c r="AJ141">
        <f>IF(OR(AJ$1 = $BC119,$AE119 = $BC119),infin,AJ119)</f>
        <v>11761.188220689639</v>
      </c>
      <c r="AK141">
        <f>IF(OR(AK$1 = $BC119,$AE119 = $BC119),infin,AK119)</f>
        <v>303282142.12420905</v>
      </c>
      <c r="AL141">
        <f>IF(OR(AL$1 = $BC119,$AE119 = $BC119),infin,AL119)</f>
        <v>1E+20</v>
      </c>
      <c r="AM141">
        <f>IF(OR(AM$1 = $BC119,$AE119 = $BC119),infin,AM119)</f>
        <v>1E+20</v>
      </c>
      <c r="AN141">
        <f>IF(OR(AN$1 = $BC119,$AE119 = $BC119),infin,AN119)</f>
        <v>26172.927600508698</v>
      </c>
      <c r="AO141">
        <f>IF(OR(AO$1 = $BC119,$AE119 = $BC119),infin,AO119)</f>
        <v>86647521.809555516</v>
      </c>
      <c r="AP141">
        <f>IF(OR(AP$1 = $BC119,$AE119 = $BC119),infin,AP119)</f>
        <v>85133982.81061928</v>
      </c>
      <c r="AQ141">
        <f>IF(OR(AQ$1 = $BC119,$AE119 = $BC119),infin,AQ119)</f>
        <v>8551.5120453010113</v>
      </c>
      <c r="AR141">
        <f>IF(OR(AR$1 = $BC119,$AE119 = $BC119),infin,AR119)</f>
        <v>1E+20</v>
      </c>
      <c r="AS141">
        <f>IF(OR(AS$1 = $BC119,$AE119 = $BC119),infin,AS119)</f>
        <v>1E+20</v>
      </c>
      <c r="AT141">
        <f>IF(OR(AT$1 = $BC119,$AE119 = $BC119),infin,AT119)</f>
        <v>78593220.380872622</v>
      </c>
      <c r="AU141">
        <f>IF(OR(AU$1 = $BC119,$AE119 = $BC119),infin,AU119)</f>
        <v>9712.7596073448276</v>
      </c>
      <c r="AV141">
        <f>IF(OR(AV$1 = $BC119,$AE119 = $BC119),infin,AV119)</f>
        <v>1E+20</v>
      </c>
      <c r="AW141">
        <f>IF(OR(AW$1 = $BC119,$AE119 = $BC119),infin,AW119)</f>
        <v>1E+20</v>
      </c>
      <c r="AX141">
        <f>IF(OR(AX$1 = $BC119,$AE119 = $BC119),infin,AX119)</f>
        <v>6560851542575.5762</v>
      </c>
      <c r="AY141">
        <f>IF(OR(AY$1 = $BC119,$AE119 = $BC119),infin,AY119)</f>
        <v>8352.4634460518319</v>
      </c>
      <c r="BB141">
        <f t="shared" ref="BB141:BC141" si="113">BB140</f>
        <v>7</v>
      </c>
      <c r="BC141">
        <f t="shared" si="113"/>
        <v>2</v>
      </c>
      <c r="BD141">
        <f t="shared" si="77"/>
        <v>2</v>
      </c>
      <c r="BE141" t="b">
        <f>FALSE</f>
        <v>0</v>
      </c>
      <c r="BF141" cm="1">
        <f t="array" ref="BF141">INDEX(AI141:AY157,BC141,BD141)</f>
        <v>17912.656598802532</v>
      </c>
    </row>
    <row r="142" spans="31:58">
      <c r="AE142">
        <v>6</v>
      </c>
      <c r="AF142">
        <v>55.578010999999996</v>
      </c>
      <c r="AG142">
        <v>37.394244</v>
      </c>
      <c r="AI142">
        <f>IF(OR(AI$1 = $BC120,$AE120 = $BC120),infin,AI120)</f>
        <v>1E+20</v>
      </c>
      <c r="AJ142">
        <f>IF(OR(AJ$1 = $BC120,$AE120 = $BC120),infin,AJ120)</f>
        <v>17912.656598802532</v>
      </c>
      <c r="AK142">
        <f>IF(OR(AK$1 = $BC120,$AE120 = $BC120),infin,AK120)</f>
        <v>550486465.06916583</v>
      </c>
      <c r="AL142">
        <f>IF(OR(AL$1 = $BC120,$AE120 = $BC120),infin,AL120)</f>
        <v>1E+20</v>
      </c>
      <c r="AM142">
        <f>IF(OR(AM$1 = $BC120,$AE120 = $BC120),infin,AM120)</f>
        <v>261729276.0050877</v>
      </c>
      <c r="AN142">
        <f>IF(OR(AN$1 = $BC120,$AE120 = $BC120),infin,AN120)</f>
        <v>1E+20</v>
      </c>
      <c r="AO142">
        <f>IF(OR(AO$1 = $BC120,$AE120 = $BC120),infin,AO120)</f>
        <v>319281292.39569765</v>
      </c>
      <c r="AP142">
        <f>IF(OR(AP$1 = $BC120,$AE120 = $BC120),infin,AP120)</f>
        <v>303934187.5863567</v>
      </c>
      <c r="AQ142">
        <f>IF(OR(AQ$1 = $BC120,$AE120 = $BC120),infin,AQ120)</f>
        <v>24855.102223947189</v>
      </c>
      <c r="AR142">
        <f>IF(OR(AR$1 = $BC120,$AE120 = $BC120),infin,AR120)</f>
        <v>1E+20</v>
      </c>
      <c r="AS142">
        <f>IF(OR(AS$1 = $BC120,$AE120 = $BC120),infin,AS120)</f>
        <v>1E+20</v>
      </c>
      <c r="AT142">
        <f>IF(OR(AT$1 = $BC120,$AE120 = $BC120),infin,AT120)</f>
        <v>318164874.73048753</v>
      </c>
      <c r="AU142">
        <f>IF(OR(AU$1 = $BC120,$AE120 = $BC120),infin,AU120)</f>
        <v>27554.540946037974</v>
      </c>
      <c r="AV142">
        <f>IF(OR(AV$1 = $BC120,$AE120 = $BC120),infin,AV120)</f>
        <v>1E+20</v>
      </c>
      <c r="AW142">
        <f>IF(OR(AW$1 = $BC120,$AE120 = $BC120),infin,AW120)</f>
        <v>1E+20</v>
      </c>
      <c r="AX142">
        <f>IF(OR(AX$1 = $BC120,$AE120 = $BC120),infin,AX120)</f>
        <v>6054125030889.4697</v>
      </c>
      <c r="AY142">
        <f>IF(OR(AY$1 = $BC120,$AE120 = $BC120),infin,AY120)</f>
        <v>24340.399898109892</v>
      </c>
      <c r="BB142">
        <f t="shared" ref="BB142:BC142" si="114">BB141</f>
        <v>7</v>
      </c>
      <c r="BC142">
        <f t="shared" si="114"/>
        <v>2</v>
      </c>
      <c r="BD142">
        <f t="shared" si="77"/>
        <v>13</v>
      </c>
      <c r="BE142" t="b">
        <f>FALSE</f>
        <v>0</v>
      </c>
      <c r="BF142" cm="1">
        <f t="array" ref="BF142">INDEX(AI142:AY158,BC142,BD142)</f>
        <v>5935.6480599098113</v>
      </c>
    </row>
    <row r="143" spans="31:58">
      <c r="AE143">
        <v>7</v>
      </c>
      <c r="AF143">
        <v>55.823388000000001</v>
      </c>
      <c r="AG143">
        <v>37.658597999999998</v>
      </c>
      <c r="AI143">
        <f>IF(OR(AI$1 = $BC121,$AE121 = $BC121),infin,AI121)</f>
        <v>1E+20</v>
      </c>
      <c r="AJ143">
        <f>IF(OR(AJ$1 = $BC121,$AE121 = $BC121),infin,AJ121)</f>
        <v>14556.385953593744</v>
      </c>
      <c r="AK143">
        <f>IF(OR(AK$1 = $BC121,$AE121 = $BC121),infin,AK121)</f>
        <v>231362939.447117</v>
      </c>
      <c r="AL143">
        <f>IF(OR(AL$1 = $BC121,$AE121 = $BC121),infin,AL121)</f>
        <v>1E+20</v>
      </c>
      <c r="AM143">
        <f>IF(OR(AM$1 = $BC121,$AE121 = $BC121),infin,AM121)</f>
        <v>86647521.809556007</v>
      </c>
      <c r="AN143">
        <f>IF(OR(AN$1 = $BC121,$AE121 = $BC121),infin,AN121)</f>
        <v>31928.12923956956</v>
      </c>
      <c r="AO143">
        <f>IF(OR(AO$1 = $BC121,$AE121 = $BC121),infin,AO121)</f>
        <v>1E+20</v>
      </c>
      <c r="AP143">
        <f>IF(OR(AP$1 = $BC121,$AE121 = $BC121),infin,AP121)</f>
        <v>151126811.35255966</v>
      </c>
      <c r="AQ143">
        <f>IF(OR(AQ$1 = $BC121,$AE121 = $BC121),infin,AQ121)</f>
        <v>7702.0178030147481</v>
      </c>
      <c r="AR143">
        <f>IF(OR(AR$1 = $BC121,$AE121 = $BC121),infin,AR121)</f>
        <v>1E+20</v>
      </c>
      <c r="AS143">
        <f>IF(OR(AS$1 = $BC121,$AE121 = $BC121),infin,AS121)</f>
        <v>1E+20</v>
      </c>
      <c r="AT143">
        <f>IF(OR(AT$1 = $BC121,$AE121 = $BC121),infin,AT121)</f>
        <v>11117270.835771477</v>
      </c>
      <c r="AU143">
        <f>IF(OR(AU$1 = $BC121,$AE121 = $BC121),infin,AU121)</f>
        <v>5935.6480599098113</v>
      </c>
      <c r="AV143">
        <f>IF(OR(AV$1 = $BC121,$AE121 = $BC121),infin,AV121)</f>
        <v>1E+20</v>
      </c>
      <c r="AW143">
        <f>IF(OR(AW$1 = $BC121,$AE121 = $BC121),infin,AW121)</f>
        <v>1E+20</v>
      </c>
      <c r="AX143">
        <f>IF(OR(AX$1 = $BC121,$AE121 = $BC121),infin,AX121)</f>
        <v>7410051553108.584</v>
      </c>
      <c r="AY143">
        <f>IF(OR(AY$1 = $BC121,$AE121 = $BC121),infin,AY121)</f>
        <v>8080.7030935769226</v>
      </c>
      <c r="BB143">
        <f t="shared" ref="BB143:BC143" si="115">BB142</f>
        <v>7</v>
      </c>
      <c r="BC143">
        <f t="shared" si="115"/>
        <v>2</v>
      </c>
      <c r="BD143">
        <f t="shared" si="77"/>
        <v>17</v>
      </c>
      <c r="BE143" t="b">
        <f>FALSE</f>
        <v>0</v>
      </c>
      <c r="BF143" cm="1">
        <f t="array" ref="BF143">INDEX(AI143:AY159,BC143,BD143)</f>
        <v>16865.853801641271</v>
      </c>
    </row>
    <row r="144" spans="31:58">
      <c r="AE144">
        <v>8</v>
      </c>
      <c r="AF144">
        <v>55.850833000000002</v>
      </c>
      <c r="AG144">
        <v>37.421622999999997</v>
      </c>
      <c r="AI144">
        <f>IF(OR(AI$1 = $BC122,$AE122 = $BC122),infin,AI122)</f>
        <v>1E+20</v>
      </c>
      <c r="AJ144">
        <f>IF(OR(AJ$1 = $BC122,$AE122 = $BC122),infin,AJ122)</f>
        <v>19471.346319253022</v>
      </c>
      <c r="AK144">
        <f>IF(OR(AK$1 = $BC122,$AE122 = $BC122),infin,AK122)</f>
        <v>320959092.97621191</v>
      </c>
      <c r="AL144">
        <f>IF(OR(AL$1 = $BC122,$AE122 = $BC122),infin,AL122)</f>
        <v>1E+20</v>
      </c>
      <c r="AM144">
        <f>IF(OR(AM$1 = $BC122,$AE122 = $BC122),infin,AM122)</f>
        <v>85133982.810616985</v>
      </c>
      <c r="AN144">
        <f>IF(OR(AN$1 = $BC122,$AE122 = $BC122),infin,AN122)</f>
        <v>30393.418758635409</v>
      </c>
      <c r="AO144">
        <f>IF(OR(AO$1 = $BC122,$AE122 = $BC122),infin,AO122)</f>
        <v>151126811.35255948</v>
      </c>
      <c r="AP144">
        <f>IF(OR(AP$1 = $BC122,$AE122 = $BC122),infin,AP122)</f>
        <v>1E+20</v>
      </c>
      <c r="AQ144">
        <f>IF(OR(AQ$1 = $BC122,$AE122 = $BC122),infin,AQ122)</f>
        <v>17056.348651917186</v>
      </c>
      <c r="AR144">
        <f>IF(OR(AR$1 = $BC122,$AE122 = $BC122),infin,AR122)</f>
        <v>1E+20</v>
      </c>
      <c r="AS144">
        <f>IF(OR(AS$1 = $BC122,$AE122 = $BC122),infin,AS122)</f>
        <v>1E+20</v>
      </c>
      <c r="AT144">
        <f>IF(OR(AT$1 = $BC122,$AE122 = $BC122),infin,AT122)</f>
        <v>140310350.58290687</v>
      </c>
      <c r="AU144">
        <f>IF(OR(AU$1 = $BC122,$AE122 = $BC122),infin,AU122)</f>
        <v>17960.30010020177</v>
      </c>
      <c r="AV144">
        <f>IF(OR(AV$1 = $BC122,$AE122 = $BC122),infin,AV122)</f>
        <v>1E+20</v>
      </c>
      <c r="AW144">
        <f>IF(OR(AW$1 = $BC122,$AE122 = $BC122),infin,AW122)</f>
        <v>1E+20</v>
      </c>
      <c r="AX144">
        <f>IF(OR(AX$1 = $BC122,$AE122 = $BC122),infin,AX122)</f>
        <v>5984442713699.3623</v>
      </c>
      <c r="AY144">
        <f>IF(OR(AY$1 = $BC122,$AE122 = $BC122),infin,AY122)</f>
        <v>16865.853801641271</v>
      </c>
      <c r="BB144">
        <f t="shared" ref="BB144:BC144" si="116">BB143</f>
        <v>7</v>
      </c>
      <c r="BC144">
        <f t="shared" si="116"/>
        <v>2</v>
      </c>
      <c r="BD144">
        <f t="shared" si="77"/>
        <v>17</v>
      </c>
      <c r="BE144" t="b">
        <f>FALSE</f>
        <v>0</v>
      </c>
      <c r="BF144" cm="1">
        <f t="array" ref="BF144">INDEX(AI144:AY160,BC144,BD144)</f>
        <v>555.84481106325563</v>
      </c>
    </row>
    <row r="145" spans="31:58">
      <c r="AE145">
        <v>9</v>
      </c>
      <c r="AF145">
        <v>55.755403000000001</v>
      </c>
      <c r="AG145">
        <v>37.635196999999998</v>
      </c>
      <c r="AI145">
        <f>IF(OR(AI$1 = $BC123,$AE123 = $BC123),infin,AI123)</f>
        <v>1E+20</v>
      </c>
      <c r="AJ145">
        <f>IF(OR(AJ$1 = $BC123,$AE123 = $BC123),infin,AJ123)</f>
        <v>7043.3336282065247</v>
      </c>
      <c r="AK145">
        <f>IF(OR(AK$1 = $BC123,$AE123 = $BC123),infin,AK123)</f>
        <v>303679579.93663579</v>
      </c>
      <c r="AL145">
        <f>IF(OR(AL$1 = $BC123,$AE123 = $BC123),infin,AL123)</f>
        <v>1E+20</v>
      </c>
      <c r="AM145">
        <f>IF(OR(AM$1 = $BC123,$AE123 = $BC123),infin,AM123)</f>
        <v>85515120.453012437</v>
      </c>
      <c r="AN145">
        <f>IF(OR(AN$1 = $BC123,$AE123 = $BC123),infin,AN123)</f>
        <v>24855.1022239472</v>
      </c>
      <c r="AO145">
        <f>IF(OR(AO$1 = $BC123,$AE123 = $BC123),infin,AO123)</f>
        <v>77020178.030146033</v>
      </c>
      <c r="AP145">
        <f>IF(OR(AP$1 = $BC123,$AE123 = $BC123),infin,AP123)</f>
        <v>170563486.51917103</v>
      </c>
      <c r="AQ145">
        <f>IF(OR(AQ$1 = $BC123,$AE123 = $BC123),infin,AQ123)</f>
        <v>1E+20</v>
      </c>
      <c r="AR145">
        <f>IF(OR(AR$1 = $BC123,$AE123 = $BC123),infin,AR123)</f>
        <v>1E+20</v>
      </c>
      <c r="AS145">
        <f>IF(OR(AS$1 = $BC123,$AE123 = $BC123),infin,AS123)</f>
        <v>1E+20</v>
      </c>
      <c r="AT145">
        <f>IF(OR(AT$1 = $BC123,$AE123 = $BC123),infin,AT123)</f>
        <v>80373417.57173343</v>
      </c>
      <c r="AU145">
        <f>IF(OR(AU$1 = $BC123,$AE123 = $BC123),infin,AU123)</f>
        <v>2791.231537228266</v>
      </c>
      <c r="AV145">
        <f>IF(OR(AV$1 = $BC123,$AE123 = $BC123),infin,AV123)</f>
        <v>1E+20</v>
      </c>
      <c r="AW145">
        <f>IF(OR(AW$1 = $BC123,$AE123 = $BC123),infin,AW123)</f>
        <v>1E+20</v>
      </c>
      <c r="AX145">
        <f>IF(OR(AX$1 = $BC123,$AE123 = $BC123),infin,AX123)</f>
        <v>7228439401142.3965</v>
      </c>
      <c r="AY145">
        <f>IF(OR(AY$1 = $BC123,$AE123 = $BC123),infin,AY123)</f>
        <v>555.84481106325563</v>
      </c>
      <c r="BB145">
        <f t="shared" ref="BB145:BC145" si="117">BB144</f>
        <v>7</v>
      </c>
      <c r="BC145">
        <f t="shared" si="117"/>
        <v>2</v>
      </c>
      <c r="BD145">
        <f t="shared" si="77"/>
        <v>1</v>
      </c>
      <c r="BE145" t="b">
        <f>FALSE</f>
        <v>0</v>
      </c>
      <c r="BF145" cm="1">
        <f t="array" ref="BF145">INDEX(AI145:AY161,BC145,BD145)</f>
        <v>1E+20</v>
      </c>
    </row>
    <row r="146" spans="31:58">
      <c r="AE146">
        <v>10</v>
      </c>
      <c r="AF146">
        <v>55.720379999999999</v>
      </c>
      <c r="AG146">
        <v>37.822240000000001</v>
      </c>
      <c r="AI146">
        <f>IF(OR(AI$1 = $BC124,$AE124 = $BC124),infin,AI124)</f>
        <v>1E+20</v>
      </c>
      <c r="AJ146">
        <f>IF(OR(AJ$1 = $BC124,$AE124 = $BC124),infin,AJ124)</f>
        <v>1E+20</v>
      </c>
      <c r="AK146">
        <f>IF(OR(AK$1 = $BC124,$AE124 = $BC124),infin,AK124)</f>
        <v>1E+20</v>
      </c>
      <c r="AL146">
        <f>IF(OR(AL$1 = $BC124,$AE124 = $BC124),infin,AL124)</f>
        <v>1E+20</v>
      </c>
      <c r="AM146">
        <f>IF(OR(AM$1 = $BC124,$AE124 = $BC124),infin,AM124)</f>
        <v>1E+20</v>
      </c>
      <c r="AN146">
        <f>IF(OR(AN$1 = $BC124,$AE124 = $BC124),infin,AN124)</f>
        <v>1E+20</v>
      </c>
      <c r="AO146">
        <f>IF(OR(AO$1 = $BC124,$AE124 = $BC124),infin,AO124)</f>
        <v>1E+20</v>
      </c>
      <c r="AP146">
        <f>IF(OR(AP$1 = $BC124,$AE124 = $BC124),infin,AP124)</f>
        <v>1E+20</v>
      </c>
      <c r="AQ146">
        <f>IF(OR(AQ$1 = $BC124,$AE124 = $BC124),infin,AQ124)</f>
        <v>1E+20</v>
      </c>
      <c r="AR146">
        <f>IF(OR(AR$1 = $BC124,$AE124 = $BC124),infin,AR124)</f>
        <v>1E+20</v>
      </c>
      <c r="AS146">
        <f>IF(OR(AS$1 = $BC124,$AE124 = $BC124),infin,AS124)</f>
        <v>1E+20</v>
      </c>
      <c r="AT146">
        <f>IF(OR(AT$1 = $BC124,$AE124 = $BC124),infin,AT124)</f>
        <v>1E+20</v>
      </c>
      <c r="AU146">
        <f>IF(OR(AU$1 = $BC124,$AE124 = $BC124),infin,AU124)</f>
        <v>1E+20</v>
      </c>
      <c r="AV146">
        <f>IF(OR(AV$1 = $BC124,$AE124 = $BC124),infin,AV124)</f>
        <v>1E+20</v>
      </c>
      <c r="AW146">
        <f>IF(OR(AW$1 = $BC124,$AE124 = $BC124),infin,AW124)</f>
        <v>1E+20</v>
      </c>
      <c r="AX146">
        <f>IF(OR(AX$1 = $BC124,$AE124 = $BC124),infin,AX124)</f>
        <v>1E+20</v>
      </c>
      <c r="AY146">
        <f>IF(OR(AY$1 = $BC124,$AE124 = $BC124),infin,AY124)</f>
        <v>1E+20</v>
      </c>
      <c r="BB146">
        <f t="shared" ref="BB146:BC146" si="118">BB145</f>
        <v>7</v>
      </c>
      <c r="BC146">
        <f t="shared" si="118"/>
        <v>2</v>
      </c>
      <c r="BD146">
        <f t="shared" si="77"/>
        <v>1</v>
      </c>
      <c r="BE146" t="b">
        <f>FALSE</f>
        <v>0</v>
      </c>
      <c r="BF146" cm="1">
        <f t="array" ref="BF146">INDEX(AI146:AY162,BC146,BD146)</f>
        <v>1E+20</v>
      </c>
    </row>
    <row r="147" spans="31:58">
      <c r="AE147">
        <v>11</v>
      </c>
      <c r="AF147">
        <v>55.666665999999999</v>
      </c>
      <c r="AG147">
        <v>37.666665999999999</v>
      </c>
      <c r="AI147">
        <f>IF(OR(AI$1 = $BC125,$AE125 = $BC125),infin,AI125)</f>
        <v>1E+20</v>
      </c>
      <c r="AJ147">
        <f>IF(OR(AJ$1 = $BC125,$AE125 = $BC125),infin,AJ125)</f>
        <v>1E+20</v>
      </c>
      <c r="AK147">
        <f>IF(OR(AK$1 = $BC125,$AE125 = $BC125),infin,AK125)</f>
        <v>1E+20</v>
      </c>
      <c r="AL147">
        <f>IF(OR(AL$1 = $BC125,$AE125 = $BC125),infin,AL125)</f>
        <v>1E+20</v>
      </c>
      <c r="AM147">
        <f>IF(OR(AM$1 = $BC125,$AE125 = $BC125),infin,AM125)</f>
        <v>1E+20</v>
      </c>
      <c r="AN147">
        <f>IF(OR(AN$1 = $BC125,$AE125 = $BC125),infin,AN125)</f>
        <v>1E+20</v>
      </c>
      <c r="AO147">
        <f>IF(OR(AO$1 = $BC125,$AE125 = $BC125),infin,AO125)</f>
        <v>1E+20</v>
      </c>
      <c r="AP147">
        <f>IF(OR(AP$1 = $BC125,$AE125 = $BC125),infin,AP125)</f>
        <v>1E+20</v>
      </c>
      <c r="AQ147">
        <f>IF(OR(AQ$1 = $BC125,$AE125 = $BC125),infin,AQ125)</f>
        <v>1E+20</v>
      </c>
      <c r="AR147">
        <f>IF(OR(AR$1 = $BC125,$AE125 = $BC125),infin,AR125)</f>
        <v>1E+20</v>
      </c>
      <c r="AS147">
        <f>IF(OR(AS$1 = $BC125,$AE125 = $BC125),infin,AS125)</f>
        <v>1E+20</v>
      </c>
      <c r="AT147">
        <f>IF(OR(AT$1 = $BC125,$AE125 = $BC125),infin,AT125)</f>
        <v>1E+20</v>
      </c>
      <c r="AU147">
        <f>IF(OR(AU$1 = $BC125,$AE125 = $BC125),infin,AU125)</f>
        <v>1E+20</v>
      </c>
      <c r="AV147">
        <f>IF(OR(AV$1 = $BC125,$AE125 = $BC125),infin,AV125)</f>
        <v>1E+20</v>
      </c>
      <c r="AW147">
        <f>IF(OR(AW$1 = $BC125,$AE125 = $BC125),infin,AW125)</f>
        <v>1E+20</v>
      </c>
      <c r="AX147">
        <f>IF(OR(AX$1 = $BC125,$AE125 = $BC125),infin,AX125)</f>
        <v>1E+20</v>
      </c>
      <c r="AY147">
        <f>IF(OR(AY$1 = $BC125,$AE125 = $BC125),infin,AY125)</f>
        <v>1E+20</v>
      </c>
      <c r="BB147">
        <f t="shared" ref="BB147:BC147" si="119">BB146</f>
        <v>7</v>
      </c>
      <c r="BC147">
        <f t="shared" si="119"/>
        <v>2</v>
      </c>
      <c r="BD147">
        <f t="shared" si="77"/>
        <v>13</v>
      </c>
      <c r="BE147" t="b">
        <f>FALSE</f>
        <v>0</v>
      </c>
      <c r="BF147" cm="1">
        <f t="array" ref="BF147">INDEX(AI147:AY163,BC147,BD147)</f>
        <v>6593.1994204564453</v>
      </c>
    </row>
    <row r="148" spans="31:58">
      <c r="AE148">
        <v>12</v>
      </c>
      <c r="AF148">
        <v>55.827550000000002</v>
      </c>
      <c r="AG148">
        <v>37.642420000000001</v>
      </c>
      <c r="AI148">
        <f>IF(OR(AI$1 = $BC126,$AE126 = $BC126),infin,AI126)</f>
        <v>1E+20</v>
      </c>
      <c r="AJ148">
        <f>IF(OR(AJ$1 = $BC126,$AE126 = $BC126),infin,AJ126)</f>
        <v>14692.658983418569</v>
      </c>
      <c r="AK148">
        <f>IF(OR(AK$1 = $BC126,$AE126 = $BC126),infin,AK126)</f>
        <v>233462213.90130103</v>
      </c>
      <c r="AL148">
        <f>IF(OR(AL$1 = $BC126,$AE126 = $BC126),infin,AL126)</f>
        <v>1E+20</v>
      </c>
      <c r="AM148">
        <f>IF(OR(AM$1 = $BC126,$AE126 = $BC126),infin,AM126)</f>
        <v>78593220.38087292</v>
      </c>
      <c r="AN148">
        <f>IF(OR(AN$1 = $BC126,$AE126 = $BC126),infin,AN126)</f>
        <v>31816.487473048292</v>
      </c>
      <c r="AO148">
        <f>IF(OR(AO$1 = $BC126,$AE126 = $BC126),infin,AO126)</f>
        <v>11117270.835769814</v>
      </c>
      <c r="AP148">
        <f>IF(OR(AP$1 = $BC126,$AE126 = $BC126),infin,AP126)</f>
        <v>140310350.58290699</v>
      </c>
      <c r="AQ148">
        <f>IF(OR(AQ$1 = $BC126,$AE126 = $BC126),infin,AQ126)</f>
        <v>8037.3417571733644</v>
      </c>
      <c r="AR148">
        <f>IF(OR(AR$1 = $BC126,$AE126 = $BC126),infin,AR126)</f>
        <v>1E+20</v>
      </c>
      <c r="AS148">
        <f>IF(OR(AS$1 = $BC126,$AE126 = $BC126),infin,AS126)</f>
        <v>1E+20</v>
      </c>
      <c r="AT148">
        <f>IF(OR(AT$1 = $BC126,$AE126 = $BC126),infin,AT126)</f>
        <v>1E+20</v>
      </c>
      <c r="AU148">
        <f>IF(OR(AU$1 = $BC126,$AE126 = $BC126),infin,AU126)</f>
        <v>6593.1994204564453</v>
      </c>
      <c r="AV148">
        <f>IF(OR(AV$1 = $BC126,$AE126 = $BC126),infin,AV126)</f>
        <v>1E+20</v>
      </c>
      <c r="AW148">
        <f>IF(OR(AW$1 = $BC126,$AE126 = $BC126),infin,AW126)</f>
        <v>1E+20</v>
      </c>
      <c r="AX148">
        <f>IF(OR(AX$1 = $BC126,$AE126 = $BC126),infin,AX126)</f>
        <v>7314184694562.1201</v>
      </c>
      <c r="AY148">
        <f>IF(OR(AY$1 = $BC126,$AE126 = $BC126),infin,AY126)</f>
        <v>8358.7338951064776</v>
      </c>
      <c r="BB148">
        <f t="shared" ref="BB148:BC148" si="120">BB147</f>
        <v>7</v>
      </c>
      <c r="BC148">
        <f t="shared" si="120"/>
        <v>2</v>
      </c>
      <c r="BD148">
        <f t="shared" si="77"/>
        <v>9</v>
      </c>
      <c r="BE148" t="b">
        <f>FALSE</f>
        <v>0</v>
      </c>
      <c r="BF148" cm="1">
        <f t="array" ref="BF148">INDEX(AI148:AY164,BC148,BD148)</f>
        <v>2791.2315372282878</v>
      </c>
    </row>
    <row r="149" spans="31:58">
      <c r="AE149">
        <v>13</v>
      </c>
      <c r="AF149">
        <v>55.770470000000003</v>
      </c>
      <c r="AG149">
        <v>37.670867000000001</v>
      </c>
      <c r="AI149">
        <f>IF(OR(AI$1 = $BC127,$AE127 = $BC127),infin,AI127)</f>
        <v>1E+20</v>
      </c>
      <c r="AJ149">
        <f>IF(OR(AJ$1 = $BC127,$AE127 = $BC127),infin,AJ127)</f>
        <v>9663.6439336214353</v>
      </c>
      <c r="AK149">
        <f>IF(OR(AK$1 = $BC127,$AE127 = $BC127),infin,AK127)</f>
        <v>278562542.69111872</v>
      </c>
      <c r="AL149">
        <f>IF(OR(AL$1 = $BC127,$AE127 = $BC127),infin,AL127)</f>
        <v>1E+20</v>
      </c>
      <c r="AM149">
        <f>IF(OR(AM$1 = $BC127,$AE127 = $BC127),infin,AM127)</f>
        <v>97127596.073446825</v>
      </c>
      <c r="AN149">
        <f>IF(OR(AN$1 = $BC127,$AE127 = $BC127),infin,AN127)</f>
        <v>27554.540946038134</v>
      </c>
      <c r="AO149">
        <f>IF(OR(AO$1 = $BC127,$AE127 = $BC127),infin,AO127)</f>
        <v>59356480.599099323</v>
      </c>
      <c r="AP149">
        <f>IF(OR(AP$1 = $BC127,$AE127 = $BC127),infin,AP127)</f>
        <v>179603001.00201795</v>
      </c>
      <c r="AQ149">
        <f>IF(OR(AQ$1 = $BC127,$AE127 = $BC127),infin,AQ127)</f>
        <v>2791.2315372282878</v>
      </c>
      <c r="AR149">
        <f>IF(OR(AR$1 = $BC127,$AE127 = $BC127),infin,AR127)</f>
        <v>1E+20</v>
      </c>
      <c r="AS149">
        <f>IF(OR(AS$1 = $BC127,$AE127 = $BC127),infin,AS127)</f>
        <v>1E+20</v>
      </c>
      <c r="AT149">
        <f>IF(OR(AT$1 = $BC127,$AE127 = $BC127),infin,AT127)</f>
        <v>65931994.204563379</v>
      </c>
      <c r="AU149">
        <f>IF(OR(AU$1 = $BC127,$AE127 = $BC127),infin,AU127)</f>
        <v>1E+20</v>
      </c>
      <c r="AV149">
        <f>IF(OR(AV$1 = $BC127,$AE127 = $BC127),infin,AV127)</f>
        <v>1E+20</v>
      </c>
      <c r="AW149">
        <f>IF(OR(AW$1 = $BC127,$AE127 = $BC127),infin,AW127)</f>
        <v>1E+20</v>
      </c>
      <c r="AX149">
        <f>IF(OR(AX$1 = $BC127,$AE127 = $BC127),infin,AX127)</f>
        <v>7452775218140.4375</v>
      </c>
      <c r="AY149">
        <f>IF(OR(AY$1 = $BC127,$AE127 = $BC127),infin,AY127)</f>
        <v>3344.179056316585</v>
      </c>
      <c r="BB149">
        <f t="shared" ref="BB149:BC149" si="121">BB148</f>
        <v>7</v>
      </c>
      <c r="BC149">
        <f t="shared" si="121"/>
        <v>2</v>
      </c>
      <c r="BD149">
        <f t="shared" si="77"/>
        <v>1</v>
      </c>
      <c r="BE149" t="b">
        <f>FALSE</f>
        <v>0</v>
      </c>
      <c r="BF149" cm="1">
        <f t="array" ref="BF149">INDEX(AI149:AY165,BC149,BD149)</f>
        <v>1E+20</v>
      </c>
    </row>
    <row r="150" spans="31:58">
      <c r="AE150">
        <v>14</v>
      </c>
      <c r="AF150">
        <v>55.703772999999998</v>
      </c>
      <c r="AG150">
        <v>37.890309999999999</v>
      </c>
      <c r="AI150">
        <f>IF(OR(AI$1 = $BC128,$AE128 = $BC128),infin,AI128)</f>
        <v>1E+20</v>
      </c>
      <c r="AJ150">
        <f>IF(OR(AJ$1 = $BC128,$AE128 = $BC128),infin,AJ128)</f>
        <v>1E+20</v>
      </c>
      <c r="AK150">
        <f>IF(OR(AK$1 = $BC128,$AE128 = $BC128),infin,AK128)</f>
        <v>1E+20</v>
      </c>
      <c r="AL150">
        <f>IF(OR(AL$1 = $BC128,$AE128 = $BC128),infin,AL128)</f>
        <v>1E+20</v>
      </c>
      <c r="AM150">
        <f>IF(OR(AM$1 = $BC128,$AE128 = $BC128),infin,AM128)</f>
        <v>1E+20</v>
      </c>
      <c r="AN150">
        <f>IF(OR(AN$1 = $BC128,$AE128 = $BC128),infin,AN128)</f>
        <v>1E+20</v>
      </c>
      <c r="AO150">
        <f>IF(OR(AO$1 = $BC128,$AE128 = $BC128),infin,AO128)</f>
        <v>1E+20</v>
      </c>
      <c r="AP150">
        <f>IF(OR(AP$1 = $BC128,$AE128 = $BC128),infin,AP128)</f>
        <v>1E+20</v>
      </c>
      <c r="AQ150">
        <f>IF(OR(AQ$1 = $BC128,$AE128 = $BC128),infin,AQ128)</f>
        <v>1E+20</v>
      </c>
      <c r="AR150">
        <f>IF(OR(AR$1 = $BC128,$AE128 = $BC128),infin,AR128)</f>
        <v>1E+20</v>
      </c>
      <c r="AS150">
        <f>IF(OR(AS$1 = $BC128,$AE128 = $BC128),infin,AS128)</f>
        <v>1E+20</v>
      </c>
      <c r="AT150">
        <f>IF(OR(AT$1 = $BC128,$AE128 = $BC128),infin,AT128)</f>
        <v>1E+20</v>
      </c>
      <c r="AU150">
        <f>IF(OR(AU$1 = $BC128,$AE128 = $BC128),infin,AU128)</f>
        <v>1E+20</v>
      </c>
      <c r="AV150">
        <f>IF(OR(AV$1 = $BC128,$AE128 = $BC128),infin,AV128)</f>
        <v>1E+20</v>
      </c>
      <c r="AW150">
        <f>IF(OR(AW$1 = $BC128,$AE128 = $BC128),infin,AW128)</f>
        <v>1E+20</v>
      </c>
      <c r="AX150">
        <f>IF(OR(AX$1 = $BC128,$AE128 = $BC128),infin,AX128)</f>
        <v>1E+20</v>
      </c>
      <c r="AY150">
        <f>IF(OR(AY$1 = $BC128,$AE128 = $BC128),infin,AY128)</f>
        <v>1E+20</v>
      </c>
      <c r="BB150">
        <f t="shared" ref="BB150:BC150" si="122">BB149</f>
        <v>7</v>
      </c>
      <c r="BC150">
        <f t="shared" si="122"/>
        <v>2</v>
      </c>
      <c r="BD150">
        <f t="shared" si="77"/>
        <v>1</v>
      </c>
      <c r="BE150" t="b">
        <f>FALSE</f>
        <v>0</v>
      </c>
      <c r="BF150" cm="1">
        <f t="array" ref="BF150">INDEX(AI150:AY166,BC150,BD150)</f>
        <v>1E+20</v>
      </c>
    </row>
    <row r="151" spans="31:58">
      <c r="AE151">
        <v>15</v>
      </c>
      <c r="AF151">
        <v>55.717635999999999</v>
      </c>
      <c r="AG151">
        <v>37.795349000000002</v>
      </c>
      <c r="AI151">
        <f>IF(OR(AI$1 = $BC129,$AE129 = $BC129),infin,AI129)</f>
        <v>1E+20</v>
      </c>
      <c r="AJ151">
        <f>IF(OR(AJ$1 = $BC129,$AE129 = $BC129),infin,AJ129)</f>
        <v>1E+20</v>
      </c>
      <c r="AK151">
        <f>IF(OR(AK$1 = $BC129,$AE129 = $BC129),infin,AK129)</f>
        <v>1E+20</v>
      </c>
      <c r="AL151">
        <f>IF(OR(AL$1 = $BC129,$AE129 = $BC129),infin,AL129)</f>
        <v>1E+20</v>
      </c>
      <c r="AM151">
        <f>IF(OR(AM$1 = $BC129,$AE129 = $BC129),infin,AM129)</f>
        <v>1E+20</v>
      </c>
      <c r="AN151">
        <f>IF(OR(AN$1 = $BC129,$AE129 = $BC129),infin,AN129)</f>
        <v>1E+20</v>
      </c>
      <c r="AO151">
        <f>IF(OR(AO$1 = $BC129,$AE129 = $BC129),infin,AO129)</f>
        <v>1E+20</v>
      </c>
      <c r="AP151">
        <f>IF(OR(AP$1 = $BC129,$AE129 = $BC129),infin,AP129)</f>
        <v>1E+20</v>
      </c>
      <c r="AQ151">
        <f>IF(OR(AQ$1 = $BC129,$AE129 = $BC129),infin,AQ129)</f>
        <v>1E+20</v>
      </c>
      <c r="AR151">
        <f>IF(OR(AR$1 = $BC129,$AE129 = $BC129),infin,AR129)</f>
        <v>1E+20</v>
      </c>
      <c r="AS151">
        <f>IF(OR(AS$1 = $BC129,$AE129 = $BC129),infin,AS129)</f>
        <v>1E+20</v>
      </c>
      <c r="AT151">
        <f>IF(OR(AT$1 = $BC129,$AE129 = $BC129),infin,AT129)</f>
        <v>1E+20</v>
      </c>
      <c r="AU151">
        <f>IF(OR(AU$1 = $BC129,$AE129 = $BC129),infin,AU129)</f>
        <v>1E+20</v>
      </c>
      <c r="AV151">
        <f>IF(OR(AV$1 = $BC129,$AE129 = $BC129),infin,AV129)</f>
        <v>1E+20</v>
      </c>
      <c r="AW151">
        <f>IF(OR(AW$1 = $BC129,$AE129 = $BC129),infin,AW129)</f>
        <v>1E+20</v>
      </c>
      <c r="AX151">
        <f>IF(OR(AX$1 = $BC129,$AE129 = $BC129),infin,AX129)</f>
        <v>1E+20</v>
      </c>
      <c r="AY151">
        <f>IF(OR(AY$1 = $BC129,$AE129 = $BC129),infin,AY129)</f>
        <v>1E+20</v>
      </c>
      <c r="BB151">
        <f t="shared" ref="BB151:BC151" si="123">BB150</f>
        <v>7</v>
      </c>
      <c r="BC151">
        <f t="shared" si="123"/>
        <v>2</v>
      </c>
      <c r="BD151">
        <f t="shared" si="77"/>
        <v>6</v>
      </c>
      <c r="BE151" t="b">
        <f>FALSE</f>
        <v>0</v>
      </c>
      <c r="BF151" cm="1">
        <f t="array" ref="BF151">INDEX(AI151:AY167,BC151,BD151)</f>
        <v>60541.250308894785</v>
      </c>
    </row>
    <row r="152" spans="31:58">
      <c r="AE152">
        <v>16</v>
      </c>
      <c r="AF152">
        <v>55.752865999999997</v>
      </c>
      <c r="AG152">
        <v>36.480342999999998</v>
      </c>
      <c r="AI152">
        <f>IF(OR(AI$1 = $BC130,$AE130 = $BC130),infin,AI130)</f>
        <v>1E+20</v>
      </c>
      <c r="AJ152">
        <f>IF(OR(AJ$1 = $BC130,$AE130 = $BC130),infin,AJ130)</f>
        <v>69136.437504167319</v>
      </c>
      <c r="AK152">
        <f>IF(OR(AK$1 = $BC130,$AE130 = $BC130),infin,AK130)</f>
        <v>906541153.06061518</v>
      </c>
      <c r="AL152">
        <f>IF(OR(AL$1 = $BC130,$AE130 = $BC130),infin,AL130)</f>
        <v>1E+20</v>
      </c>
      <c r="AM152">
        <f>IF(OR(AM$1 = $BC130,$AE130 = $BC130),infin,AM130)</f>
        <v>656085154.25755727</v>
      </c>
      <c r="AN152">
        <f>IF(OR(AN$1 = $BC130,$AE130 = $BC130),infin,AN130)</f>
        <v>60541.250308894785</v>
      </c>
      <c r="AO152">
        <f>IF(OR(AO$1 = $BC130,$AE130 = $BC130),infin,AO130)</f>
        <v>741005155.31085849</v>
      </c>
      <c r="AP152">
        <f>IF(OR(AP$1 = $BC130,$AE130 = $BC130),infin,AP130)</f>
        <v>598444271.36993599</v>
      </c>
      <c r="AQ152">
        <f>IF(OR(AQ$1 = $BC130,$AE130 = $BC130),infin,AQ130)</f>
        <v>72284.394011423967</v>
      </c>
      <c r="AR152">
        <f>IF(OR(AR$1 = $BC130,$AE130 = $BC130),infin,AR130)</f>
        <v>1E+20</v>
      </c>
      <c r="AS152">
        <f>IF(OR(AS$1 = $BC130,$AE130 = $BC130),infin,AS130)</f>
        <v>1E+20</v>
      </c>
      <c r="AT152">
        <f>IF(OR(AT$1 = $BC130,$AE130 = $BC130),infin,AT130)</f>
        <v>731418469.45621252</v>
      </c>
      <c r="AU152">
        <f>IF(OR(AU$1 = $BC130,$AE130 = $BC130),infin,AU130)</f>
        <v>74527.752181404358</v>
      </c>
      <c r="AV152">
        <f>IF(OR(AV$1 = $BC130,$AE130 = $BC130),infin,AV130)</f>
        <v>1E+20</v>
      </c>
      <c r="AW152">
        <f>IF(OR(AW$1 = $BC130,$AE130 = $BC130),infin,AW130)</f>
        <v>1E+20</v>
      </c>
      <c r="AX152">
        <f>IF(OR(AX$1 = $BC130,$AE130 = $BC130),infin,AX130)</f>
        <v>1E+20</v>
      </c>
      <c r="AY152">
        <f>IF(OR(AY$1 = $BC130,$AE130 = $BC130),infin,AY130)</f>
        <v>71807.303198099529</v>
      </c>
      <c r="BB152">
        <f t="shared" ref="BB152:BC152" si="124">BB151</f>
        <v>7</v>
      </c>
      <c r="BC152">
        <f t="shared" si="124"/>
        <v>2</v>
      </c>
      <c r="BD152">
        <f t="shared" si="77"/>
        <v>9</v>
      </c>
      <c r="BE152" t="b">
        <f>FALSE</f>
        <v>0</v>
      </c>
      <c r="BF152" cm="1">
        <f t="array" ref="BF152">INDEX(AI152:AY168,BC152,BD152)</f>
        <v>555.84481106319367</v>
      </c>
    </row>
    <row r="153" spans="31:58">
      <c r="AE153">
        <v>17</v>
      </c>
      <c r="AF153">
        <v>55.752865999999997</v>
      </c>
      <c r="AG153">
        <v>37.627546000000002</v>
      </c>
      <c r="AI153">
        <f>IF(OR(AI$1 = $BC131,$AE131 = $BC131),infin,AI131)</f>
        <v>1E+20</v>
      </c>
      <c r="AJ153">
        <f>IF(OR(AJ$1 = $BC131,$AE131 = $BC131),infin,AJ131)</f>
        <v>6568.7172005972197</v>
      </c>
      <c r="AK153">
        <f>IF(OR(AK$1 = $BC131,$AE131 = $BC131),infin,AK131)</f>
        <v>308452675.65111172</v>
      </c>
      <c r="AL153">
        <f>IF(OR(AL$1 = $BC131,$AE131 = $BC131),infin,AL131)</f>
        <v>1E+20</v>
      </c>
      <c r="AM153">
        <f>IF(OR(AM$1 = $BC131,$AE131 = $BC131),infin,AM131)</f>
        <v>83524634.460518032</v>
      </c>
      <c r="AN153">
        <f>IF(OR(AN$1 = $BC131,$AE131 = $BC131),infin,AN131)</f>
        <v>24340.399898109627</v>
      </c>
      <c r="AO153">
        <f>IF(OR(AO$1 = $BC131,$AE131 = $BC131),infin,AO131)</f>
        <v>80807030.935769871</v>
      </c>
      <c r="AP153">
        <f>IF(OR(AP$1 = $BC131,$AE131 = $BC131),infin,AP131)</f>
        <v>168658538.01641366</v>
      </c>
      <c r="AQ153">
        <f>IF(OR(AQ$1 = $BC131,$AE131 = $BC131),infin,AQ131)</f>
        <v>555.84481106319367</v>
      </c>
      <c r="AR153">
        <f>IF(OR(AR$1 = $BC131,$AE131 = $BC131),infin,AR131)</f>
        <v>1E+20</v>
      </c>
      <c r="AS153">
        <f>IF(OR(AS$1 = $BC131,$AE131 = $BC131),infin,AS131)</f>
        <v>1E+20</v>
      </c>
      <c r="AT153">
        <f>IF(OR(AT$1 = $BC131,$AE131 = $BC131),infin,AT131)</f>
        <v>83587338.951063544</v>
      </c>
      <c r="AU153">
        <f>IF(OR(AU$1 = $BC131,$AE131 = $BC131),infin,AU131)</f>
        <v>3344.1790563165478</v>
      </c>
      <c r="AV153">
        <f>IF(OR(AV$1 = $BC131,$AE131 = $BC131),infin,AV131)</f>
        <v>1E+20</v>
      </c>
      <c r="AW153">
        <f>IF(OR(AW$1 = $BC131,$AE131 = $BC131),infin,AW131)</f>
        <v>1E+20</v>
      </c>
      <c r="AX153">
        <f>IF(OR(AX$1 = $BC131,$AE131 = $BC131),infin,AX131)</f>
        <v>7180730319809.9531</v>
      </c>
      <c r="AY153">
        <f>IF(OR(AY$1 = $BC131,$AE131 = $BC131),infin,AY131)</f>
        <v>1E+20</v>
      </c>
      <c r="BB153">
        <f t="shared" ref="BB153:BC216" si="125">BB152</f>
        <v>7</v>
      </c>
      <c r="BC153">
        <f t="shared" si="125"/>
        <v>2</v>
      </c>
      <c r="BD153" t="e">
        <f t="shared" si="77"/>
        <v>#N/A</v>
      </c>
      <c r="BE153" t="b">
        <f>FALSE</f>
        <v>0</v>
      </c>
      <c r="BF153" t="e" cm="1">
        <f t="array" ref="BF153">INDEX(AI153:AY169,BC153,BD153)</f>
        <v>#N/A</v>
      </c>
    </row>
    <row r="154" spans="31:58">
      <c r="BB154">
        <f t="shared" ref="BB154:BC154" si="126">BB153</f>
        <v>7</v>
      </c>
      <c r="BC154">
        <f t="shared" si="126"/>
        <v>2</v>
      </c>
      <c r="BD154">
        <f t="shared" si="77"/>
        <v>1</v>
      </c>
      <c r="BE154" t="b">
        <f>FALSE</f>
        <v>0</v>
      </c>
      <c r="BF154" cm="1">
        <f t="array" ref="BF154">INDEX(AI154:AY170,BC154,BD154)</f>
        <v>1</v>
      </c>
    </row>
    <row r="155" spans="31:58">
      <c r="AI155" cm="1">
        <f t="array" ref="AI155:AY157">AI133:AY135</f>
        <v>1</v>
      </c>
      <c r="AJ155">
        <v>2</v>
      </c>
      <c r="AK155">
        <v>3</v>
      </c>
      <c r="AL155">
        <v>4</v>
      </c>
      <c r="AM155">
        <v>5</v>
      </c>
      <c r="AN155">
        <v>6</v>
      </c>
      <c r="AO155">
        <v>7</v>
      </c>
      <c r="AP155">
        <v>8</v>
      </c>
      <c r="AQ155">
        <v>9</v>
      </c>
      <c r="AR155">
        <v>10</v>
      </c>
      <c r="AS155">
        <v>11</v>
      </c>
      <c r="AT155">
        <v>12</v>
      </c>
      <c r="AU155">
        <v>13</v>
      </c>
      <c r="AV155">
        <v>14</v>
      </c>
      <c r="AW155">
        <v>15</v>
      </c>
      <c r="AX155">
        <v>16</v>
      </c>
      <c r="AY155">
        <v>17</v>
      </c>
      <c r="BB155">
        <f t="shared" ref="BB155:BC155" si="127">BB154</f>
        <v>7</v>
      </c>
      <c r="BC155">
        <f t="shared" si="127"/>
        <v>2</v>
      </c>
      <c r="BD155">
        <f t="shared" si="77"/>
        <v>6</v>
      </c>
      <c r="BE155" t="b">
        <f>FALSE</f>
        <v>0</v>
      </c>
      <c r="BF155" cm="1">
        <f t="array" ref="BF155">INDEX(AI155:AY171,BC155,BD155)</f>
        <v>55.578010999999996</v>
      </c>
    </row>
    <row r="156" spans="31:58">
      <c r="AI156">
        <v>55.717948999999997</v>
      </c>
      <c r="AJ156">
        <v>55.700181999999998</v>
      </c>
      <c r="AK156">
        <v>55.995356000000001</v>
      </c>
      <c r="AL156">
        <v>55.693131999999999</v>
      </c>
      <c r="AM156">
        <v>55.801369000000001</v>
      </c>
      <c r="AN156">
        <v>55.578010999999996</v>
      </c>
      <c r="AO156">
        <v>55.823388000000001</v>
      </c>
      <c r="AP156">
        <v>55.850833000000002</v>
      </c>
      <c r="AQ156">
        <v>55.755403000000001</v>
      </c>
      <c r="AR156">
        <v>55.720379999999999</v>
      </c>
      <c r="AS156">
        <v>55.666665999999999</v>
      </c>
      <c r="AT156">
        <v>55.827550000000002</v>
      </c>
      <c r="AU156">
        <v>55.770470000000003</v>
      </c>
      <c r="AV156">
        <v>55.703772999999998</v>
      </c>
      <c r="AW156">
        <v>55.717635999999999</v>
      </c>
      <c r="AX156">
        <v>55.752865999999997</v>
      </c>
      <c r="AY156">
        <v>55.752865999999997</v>
      </c>
      <c r="BB156">
        <f t="shared" ref="BB156:BC156" si="128">BB155</f>
        <v>7</v>
      </c>
      <c r="BC156">
        <f t="shared" si="128"/>
        <v>2</v>
      </c>
      <c r="BD156">
        <f t="shared" si="77"/>
        <v>16</v>
      </c>
      <c r="BE156" t="b">
        <f>FALSE</f>
        <v>0</v>
      </c>
      <c r="BF156" cm="1">
        <f t="array" ref="BF156">INDEX(AI156:AY172,BC156,BD156)</f>
        <v>36.480342999999998</v>
      </c>
    </row>
    <row r="157" spans="31:58">
      <c r="AI157">
        <v>37.795475000000003</v>
      </c>
      <c r="AJ157">
        <v>37.580157999999997</v>
      </c>
      <c r="AK157">
        <v>37.86739</v>
      </c>
      <c r="AL157">
        <v>37.588346000000001</v>
      </c>
      <c r="AM157">
        <v>37.525612000000002</v>
      </c>
      <c r="AN157">
        <v>37.394244</v>
      </c>
      <c r="AO157">
        <v>37.658597999999998</v>
      </c>
      <c r="AP157">
        <v>37.421622999999997</v>
      </c>
      <c r="AQ157">
        <v>37.635196999999998</v>
      </c>
      <c r="AR157">
        <v>37.822240000000001</v>
      </c>
      <c r="AS157">
        <v>37.666665999999999</v>
      </c>
      <c r="AT157">
        <v>37.642420000000001</v>
      </c>
      <c r="AU157">
        <v>37.670867000000001</v>
      </c>
      <c r="AV157">
        <v>37.890309999999999</v>
      </c>
      <c r="AW157">
        <v>37.795349000000002</v>
      </c>
      <c r="AX157">
        <v>36.480342999999998</v>
      </c>
      <c r="AY157">
        <v>37.627546000000002</v>
      </c>
      <c r="BB157">
        <f t="shared" ref="BB157:BC157" si="129">BB156</f>
        <v>7</v>
      </c>
      <c r="BC157">
        <f t="shared" si="129"/>
        <v>2</v>
      </c>
      <c r="BD157" t="e">
        <f t="shared" si="77"/>
        <v>#N/A</v>
      </c>
      <c r="BE157" t="b">
        <f>FALSE</f>
        <v>0</v>
      </c>
      <c r="BF157" t="e" cm="1">
        <f t="array" ref="BF157">INDEX(AI157:AY173,BC157,BD157)</f>
        <v>#N/A</v>
      </c>
    </row>
    <row r="158" spans="31:58">
      <c r="BB158">
        <f t="shared" ref="BB158:BC158" si="130">BB157</f>
        <v>7</v>
      </c>
      <c r="BC158">
        <f t="shared" si="130"/>
        <v>2</v>
      </c>
      <c r="BD158">
        <f t="shared" si="77"/>
        <v>1</v>
      </c>
      <c r="BE158" t="b">
        <f>FALSE</f>
        <v>0</v>
      </c>
      <c r="BF158" cm="1">
        <f t="array" ref="BF158">INDEX(AI158:AY174,BC158,BD158)</f>
        <v>1E+20</v>
      </c>
    </row>
    <row r="159" spans="31:58">
      <c r="AE159" cm="1">
        <f t="array" ref="AE159:AG175">AE137:AG153</f>
        <v>1</v>
      </c>
      <c r="AF159">
        <v>55.717948999999997</v>
      </c>
      <c r="AG159">
        <v>37.795475000000003</v>
      </c>
      <c r="AI159">
        <f>IF(OR(AI$1 = $BC137,$AE137 = $BC137),infin,AI137)</f>
        <v>1E+20</v>
      </c>
      <c r="AJ159">
        <f>IF(OR(AJ$1 = $BC137,$AE137 = $BC137),infin,AJ137)</f>
        <v>1E+20</v>
      </c>
      <c r="AK159">
        <f>IF(OR(AK$1 = $BC137,$AE137 = $BC137),infin,AK137)</f>
        <v>1E+20</v>
      </c>
      <c r="AL159">
        <f>IF(OR(AL$1 = $BC137,$AE137 = $BC137),infin,AL137)</f>
        <v>1E+20</v>
      </c>
      <c r="AM159">
        <f>IF(OR(AM$1 = $BC137,$AE137 = $BC137),infin,AM137)</f>
        <v>1E+20</v>
      </c>
      <c r="AN159">
        <f>IF(OR(AN$1 = $BC137,$AE137 = $BC137),infin,AN137)</f>
        <v>1E+20</v>
      </c>
      <c r="AO159">
        <f>IF(OR(AO$1 = $BC137,$AE137 = $BC137),infin,AO137)</f>
        <v>1E+20</v>
      </c>
      <c r="AP159">
        <f>IF(OR(AP$1 = $BC137,$AE137 = $BC137),infin,AP137)</f>
        <v>1E+20</v>
      </c>
      <c r="AQ159">
        <f>IF(OR(AQ$1 = $BC137,$AE137 = $BC137),infin,AQ137)</f>
        <v>1E+20</v>
      </c>
      <c r="AR159">
        <f>IF(OR(AR$1 = $BC137,$AE137 = $BC137),infin,AR137)</f>
        <v>1E+20</v>
      </c>
      <c r="AS159">
        <f>IF(OR(AS$1 = $BC137,$AE137 = $BC137),infin,AS137)</f>
        <v>1E+20</v>
      </c>
      <c r="AT159">
        <f>IF(OR(AT$1 = $BC137,$AE137 = $BC137),infin,AT137)</f>
        <v>1E+20</v>
      </c>
      <c r="AU159">
        <f>IF(OR(AU$1 = $BC137,$AE137 = $BC137),infin,AU137)</f>
        <v>1E+20</v>
      </c>
      <c r="AV159">
        <f>IF(OR(AV$1 = $BC137,$AE137 = $BC137),infin,AV137)</f>
        <v>1E+20</v>
      </c>
      <c r="AW159">
        <f>IF(OR(AW$1 = $BC137,$AE137 = $BC137),infin,AW137)</f>
        <v>1E+20</v>
      </c>
      <c r="AX159">
        <f>IF(OR(AX$1 = $BC137,$AE137 = $BC137),infin,AX137)</f>
        <v>1E+20</v>
      </c>
      <c r="AY159">
        <f>IF(OR(AY$1 = $BC137,$AE137 = $BC137),infin,AY137)</f>
        <v>1E+20</v>
      </c>
      <c r="BB159">
        <f t="shared" ref="BB159" si="131">BB137+1</f>
        <v>8</v>
      </c>
      <c r="BC159">
        <f t="shared" ref="BC159" si="132">BD137</f>
        <v>17</v>
      </c>
      <c r="BD159">
        <f t="shared" si="77"/>
        <v>9</v>
      </c>
      <c r="BE159" t="b">
        <f t="shared" ref="BE159" si="133">BE137</f>
        <v>1</v>
      </c>
      <c r="BF159" cm="1">
        <f t="array" ref="BF159">INDEX(AI159:AY175,BC159,BD159)</f>
        <v>555.84481106319367</v>
      </c>
    </row>
    <row r="160" spans="31:58">
      <c r="AE160">
        <v>2</v>
      </c>
      <c r="AF160">
        <v>55.700181999999998</v>
      </c>
      <c r="AG160">
        <v>37.580157999999997</v>
      </c>
      <c r="AI160">
        <f>IF(OR(AI$1 = $BC138,$AE138 = $BC138),infin,AI138)</f>
        <v>1E+20</v>
      </c>
      <c r="AJ160">
        <f>IF(OR(AJ$1 = $BC138,$AE138 = $BC138),infin,AJ138)</f>
        <v>1E+20</v>
      </c>
      <c r="AK160">
        <f>IF(OR(AK$1 = $BC138,$AE138 = $BC138),infin,AK138)</f>
        <v>1E+20</v>
      </c>
      <c r="AL160">
        <f>IF(OR(AL$1 = $BC138,$AE138 = $BC138),infin,AL138)</f>
        <v>1E+20</v>
      </c>
      <c r="AM160">
        <f>IF(OR(AM$1 = $BC138,$AE138 = $BC138),infin,AM138)</f>
        <v>1E+20</v>
      </c>
      <c r="AN160">
        <f>IF(OR(AN$1 = $BC138,$AE138 = $BC138),infin,AN138)</f>
        <v>1E+20</v>
      </c>
      <c r="AO160">
        <f>IF(OR(AO$1 = $BC138,$AE138 = $BC138),infin,AO138)</f>
        <v>1E+20</v>
      </c>
      <c r="AP160">
        <f>IF(OR(AP$1 = $BC138,$AE138 = $BC138),infin,AP138)</f>
        <v>1E+20</v>
      </c>
      <c r="AQ160">
        <f>IF(OR(AQ$1 = $BC138,$AE138 = $BC138),infin,AQ138)</f>
        <v>1E+20</v>
      </c>
      <c r="AR160">
        <f>IF(OR(AR$1 = $BC138,$AE138 = $BC138),infin,AR138)</f>
        <v>1E+20</v>
      </c>
      <c r="AS160">
        <f>IF(OR(AS$1 = $BC138,$AE138 = $BC138),infin,AS138)</f>
        <v>1E+20</v>
      </c>
      <c r="AT160">
        <f>IF(OR(AT$1 = $BC138,$AE138 = $BC138),infin,AT138)</f>
        <v>1E+20</v>
      </c>
      <c r="AU160">
        <f>IF(OR(AU$1 = $BC138,$AE138 = $BC138),infin,AU138)</f>
        <v>1E+20</v>
      </c>
      <c r="AV160">
        <f>IF(OR(AV$1 = $BC138,$AE138 = $BC138),infin,AV138)</f>
        <v>1E+20</v>
      </c>
      <c r="AW160">
        <f>IF(OR(AW$1 = $BC138,$AE138 = $BC138),infin,AW138)</f>
        <v>1E+20</v>
      </c>
      <c r="AX160">
        <f>IF(OR(AX$1 = $BC138,$AE138 = $BC138),infin,AX138)</f>
        <v>1E+20</v>
      </c>
      <c r="AY160">
        <f>IF(OR(AY$1 = $BC138,$AE138 = $BC138),infin,AY138)</f>
        <v>1E+20</v>
      </c>
      <c r="BB160">
        <v>8</v>
      </c>
      <c r="BC160">
        <f t="shared" ref="BC160:BC223" si="134">BC159</f>
        <v>17</v>
      </c>
      <c r="BD160" t="e">
        <f t="shared" si="77"/>
        <v>#N/A</v>
      </c>
      <c r="BE160" t="b">
        <f>FALSE</f>
        <v>0</v>
      </c>
      <c r="BF160" t="e" cm="1">
        <f t="array" ref="BF160">INDEX(AI160:AY176,BC160,BD160)</f>
        <v>#N/A</v>
      </c>
    </row>
    <row r="161" spans="31:58">
      <c r="AE161">
        <v>3</v>
      </c>
      <c r="AF161">
        <v>55.995356000000001</v>
      </c>
      <c r="AG161">
        <v>37.86739</v>
      </c>
      <c r="AI161">
        <f>IF(OR(AI$1 = $BC139,$AE139 = $BC139),infin,AI139)</f>
        <v>1E+20</v>
      </c>
      <c r="AJ161">
        <f>IF(OR(AJ$1 = $BC139,$AE139 = $BC139),infin,AJ139)</f>
        <v>1E+20</v>
      </c>
      <c r="AK161">
        <f>IF(OR(AK$1 = $BC139,$AE139 = $BC139),infin,AK139)</f>
        <v>1E+20</v>
      </c>
      <c r="AL161">
        <f>IF(OR(AL$1 = $BC139,$AE139 = $BC139),infin,AL139)</f>
        <v>1E+20</v>
      </c>
      <c r="AM161">
        <f>IF(OR(AM$1 = $BC139,$AE139 = $BC139),infin,AM139)</f>
        <v>303282142.12421167</v>
      </c>
      <c r="AN161">
        <f>IF(OR(AN$1 = $BC139,$AE139 = $BC139),infin,AN139)</f>
        <v>55048.646506916688</v>
      </c>
      <c r="AO161">
        <f>IF(OR(AO$1 = $BC139,$AE139 = $BC139),infin,AO139)</f>
        <v>231362939.44711477</v>
      </c>
      <c r="AP161">
        <f>IF(OR(AP$1 = $BC139,$AE139 = $BC139),infin,AP139)</f>
        <v>320959092.97621071</v>
      </c>
      <c r="AQ161">
        <f>IF(OR(AQ$1 = $BC139,$AE139 = $BC139),infin,AQ139)</f>
        <v>30367.95799366376</v>
      </c>
      <c r="AR161">
        <f>IF(OR(AR$1 = $BC139,$AE139 = $BC139),infin,AR139)</f>
        <v>1E+20</v>
      </c>
      <c r="AS161">
        <f>IF(OR(AS$1 = $BC139,$AE139 = $BC139),infin,AS139)</f>
        <v>1E+20</v>
      </c>
      <c r="AT161">
        <f>IF(OR(AT$1 = $BC139,$AE139 = $BC139),infin,AT139)</f>
        <v>233462213.90130278</v>
      </c>
      <c r="AU161">
        <f>IF(OR(AU$1 = $BC139,$AE139 = $BC139),infin,AU139)</f>
        <v>27856.25426911192</v>
      </c>
      <c r="AV161">
        <f>IF(OR(AV$1 = $BC139,$AE139 = $BC139),infin,AV139)</f>
        <v>1E+20</v>
      </c>
      <c r="AW161">
        <f>IF(OR(AW$1 = $BC139,$AE139 = $BC139),infin,AW139)</f>
        <v>1E+20</v>
      </c>
      <c r="AX161">
        <f>IF(OR(AX$1 = $BC139,$AE139 = $BC139),infin,AX139)</f>
        <v>9065411530606.1523</v>
      </c>
      <c r="AY161">
        <f>IF(OR(AY$1 = $BC139,$AE139 = $BC139),infin,AY139)</f>
        <v>30845.267565111106</v>
      </c>
      <c r="BB161">
        <f t="shared" ref="BB161:BB224" si="135">BB160</f>
        <v>8</v>
      </c>
      <c r="BC161">
        <f t="shared" si="134"/>
        <v>17</v>
      </c>
      <c r="BD161">
        <f t="shared" si="77"/>
        <v>1</v>
      </c>
      <c r="BE161" t="b">
        <f>FALSE</f>
        <v>0</v>
      </c>
      <c r="BF161" cm="1">
        <f t="array" ref="BF161">INDEX(AI161:AY177,BC161,BD161)</f>
        <v>1</v>
      </c>
    </row>
    <row r="162" spans="31:58">
      <c r="AE162">
        <v>4</v>
      </c>
      <c r="AF162">
        <v>55.693131999999999</v>
      </c>
      <c r="AG162">
        <v>37.588346000000001</v>
      </c>
      <c r="AI162">
        <f>IF(OR(AI$1 = $BC140,$AE140 = $BC140),infin,AI140)</f>
        <v>1E+20</v>
      </c>
      <c r="AJ162">
        <f>IF(OR(AJ$1 = $BC140,$AE140 = $BC140),infin,AJ140)</f>
        <v>1E+20</v>
      </c>
      <c r="AK162">
        <f>IF(OR(AK$1 = $BC140,$AE140 = $BC140),infin,AK140)</f>
        <v>1E+20</v>
      </c>
      <c r="AL162">
        <f>IF(OR(AL$1 = $BC140,$AE140 = $BC140),infin,AL140)</f>
        <v>1E+20</v>
      </c>
      <c r="AM162">
        <f>IF(OR(AM$1 = $BC140,$AE140 = $BC140),infin,AM140)</f>
        <v>1E+20</v>
      </c>
      <c r="AN162">
        <f>IF(OR(AN$1 = $BC140,$AE140 = $BC140),infin,AN140)</f>
        <v>1E+20</v>
      </c>
      <c r="AO162">
        <f>IF(OR(AO$1 = $BC140,$AE140 = $BC140),infin,AO140)</f>
        <v>1E+20</v>
      </c>
      <c r="AP162">
        <f>IF(OR(AP$1 = $BC140,$AE140 = $BC140),infin,AP140)</f>
        <v>1E+20</v>
      </c>
      <c r="AQ162">
        <f>IF(OR(AQ$1 = $BC140,$AE140 = $BC140),infin,AQ140)</f>
        <v>1E+20</v>
      </c>
      <c r="AR162">
        <f>IF(OR(AR$1 = $BC140,$AE140 = $BC140),infin,AR140)</f>
        <v>1E+20</v>
      </c>
      <c r="AS162">
        <f>IF(OR(AS$1 = $BC140,$AE140 = $BC140),infin,AS140)</f>
        <v>1E+20</v>
      </c>
      <c r="AT162">
        <f>IF(OR(AT$1 = $BC140,$AE140 = $BC140),infin,AT140)</f>
        <v>1E+20</v>
      </c>
      <c r="AU162">
        <f>IF(OR(AU$1 = $BC140,$AE140 = $BC140),infin,AU140)</f>
        <v>1E+20</v>
      </c>
      <c r="AV162">
        <f>IF(OR(AV$1 = $BC140,$AE140 = $BC140),infin,AV140)</f>
        <v>1E+20</v>
      </c>
      <c r="AW162">
        <f>IF(OR(AW$1 = $BC140,$AE140 = $BC140),infin,AW140)</f>
        <v>1E+20</v>
      </c>
      <c r="AX162">
        <f>IF(OR(AX$1 = $BC140,$AE140 = $BC140),infin,AX140)</f>
        <v>1E+20</v>
      </c>
      <c r="AY162">
        <f>IF(OR(AY$1 = $BC140,$AE140 = $BC140),infin,AY140)</f>
        <v>1E+20</v>
      </c>
      <c r="BB162">
        <f t="shared" ref="BB162:BC162" si="136">BB161</f>
        <v>8</v>
      </c>
      <c r="BC162">
        <f t="shared" si="136"/>
        <v>17</v>
      </c>
      <c r="BD162">
        <f t="shared" si="77"/>
        <v>6</v>
      </c>
      <c r="BE162" t="b">
        <f>FALSE</f>
        <v>0</v>
      </c>
      <c r="BF162" cm="1">
        <f t="array" ref="BF162">INDEX(AI162:AY178,BC162,BD162)</f>
        <v>55.578010999999996</v>
      </c>
    </row>
    <row r="163" spans="31:58">
      <c r="AE163">
        <v>5</v>
      </c>
      <c r="AF163">
        <v>55.801369000000001</v>
      </c>
      <c r="AG163">
        <v>37.525612000000002</v>
      </c>
      <c r="AI163">
        <f>IF(OR(AI$1 = $BC141,$AE141 = $BC141),infin,AI141)</f>
        <v>1E+20</v>
      </c>
      <c r="AJ163">
        <f>IF(OR(AJ$1 = $BC141,$AE141 = $BC141),infin,AJ141)</f>
        <v>1E+20</v>
      </c>
      <c r="AK163">
        <f>IF(OR(AK$1 = $BC141,$AE141 = $BC141),infin,AK141)</f>
        <v>303282142.12420905</v>
      </c>
      <c r="AL163">
        <f>IF(OR(AL$1 = $BC141,$AE141 = $BC141),infin,AL141)</f>
        <v>1E+20</v>
      </c>
      <c r="AM163">
        <f>IF(OR(AM$1 = $BC141,$AE141 = $BC141),infin,AM141)</f>
        <v>1E+20</v>
      </c>
      <c r="AN163">
        <f>IF(OR(AN$1 = $BC141,$AE141 = $BC141),infin,AN141)</f>
        <v>26172.927600508698</v>
      </c>
      <c r="AO163">
        <f>IF(OR(AO$1 = $BC141,$AE141 = $BC141),infin,AO141)</f>
        <v>86647521.809555516</v>
      </c>
      <c r="AP163">
        <f>IF(OR(AP$1 = $BC141,$AE141 = $BC141),infin,AP141)</f>
        <v>85133982.81061928</v>
      </c>
      <c r="AQ163">
        <f>IF(OR(AQ$1 = $BC141,$AE141 = $BC141),infin,AQ141)</f>
        <v>8551.5120453010113</v>
      </c>
      <c r="AR163">
        <f>IF(OR(AR$1 = $BC141,$AE141 = $BC141),infin,AR141)</f>
        <v>1E+20</v>
      </c>
      <c r="AS163">
        <f>IF(OR(AS$1 = $BC141,$AE141 = $BC141),infin,AS141)</f>
        <v>1E+20</v>
      </c>
      <c r="AT163">
        <f>IF(OR(AT$1 = $BC141,$AE141 = $BC141),infin,AT141)</f>
        <v>78593220.380872622</v>
      </c>
      <c r="AU163">
        <f>IF(OR(AU$1 = $BC141,$AE141 = $BC141),infin,AU141)</f>
        <v>9712.7596073448276</v>
      </c>
      <c r="AV163">
        <f>IF(OR(AV$1 = $BC141,$AE141 = $BC141),infin,AV141)</f>
        <v>1E+20</v>
      </c>
      <c r="AW163">
        <f>IF(OR(AW$1 = $BC141,$AE141 = $BC141),infin,AW141)</f>
        <v>1E+20</v>
      </c>
      <c r="AX163">
        <f>IF(OR(AX$1 = $BC141,$AE141 = $BC141),infin,AX141)</f>
        <v>6560851542575.5762</v>
      </c>
      <c r="AY163">
        <f>IF(OR(AY$1 = $BC141,$AE141 = $BC141),infin,AY141)</f>
        <v>8352.4634460518319</v>
      </c>
      <c r="BB163">
        <f t="shared" ref="BB163:BC163" si="137">BB162</f>
        <v>8</v>
      </c>
      <c r="BC163">
        <f t="shared" si="137"/>
        <v>17</v>
      </c>
      <c r="BD163">
        <f t="shared" si="77"/>
        <v>16</v>
      </c>
      <c r="BE163" t="b">
        <f>FALSE</f>
        <v>0</v>
      </c>
      <c r="BF163" cm="1">
        <f t="array" ref="BF163">INDEX(AI163:AY179,BC163,BD163)</f>
        <v>36.480342999999998</v>
      </c>
    </row>
    <row r="164" spans="31:58">
      <c r="AE164">
        <v>6</v>
      </c>
      <c r="AF164">
        <v>55.578010999999996</v>
      </c>
      <c r="AG164">
        <v>37.394244</v>
      </c>
      <c r="AI164">
        <f>IF(OR(AI$1 = $BC142,$AE142 = $BC142),infin,AI142)</f>
        <v>1E+20</v>
      </c>
      <c r="AJ164">
        <f>IF(OR(AJ$1 = $BC142,$AE142 = $BC142),infin,AJ142)</f>
        <v>1E+20</v>
      </c>
      <c r="AK164">
        <f>IF(OR(AK$1 = $BC142,$AE142 = $BC142),infin,AK142)</f>
        <v>550486465.06916583</v>
      </c>
      <c r="AL164">
        <f>IF(OR(AL$1 = $BC142,$AE142 = $BC142),infin,AL142)</f>
        <v>1E+20</v>
      </c>
      <c r="AM164">
        <f>IF(OR(AM$1 = $BC142,$AE142 = $BC142),infin,AM142)</f>
        <v>261729276.0050877</v>
      </c>
      <c r="AN164">
        <f>IF(OR(AN$1 = $BC142,$AE142 = $BC142),infin,AN142)</f>
        <v>1E+20</v>
      </c>
      <c r="AO164">
        <f>IF(OR(AO$1 = $BC142,$AE142 = $BC142),infin,AO142)</f>
        <v>319281292.39569765</v>
      </c>
      <c r="AP164">
        <f>IF(OR(AP$1 = $BC142,$AE142 = $BC142),infin,AP142)</f>
        <v>303934187.5863567</v>
      </c>
      <c r="AQ164">
        <f>IF(OR(AQ$1 = $BC142,$AE142 = $BC142),infin,AQ142)</f>
        <v>24855.102223947189</v>
      </c>
      <c r="AR164">
        <f>IF(OR(AR$1 = $BC142,$AE142 = $BC142),infin,AR142)</f>
        <v>1E+20</v>
      </c>
      <c r="AS164">
        <f>IF(OR(AS$1 = $BC142,$AE142 = $BC142),infin,AS142)</f>
        <v>1E+20</v>
      </c>
      <c r="AT164">
        <f>IF(OR(AT$1 = $BC142,$AE142 = $BC142),infin,AT142)</f>
        <v>318164874.73048753</v>
      </c>
      <c r="AU164">
        <f>IF(OR(AU$1 = $BC142,$AE142 = $BC142),infin,AU142)</f>
        <v>27554.540946037974</v>
      </c>
      <c r="AV164">
        <f>IF(OR(AV$1 = $BC142,$AE142 = $BC142),infin,AV142)</f>
        <v>1E+20</v>
      </c>
      <c r="AW164">
        <f>IF(OR(AW$1 = $BC142,$AE142 = $BC142),infin,AW142)</f>
        <v>1E+20</v>
      </c>
      <c r="AX164">
        <f>IF(OR(AX$1 = $BC142,$AE142 = $BC142),infin,AX142)</f>
        <v>6054125030889.4697</v>
      </c>
      <c r="AY164">
        <f>IF(OR(AY$1 = $BC142,$AE142 = $BC142),infin,AY142)</f>
        <v>24340.399898109892</v>
      </c>
      <c r="BB164">
        <f t="shared" ref="BB164:BC164" si="138">BB163</f>
        <v>8</v>
      </c>
      <c r="BC164">
        <f t="shared" si="138"/>
        <v>17</v>
      </c>
      <c r="BD164" t="e">
        <f t="shared" si="77"/>
        <v>#N/A</v>
      </c>
      <c r="BE164" t="b">
        <f>FALSE</f>
        <v>0</v>
      </c>
      <c r="BF164" t="e" cm="1">
        <f t="array" ref="BF164">INDEX(AI164:AY180,BC164,BD164)</f>
        <v>#N/A</v>
      </c>
    </row>
    <row r="165" spans="31:58">
      <c r="AE165">
        <v>7</v>
      </c>
      <c r="AF165">
        <v>55.823388000000001</v>
      </c>
      <c r="AG165">
        <v>37.658597999999998</v>
      </c>
      <c r="AI165">
        <f>IF(OR(AI$1 = $BC143,$AE143 = $BC143),infin,AI143)</f>
        <v>1E+20</v>
      </c>
      <c r="AJ165">
        <f>IF(OR(AJ$1 = $BC143,$AE143 = $BC143),infin,AJ143)</f>
        <v>1E+20</v>
      </c>
      <c r="AK165">
        <f>IF(OR(AK$1 = $BC143,$AE143 = $BC143),infin,AK143)</f>
        <v>231362939.447117</v>
      </c>
      <c r="AL165">
        <f>IF(OR(AL$1 = $BC143,$AE143 = $BC143),infin,AL143)</f>
        <v>1E+20</v>
      </c>
      <c r="AM165">
        <f>IF(OR(AM$1 = $BC143,$AE143 = $BC143),infin,AM143)</f>
        <v>86647521.809556007</v>
      </c>
      <c r="AN165">
        <f>IF(OR(AN$1 = $BC143,$AE143 = $BC143),infin,AN143)</f>
        <v>31928.12923956956</v>
      </c>
      <c r="AO165">
        <f>IF(OR(AO$1 = $BC143,$AE143 = $BC143),infin,AO143)</f>
        <v>1E+20</v>
      </c>
      <c r="AP165">
        <f>IF(OR(AP$1 = $BC143,$AE143 = $BC143),infin,AP143)</f>
        <v>151126811.35255966</v>
      </c>
      <c r="AQ165">
        <f>IF(OR(AQ$1 = $BC143,$AE143 = $BC143),infin,AQ143)</f>
        <v>7702.0178030147481</v>
      </c>
      <c r="AR165">
        <f>IF(OR(AR$1 = $BC143,$AE143 = $BC143),infin,AR143)</f>
        <v>1E+20</v>
      </c>
      <c r="AS165">
        <f>IF(OR(AS$1 = $BC143,$AE143 = $BC143),infin,AS143)</f>
        <v>1E+20</v>
      </c>
      <c r="AT165">
        <f>IF(OR(AT$1 = $BC143,$AE143 = $BC143),infin,AT143)</f>
        <v>11117270.835771477</v>
      </c>
      <c r="AU165">
        <f>IF(OR(AU$1 = $BC143,$AE143 = $BC143),infin,AU143)</f>
        <v>5935.6480599098113</v>
      </c>
      <c r="AV165">
        <f>IF(OR(AV$1 = $BC143,$AE143 = $BC143),infin,AV143)</f>
        <v>1E+20</v>
      </c>
      <c r="AW165">
        <f>IF(OR(AW$1 = $BC143,$AE143 = $BC143),infin,AW143)</f>
        <v>1E+20</v>
      </c>
      <c r="AX165">
        <f>IF(OR(AX$1 = $BC143,$AE143 = $BC143),infin,AX143)</f>
        <v>7410051553108.584</v>
      </c>
      <c r="AY165">
        <f>IF(OR(AY$1 = $BC143,$AE143 = $BC143),infin,AY143)</f>
        <v>8080.7030935769226</v>
      </c>
      <c r="BB165">
        <f t="shared" ref="BB165:BC165" si="139">BB164</f>
        <v>8</v>
      </c>
      <c r="BC165">
        <f t="shared" si="139"/>
        <v>17</v>
      </c>
      <c r="BD165">
        <f t="shared" si="77"/>
        <v>1</v>
      </c>
      <c r="BE165" t="b">
        <f>FALSE</f>
        <v>0</v>
      </c>
      <c r="BF165" cm="1">
        <f t="array" ref="BF165">INDEX(AI165:AY181,BC165,BD165)</f>
        <v>1E+20</v>
      </c>
    </row>
    <row r="166" spans="31:58">
      <c r="AE166">
        <v>8</v>
      </c>
      <c r="AF166">
        <v>55.850833000000002</v>
      </c>
      <c r="AG166">
        <v>37.421622999999997</v>
      </c>
      <c r="AI166">
        <f>IF(OR(AI$1 = $BC144,$AE144 = $BC144),infin,AI144)</f>
        <v>1E+20</v>
      </c>
      <c r="AJ166">
        <f>IF(OR(AJ$1 = $BC144,$AE144 = $BC144),infin,AJ144)</f>
        <v>1E+20</v>
      </c>
      <c r="AK166">
        <f>IF(OR(AK$1 = $BC144,$AE144 = $BC144),infin,AK144)</f>
        <v>320959092.97621191</v>
      </c>
      <c r="AL166">
        <f>IF(OR(AL$1 = $BC144,$AE144 = $BC144),infin,AL144)</f>
        <v>1E+20</v>
      </c>
      <c r="AM166">
        <f>IF(OR(AM$1 = $BC144,$AE144 = $BC144),infin,AM144)</f>
        <v>85133982.810616985</v>
      </c>
      <c r="AN166">
        <f>IF(OR(AN$1 = $BC144,$AE144 = $BC144),infin,AN144)</f>
        <v>30393.418758635409</v>
      </c>
      <c r="AO166">
        <f>IF(OR(AO$1 = $BC144,$AE144 = $BC144),infin,AO144)</f>
        <v>151126811.35255948</v>
      </c>
      <c r="AP166">
        <f>IF(OR(AP$1 = $BC144,$AE144 = $BC144),infin,AP144)</f>
        <v>1E+20</v>
      </c>
      <c r="AQ166">
        <f>IF(OR(AQ$1 = $BC144,$AE144 = $BC144),infin,AQ144)</f>
        <v>17056.348651917186</v>
      </c>
      <c r="AR166">
        <f>IF(OR(AR$1 = $BC144,$AE144 = $BC144),infin,AR144)</f>
        <v>1E+20</v>
      </c>
      <c r="AS166">
        <f>IF(OR(AS$1 = $BC144,$AE144 = $BC144),infin,AS144)</f>
        <v>1E+20</v>
      </c>
      <c r="AT166">
        <f>IF(OR(AT$1 = $BC144,$AE144 = $BC144),infin,AT144)</f>
        <v>140310350.58290687</v>
      </c>
      <c r="AU166">
        <f>IF(OR(AU$1 = $BC144,$AE144 = $BC144),infin,AU144)</f>
        <v>17960.30010020177</v>
      </c>
      <c r="AV166">
        <f>IF(OR(AV$1 = $BC144,$AE144 = $BC144),infin,AV144)</f>
        <v>1E+20</v>
      </c>
      <c r="AW166">
        <f>IF(OR(AW$1 = $BC144,$AE144 = $BC144),infin,AW144)</f>
        <v>1E+20</v>
      </c>
      <c r="AX166">
        <f>IF(OR(AX$1 = $BC144,$AE144 = $BC144),infin,AX144)</f>
        <v>5984442713699.3623</v>
      </c>
      <c r="AY166">
        <f>IF(OR(AY$1 = $BC144,$AE144 = $BC144),infin,AY144)</f>
        <v>16865.853801641271</v>
      </c>
      <c r="BB166">
        <f t="shared" ref="BB166:BC166" si="140">BB165</f>
        <v>8</v>
      </c>
      <c r="BC166">
        <f t="shared" si="140"/>
        <v>17</v>
      </c>
      <c r="BD166">
        <f t="shared" si="77"/>
        <v>1</v>
      </c>
      <c r="BE166" t="b">
        <f>FALSE</f>
        <v>0</v>
      </c>
      <c r="BF166" cm="1">
        <f t="array" ref="BF166">INDEX(AI166:AY182,BC166,BD166)</f>
        <v>1E+20</v>
      </c>
    </row>
    <row r="167" spans="31:58">
      <c r="AE167">
        <v>9</v>
      </c>
      <c r="AF167">
        <v>55.755403000000001</v>
      </c>
      <c r="AG167">
        <v>37.635196999999998</v>
      </c>
      <c r="AI167">
        <f>IF(OR(AI$1 = $BC145,$AE145 = $BC145),infin,AI145)</f>
        <v>1E+20</v>
      </c>
      <c r="AJ167">
        <f>IF(OR(AJ$1 = $BC145,$AE145 = $BC145),infin,AJ145)</f>
        <v>1E+20</v>
      </c>
      <c r="AK167">
        <f>IF(OR(AK$1 = $BC145,$AE145 = $BC145),infin,AK145)</f>
        <v>303679579.93663579</v>
      </c>
      <c r="AL167">
        <f>IF(OR(AL$1 = $BC145,$AE145 = $BC145),infin,AL145)</f>
        <v>1E+20</v>
      </c>
      <c r="AM167">
        <f>IF(OR(AM$1 = $BC145,$AE145 = $BC145),infin,AM145)</f>
        <v>85515120.453012437</v>
      </c>
      <c r="AN167">
        <f>IF(OR(AN$1 = $BC145,$AE145 = $BC145),infin,AN145)</f>
        <v>24855.1022239472</v>
      </c>
      <c r="AO167">
        <f>IF(OR(AO$1 = $BC145,$AE145 = $BC145),infin,AO145)</f>
        <v>77020178.030146033</v>
      </c>
      <c r="AP167">
        <f>IF(OR(AP$1 = $BC145,$AE145 = $BC145),infin,AP145)</f>
        <v>170563486.51917103</v>
      </c>
      <c r="AQ167">
        <f>IF(OR(AQ$1 = $BC145,$AE145 = $BC145),infin,AQ145)</f>
        <v>1E+20</v>
      </c>
      <c r="AR167">
        <f>IF(OR(AR$1 = $BC145,$AE145 = $BC145),infin,AR145)</f>
        <v>1E+20</v>
      </c>
      <c r="AS167">
        <f>IF(OR(AS$1 = $BC145,$AE145 = $BC145),infin,AS145)</f>
        <v>1E+20</v>
      </c>
      <c r="AT167">
        <f>IF(OR(AT$1 = $BC145,$AE145 = $BC145),infin,AT145)</f>
        <v>80373417.57173343</v>
      </c>
      <c r="AU167">
        <f>IF(OR(AU$1 = $BC145,$AE145 = $BC145),infin,AU145)</f>
        <v>2791.231537228266</v>
      </c>
      <c r="AV167">
        <f>IF(OR(AV$1 = $BC145,$AE145 = $BC145),infin,AV145)</f>
        <v>1E+20</v>
      </c>
      <c r="AW167">
        <f>IF(OR(AW$1 = $BC145,$AE145 = $BC145),infin,AW145)</f>
        <v>1E+20</v>
      </c>
      <c r="AX167">
        <f>IF(OR(AX$1 = $BC145,$AE145 = $BC145),infin,AX145)</f>
        <v>7228439401142.3965</v>
      </c>
      <c r="AY167">
        <f>IF(OR(AY$1 = $BC145,$AE145 = $BC145),infin,AY145)</f>
        <v>555.84481106325563</v>
      </c>
      <c r="BB167">
        <f t="shared" ref="BB167:BC167" si="141">BB166</f>
        <v>8</v>
      </c>
      <c r="BC167">
        <f t="shared" si="141"/>
        <v>17</v>
      </c>
      <c r="BD167">
        <f t="shared" si="77"/>
        <v>13</v>
      </c>
      <c r="BE167" t="b">
        <f>FALSE</f>
        <v>0</v>
      </c>
      <c r="BF167" cm="1">
        <f t="array" ref="BF167">INDEX(AI167:AY183,BC167,BD167)</f>
        <v>27856.25426911192</v>
      </c>
    </row>
    <row r="168" spans="31:58">
      <c r="AE168">
        <v>10</v>
      </c>
      <c r="AF168">
        <v>55.720379999999999</v>
      </c>
      <c r="AG168">
        <v>37.822240000000001</v>
      </c>
      <c r="AI168">
        <f>IF(OR(AI$1 = $BC146,$AE146 = $BC146),infin,AI146)</f>
        <v>1E+20</v>
      </c>
      <c r="AJ168">
        <f>IF(OR(AJ$1 = $BC146,$AE146 = $BC146),infin,AJ146)</f>
        <v>1E+20</v>
      </c>
      <c r="AK168">
        <f>IF(OR(AK$1 = $BC146,$AE146 = $BC146),infin,AK146)</f>
        <v>1E+20</v>
      </c>
      <c r="AL168">
        <f>IF(OR(AL$1 = $BC146,$AE146 = $BC146),infin,AL146)</f>
        <v>1E+20</v>
      </c>
      <c r="AM168">
        <f>IF(OR(AM$1 = $BC146,$AE146 = $BC146),infin,AM146)</f>
        <v>1E+20</v>
      </c>
      <c r="AN168">
        <f>IF(OR(AN$1 = $BC146,$AE146 = $BC146),infin,AN146)</f>
        <v>1E+20</v>
      </c>
      <c r="AO168">
        <f>IF(OR(AO$1 = $BC146,$AE146 = $BC146),infin,AO146)</f>
        <v>1E+20</v>
      </c>
      <c r="AP168">
        <f>IF(OR(AP$1 = $BC146,$AE146 = $BC146),infin,AP146)</f>
        <v>1E+20</v>
      </c>
      <c r="AQ168">
        <f>IF(OR(AQ$1 = $BC146,$AE146 = $BC146),infin,AQ146)</f>
        <v>1E+20</v>
      </c>
      <c r="AR168">
        <f>IF(OR(AR$1 = $BC146,$AE146 = $BC146),infin,AR146)</f>
        <v>1E+20</v>
      </c>
      <c r="AS168">
        <f>IF(OR(AS$1 = $BC146,$AE146 = $BC146),infin,AS146)</f>
        <v>1E+20</v>
      </c>
      <c r="AT168">
        <f>IF(OR(AT$1 = $BC146,$AE146 = $BC146),infin,AT146)</f>
        <v>1E+20</v>
      </c>
      <c r="AU168">
        <f>IF(OR(AU$1 = $BC146,$AE146 = $BC146),infin,AU146)</f>
        <v>1E+20</v>
      </c>
      <c r="AV168">
        <f>IF(OR(AV$1 = $BC146,$AE146 = $BC146),infin,AV146)</f>
        <v>1E+20</v>
      </c>
      <c r="AW168">
        <f>IF(OR(AW$1 = $BC146,$AE146 = $BC146),infin,AW146)</f>
        <v>1E+20</v>
      </c>
      <c r="AX168">
        <f>IF(OR(AX$1 = $BC146,$AE146 = $BC146),infin,AX146)</f>
        <v>1E+20</v>
      </c>
      <c r="AY168">
        <f>IF(OR(AY$1 = $BC146,$AE146 = $BC146),infin,AY146)</f>
        <v>1E+20</v>
      </c>
      <c r="BB168">
        <f t="shared" ref="BB168:BC168" si="142">BB167</f>
        <v>8</v>
      </c>
      <c r="BC168">
        <f t="shared" si="142"/>
        <v>17</v>
      </c>
      <c r="BD168">
        <f t="shared" si="77"/>
        <v>1</v>
      </c>
      <c r="BE168" t="b">
        <f>FALSE</f>
        <v>0</v>
      </c>
      <c r="BF168" cm="1">
        <f t="array" ref="BF168">INDEX(AI168:AY184,BC168,BD168)</f>
        <v>1E+20</v>
      </c>
    </row>
    <row r="169" spans="31:58">
      <c r="AE169">
        <v>11</v>
      </c>
      <c r="AF169">
        <v>55.666665999999999</v>
      </c>
      <c r="AG169">
        <v>37.666665999999999</v>
      </c>
      <c r="AI169">
        <f>IF(OR(AI$1 = $BC147,$AE147 = $BC147),infin,AI147)</f>
        <v>1E+20</v>
      </c>
      <c r="AJ169">
        <f>IF(OR(AJ$1 = $BC147,$AE147 = $BC147),infin,AJ147)</f>
        <v>1E+20</v>
      </c>
      <c r="AK169">
        <f>IF(OR(AK$1 = $BC147,$AE147 = $BC147),infin,AK147)</f>
        <v>1E+20</v>
      </c>
      <c r="AL169">
        <f>IF(OR(AL$1 = $BC147,$AE147 = $BC147),infin,AL147)</f>
        <v>1E+20</v>
      </c>
      <c r="AM169">
        <f>IF(OR(AM$1 = $BC147,$AE147 = $BC147),infin,AM147)</f>
        <v>1E+20</v>
      </c>
      <c r="AN169">
        <f>IF(OR(AN$1 = $BC147,$AE147 = $BC147),infin,AN147)</f>
        <v>1E+20</v>
      </c>
      <c r="AO169">
        <f>IF(OR(AO$1 = $BC147,$AE147 = $BC147),infin,AO147)</f>
        <v>1E+20</v>
      </c>
      <c r="AP169">
        <f>IF(OR(AP$1 = $BC147,$AE147 = $BC147),infin,AP147)</f>
        <v>1E+20</v>
      </c>
      <c r="AQ169">
        <f>IF(OR(AQ$1 = $BC147,$AE147 = $BC147),infin,AQ147)</f>
        <v>1E+20</v>
      </c>
      <c r="AR169">
        <f>IF(OR(AR$1 = $BC147,$AE147 = $BC147),infin,AR147)</f>
        <v>1E+20</v>
      </c>
      <c r="AS169">
        <f>IF(OR(AS$1 = $BC147,$AE147 = $BC147),infin,AS147)</f>
        <v>1E+20</v>
      </c>
      <c r="AT169">
        <f>IF(OR(AT$1 = $BC147,$AE147 = $BC147),infin,AT147)</f>
        <v>1E+20</v>
      </c>
      <c r="AU169">
        <f>IF(OR(AU$1 = $BC147,$AE147 = $BC147),infin,AU147)</f>
        <v>1E+20</v>
      </c>
      <c r="AV169">
        <f>IF(OR(AV$1 = $BC147,$AE147 = $BC147),infin,AV147)</f>
        <v>1E+20</v>
      </c>
      <c r="AW169">
        <f>IF(OR(AW$1 = $BC147,$AE147 = $BC147),infin,AW147)</f>
        <v>1E+20</v>
      </c>
      <c r="AX169">
        <f>IF(OR(AX$1 = $BC147,$AE147 = $BC147),infin,AX147)</f>
        <v>1E+20</v>
      </c>
      <c r="AY169">
        <f>IF(OR(AY$1 = $BC147,$AE147 = $BC147),infin,AY147)</f>
        <v>1E+20</v>
      </c>
      <c r="BB169">
        <f t="shared" ref="BB169:BC169" si="143">BB168</f>
        <v>8</v>
      </c>
      <c r="BC169">
        <f t="shared" si="143"/>
        <v>17</v>
      </c>
      <c r="BD169">
        <f t="shared" si="77"/>
        <v>9</v>
      </c>
      <c r="BE169" t="b">
        <f>FALSE</f>
        <v>0</v>
      </c>
      <c r="BF169" cm="1">
        <f t="array" ref="BF169">INDEX(AI169:AY185,BC169,BD169)</f>
        <v>8551.5120453010113</v>
      </c>
    </row>
    <row r="170" spans="31:58">
      <c r="AE170">
        <v>12</v>
      </c>
      <c r="AF170">
        <v>55.827550000000002</v>
      </c>
      <c r="AG170">
        <v>37.642420000000001</v>
      </c>
      <c r="AI170">
        <f>IF(OR(AI$1 = $BC148,$AE148 = $BC148),infin,AI148)</f>
        <v>1E+20</v>
      </c>
      <c r="AJ170">
        <f>IF(OR(AJ$1 = $BC148,$AE148 = $BC148),infin,AJ148)</f>
        <v>1E+20</v>
      </c>
      <c r="AK170">
        <f>IF(OR(AK$1 = $BC148,$AE148 = $BC148),infin,AK148)</f>
        <v>233462213.90130103</v>
      </c>
      <c r="AL170">
        <f>IF(OR(AL$1 = $BC148,$AE148 = $BC148),infin,AL148)</f>
        <v>1E+20</v>
      </c>
      <c r="AM170">
        <f>IF(OR(AM$1 = $BC148,$AE148 = $BC148),infin,AM148)</f>
        <v>78593220.38087292</v>
      </c>
      <c r="AN170">
        <f>IF(OR(AN$1 = $BC148,$AE148 = $BC148),infin,AN148)</f>
        <v>31816.487473048292</v>
      </c>
      <c r="AO170">
        <f>IF(OR(AO$1 = $BC148,$AE148 = $BC148),infin,AO148)</f>
        <v>11117270.835769814</v>
      </c>
      <c r="AP170">
        <f>IF(OR(AP$1 = $BC148,$AE148 = $BC148),infin,AP148)</f>
        <v>140310350.58290699</v>
      </c>
      <c r="AQ170">
        <f>IF(OR(AQ$1 = $BC148,$AE148 = $BC148),infin,AQ148)</f>
        <v>8037.3417571733644</v>
      </c>
      <c r="AR170">
        <f>IF(OR(AR$1 = $BC148,$AE148 = $BC148),infin,AR148)</f>
        <v>1E+20</v>
      </c>
      <c r="AS170">
        <f>IF(OR(AS$1 = $BC148,$AE148 = $BC148),infin,AS148)</f>
        <v>1E+20</v>
      </c>
      <c r="AT170">
        <f>IF(OR(AT$1 = $BC148,$AE148 = $BC148),infin,AT148)</f>
        <v>1E+20</v>
      </c>
      <c r="AU170">
        <f>IF(OR(AU$1 = $BC148,$AE148 = $BC148),infin,AU148)</f>
        <v>6593.1994204564453</v>
      </c>
      <c r="AV170">
        <f>IF(OR(AV$1 = $BC148,$AE148 = $BC148),infin,AV148)</f>
        <v>1E+20</v>
      </c>
      <c r="AW170">
        <f>IF(OR(AW$1 = $BC148,$AE148 = $BC148),infin,AW148)</f>
        <v>1E+20</v>
      </c>
      <c r="AX170">
        <f>IF(OR(AX$1 = $BC148,$AE148 = $BC148),infin,AX148)</f>
        <v>7314184694562.1201</v>
      </c>
      <c r="AY170">
        <f>IF(OR(AY$1 = $BC148,$AE148 = $BC148),infin,AY148)</f>
        <v>8358.7338951064776</v>
      </c>
      <c r="BB170">
        <f t="shared" ref="BB170:BC170" si="144">BB169</f>
        <v>8</v>
      </c>
      <c r="BC170">
        <f t="shared" si="144"/>
        <v>17</v>
      </c>
      <c r="BD170">
        <f t="shared" si="77"/>
        <v>9</v>
      </c>
      <c r="BE170" t="b">
        <f>FALSE</f>
        <v>0</v>
      </c>
      <c r="BF170" cm="1">
        <f t="array" ref="BF170">INDEX(AI170:AY186,BC170,BD170)</f>
        <v>24855.102223947189</v>
      </c>
    </row>
    <row r="171" spans="31:58">
      <c r="AE171">
        <v>13</v>
      </c>
      <c r="AF171">
        <v>55.770470000000003</v>
      </c>
      <c r="AG171">
        <v>37.670867000000001</v>
      </c>
      <c r="AI171">
        <f>IF(OR(AI$1 = $BC149,$AE149 = $BC149),infin,AI149)</f>
        <v>1E+20</v>
      </c>
      <c r="AJ171">
        <f>IF(OR(AJ$1 = $BC149,$AE149 = $BC149),infin,AJ149)</f>
        <v>1E+20</v>
      </c>
      <c r="AK171">
        <f>IF(OR(AK$1 = $BC149,$AE149 = $BC149),infin,AK149)</f>
        <v>278562542.69111872</v>
      </c>
      <c r="AL171">
        <f>IF(OR(AL$1 = $BC149,$AE149 = $BC149),infin,AL149)</f>
        <v>1E+20</v>
      </c>
      <c r="AM171">
        <f>IF(OR(AM$1 = $BC149,$AE149 = $BC149),infin,AM149)</f>
        <v>97127596.073446825</v>
      </c>
      <c r="AN171">
        <f>IF(OR(AN$1 = $BC149,$AE149 = $BC149),infin,AN149)</f>
        <v>27554.540946038134</v>
      </c>
      <c r="AO171">
        <f>IF(OR(AO$1 = $BC149,$AE149 = $BC149),infin,AO149)</f>
        <v>59356480.599099323</v>
      </c>
      <c r="AP171">
        <f>IF(OR(AP$1 = $BC149,$AE149 = $BC149),infin,AP149)</f>
        <v>179603001.00201795</v>
      </c>
      <c r="AQ171">
        <f>IF(OR(AQ$1 = $BC149,$AE149 = $BC149),infin,AQ149)</f>
        <v>2791.2315372282878</v>
      </c>
      <c r="AR171">
        <f>IF(OR(AR$1 = $BC149,$AE149 = $BC149),infin,AR149)</f>
        <v>1E+20</v>
      </c>
      <c r="AS171">
        <f>IF(OR(AS$1 = $BC149,$AE149 = $BC149),infin,AS149)</f>
        <v>1E+20</v>
      </c>
      <c r="AT171">
        <f>IF(OR(AT$1 = $BC149,$AE149 = $BC149),infin,AT149)</f>
        <v>65931994.204563379</v>
      </c>
      <c r="AU171">
        <f>IF(OR(AU$1 = $BC149,$AE149 = $BC149),infin,AU149)</f>
        <v>1E+20</v>
      </c>
      <c r="AV171">
        <f>IF(OR(AV$1 = $BC149,$AE149 = $BC149),infin,AV149)</f>
        <v>1E+20</v>
      </c>
      <c r="AW171">
        <f>IF(OR(AW$1 = $BC149,$AE149 = $BC149),infin,AW149)</f>
        <v>1E+20</v>
      </c>
      <c r="AX171">
        <f>IF(OR(AX$1 = $BC149,$AE149 = $BC149),infin,AX149)</f>
        <v>7452775218140.4375</v>
      </c>
      <c r="AY171">
        <f>IF(OR(AY$1 = $BC149,$AE149 = $BC149),infin,AY149)</f>
        <v>3344.179056316585</v>
      </c>
      <c r="BB171">
        <f t="shared" ref="BB171:BC171" si="145">BB170</f>
        <v>8</v>
      </c>
      <c r="BC171">
        <f t="shared" si="145"/>
        <v>17</v>
      </c>
      <c r="BD171">
        <f t="shared" si="77"/>
        <v>13</v>
      </c>
      <c r="BE171" t="b">
        <f>FALSE</f>
        <v>0</v>
      </c>
      <c r="BF171" cm="1">
        <f t="array" ref="BF171">INDEX(AI171:AY187,BC171,BD171)</f>
        <v>5935.6480599098113</v>
      </c>
    </row>
    <row r="172" spans="31:58">
      <c r="AE172">
        <v>14</v>
      </c>
      <c r="AF172">
        <v>55.703772999999998</v>
      </c>
      <c r="AG172">
        <v>37.890309999999999</v>
      </c>
      <c r="AI172">
        <f>IF(OR(AI$1 = $BC150,$AE150 = $BC150),infin,AI150)</f>
        <v>1E+20</v>
      </c>
      <c r="AJ172">
        <f>IF(OR(AJ$1 = $BC150,$AE150 = $BC150),infin,AJ150)</f>
        <v>1E+20</v>
      </c>
      <c r="AK172">
        <f>IF(OR(AK$1 = $BC150,$AE150 = $BC150),infin,AK150)</f>
        <v>1E+20</v>
      </c>
      <c r="AL172">
        <f>IF(OR(AL$1 = $BC150,$AE150 = $BC150),infin,AL150)</f>
        <v>1E+20</v>
      </c>
      <c r="AM172">
        <f>IF(OR(AM$1 = $BC150,$AE150 = $BC150),infin,AM150)</f>
        <v>1E+20</v>
      </c>
      <c r="AN172">
        <f>IF(OR(AN$1 = $BC150,$AE150 = $BC150),infin,AN150)</f>
        <v>1E+20</v>
      </c>
      <c r="AO172">
        <f>IF(OR(AO$1 = $BC150,$AE150 = $BC150),infin,AO150)</f>
        <v>1E+20</v>
      </c>
      <c r="AP172">
        <f>IF(OR(AP$1 = $BC150,$AE150 = $BC150),infin,AP150)</f>
        <v>1E+20</v>
      </c>
      <c r="AQ172">
        <f>IF(OR(AQ$1 = $BC150,$AE150 = $BC150),infin,AQ150)</f>
        <v>1E+20</v>
      </c>
      <c r="AR172">
        <f>IF(OR(AR$1 = $BC150,$AE150 = $BC150),infin,AR150)</f>
        <v>1E+20</v>
      </c>
      <c r="AS172">
        <f>IF(OR(AS$1 = $BC150,$AE150 = $BC150),infin,AS150)</f>
        <v>1E+20</v>
      </c>
      <c r="AT172">
        <f>IF(OR(AT$1 = $BC150,$AE150 = $BC150),infin,AT150)</f>
        <v>1E+20</v>
      </c>
      <c r="AU172">
        <f>IF(OR(AU$1 = $BC150,$AE150 = $BC150),infin,AU150)</f>
        <v>1E+20</v>
      </c>
      <c r="AV172">
        <f>IF(OR(AV$1 = $BC150,$AE150 = $BC150),infin,AV150)</f>
        <v>1E+20</v>
      </c>
      <c r="AW172">
        <f>IF(OR(AW$1 = $BC150,$AE150 = $BC150),infin,AW150)</f>
        <v>1E+20</v>
      </c>
      <c r="AX172">
        <f>IF(OR(AX$1 = $BC150,$AE150 = $BC150),infin,AX150)</f>
        <v>1E+20</v>
      </c>
      <c r="AY172">
        <f>IF(OR(AY$1 = $BC150,$AE150 = $BC150),infin,AY150)</f>
        <v>1E+20</v>
      </c>
      <c r="BB172">
        <f t="shared" ref="BB172:BC172" si="146">BB171</f>
        <v>8</v>
      </c>
      <c r="BC172">
        <f t="shared" si="146"/>
        <v>17</v>
      </c>
      <c r="BD172">
        <f t="shared" si="77"/>
        <v>9</v>
      </c>
      <c r="BE172" t="b">
        <f>FALSE</f>
        <v>0</v>
      </c>
      <c r="BF172" cm="1">
        <f t="array" ref="BF172">INDEX(AI172:AY188,BC172,BD172)</f>
        <v>17056.348651917186</v>
      </c>
    </row>
    <row r="173" spans="31:58">
      <c r="AE173">
        <v>15</v>
      </c>
      <c r="AF173">
        <v>55.717635999999999</v>
      </c>
      <c r="AG173">
        <v>37.795349000000002</v>
      </c>
      <c r="AI173">
        <f>IF(OR(AI$1 = $BC151,$AE151 = $BC151),infin,AI151)</f>
        <v>1E+20</v>
      </c>
      <c r="AJ173">
        <f>IF(OR(AJ$1 = $BC151,$AE151 = $BC151),infin,AJ151)</f>
        <v>1E+20</v>
      </c>
      <c r="AK173">
        <f>IF(OR(AK$1 = $BC151,$AE151 = $BC151),infin,AK151)</f>
        <v>1E+20</v>
      </c>
      <c r="AL173">
        <f>IF(OR(AL$1 = $BC151,$AE151 = $BC151),infin,AL151)</f>
        <v>1E+20</v>
      </c>
      <c r="AM173">
        <f>IF(OR(AM$1 = $BC151,$AE151 = $BC151),infin,AM151)</f>
        <v>1E+20</v>
      </c>
      <c r="AN173">
        <f>IF(OR(AN$1 = $BC151,$AE151 = $BC151),infin,AN151)</f>
        <v>1E+20</v>
      </c>
      <c r="AO173">
        <f>IF(OR(AO$1 = $BC151,$AE151 = $BC151),infin,AO151)</f>
        <v>1E+20</v>
      </c>
      <c r="AP173">
        <f>IF(OR(AP$1 = $BC151,$AE151 = $BC151),infin,AP151)</f>
        <v>1E+20</v>
      </c>
      <c r="AQ173">
        <f>IF(OR(AQ$1 = $BC151,$AE151 = $BC151),infin,AQ151)</f>
        <v>1E+20</v>
      </c>
      <c r="AR173">
        <f>IF(OR(AR$1 = $BC151,$AE151 = $BC151),infin,AR151)</f>
        <v>1E+20</v>
      </c>
      <c r="AS173">
        <f>IF(OR(AS$1 = $BC151,$AE151 = $BC151),infin,AS151)</f>
        <v>1E+20</v>
      </c>
      <c r="AT173">
        <f>IF(OR(AT$1 = $BC151,$AE151 = $BC151),infin,AT151)</f>
        <v>1E+20</v>
      </c>
      <c r="AU173">
        <f>IF(OR(AU$1 = $BC151,$AE151 = $BC151),infin,AU151)</f>
        <v>1E+20</v>
      </c>
      <c r="AV173">
        <f>IF(OR(AV$1 = $BC151,$AE151 = $BC151),infin,AV151)</f>
        <v>1E+20</v>
      </c>
      <c r="AW173">
        <f>IF(OR(AW$1 = $BC151,$AE151 = $BC151),infin,AW151)</f>
        <v>1E+20</v>
      </c>
      <c r="AX173">
        <f>IF(OR(AX$1 = $BC151,$AE151 = $BC151),infin,AX151)</f>
        <v>1E+20</v>
      </c>
      <c r="AY173">
        <f>IF(OR(AY$1 = $BC151,$AE151 = $BC151),infin,AY151)</f>
        <v>1E+20</v>
      </c>
      <c r="BB173">
        <f t="shared" ref="BB173:BC173" si="147">BB172</f>
        <v>8</v>
      </c>
      <c r="BC173">
        <f t="shared" si="147"/>
        <v>17</v>
      </c>
      <c r="BD173">
        <f t="shared" ref="BD173:BD236" si="148">MATCH(MIN(INDEX(AI173:AY189,BC173,0)),INDEX(AI173:AY189,BC173,0),0)</f>
        <v>13</v>
      </c>
      <c r="BE173" t="b">
        <f>FALSE</f>
        <v>0</v>
      </c>
      <c r="BF173" cm="1">
        <f t="array" ref="BF173">INDEX(AI173:AY189,BC173,BD173)</f>
        <v>2791.231537228266</v>
      </c>
    </row>
    <row r="174" spans="31:58">
      <c r="AE174">
        <v>16</v>
      </c>
      <c r="AF174">
        <v>55.752865999999997</v>
      </c>
      <c r="AG174">
        <v>36.480342999999998</v>
      </c>
      <c r="AI174">
        <f>IF(OR(AI$1 = $BC152,$AE152 = $BC152),infin,AI152)</f>
        <v>1E+20</v>
      </c>
      <c r="AJ174">
        <f>IF(OR(AJ$1 = $BC152,$AE152 = $BC152),infin,AJ152)</f>
        <v>1E+20</v>
      </c>
      <c r="AK174">
        <f>IF(OR(AK$1 = $BC152,$AE152 = $BC152),infin,AK152)</f>
        <v>906541153.06061518</v>
      </c>
      <c r="AL174">
        <f>IF(OR(AL$1 = $BC152,$AE152 = $BC152),infin,AL152)</f>
        <v>1E+20</v>
      </c>
      <c r="AM174">
        <f>IF(OR(AM$1 = $BC152,$AE152 = $BC152),infin,AM152)</f>
        <v>656085154.25755727</v>
      </c>
      <c r="AN174">
        <f>IF(OR(AN$1 = $BC152,$AE152 = $BC152),infin,AN152)</f>
        <v>60541.250308894785</v>
      </c>
      <c r="AO174">
        <f>IF(OR(AO$1 = $BC152,$AE152 = $BC152),infin,AO152)</f>
        <v>741005155.31085849</v>
      </c>
      <c r="AP174">
        <f>IF(OR(AP$1 = $BC152,$AE152 = $BC152),infin,AP152)</f>
        <v>598444271.36993599</v>
      </c>
      <c r="AQ174">
        <f>IF(OR(AQ$1 = $BC152,$AE152 = $BC152),infin,AQ152)</f>
        <v>72284.394011423967</v>
      </c>
      <c r="AR174">
        <f>IF(OR(AR$1 = $BC152,$AE152 = $BC152),infin,AR152)</f>
        <v>1E+20</v>
      </c>
      <c r="AS174">
        <f>IF(OR(AS$1 = $BC152,$AE152 = $BC152),infin,AS152)</f>
        <v>1E+20</v>
      </c>
      <c r="AT174">
        <f>IF(OR(AT$1 = $BC152,$AE152 = $BC152),infin,AT152)</f>
        <v>731418469.45621252</v>
      </c>
      <c r="AU174">
        <f>IF(OR(AU$1 = $BC152,$AE152 = $BC152),infin,AU152)</f>
        <v>74527.752181404358</v>
      </c>
      <c r="AV174">
        <f>IF(OR(AV$1 = $BC152,$AE152 = $BC152),infin,AV152)</f>
        <v>1E+20</v>
      </c>
      <c r="AW174">
        <f>IF(OR(AW$1 = $BC152,$AE152 = $BC152),infin,AW152)</f>
        <v>1E+20</v>
      </c>
      <c r="AX174">
        <f>IF(OR(AX$1 = $BC152,$AE152 = $BC152),infin,AX152)</f>
        <v>1E+20</v>
      </c>
      <c r="AY174">
        <f>IF(OR(AY$1 = $BC152,$AE152 = $BC152),infin,AY152)</f>
        <v>71807.303198099529</v>
      </c>
      <c r="BB174">
        <f t="shared" ref="BB174:BC174" si="149">BB173</f>
        <v>8</v>
      </c>
      <c r="BC174">
        <f t="shared" si="149"/>
        <v>17</v>
      </c>
      <c r="BD174">
        <f t="shared" si="148"/>
        <v>1</v>
      </c>
      <c r="BE174" t="b">
        <f>FALSE</f>
        <v>0</v>
      </c>
      <c r="BF174" cm="1">
        <f t="array" ref="BF174">INDEX(AI174:AY190,BC174,BD174)</f>
        <v>1E+20</v>
      </c>
    </row>
    <row r="175" spans="31:58">
      <c r="AE175">
        <v>17</v>
      </c>
      <c r="AF175">
        <v>55.752865999999997</v>
      </c>
      <c r="AG175">
        <v>37.627546000000002</v>
      </c>
      <c r="AI175">
        <f>IF(OR(AI$1 = $BC153,$AE153 = $BC153),infin,AI153)</f>
        <v>1E+20</v>
      </c>
      <c r="AJ175">
        <f>IF(OR(AJ$1 = $BC153,$AE153 = $BC153),infin,AJ153)</f>
        <v>1E+20</v>
      </c>
      <c r="AK175">
        <f>IF(OR(AK$1 = $BC153,$AE153 = $BC153),infin,AK153)</f>
        <v>308452675.65111172</v>
      </c>
      <c r="AL175">
        <f>IF(OR(AL$1 = $BC153,$AE153 = $BC153),infin,AL153)</f>
        <v>1E+20</v>
      </c>
      <c r="AM175">
        <f>IF(OR(AM$1 = $BC153,$AE153 = $BC153),infin,AM153)</f>
        <v>83524634.460518032</v>
      </c>
      <c r="AN175">
        <f>IF(OR(AN$1 = $BC153,$AE153 = $BC153),infin,AN153)</f>
        <v>24340.399898109627</v>
      </c>
      <c r="AO175">
        <f>IF(OR(AO$1 = $BC153,$AE153 = $BC153),infin,AO153)</f>
        <v>80807030.935769871</v>
      </c>
      <c r="AP175">
        <f>IF(OR(AP$1 = $BC153,$AE153 = $BC153),infin,AP153)</f>
        <v>168658538.01641366</v>
      </c>
      <c r="AQ175">
        <f>IF(OR(AQ$1 = $BC153,$AE153 = $BC153),infin,AQ153)</f>
        <v>555.84481106319367</v>
      </c>
      <c r="AR175">
        <f>IF(OR(AR$1 = $BC153,$AE153 = $BC153),infin,AR153)</f>
        <v>1E+20</v>
      </c>
      <c r="AS175">
        <f>IF(OR(AS$1 = $BC153,$AE153 = $BC153),infin,AS153)</f>
        <v>1E+20</v>
      </c>
      <c r="AT175">
        <f>IF(OR(AT$1 = $BC153,$AE153 = $BC153),infin,AT153)</f>
        <v>83587338.951063544</v>
      </c>
      <c r="AU175">
        <f>IF(OR(AU$1 = $BC153,$AE153 = $BC153),infin,AU153)</f>
        <v>3344.1790563165478</v>
      </c>
      <c r="AV175">
        <f>IF(OR(AV$1 = $BC153,$AE153 = $BC153),infin,AV153)</f>
        <v>1E+20</v>
      </c>
      <c r="AW175">
        <f>IF(OR(AW$1 = $BC153,$AE153 = $BC153),infin,AW153)</f>
        <v>1E+20</v>
      </c>
      <c r="AX175">
        <f>IF(OR(AX$1 = $BC153,$AE153 = $BC153),infin,AX153)</f>
        <v>7180730319809.9531</v>
      </c>
      <c r="AY175">
        <f>IF(OR(AY$1 = $BC153,$AE153 = $BC153),infin,AY153)</f>
        <v>1E+20</v>
      </c>
      <c r="BB175">
        <f t="shared" ref="BB175:BC206" si="150">BB174</f>
        <v>8</v>
      </c>
      <c r="BC175">
        <f t="shared" si="150"/>
        <v>17</v>
      </c>
      <c r="BD175">
        <f t="shared" si="148"/>
        <v>1</v>
      </c>
      <c r="BE175" t="b">
        <f>FALSE</f>
        <v>0</v>
      </c>
      <c r="BF175" cm="1">
        <f t="array" ref="BF175">INDEX(AI175:AY191,BC175,BD175)</f>
        <v>1E+20</v>
      </c>
    </row>
    <row r="176" spans="31:58">
      <c r="BB176">
        <f t="shared" ref="BB176:BC176" si="151">BB175</f>
        <v>8</v>
      </c>
      <c r="BC176">
        <f t="shared" si="151"/>
        <v>17</v>
      </c>
      <c r="BD176">
        <f t="shared" si="148"/>
        <v>13</v>
      </c>
      <c r="BE176" t="b">
        <f>FALSE</f>
        <v>0</v>
      </c>
      <c r="BF176" cm="1">
        <f t="array" ref="BF176">INDEX(AI176:AY192,BC176,BD176)</f>
        <v>6593.1994204564453</v>
      </c>
    </row>
    <row r="177" spans="31:58">
      <c r="AI177" cm="1">
        <f t="array" ref="AI177:AY179">AI155:AY157</f>
        <v>1</v>
      </c>
      <c r="AJ177">
        <v>2</v>
      </c>
      <c r="AK177">
        <v>3</v>
      </c>
      <c r="AL177">
        <v>4</v>
      </c>
      <c r="AM177">
        <v>5</v>
      </c>
      <c r="AN177">
        <v>6</v>
      </c>
      <c r="AO177">
        <v>7</v>
      </c>
      <c r="AP177">
        <v>8</v>
      </c>
      <c r="AQ177">
        <v>9</v>
      </c>
      <c r="AR177">
        <v>10</v>
      </c>
      <c r="AS177">
        <v>11</v>
      </c>
      <c r="AT177">
        <v>12</v>
      </c>
      <c r="AU177">
        <v>13</v>
      </c>
      <c r="AV177">
        <v>14</v>
      </c>
      <c r="AW177">
        <v>15</v>
      </c>
      <c r="AX177">
        <v>16</v>
      </c>
      <c r="AY177">
        <v>17</v>
      </c>
      <c r="BB177">
        <f t="shared" ref="BB177:BC177" si="152">BB176</f>
        <v>8</v>
      </c>
      <c r="BC177">
        <f t="shared" si="152"/>
        <v>17</v>
      </c>
      <c r="BD177">
        <f t="shared" si="148"/>
        <v>9</v>
      </c>
      <c r="BE177" t="b">
        <f>FALSE</f>
        <v>0</v>
      </c>
      <c r="BF177" cm="1">
        <f t="array" ref="BF177">INDEX(AI177:AY193,BC177,BD177)</f>
        <v>2791.2315372282878</v>
      </c>
    </row>
    <row r="178" spans="31:58">
      <c r="AI178">
        <v>55.717948999999997</v>
      </c>
      <c r="AJ178">
        <v>55.700181999999998</v>
      </c>
      <c r="AK178">
        <v>55.995356000000001</v>
      </c>
      <c r="AL178">
        <v>55.693131999999999</v>
      </c>
      <c r="AM178">
        <v>55.801369000000001</v>
      </c>
      <c r="AN178">
        <v>55.578010999999996</v>
      </c>
      <c r="AO178">
        <v>55.823388000000001</v>
      </c>
      <c r="AP178">
        <v>55.850833000000002</v>
      </c>
      <c r="AQ178">
        <v>55.755403000000001</v>
      </c>
      <c r="AR178">
        <v>55.720379999999999</v>
      </c>
      <c r="AS178">
        <v>55.666665999999999</v>
      </c>
      <c r="AT178">
        <v>55.827550000000002</v>
      </c>
      <c r="AU178">
        <v>55.770470000000003</v>
      </c>
      <c r="AV178">
        <v>55.703772999999998</v>
      </c>
      <c r="AW178">
        <v>55.717635999999999</v>
      </c>
      <c r="AX178">
        <v>55.752865999999997</v>
      </c>
      <c r="AY178">
        <v>55.752865999999997</v>
      </c>
      <c r="BB178">
        <f t="shared" ref="BB178:BC178" si="153">BB177</f>
        <v>8</v>
      </c>
      <c r="BC178">
        <f t="shared" si="153"/>
        <v>17</v>
      </c>
      <c r="BD178">
        <f t="shared" si="148"/>
        <v>1</v>
      </c>
      <c r="BE178" t="b">
        <f>FALSE</f>
        <v>0</v>
      </c>
      <c r="BF178" cm="1">
        <f t="array" ref="BF178">INDEX(AI178:AY194,BC178,BD178)</f>
        <v>1E+20</v>
      </c>
    </row>
    <row r="179" spans="31:58">
      <c r="AI179">
        <v>37.795475000000003</v>
      </c>
      <c r="AJ179">
        <v>37.580157999999997</v>
      </c>
      <c r="AK179">
        <v>37.86739</v>
      </c>
      <c r="AL179">
        <v>37.588346000000001</v>
      </c>
      <c r="AM179">
        <v>37.525612000000002</v>
      </c>
      <c r="AN179">
        <v>37.394244</v>
      </c>
      <c r="AO179">
        <v>37.658597999999998</v>
      </c>
      <c r="AP179">
        <v>37.421622999999997</v>
      </c>
      <c r="AQ179">
        <v>37.635196999999998</v>
      </c>
      <c r="AR179">
        <v>37.822240000000001</v>
      </c>
      <c r="AS179">
        <v>37.666665999999999</v>
      </c>
      <c r="AT179">
        <v>37.642420000000001</v>
      </c>
      <c r="AU179">
        <v>37.670867000000001</v>
      </c>
      <c r="AV179">
        <v>37.890309999999999</v>
      </c>
      <c r="AW179">
        <v>37.795349000000002</v>
      </c>
      <c r="AX179">
        <v>36.480342999999998</v>
      </c>
      <c r="AY179">
        <v>37.627546000000002</v>
      </c>
      <c r="BB179">
        <f t="shared" ref="BB179:BC179" si="154">BB178</f>
        <v>8</v>
      </c>
      <c r="BC179">
        <f t="shared" si="154"/>
        <v>17</v>
      </c>
      <c r="BD179">
        <f t="shared" si="148"/>
        <v>1</v>
      </c>
      <c r="BE179" t="b">
        <f>FALSE</f>
        <v>0</v>
      </c>
      <c r="BF179" cm="1">
        <f t="array" ref="BF179">INDEX(AI179:AY195,BC179,BD179)</f>
        <v>1E+20</v>
      </c>
    </row>
    <row r="180" spans="31:58">
      <c r="BB180">
        <f t="shared" ref="BB180:BC180" si="155">BB179</f>
        <v>8</v>
      </c>
      <c r="BC180">
        <f t="shared" si="155"/>
        <v>17</v>
      </c>
      <c r="BD180">
        <f t="shared" si="148"/>
        <v>6</v>
      </c>
      <c r="BE180" t="b">
        <f>FALSE</f>
        <v>0</v>
      </c>
      <c r="BF180" cm="1">
        <f t="array" ref="BF180">INDEX(AI180:AY196,BC180,BD180)</f>
        <v>60541.250308894785</v>
      </c>
    </row>
    <row r="181" spans="31:58">
      <c r="AE181" cm="1">
        <f t="array" ref="AE181:AG197">AE159:AG175</f>
        <v>1</v>
      </c>
      <c r="AF181">
        <v>55.717948999999997</v>
      </c>
      <c r="AG181">
        <v>37.795475000000003</v>
      </c>
      <c r="AI181">
        <f>IF(OR(AI$1 = $BC159,$AE159 = $BC159),infin,AI159)</f>
        <v>1E+20</v>
      </c>
      <c r="AJ181">
        <f>IF(OR(AJ$1 = $BC159,$AE159 = $BC159),infin,AJ159)</f>
        <v>1E+20</v>
      </c>
      <c r="AK181">
        <f>IF(OR(AK$1 = $BC159,$AE159 = $BC159),infin,AK159)</f>
        <v>1E+20</v>
      </c>
      <c r="AL181">
        <f>IF(OR(AL$1 = $BC159,$AE159 = $BC159),infin,AL159)</f>
        <v>1E+20</v>
      </c>
      <c r="AM181">
        <f>IF(OR(AM$1 = $BC159,$AE159 = $BC159),infin,AM159)</f>
        <v>1E+20</v>
      </c>
      <c r="AN181">
        <f>IF(OR(AN$1 = $BC159,$AE159 = $BC159),infin,AN159)</f>
        <v>1E+20</v>
      </c>
      <c r="AO181">
        <f>IF(OR(AO$1 = $BC159,$AE159 = $BC159),infin,AO159)</f>
        <v>1E+20</v>
      </c>
      <c r="AP181">
        <f>IF(OR(AP$1 = $BC159,$AE159 = $BC159),infin,AP159)</f>
        <v>1E+20</v>
      </c>
      <c r="AQ181">
        <f>IF(OR(AQ$1 = $BC159,$AE159 = $BC159),infin,AQ159)</f>
        <v>1E+20</v>
      </c>
      <c r="AR181">
        <f>IF(OR(AR$1 = $BC159,$AE159 = $BC159),infin,AR159)</f>
        <v>1E+20</v>
      </c>
      <c r="AS181">
        <f>IF(OR(AS$1 = $BC159,$AE159 = $BC159),infin,AS159)</f>
        <v>1E+20</v>
      </c>
      <c r="AT181">
        <f>IF(OR(AT$1 = $BC159,$AE159 = $BC159),infin,AT159)</f>
        <v>1E+20</v>
      </c>
      <c r="AU181">
        <f>IF(OR(AU$1 = $BC159,$AE159 = $BC159),infin,AU159)</f>
        <v>1E+20</v>
      </c>
      <c r="AV181">
        <f>IF(OR(AV$1 = $BC159,$AE159 = $BC159),infin,AV159)</f>
        <v>1E+20</v>
      </c>
      <c r="AW181">
        <f>IF(OR(AW$1 = $BC159,$AE159 = $BC159),infin,AW159)</f>
        <v>1E+20</v>
      </c>
      <c r="AX181">
        <f>IF(OR(AX$1 = $BC159,$AE159 = $BC159),infin,AX159)</f>
        <v>1E+20</v>
      </c>
      <c r="AY181">
        <f>IF(OR(AY$1 = $BC159,$AE159 = $BC159),infin,AY159)</f>
        <v>1E+20</v>
      </c>
      <c r="BB181">
        <f t="shared" ref="BB181" si="156">BB159+1</f>
        <v>9</v>
      </c>
      <c r="BC181">
        <f t="shared" ref="BC181" si="157">BD159</f>
        <v>9</v>
      </c>
      <c r="BD181">
        <f t="shared" si="148"/>
        <v>13</v>
      </c>
      <c r="BE181" t="b">
        <f t="shared" ref="BE181" si="158">BE159</f>
        <v>1</v>
      </c>
      <c r="BF181" cm="1">
        <f t="array" ref="BF181">INDEX(AI181:AY197,BC181,BD181)</f>
        <v>2791.231537228266</v>
      </c>
    </row>
    <row r="182" spans="31:58">
      <c r="AE182">
        <v>2</v>
      </c>
      <c r="AF182">
        <v>55.700181999999998</v>
      </c>
      <c r="AG182">
        <v>37.580157999999997</v>
      </c>
      <c r="AI182">
        <f>IF(OR(AI$1 = $BC160,$AE160 = $BC160),infin,AI160)</f>
        <v>1E+20</v>
      </c>
      <c r="AJ182">
        <f>IF(OR(AJ$1 = $BC160,$AE160 = $BC160),infin,AJ160)</f>
        <v>1E+20</v>
      </c>
      <c r="AK182">
        <f>IF(OR(AK$1 = $BC160,$AE160 = $BC160),infin,AK160)</f>
        <v>1E+20</v>
      </c>
      <c r="AL182">
        <f>IF(OR(AL$1 = $BC160,$AE160 = $BC160),infin,AL160)</f>
        <v>1E+20</v>
      </c>
      <c r="AM182">
        <f>IF(OR(AM$1 = $BC160,$AE160 = $BC160),infin,AM160)</f>
        <v>1E+20</v>
      </c>
      <c r="AN182">
        <f>IF(OR(AN$1 = $BC160,$AE160 = $BC160),infin,AN160)</f>
        <v>1E+20</v>
      </c>
      <c r="AO182">
        <f>IF(OR(AO$1 = $BC160,$AE160 = $BC160),infin,AO160)</f>
        <v>1E+20</v>
      </c>
      <c r="AP182">
        <f>IF(OR(AP$1 = $BC160,$AE160 = $BC160),infin,AP160)</f>
        <v>1E+20</v>
      </c>
      <c r="AQ182">
        <f>IF(OR(AQ$1 = $BC160,$AE160 = $BC160),infin,AQ160)</f>
        <v>1E+20</v>
      </c>
      <c r="AR182">
        <f>IF(OR(AR$1 = $BC160,$AE160 = $BC160),infin,AR160)</f>
        <v>1E+20</v>
      </c>
      <c r="AS182">
        <f>IF(OR(AS$1 = $BC160,$AE160 = $BC160),infin,AS160)</f>
        <v>1E+20</v>
      </c>
      <c r="AT182">
        <f>IF(OR(AT$1 = $BC160,$AE160 = $BC160),infin,AT160)</f>
        <v>1E+20</v>
      </c>
      <c r="AU182">
        <f>IF(OR(AU$1 = $BC160,$AE160 = $BC160),infin,AU160)</f>
        <v>1E+20</v>
      </c>
      <c r="AV182">
        <f>IF(OR(AV$1 = $BC160,$AE160 = $BC160),infin,AV160)</f>
        <v>1E+20</v>
      </c>
      <c r="AW182">
        <f>IF(OR(AW$1 = $BC160,$AE160 = $BC160),infin,AW160)</f>
        <v>1E+20</v>
      </c>
      <c r="AX182">
        <f>IF(OR(AX$1 = $BC160,$AE160 = $BC160),infin,AX160)</f>
        <v>1E+20</v>
      </c>
      <c r="AY182">
        <f>IF(OR(AY$1 = $BC160,$AE160 = $BC160),infin,AY160)</f>
        <v>1E+20</v>
      </c>
      <c r="BB182">
        <v>9</v>
      </c>
      <c r="BC182">
        <f t="shared" ref="BC182:BC213" si="159">BC181</f>
        <v>9</v>
      </c>
      <c r="BD182">
        <f t="shared" si="148"/>
        <v>1</v>
      </c>
      <c r="BE182" t="b">
        <f>FALSE</f>
        <v>0</v>
      </c>
      <c r="BF182" cm="1">
        <f t="array" ref="BF182">INDEX(AI182:AY198,BC182,BD182)</f>
        <v>1E+20</v>
      </c>
    </row>
    <row r="183" spans="31:58">
      <c r="AE183">
        <v>3</v>
      </c>
      <c r="AF183">
        <v>55.995356000000001</v>
      </c>
      <c r="AG183">
        <v>37.86739</v>
      </c>
      <c r="AI183">
        <f>IF(OR(AI$1 = $BC161,$AE161 = $BC161),infin,AI161)</f>
        <v>1E+20</v>
      </c>
      <c r="AJ183">
        <f>IF(OR(AJ$1 = $BC161,$AE161 = $BC161),infin,AJ161)</f>
        <v>1E+20</v>
      </c>
      <c r="AK183">
        <f>IF(OR(AK$1 = $BC161,$AE161 = $BC161),infin,AK161)</f>
        <v>1E+20</v>
      </c>
      <c r="AL183">
        <f>IF(OR(AL$1 = $BC161,$AE161 = $BC161),infin,AL161)</f>
        <v>1E+20</v>
      </c>
      <c r="AM183">
        <f>IF(OR(AM$1 = $BC161,$AE161 = $BC161),infin,AM161)</f>
        <v>303282142.12421167</v>
      </c>
      <c r="AN183">
        <f>IF(OR(AN$1 = $BC161,$AE161 = $BC161),infin,AN161)</f>
        <v>55048.646506916688</v>
      </c>
      <c r="AO183">
        <f>IF(OR(AO$1 = $BC161,$AE161 = $BC161),infin,AO161)</f>
        <v>231362939.44711477</v>
      </c>
      <c r="AP183">
        <f>IF(OR(AP$1 = $BC161,$AE161 = $BC161),infin,AP161)</f>
        <v>320959092.97621071</v>
      </c>
      <c r="AQ183">
        <f>IF(OR(AQ$1 = $BC161,$AE161 = $BC161),infin,AQ161)</f>
        <v>30367.95799366376</v>
      </c>
      <c r="AR183">
        <f>IF(OR(AR$1 = $BC161,$AE161 = $BC161),infin,AR161)</f>
        <v>1E+20</v>
      </c>
      <c r="AS183">
        <f>IF(OR(AS$1 = $BC161,$AE161 = $BC161),infin,AS161)</f>
        <v>1E+20</v>
      </c>
      <c r="AT183">
        <f>IF(OR(AT$1 = $BC161,$AE161 = $BC161),infin,AT161)</f>
        <v>233462213.90130278</v>
      </c>
      <c r="AU183">
        <f>IF(OR(AU$1 = $BC161,$AE161 = $BC161),infin,AU161)</f>
        <v>27856.25426911192</v>
      </c>
      <c r="AV183">
        <f>IF(OR(AV$1 = $BC161,$AE161 = $BC161),infin,AV161)</f>
        <v>1E+20</v>
      </c>
      <c r="AW183">
        <f>IF(OR(AW$1 = $BC161,$AE161 = $BC161),infin,AW161)</f>
        <v>1E+20</v>
      </c>
      <c r="AX183">
        <f>IF(OR(AX$1 = $BC161,$AE161 = $BC161),infin,AX161)</f>
        <v>9065411530606.1523</v>
      </c>
      <c r="AY183">
        <f>IF(OR(AY$1 = $BC161,$AE161 = $BC161),infin,AY161)</f>
        <v>1E+20</v>
      </c>
      <c r="BB183">
        <f t="shared" ref="BB183:BB214" si="160">BB182</f>
        <v>9</v>
      </c>
      <c r="BC183">
        <f t="shared" si="159"/>
        <v>9</v>
      </c>
      <c r="BD183">
        <f t="shared" si="148"/>
        <v>1</v>
      </c>
      <c r="BE183" t="b">
        <f>FALSE</f>
        <v>0</v>
      </c>
      <c r="BF183" cm="1">
        <f t="array" ref="BF183">INDEX(AI183:AY199,BC183,BD183)</f>
        <v>1E+20</v>
      </c>
    </row>
    <row r="184" spans="31:58">
      <c r="AE184">
        <v>4</v>
      </c>
      <c r="AF184">
        <v>55.693131999999999</v>
      </c>
      <c r="AG184">
        <v>37.588346000000001</v>
      </c>
      <c r="AI184">
        <f>IF(OR(AI$1 = $BC162,$AE162 = $BC162),infin,AI162)</f>
        <v>1E+20</v>
      </c>
      <c r="AJ184">
        <f>IF(OR(AJ$1 = $BC162,$AE162 = $BC162),infin,AJ162)</f>
        <v>1E+20</v>
      </c>
      <c r="AK184">
        <f>IF(OR(AK$1 = $BC162,$AE162 = $BC162),infin,AK162)</f>
        <v>1E+20</v>
      </c>
      <c r="AL184">
        <f>IF(OR(AL$1 = $BC162,$AE162 = $BC162),infin,AL162)</f>
        <v>1E+20</v>
      </c>
      <c r="AM184">
        <f>IF(OR(AM$1 = $BC162,$AE162 = $BC162),infin,AM162)</f>
        <v>1E+20</v>
      </c>
      <c r="AN184">
        <f>IF(OR(AN$1 = $BC162,$AE162 = $BC162),infin,AN162)</f>
        <v>1E+20</v>
      </c>
      <c r="AO184">
        <f>IF(OR(AO$1 = $BC162,$AE162 = $BC162),infin,AO162)</f>
        <v>1E+20</v>
      </c>
      <c r="AP184">
        <f>IF(OR(AP$1 = $BC162,$AE162 = $BC162),infin,AP162)</f>
        <v>1E+20</v>
      </c>
      <c r="AQ184">
        <f>IF(OR(AQ$1 = $BC162,$AE162 = $BC162),infin,AQ162)</f>
        <v>1E+20</v>
      </c>
      <c r="AR184">
        <f>IF(OR(AR$1 = $BC162,$AE162 = $BC162),infin,AR162)</f>
        <v>1E+20</v>
      </c>
      <c r="AS184">
        <f>IF(OR(AS$1 = $BC162,$AE162 = $BC162),infin,AS162)</f>
        <v>1E+20</v>
      </c>
      <c r="AT184">
        <f>IF(OR(AT$1 = $BC162,$AE162 = $BC162),infin,AT162)</f>
        <v>1E+20</v>
      </c>
      <c r="AU184">
        <f>IF(OR(AU$1 = $BC162,$AE162 = $BC162),infin,AU162)</f>
        <v>1E+20</v>
      </c>
      <c r="AV184">
        <f>IF(OR(AV$1 = $BC162,$AE162 = $BC162),infin,AV162)</f>
        <v>1E+20</v>
      </c>
      <c r="AW184">
        <f>IF(OR(AW$1 = $BC162,$AE162 = $BC162),infin,AW162)</f>
        <v>1E+20</v>
      </c>
      <c r="AX184">
        <f>IF(OR(AX$1 = $BC162,$AE162 = $BC162),infin,AX162)</f>
        <v>1E+20</v>
      </c>
      <c r="AY184">
        <f>IF(OR(AY$1 = $BC162,$AE162 = $BC162),infin,AY162)</f>
        <v>1E+20</v>
      </c>
      <c r="BB184">
        <f t="shared" ref="BB184:BC184" si="161">BB183</f>
        <v>9</v>
      </c>
      <c r="BC184">
        <f t="shared" si="161"/>
        <v>9</v>
      </c>
      <c r="BD184">
        <f t="shared" si="148"/>
        <v>13</v>
      </c>
      <c r="BE184" t="b">
        <f>FALSE</f>
        <v>0</v>
      </c>
      <c r="BF184" cm="1">
        <f t="array" ref="BF184">INDEX(AI184:AY200,BC184,BD184)</f>
        <v>6593.1994204564453</v>
      </c>
    </row>
    <row r="185" spans="31:58">
      <c r="AE185">
        <v>5</v>
      </c>
      <c r="AF185">
        <v>55.801369000000001</v>
      </c>
      <c r="AG185">
        <v>37.525612000000002</v>
      </c>
      <c r="AI185">
        <f>IF(OR(AI$1 = $BC163,$AE163 = $BC163),infin,AI163)</f>
        <v>1E+20</v>
      </c>
      <c r="AJ185">
        <f>IF(OR(AJ$1 = $BC163,$AE163 = $BC163),infin,AJ163)</f>
        <v>1E+20</v>
      </c>
      <c r="AK185">
        <f>IF(OR(AK$1 = $BC163,$AE163 = $BC163),infin,AK163)</f>
        <v>303282142.12420905</v>
      </c>
      <c r="AL185">
        <f>IF(OR(AL$1 = $BC163,$AE163 = $BC163),infin,AL163)</f>
        <v>1E+20</v>
      </c>
      <c r="AM185">
        <f>IF(OR(AM$1 = $BC163,$AE163 = $BC163),infin,AM163)</f>
        <v>1E+20</v>
      </c>
      <c r="AN185">
        <f>IF(OR(AN$1 = $BC163,$AE163 = $BC163),infin,AN163)</f>
        <v>26172.927600508698</v>
      </c>
      <c r="AO185">
        <f>IF(OR(AO$1 = $BC163,$AE163 = $BC163),infin,AO163)</f>
        <v>86647521.809555516</v>
      </c>
      <c r="AP185">
        <f>IF(OR(AP$1 = $BC163,$AE163 = $BC163),infin,AP163)</f>
        <v>85133982.81061928</v>
      </c>
      <c r="AQ185">
        <f>IF(OR(AQ$1 = $BC163,$AE163 = $BC163),infin,AQ163)</f>
        <v>8551.5120453010113</v>
      </c>
      <c r="AR185">
        <f>IF(OR(AR$1 = $BC163,$AE163 = $BC163),infin,AR163)</f>
        <v>1E+20</v>
      </c>
      <c r="AS185">
        <f>IF(OR(AS$1 = $BC163,$AE163 = $BC163),infin,AS163)</f>
        <v>1E+20</v>
      </c>
      <c r="AT185">
        <f>IF(OR(AT$1 = $BC163,$AE163 = $BC163),infin,AT163)</f>
        <v>78593220.380872622</v>
      </c>
      <c r="AU185">
        <f>IF(OR(AU$1 = $BC163,$AE163 = $BC163),infin,AU163)</f>
        <v>9712.7596073448276</v>
      </c>
      <c r="AV185">
        <f>IF(OR(AV$1 = $BC163,$AE163 = $BC163),infin,AV163)</f>
        <v>1E+20</v>
      </c>
      <c r="AW185">
        <f>IF(OR(AW$1 = $BC163,$AE163 = $BC163),infin,AW163)</f>
        <v>1E+20</v>
      </c>
      <c r="AX185">
        <f>IF(OR(AX$1 = $BC163,$AE163 = $BC163),infin,AX163)</f>
        <v>6560851542575.5762</v>
      </c>
      <c r="AY185">
        <f>IF(OR(AY$1 = $BC163,$AE163 = $BC163),infin,AY163)</f>
        <v>1E+20</v>
      </c>
      <c r="BB185">
        <f t="shared" ref="BB185:BC185" si="162">BB184</f>
        <v>9</v>
      </c>
      <c r="BC185">
        <f t="shared" si="162"/>
        <v>9</v>
      </c>
      <c r="BD185">
        <f t="shared" si="148"/>
        <v>9</v>
      </c>
      <c r="BE185" t="b">
        <f>FALSE</f>
        <v>0</v>
      </c>
      <c r="BF185" cm="1">
        <f t="array" ref="BF185">INDEX(AI185:AY201,BC185,BD185)</f>
        <v>2791.2315372282878</v>
      </c>
    </row>
    <row r="186" spans="31:58">
      <c r="AE186">
        <v>6</v>
      </c>
      <c r="AF186">
        <v>55.578010999999996</v>
      </c>
      <c r="AG186">
        <v>37.394244</v>
      </c>
      <c r="AI186">
        <f>IF(OR(AI$1 = $BC164,$AE164 = $BC164),infin,AI164)</f>
        <v>1E+20</v>
      </c>
      <c r="AJ186">
        <f>IF(OR(AJ$1 = $BC164,$AE164 = $BC164),infin,AJ164)</f>
        <v>1E+20</v>
      </c>
      <c r="AK186">
        <f>IF(OR(AK$1 = $BC164,$AE164 = $BC164),infin,AK164)</f>
        <v>550486465.06916583</v>
      </c>
      <c r="AL186">
        <f>IF(OR(AL$1 = $BC164,$AE164 = $BC164),infin,AL164)</f>
        <v>1E+20</v>
      </c>
      <c r="AM186">
        <f>IF(OR(AM$1 = $BC164,$AE164 = $BC164),infin,AM164)</f>
        <v>261729276.0050877</v>
      </c>
      <c r="AN186">
        <f>IF(OR(AN$1 = $BC164,$AE164 = $BC164),infin,AN164)</f>
        <v>1E+20</v>
      </c>
      <c r="AO186">
        <f>IF(OR(AO$1 = $BC164,$AE164 = $BC164),infin,AO164)</f>
        <v>319281292.39569765</v>
      </c>
      <c r="AP186">
        <f>IF(OR(AP$1 = $BC164,$AE164 = $BC164),infin,AP164)</f>
        <v>303934187.5863567</v>
      </c>
      <c r="AQ186">
        <f>IF(OR(AQ$1 = $BC164,$AE164 = $BC164),infin,AQ164)</f>
        <v>24855.102223947189</v>
      </c>
      <c r="AR186">
        <f>IF(OR(AR$1 = $BC164,$AE164 = $BC164),infin,AR164)</f>
        <v>1E+20</v>
      </c>
      <c r="AS186">
        <f>IF(OR(AS$1 = $BC164,$AE164 = $BC164),infin,AS164)</f>
        <v>1E+20</v>
      </c>
      <c r="AT186">
        <f>IF(OR(AT$1 = $BC164,$AE164 = $BC164),infin,AT164)</f>
        <v>318164874.73048753</v>
      </c>
      <c r="AU186">
        <f>IF(OR(AU$1 = $BC164,$AE164 = $BC164),infin,AU164)</f>
        <v>27554.540946037974</v>
      </c>
      <c r="AV186">
        <f>IF(OR(AV$1 = $BC164,$AE164 = $BC164),infin,AV164)</f>
        <v>1E+20</v>
      </c>
      <c r="AW186">
        <f>IF(OR(AW$1 = $BC164,$AE164 = $BC164),infin,AW164)</f>
        <v>1E+20</v>
      </c>
      <c r="AX186">
        <f>IF(OR(AX$1 = $BC164,$AE164 = $BC164),infin,AX164)</f>
        <v>6054125030889.4697</v>
      </c>
      <c r="AY186">
        <f>IF(OR(AY$1 = $BC164,$AE164 = $BC164),infin,AY164)</f>
        <v>1E+20</v>
      </c>
      <c r="BB186">
        <f t="shared" ref="BB186:BC186" si="163">BB185</f>
        <v>9</v>
      </c>
      <c r="BC186">
        <f t="shared" si="163"/>
        <v>9</v>
      </c>
      <c r="BD186">
        <f t="shared" si="148"/>
        <v>1</v>
      </c>
      <c r="BE186" t="b">
        <f>FALSE</f>
        <v>0</v>
      </c>
      <c r="BF186" cm="1">
        <f t="array" ref="BF186">INDEX(AI186:AY202,BC186,BD186)</f>
        <v>1E+20</v>
      </c>
    </row>
    <row r="187" spans="31:58">
      <c r="AE187">
        <v>7</v>
      </c>
      <c r="AF187">
        <v>55.823388000000001</v>
      </c>
      <c r="AG187">
        <v>37.658597999999998</v>
      </c>
      <c r="AI187">
        <f>IF(OR(AI$1 = $BC165,$AE165 = $BC165),infin,AI165)</f>
        <v>1E+20</v>
      </c>
      <c r="AJ187">
        <f>IF(OR(AJ$1 = $BC165,$AE165 = $BC165),infin,AJ165)</f>
        <v>1E+20</v>
      </c>
      <c r="AK187">
        <f>IF(OR(AK$1 = $BC165,$AE165 = $BC165),infin,AK165)</f>
        <v>231362939.447117</v>
      </c>
      <c r="AL187">
        <f>IF(OR(AL$1 = $BC165,$AE165 = $BC165),infin,AL165)</f>
        <v>1E+20</v>
      </c>
      <c r="AM187">
        <f>IF(OR(AM$1 = $BC165,$AE165 = $BC165),infin,AM165)</f>
        <v>86647521.809556007</v>
      </c>
      <c r="AN187">
        <f>IF(OR(AN$1 = $BC165,$AE165 = $BC165),infin,AN165)</f>
        <v>31928.12923956956</v>
      </c>
      <c r="AO187">
        <f>IF(OR(AO$1 = $BC165,$AE165 = $BC165),infin,AO165)</f>
        <v>1E+20</v>
      </c>
      <c r="AP187">
        <f>IF(OR(AP$1 = $BC165,$AE165 = $BC165),infin,AP165)</f>
        <v>151126811.35255966</v>
      </c>
      <c r="AQ187">
        <f>IF(OR(AQ$1 = $BC165,$AE165 = $BC165),infin,AQ165)</f>
        <v>7702.0178030147481</v>
      </c>
      <c r="AR187">
        <f>IF(OR(AR$1 = $BC165,$AE165 = $BC165),infin,AR165)</f>
        <v>1E+20</v>
      </c>
      <c r="AS187">
        <f>IF(OR(AS$1 = $BC165,$AE165 = $BC165),infin,AS165)</f>
        <v>1E+20</v>
      </c>
      <c r="AT187">
        <f>IF(OR(AT$1 = $BC165,$AE165 = $BC165),infin,AT165)</f>
        <v>11117270.835771477</v>
      </c>
      <c r="AU187">
        <f>IF(OR(AU$1 = $BC165,$AE165 = $BC165),infin,AU165)</f>
        <v>5935.6480599098113</v>
      </c>
      <c r="AV187">
        <f>IF(OR(AV$1 = $BC165,$AE165 = $BC165),infin,AV165)</f>
        <v>1E+20</v>
      </c>
      <c r="AW187">
        <f>IF(OR(AW$1 = $BC165,$AE165 = $BC165),infin,AW165)</f>
        <v>1E+20</v>
      </c>
      <c r="AX187">
        <f>IF(OR(AX$1 = $BC165,$AE165 = $BC165),infin,AX165)</f>
        <v>7410051553108.584</v>
      </c>
      <c r="AY187">
        <f>IF(OR(AY$1 = $BC165,$AE165 = $BC165),infin,AY165)</f>
        <v>1E+20</v>
      </c>
      <c r="BB187">
        <f t="shared" ref="BB187:BC187" si="164">BB186</f>
        <v>9</v>
      </c>
      <c r="BC187">
        <f t="shared" si="164"/>
        <v>9</v>
      </c>
      <c r="BD187">
        <f t="shared" si="148"/>
        <v>1</v>
      </c>
      <c r="BE187" t="b">
        <f>FALSE</f>
        <v>0</v>
      </c>
      <c r="BF187" cm="1">
        <f t="array" ref="BF187">INDEX(AI187:AY203,BC187,BD187)</f>
        <v>1E+20</v>
      </c>
    </row>
    <row r="188" spans="31:58">
      <c r="AE188">
        <v>8</v>
      </c>
      <c r="AF188">
        <v>55.850833000000002</v>
      </c>
      <c r="AG188">
        <v>37.421622999999997</v>
      </c>
      <c r="AI188">
        <f>IF(OR(AI$1 = $BC166,$AE166 = $BC166),infin,AI166)</f>
        <v>1E+20</v>
      </c>
      <c r="AJ188">
        <f>IF(OR(AJ$1 = $BC166,$AE166 = $BC166),infin,AJ166)</f>
        <v>1E+20</v>
      </c>
      <c r="AK188">
        <f>IF(OR(AK$1 = $BC166,$AE166 = $BC166),infin,AK166)</f>
        <v>320959092.97621191</v>
      </c>
      <c r="AL188">
        <f>IF(OR(AL$1 = $BC166,$AE166 = $BC166),infin,AL166)</f>
        <v>1E+20</v>
      </c>
      <c r="AM188">
        <f>IF(OR(AM$1 = $BC166,$AE166 = $BC166),infin,AM166)</f>
        <v>85133982.810616985</v>
      </c>
      <c r="AN188">
        <f>IF(OR(AN$1 = $BC166,$AE166 = $BC166),infin,AN166)</f>
        <v>30393.418758635409</v>
      </c>
      <c r="AO188">
        <f>IF(OR(AO$1 = $BC166,$AE166 = $BC166),infin,AO166)</f>
        <v>151126811.35255948</v>
      </c>
      <c r="AP188">
        <f>IF(OR(AP$1 = $BC166,$AE166 = $BC166),infin,AP166)</f>
        <v>1E+20</v>
      </c>
      <c r="AQ188">
        <f>IF(OR(AQ$1 = $BC166,$AE166 = $BC166),infin,AQ166)</f>
        <v>17056.348651917186</v>
      </c>
      <c r="AR188">
        <f>IF(OR(AR$1 = $BC166,$AE166 = $BC166),infin,AR166)</f>
        <v>1E+20</v>
      </c>
      <c r="AS188">
        <f>IF(OR(AS$1 = $BC166,$AE166 = $BC166),infin,AS166)</f>
        <v>1E+20</v>
      </c>
      <c r="AT188">
        <f>IF(OR(AT$1 = $BC166,$AE166 = $BC166),infin,AT166)</f>
        <v>140310350.58290687</v>
      </c>
      <c r="AU188">
        <f>IF(OR(AU$1 = $BC166,$AE166 = $BC166),infin,AU166)</f>
        <v>17960.30010020177</v>
      </c>
      <c r="AV188">
        <f>IF(OR(AV$1 = $BC166,$AE166 = $BC166),infin,AV166)</f>
        <v>1E+20</v>
      </c>
      <c r="AW188">
        <f>IF(OR(AW$1 = $BC166,$AE166 = $BC166),infin,AW166)</f>
        <v>1E+20</v>
      </c>
      <c r="AX188">
        <f>IF(OR(AX$1 = $BC166,$AE166 = $BC166),infin,AX166)</f>
        <v>5984442713699.3623</v>
      </c>
      <c r="AY188">
        <f>IF(OR(AY$1 = $BC166,$AE166 = $BC166),infin,AY166)</f>
        <v>1E+20</v>
      </c>
      <c r="BB188">
        <f t="shared" ref="BB188:BC188" si="165">BB187</f>
        <v>9</v>
      </c>
      <c r="BC188">
        <f t="shared" si="165"/>
        <v>9</v>
      </c>
      <c r="BD188">
        <f t="shared" si="148"/>
        <v>6</v>
      </c>
      <c r="BE188" t="b">
        <f>FALSE</f>
        <v>0</v>
      </c>
      <c r="BF188" cm="1">
        <f t="array" ref="BF188">INDEX(AI188:AY204,BC188,BD188)</f>
        <v>60541.250308894785</v>
      </c>
    </row>
    <row r="189" spans="31:58">
      <c r="AE189">
        <v>9</v>
      </c>
      <c r="AF189">
        <v>55.755403000000001</v>
      </c>
      <c r="AG189">
        <v>37.635196999999998</v>
      </c>
      <c r="AI189">
        <f>IF(OR(AI$1 = $BC167,$AE167 = $BC167),infin,AI167)</f>
        <v>1E+20</v>
      </c>
      <c r="AJ189">
        <f>IF(OR(AJ$1 = $BC167,$AE167 = $BC167),infin,AJ167)</f>
        <v>1E+20</v>
      </c>
      <c r="AK189">
        <f>IF(OR(AK$1 = $BC167,$AE167 = $BC167),infin,AK167)</f>
        <v>303679579.93663579</v>
      </c>
      <c r="AL189">
        <f>IF(OR(AL$1 = $BC167,$AE167 = $BC167),infin,AL167)</f>
        <v>1E+20</v>
      </c>
      <c r="AM189">
        <f>IF(OR(AM$1 = $BC167,$AE167 = $BC167),infin,AM167)</f>
        <v>85515120.453012437</v>
      </c>
      <c r="AN189">
        <f>IF(OR(AN$1 = $BC167,$AE167 = $BC167),infin,AN167)</f>
        <v>24855.1022239472</v>
      </c>
      <c r="AO189">
        <f>IF(OR(AO$1 = $BC167,$AE167 = $BC167),infin,AO167)</f>
        <v>77020178.030146033</v>
      </c>
      <c r="AP189">
        <f>IF(OR(AP$1 = $BC167,$AE167 = $BC167),infin,AP167)</f>
        <v>170563486.51917103</v>
      </c>
      <c r="AQ189">
        <f>IF(OR(AQ$1 = $BC167,$AE167 = $BC167),infin,AQ167)</f>
        <v>1E+20</v>
      </c>
      <c r="AR189">
        <f>IF(OR(AR$1 = $BC167,$AE167 = $BC167),infin,AR167)</f>
        <v>1E+20</v>
      </c>
      <c r="AS189">
        <f>IF(OR(AS$1 = $BC167,$AE167 = $BC167),infin,AS167)</f>
        <v>1E+20</v>
      </c>
      <c r="AT189">
        <f>IF(OR(AT$1 = $BC167,$AE167 = $BC167),infin,AT167)</f>
        <v>80373417.57173343</v>
      </c>
      <c r="AU189">
        <f>IF(OR(AU$1 = $BC167,$AE167 = $BC167),infin,AU167)</f>
        <v>2791.231537228266</v>
      </c>
      <c r="AV189">
        <f>IF(OR(AV$1 = $BC167,$AE167 = $BC167),infin,AV167)</f>
        <v>1E+20</v>
      </c>
      <c r="AW189">
        <f>IF(OR(AW$1 = $BC167,$AE167 = $BC167),infin,AW167)</f>
        <v>1E+20</v>
      </c>
      <c r="AX189">
        <f>IF(OR(AX$1 = $BC167,$AE167 = $BC167),infin,AX167)</f>
        <v>7228439401142.3965</v>
      </c>
      <c r="AY189">
        <f>IF(OR(AY$1 = $BC167,$AE167 = $BC167),infin,AY167)</f>
        <v>1E+20</v>
      </c>
      <c r="BB189">
        <f t="shared" ref="BB189:BC189" si="166">BB188</f>
        <v>9</v>
      </c>
      <c r="BC189">
        <f t="shared" si="166"/>
        <v>9</v>
      </c>
      <c r="BD189">
        <f t="shared" si="148"/>
        <v>1</v>
      </c>
      <c r="BE189" t="b">
        <f>FALSE</f>
        <v>0</v>
      </c>
      <c r="BF189" cm="1">
        <f t="array" ref="BF189">INDEX(AI189:AY205,BC189,BD189)</f>
        <v>1E+20</v>
      </c>
    </row>
    <row r="190" spans="31:58">
      <c r="AE190">
        <v>10</v>
      </c>
      <c r="AF190">
        <v>55.720379999999999</v>
      </c>
      <c r="AG190">
        <v>37.822240000000001</v>
      </c>
      <c r="AI190">
        <f>IF(OR(AI$1 = $BC168,$AE168 = $BC168),infin,AI168)</f>
        <v>1E+20</v>
      </c>
      <c r="AJ190">
        <f>IF(OR(AJ$1 = $BC168,$AE168 = $BC168),infin,AJ168)</f>
        <v>1E+20</v>
      </c>
      <c r="AK190">
        <f>IF(OR(AK$1 = $BC168,$AE168 = $BC168),infin,AK168)</f>
        <v>1E+20</v>
      </c>
      <c r="AL190">
        <f>IF(OR(AL$1 = $BC168,$AE168 = $BC168),infin,AL168)</f>
        <v>1E+20</v>
      </c>
      <c r="AM190">
        <f>IF(OR(AM$1 = $BC168,$AE168 = $BC168),infin,AM168)</f>
        <v>1E+20</v>
      </c>
      <c r="AN190">
        <f>IF(OR(AN$1 = $BC168,$AE168 = $BC168),infin,AN168)</f>
        <v>1E+20</v>
      </c>
      <c r="AO190">
        <f>IF(OR(AO$1 = $BC168,$AE168 = $BC168),infin,AO168)</f>
        <v>1E+20</v>
      </c>
      <c r="AP190">
        <f>IF(OR(AP$1 = $BC168,$AE168 = $BC168),infin,AP168)</f>
        <v>1E+20</v>
      </c>
      <c r="AQ190">
        <f>IF(OR(AQ$1 = $BC168,$AE168 = $BC168),infin,AQ168)</f>
        <v>1E+20</v>
      </c>
      <c r="AR190">
        <f>IF(OR(AR$1 = $BC168,$AE168 = $BC168),infin,AR168)</f>
        <v>1E+20</v>
      </c>
      <c r="AS190">
        <f>IF(OR(AS$1 = $BC168,$AE168 = $BC168),infin,AS168)</f>
        <v>1E+20</v>
      </c>
      <c r="AT190">
        <f>IF(OR(AT$1 = $BC168,$AE168 = $BC168),infin,AT168)</f>
        <v>1E+20</v>
      </c>
      <c r="AU190">
        <f>IF(OR(AU$1 = $BC168,$AE168 = $BC168),infin,AU168)</f>
        <v>1E+20</v>
      </c>
      <c r="AV190">
        <f>IF(OR(AV$1 = $BC168,$AE168 = $BC168),infin,AV168)</f>
        <v>1E+20</v>
      </c>
      <c r="AW190">
        <f>IF(OR(AW$1 = $BC168,$AE168 = $BC168),infin,AW168)</f>
        <v>1E+20</v>
      </c>
      <c r="AX190">
        <f>IF(OR(AX$1 = $BC168,$AE168 = $BC168),infin,AX168)</f>
        <v>1E+20</v>
      </c>
      <c r="AY190">
        <f>IF(OR(AY$1 = $BC168,$AE168 = $BC168),infin,AY168)</f>
        <v>1E+20</v>
      </c>
      <c r="BB190">
        <f t="shared" ref="BB190:BC190" si="167">BB189</f>
        <v>9</v>
      </c>
      <c r="BC190">
        <f t="shared" si="167"/>
        <v>9</v>
      </c>
      <c r="BD190" t="e">
        <f t="shared" si="148"/>
        <v>#N/A</v>
      </c>
      <c r="BE190" t="b">
        <f>FALSE</f>
        <v>0</v>
      </c>
      <c r="BF190" t="e" cm="1">
        <f t="array" ref="BF190">INDEX(AI190:AY206,BC190,BD190)</f>
        <v>#N/A</v>
      </c>
    </row>
    <row r="191" spans="31:58">
      <c r="AE191">
        <v>11</v>
      </c>
      <c r="AF191">
        <v>55.666665999999999</v>
      </c>
      <c r="AG191">
        <v>37.666665999999999</v>
      </c>
      <c r="AI191">
        <f>IF(OR(AI$1 = $BC169,$AE169 = $BC169),infin,AI169)</f>
        <v>1E+20</v>
      </c>
      <c r="AJ191">
        <f>IF(OR(AJ$1 = $BC169,$AE169 = $BC169),infin,AJ169)</f>
        <v>1E+20</v>
      </c>
      <c r="AK191">
        <f>IF(OR(AK$1 = $BC169,$AE169 = $BC169),infin,AK169)</f>
        <v>1E+20</v>
      </c>
      <c r="AL191">
        <f>IF(OR(AL$1 = $BC169,$AE169 = $BC169),infin,AL169)</f>
        <v>1E+20</v>
      </c>
      <c r="AM191">
        <f>IF(OR(AM$1 = $BC169,$AE169 = $BC169),infin,AM169)</f>
        <v>1E+20</v>
      </c>
      <c r="AN191">
        <f>IF(OR(AN$1 = $BC169,$AE169 = $BC169),infin,AN169)</f>
        <v>1E+20</v>
      </c>
      <c r="AO191">
        <f>IF(OR(AO$1 = $BC169,$AE169 = $BC169),infin,AO169)</f>
        <v>1E+20</v>
      </c>
      <c r="AP191">
        <f>IF(OR(AP$1 = $BC169,$AE169 = $BC169),infin,AP169)</f>
        <v>1E+20</v>
      </c>
      <c r="AQ191">
        <f>IF(OR(AQ$1 = $BC169,$AE169 = $BC169),infin,AQ169)</f>
        <v>1E+20</v>
      </c>
      <c r="AR191">
        <f>IF(OR(AR$1 = $BC169,$AE169 = $BC169),infin,AR169)</f>
        <v>1E+20</v>
      </c>
      <c r="AS191">
        <f>IF(OR(AS$1 = $BC169,$AE169 = $BC169),infin,AS169)</f>
        <v>1E+20</v>
      </c>
      <c r="AT191">
        <f>IF(OR(AT$1 = $BC169,$AE169 = $BC169),infin,AT169)</f>
        <v>1E+20</v>
      </c>
      <c r="AU191">
        <f>IF(OR(AU$1 = $BC169,$AE169 = $BC169),infin,AU169)</f>
        <v>1E+20</v>
      </c>
      <c r="AV191">
        <f>IF(OR(AV$1 = $BC169,$AE169 = $BC169),infin,AV169)</f>
        <v>1E+20</v>
      </c>
      <c r="AW191">
        <f>IF(OR(AW$1 = $BC169,$AE169 = $BC169),infin,AW169)</f>
        <v>1E+20</v>
      </c>
      <c r="AX191">
        <f>IF(OR(AX$1 = $BC169,$AE169 = $BC169),infin,AX169)</f>
        <v>1E+20</v>
      </c>
      <c r="AY191">
        <f>IF(OR(AY$1 = $BC169,$AE169 = $BC169),infin,AY169)</f>
        <v>1E+20</v>
      </c>
      <c r="BB191">
        <f t="shared" ref="BB191:BC191" si="168">BB190</f>
        <v>9</v>
      </c>
      <c r="BC191">
        <f t="shared" si="168"/>
        <v>9</v>
      </c>
      <c r="BD191">
        <f t="shared" si="148"/>
        <v>1</v>
      </c>
      <c r="BE191" t="b">
        <f>FALSE</f>
        <v>0</v>
      </c>
      <c r="BF191" cm="1">
        <f t="array" ref="BF191">INDEX(AI191:AY207,BC191,BD191)</f>
        <v>1</v>
      </c>
    </row>
    <row r="192" spans="31:58">
      <c r="AE192">
        <v>12</v>
      </c>
      <c r="AF192">
        <v>55.827550000000002</v>
      </c>
      <c r="AG192">
        <v>37.642420000000001</v>
      </c>
      <c r="AI192">
        <f>IF(OR(AI$1 = $BC170,$AE170 = $BC170),infin,AI170)</f>
        <v>1E+20</v>
      </c>
      <c r="AJ192">
        <f>IF(OR(AJ$1 = $BC170,$AE170 = $BC170),infin,AJ170)</f>
        <v>1E+20</v>
      </c>
      <c r="AK192">
        <f>IF(OR(AK$1 = $BC170,$AE170 = $BC170),infin,AK170)</f>
        <v>233462213.90130103</v>
      </c>
      <c r="AL192">
        <f>IF(OR(AL$1 = $BC170,$AE170 = $BC170),infin,AL170)</f>
        <v>1E+20</v>
      </c>
      <c r="AM192">
        <f>IF(OR(AM$1 = $BC170,$AE170 = $BC170),infin,AM170)</f>
        <v>78593220.38087292</v>
      </c>
      <c r="AN192">
        <f>IF(OR(AN$1 = $BC170,$AE170 = $BC170),infin,AN170)</f>
        <v>31816.487473048292</v>
      </c>
      <c r="AO192">
        <f>IF(OR(AO$1 = $BC170,$AE170 = $BC170),infin,AO170)</f>
        <v>11117270.835769814</v>
      </c>
      <c r="AP192">
        <f>IF(OR(AP$1 = $BC170,$AE170 = $BC170),infin,AP170)</f>
        <v>140310350.58290699</v>
      </c>
      <c r="AQ192">
        <f>IF(OR(AQ$1 = $BC170,$AE170 = $BC170),infin,AQ170)</f>
        <v>8037.3417571733644</v>
      </c>
      <c r="AR192">
        <f>IF(OR(AR$1 = $BC170,$AE170 = $BC170),infin,AR170)</f>
        <v>1E+20</v>
      </c>
      <c r="AS192">
        <f>IF(OR(AS$1 = $BC170,$AE170 = $BC170),infin,AS170)</f>
        <v>1E+20</v>
      </c>
      <c r="AT192">
        <f>IF(OR(AT$1 = $BC170,$AE170 = $BC170),infin,AT170)</f>
        <v>1E+20</v>
      </c>
      <c r="AU192">
        <f>IF(OR(AU$1 = $BC170,$AE170 = $BC170),infin,AU170)</f>
        <v>6593.1994204564453</v>
      </c>
      <c r="AV192">
        <f>IF(OR(AV$1 = $BC170,$AE170 = $BC170),infin,AV170)</f>
        <v>1E+20</v>
      </c>
      <c r="AW192">
        <f>IF(OR(AW$1 = $BC170,$AE170 = $BC170),infin,AW170)</f>
        <v>1E+20</v>
      </c>
      <c r="AX192">
        <f>IF(OR(AX$1 = $BC170,$AE170 = $BC170),infin,AX170)</f>
        <v>7314184694562.1201</v>
      </c>
      <c r="AY192">
        <f>IF(OR(AY$1 = $BC170,$AE170 = $BC170),infin,AY170)</f>
        <v>1E+20</v>
      </c>
      <c r="BB192">
        <f t="shared" ref="BB192:BC192" si="169">BB191</f>
        <v>9</v>
      </c>
      <c r="BC192">
        <f t="shared" si="169"/>
        <v>9</v>
      </c>
      <c r="BD192">
        <f t="shared" si="148"/>
        <v>6</v>
      </c>
      <c r="BE192" t="b">
        <f>FALSE</f>
        <v>0</v>
      </c>
      <c r="BF192" cm="1">
        <f t="array" ref="BF192">INDEX(AI192:AY208,BC192,BD192)</f>
        <v>55.578010999999996</v>
      </c>
    </row>
    <row r="193" spans="31:58">
      <c r="AE193">
        <v>13</v>
      </c>
      <c r="AF193">
        <v>55.770470000000003</v>
      </c>
      <c r="AG193">
        <v>37.670867000000001</v>
      </c>
      <c r="AI193">
        <f>IF(OR(AI$1 = $BC171,$AE171 = $BC171),infin,AI171)</f>
        <v>1E+20</v>
      </c>
      <c r="AJ193">
        <f>IF(OR(AJ$1 = $BC171,$AE171 = $BC171),infin,AJ171)</f>
        <v>1E+20</v>
      </c>
      <c r="AK193">
        <f>IF(OR(AK$1 = $BC171,$AE171 = $BC171),infin,AK171)</f>
        <v>278562542.69111872</v>
      </c>
      <c r="AL193">
        <f>IF(OR(AL$1 = $BC171,$AE171 = $BC171),infin,AL171)</f>
        <v>1E+20</v>
      </c>
      <c r="AM193">
        <f>IF(OR(AM$1 = $BC171,$AE171 = $BC171),infin,AM171)</f>
        <v>97127596.073446825</v>
      </c>
      <c r="AN193">
        <f>IF(OR(AN$1 = $BC171,$AE171 = $BC171),infin,AN171)</f>
        <v>27554.540946038134</v>
      </c>
      <c r="AO193">
        <f>IF(OR(AO$1 = $BC171,$AE171 = $BC171),infin,AO171)</f>
        <v>59356480.599099323</v>
      </c>
      <c r="AP193">
        <f>IF(OR(AP$1 = $BC171,$AE171 = $BC171),infin,AP171)</f>
        <v>179603001.00201795</v>
      </c>
      <c r="AQ193">
        <f>IF(OR(AQ$1 = $BC171,$AE171 = $BC171),infin,AQ171)</f>
        <v>2791.2315372282878</v>
      </c>
      <c r="AR193">
        <f>IF(OR(AR$1 = $BC171,$AE171 = $BC171),infin,AR171)</f>
        <v>1E+20</v>
      </c>
      <c r="AS193">
        <f>IF(OR(AS$1 = $BC171,$AE171 = $BC171),infin,AS171)</f>
        <v>1E+20</v>
      </c>
      <c r="AT193">
        <f>IF(OR(AT$1 = $BC171,$AE171 = $BC171),infin,AT171)</f>
        <v>65931994.204563379</v>
      </c>
      <c r="AU193">
        <f>IF(OR(AU$1 = $BC171,$AE171 = $BC171),infin,AU171)</f>
        <v>1E+20</v>
      </c>
      <c r="AV193">
        <f>IF(OR(AV$1 = $BC171,$AE171 = $BC171),infin,AV171)</f>
        <v>1E+20</v>
      </c>
      <c r="AW193">
        <f>IF(OR(AW$1 = $BC171,$AE171 = $BC171),infin,AW171)</f>
        <v>1E+20</v>
      </c>
      <c r="AX193">
        <f>IF(OR(AX$1 = $BC171,$AE171 = $BC171),infin,AX171)</f>
        <v>7452775218140.4375</v>
      </c>
      <c r="AY193">
        <f>IF(OR(AY$1 = $BC171,$AE171 = $BC171),infin,AY171)</f>
        <v>1E+20</v>
      </c>
      <c r="BB193">
        <f t="shared" ref="BB193:BC193" si="170">BB192</f>
        <v>9</v>
      </c>
      <c r="BC193">
        <f t="shared" si="170"/>
        <v>9</v>
      </c>
      <c r="BD193">
        <f t="shared" si="148"/>
        <v>16</v>
      </c>
      <c r="BE193" t="b">
        <f>FALSE</f>
        <v>0</v>
      </c>
      <c r="BF193" cm="1">
        <f t="array" ref="BF193">INDEX(AI193:AY209,BC193,BD193)</f>
        <v>36.480342999999998</v>
      </c>
    </row>
    <row r="194" spans="31:58">
      <c r="AE194">
        <v>14</v>
      </c>
      <c r="AF194">
        <v>55.703772999999998</v>
      </c>
      <c r="AG194">
        <v>37.890309999999999</v>
      </c>
      <c r="AI194">
        <f>IF(OR(AI$1 = $BC172,$AE172 = $BC172),infin,AI172)</f>
        <v>1E+20</v>
      </c>
      <c r="AJ194">
        <f>IF(OR(AJ$1 = $BC172,$AE172 = $BC172),infin,AJ172)</f>
        <v>1E+20</v>
      </c>
      <c r="AK194">
        <f>IF(OR(AK$1 = $BC172,$AE172 = $BC172),infin,AK172)</f>
        <v>1E+20</v>
      </c>
      <c r="AL194">
        <f>IF(OR(AL$1 = $BC172,$AE172 = $BC172),infin,AL172)</f>
        <v>1E+20</v>
      </c>
      <c r="AM194">
        <f>IF(OR(AM$1 = $BC172,$AE172 = $BC172),infin,AM172)</f>
        <v>1E+20</v>
      </c>
      <c r="AN194">
        <f>IF(OR(AN$1 = $BC172,$AE172 = $BC172),infin,AN172)</f>
        <v>1E+20</v>
      </c>
      <c r="AO194">
        <f>IF(OR(AO$1 = $BC172,$AE172 = $BC172),infin,AO172)</f>
        <v>1E+20</v>
      </c>
      <c r="AP194">
        <f>IF(OR(AP$1 = $BC172,$AE172 = $BC172),infin,AP172)</f>
        <v>1E+20</v>
      </c>
      <c r="AQ194">
        <f>IF(OR(AQ$1 = $BC172,$AE172 = $BC172),infin,AQ172)</f>
        <v>1E+20</v>
      </c>
      <c r="AR194">
        <f>IF(OR(AR$1 = $BC172,$AE172 = $BC172),infin,AR172)</f>
        <v>1E+20</v>
      </c>
      <c r="AS194">
        <f>IF(OR(AS$1 = $BC172,$AE172 = $BC172),infin,AS172)</f>
        <v>1E+20</v>
      </c>
      <c r="AT194">
        <f>IF(OR(AT$1 = $BC172,$AE172 = $BC172),infin,AT172)</f>
        <v>1E+20</v>
      </c>
      <c r="AU194">
        <f>IF(OR(AU$1 = $BC172,$AE172 = $BC172),infin,AU172)</f>
        <v>1E+20</v>
      </c>
      <c r="AV194">
        <f>IF(OR(AV$1 = $BC172,$AE172 = $BC172),infin,AV172)</f>
        <v>1E+20</v>
      </c>
      <c r="AW194">
        <f>IF(OR(AW$1 = $BC172,$AE172 = $BC172),infin,AW172)</f>
        <v>1E+20</v>
      </c>
      <c r="AX194">
        <f>IF(OR(AX$1 = $BC172,$AE172 = $BC172),infin,AX172)</f>
        <v>1E+20</v>
      </c>
      <c r="AY194">
        <f>IF(OR(AY$1 = $BC172,$AE172 = $BC172),infin,AY172)</f>
        <v>1E+20</v>
      </c>
      <c r="BB194">
        <f t="shared" ref="BB194:BC194" si="171">BB193</f>
        <v>9</v>
      </c>
      <c r="BC194">
        <f t="shared" si="171"/>
        <v>9</v>
      </c>
      <c r="BD194" t="e">
        <f t="shared" si="148"/>
        <v>#N/A</v>
      </c>
      <c r="BE194" t="b">
        <f>FALSE</f>
        <v>0</v>
      </c>
      <c r="BF194" t="e" cm="1">
        <f t="array" ref="BF194">INDEX(AI194:AY210,BC194,BD194)</f>
        <v>#N/A</v>
      </c>
    </row>
    <row r="195" spans="31:58">
      <c r="AE195">
        <v>15</v>
      </c>
      <c r="AF195">
        <v>55.717635999999999</v>
      </c>
      <c r="AG195">
        <v>37.795349000000002</v>
      </c>
      <c r="AI195">
        <f>IF(OR(AI$1 = $BC173,$AE173 = $BC173),infin,AI173)</f>
        <v>1E+20</v>
      </c>
      <c r="AJ195">
        <f>IF(OR(AJ$1 = $BC173,$AE173 = $BC173),infin,AJ173)</f>
        <v>1E+20</v>
      </c>
      <c r="AK195">
        <f>IF(OR(AK$1 = $BC173,$AE173 = $BC173),infin,AK173)</f>
        <v>1E+20</v>
      </c>
      <c r="AL195">
        <f>IF(OR(AL$1 = $BC173,$AE173 = $BC173),infin,AL173)</f>
        <v>1E+20</v>
      </c>
      <c r="AM195">
        <f>IF(OR(AM$1 = $BC173,$AE173 = $BC173),infin,AM173)</f>
        <v>1E+20</v>
      </c>
      <c r="AN195">
        <f>IF(OR(AN$1 = $BC173,$AE173 = $BC173),infin,AN173)</f>
        <v>1E+20</v>
      </c>
      <c r="AO195">
        <f>IF(OR(AO$1 = $BC173,$AE173 = $BC173),infin,AO173)</f>
        <v>1E+20</v>
      </c>
      <c r="AP195">
        <f>IF(OR(AP$1 = $BC173,$AE173 = $BC173),infin,AP173)</f>
        <v>1E+20</v>
      </c>
      <c r="AQ195">
        <f>IF(OR(AQ$1 = $BC173,$AE173 = $BC173),infin,AQ173)</f>
        <v>1E+20</v>
      </c>
      <c r="AR195">
        <f>IF(OR(AR$1 = $BC173,$AE173 = $BC173),infin,AR173)</f>
        <v>1E+20</v>
      </c>
      <c r="AS195">
        <f>IF(OR(AS$1 = $BC173,$AE173 = $BC173),infin,AS173)</f>
        <v>1E+20</v>
      </c>
      <c r="AT195">
        <f>IF(OR(AT$1 = $BC173,$AE173 = $BC173),infin,AT173)</f>
        <v>1E+20</v>
      </c>
      <c r="AU195">
        <f>IF(OR(AU$1 = $BC173,$AE173 = $BC173),infin,AU173)</f>
        <v>1E+20</v>
      </c>
      <c r="AV195">
        <f>IF(OR(AV$1 = $BC173,$AE173 = $BC173),infin,AV173)</f>
        <v>1E+20</v>
      </c>
      <c r="AW195">
        <f>IF(OR(AW$1 = $BC173,$AE173 = $BC173),infin,AW173)</f>
        <v>1E+20</v>
      </c>
      <c r="AX195">
        <f>IF(OR(AX$1 = $BC173,$AE173 = $BC173),infin,AX173)</f>
        <v>1E+20</v>
      </c>
      <c r="AY195">
        <f>IF(OR(AY$1 = $BC173,$AE173 = $BC173),infin,AY173)</f>
        <v>1E+20</v>
      </c>
      <c r="BB195">
        <f t="shared" ref="BB195:BC195" si="172">BB194</f>
        <v>9</v>
      </c>
      <c r="BC195">
        <f t="shared" si="172"/>
        <v>9</v>
      </c>
      <c r="BD195">
        <f t="shared" si="148"/>
        <v>1</v>
      </c>
      <c r="BE195" t="b">
        <f>FALSE</f>
        <v>0</v>
      </c>
      <c r="BF195" cm="1">
        <f t="array" ref="BF195">INDEX(AI195:AY211,BC195,BD195)</f>
        <v>1E+20</v>
      </c>
    </row>
    <row r="196" spans="31:58">
      <c r="AE196">
        <v>16</v>
      </c>
      <c r="AF196">
        <v>55.752865999999997</v>
      </c>
      <c r="AG196">
        <v>36.480342999999998</v>
      </c>
      <c r="AI196">
        <f>IF(OR(AI$1 = $BC174,$AE174 = $BC174),infin,AI174)</f>
        <v>1E+20</v>
      </c>
      <c r="AJ196">
        <f>IF(OR(AJ$1 = $BC174,$AE174 = $BC174),infin,AJ174)</f>
        <v>1E+20</v>
      </c>
      <c r="AK196">
        <f>IF(OR(AK$1 = $BC174,$AE174 = $BC174),infin,AK174)</f>
        <v>906541153.06061518</v>
      </c>
      <c r="AL196">
        <f>IF(OR(AL$1 = $BC174,$AE174 = $BC174),infin,AL174)</f>
        <v>1E+20</v>
      </c>
      <c r="AM196">
        <f>IF(OR(AM$1 = $BC174,$AE174 = $BC174),infin,AM174)</f>
        <v>656085154.25755727</v>
      </c>
      <c r="AN196">
        <f>IF(OR(AN$1 = $BC174,$AE174 = $BC174),infin,AN174)</f>
        <v>60541.250308894785</v>
      </c>
      <c r="AO196">
        <f>IF(OR(AO$1 = $BC174,$AE174 = $BC174),infin,AO174)</f>
        <v>741005155.31085849</v>
      </c>
      <c r="AP196">
        <f>IF(OR(AP$1 = $BC174,$AE174 = $BC174),infin,AP174)</f>
        <v>598444271.36993599</v>
      </c>
      <c r="AQ196">
        <f>IF(OR(AQ$1 = $BC174,$AE174 = $BC174),infin,AQ174)</f>
        <v>72284.394011423967</v>
      </c>
      <c r="AR196">
        <f>IF(OR(AR$1 = $BC174,$AE174 = $BC174),infin,AR174)</f>
        <v>1E+20</v>
      </c>
      <c r="AS196">
        <f>IF(OR(AS$1 = $BC174,$AE174 = $BC174),infin,AS174)</f>
        <v>1E+20</v>
      </c>
      <c r="AT196">
        <f>IF(OR(AT$1 = $BC174,$AE174 = $BC174),infin,AT174)</f>
        <v>731418469.45621252</v>
      </c>
      <c r="AU196">
        <f>IF(OR(AU$1 = $BC174,$AE174 = $BC174),infin,AU174)</f>
        <v>74527.752181404358</v>
      </c>
      <c r="AV196">
        <f>IF(OR(AV$1 = $BC174,$AE174 = $BC174),infin,AV174)</f>
        <v>1E+20</v>
      </c>
      <c r="AW196">
        <f>IF(OR(AW$1 = $BC174,$AE174 = $BC174),infin,AW174)</f>
        <v>1E+20</v>
      </c>
      <c r="AX196">
        <f>IF(OR(AX$1 = $BC174,$AE174 = $BC174),infin,AX174)</f>
        <v>1E+20</v>
      </c>
      <c r="AY196">
        <f>IF(OR(AY$1 = $BC174,$AE174 = $BC174),infin,AY174)</f>
        <v>1E+20</v>
      </c>
      <c r="BB196">
        <f t="shared" ref="BB196:BC196" si="173">BB195</f>
        <v>9</v>
      </c>
      <c r="BC196">
        <f t="shared" si="173"/>
        <v>9</v>
      </c>
      <c r="BD196">
        <f t="shared" si="148"/>
        <v>1</v>
      </c>
      <c r="BE196" t="b">
        <f>FALSE</f>
        <v>0</v>
      </c>
      <c r="BF196" cm="1">
        <f t="array" ref="BF196">INDEX(AI196:AY212,BC196,BD196)</f>
        <v>1E+20</v>
      </c>
    </row>
    <row r="197" spans="31:58">
      <c r="AE197">
        <v>17</v>
      </c>
      <c r="AF197">
        <v>55.752865999999997</v>
      </c>
      <c r="AG197">
        <v>37.627546000000002</v>
      </c>
      <c r="AI197">
        <f>IF(OR(AI$1 = $BC175,$AE175 = $BC175),infin,AI175)</f>
        <v>1E+20</v>
      </c>
      <c r="AJ197">
        <f>IF(OR(AJ$1 = $BC175,$AE175 = $BC175),infin,AJ175)</f>
        <v>1E+20</v>
      </c>
      <c r="AK197">
        <f>IF(OR(AK$1 = $BC175,$AE175 = $BC175),infin,AK175)</f>
        <v>1E+20</v>
      </c>
      <c r="AL197">
        <f>IF(OR(AL$1 = $BC175,$AE175 = $BC175),infin,AL175)</f>
        <v>1E+20</v>
      </c>
      <c r="AM197">
        <f>IF(OR(AM$1 = $BC175,$AE175 = $BC175),infin,AM175)</f>
        <v>1E+20</v>
      </c>
      <c r="AN197">
        <f>IF(OR(AN$1 = $BC175,$AE175 = $BC175),infin,AN175)</f>
        <v>1E+20</v>
      </c>
      <c r="AO197">
        <f>IF(OR(AO$1 = $BC175,$AE175 = $BC175),infin,AO175)</f>
        <v>1E+20</v>
      </c>
      <c r="AP197">
        <f>IF(OR(AP$1 = $BC175,$AE175 = $BC175),infin,AP175)</f>
        <v>1E+20</v>
      </c>
      <c r="AQ197">
        <f>IF(OR(AQ$1 = $BC175,$AE175 = $BC175),infin,AQ175)</f>
        <v>1E+20</v>
      </c>
      <c r="AR197">
        <f>IF(OR(AR$1 = $BC175,$AE175 = $BC175),infin,AR175)</f>
        <v>1E+20</v>
      </c>
      <c r="AS197">
        <f>IF(OR(AS$1 = $BC175,$AE175 = $BC175),infin,AS175)</f>
        <v>1E+20</v>
      </c>
      <c r="AT197">
        <f>IF(OR(AT$1 = $BC175,$AE175 = $BC175),infin,AT175)</f>
        <v>1E+20</v>
      </c>
      <c r="AU197">
        <f>IF(OR(AU$1 = $BC175,$AE175 = $BC175),infin,AU175)</f>
        <v>1E+20</v>
      </c>
      <c r="AV197">
        <f>IF(OR(AV$1 = $BC175,$AE175 = $BC175),infin,AV175)</f>
        <v>1E+20</v>
      </c>
      <c r="AW197">
        <f>IF(OR(AW$1 = $BC175,$AE175 = $BC175),infin,AW175)</f>
        <v>1E+20</v>
      </c>
      <c r="AX197">
        <f>IF(OR(AX$1 = $BC175,$AE175 = $BC175),infin,AX175)</f>
        <v>1E+20</v>
      </c>
      <c r="AY197">
        <f>IF(OR(AY$1 = $BC175,$AE175 = $BC175),infin,AY175)</f>
        <v>1E+20</v>
      </c>
      <c r="BB197">
        <f t="shared" ref="BB197:BC228" si="174">BB196</f>
        <v>9</v>
      </c>
      <c r="BC197">
        <f t="shared" si="174"/>
        <v>9</v>
      </c>
      <c r="BD197">
        <f t="shared" si="148"/>
        <v>13</v>
      </c>
      <c r="BE197" t="b">
        <f>FALSE</f>
        <v>0</v>
      </c>
      <c r="BF197" cm="1">
        <f t="array" ref="BF197">INDEX(AI197:AY213,BC197,BD197)</f>
        <v>27856.25426911192</v>
      </c>
    </row>
    <row r="198" spans="31:58">
      <c r="BB198">
        <f t="shared" ref="BB198:BC198" si="175">BB197</f>
        <v>9</v>
      </c>
      <c r="BC198">
        <f t="shared" si="175"/>
        <v>9</v>
      </c>
      <c r="BD198">
        <f t="shared" si="148"/>
        <v>1</v>
      </c>
      <c r="BE198" t="b">
        <f>FALSE</f>
        <v>0</v>
      </c>
      <c r="BF198" cm="1">
        <f t="array" ref="BF198">INDEX(AI198:AY214,BC198,BD198)</f>
        <v>1E+20</v>
      </c>
    </row>
    <row r="199" spans="31:58">
      <c r="AI199" cm="1">
        <f t="array" ref="AI199:AY201">AI177:AY179</f>
        <v>1</v>
      </c>
      <c r="AJ199">
        <v>2</v>
      </c>
      <c r="AK199">
        <v>3</v>
      </c>
      <c r="AL199">
        <v>4</v>
      </c>
      <c r="AM199">
        <v>5</v>
      </c>
      <c r="AN199">
        <v>6</v>
      </c>
      <c r="AO199">
        <v>7</v>
      </c>
      <c r="AP199">
        <v>8</v>
      </c>
      <c r="AQ199">
        <v>9</v>
      </c>
      <c r="AR199">
        <v>10</v>
      </c>
      <c r="AS199">
        <v>11</v>
      </c>
      <c r="AT199">
        <v>12</v>
      </c>
      <c r="AU199">
        <v>13</v>
      </c>
      <c r="AV199">
        <v>14</v>
      </c>
      <c r="AW199">
        <v>15</v>
      </c>
      <c r="AX199">
        <v>16</v>
      </c>
      <c r="AY199">
        <v>17</v>
      </c>
      <c r="BB199">
        <f t="shared" ref="BB199:BC199" si="176">BB198</f>
        <v>9</v>
      </c>
      <c r="BC199">
        <f t="shared" si="176"/>
        <v>9</v>
      </c>
      <c r="BD199">
        <f t="shared" si="148"/>
        <v>13</v>
      </c>
      <c r="BE199" t="b">
        <f>FALSE</f>
        <v>0</v>
      </c>
      <c r="BF199" cm="1">
        <f t="array" ref="BF199">INDEX(AI199:AY215,BC199,BD199)</f>
        <v>9712.7596073448276</v>
      </c>
    </row>
    <row r="200" spans="31:58">
      <c r="AI200">
        <v>55.717948999999997</v>
      </c>
      <c r="AJ200">
        <v>55.700181999999998</v>
      </c>
      <c r="AK200">
        <v>55.995356000000001</v>
      </c>
      <c r="AL200">
        <v>55.693131999999999</v>
      </c>
      <c r="AM200">
        <v>55.801369000000001</v>
      </c>
      <c r="AN200">
        <v>55.578010999999996</v>
      </c>
      <c r="AO200">
        <v>55.823388000000001</v>
      </c>
      <c r="AP200">
        <v>55.850833000000002</v>
      </c>
      <c r="AQ200">
        <v>55.755403000000001</v>
      </c>
      <c r="AR200">
        <v>55.720379999999999</v>
      </c>
      <c r="AS200">
        <v>55.666665999999999</v>
      </c>
      <c r="AT200">
        <v>55.827550000000002</v>
      </c>
      <c r="AU200">
        <v>55.770470000000003</v>
      </c>
      <c r="AV200">
        <v>55.703772999999998</v>
      </c>
      <c r="AW200">
        <v>55.717635999999999</v>
      </c>
      <c r="AX200">
        <v>55.752865999999997</v>
      </c>
      <c r="AY200">
        <v>55.752865999999997</v>
      </c>
      <c r="BB200">
        <f t="shared" ref="BB200:BC200" si="177">BB199</f>
        <v>9</v>
      </c>
      <c r="BC200">
        <f t="shared" si="177"/>
        <v>9</v>
      </c>
      <c r="BD200">
        <f t="shared" si="148"/>
        <v>13</v>
      </c>
      <c r="BE200" t="b">
        <f>FALSE</f>
        <v>0</v>
      </c>
      <c r="BF200" cm="1">
        <f t="array" ref="BF200">INDEX(AI200:AY216,BC200,BD200)</f>
        <v>27554.540946037974</v>
      </c>
    </row>
    <row r="201" spans="31:58">
      <c r="AI201">
        <v>37.795475000000003</v>
      </c>
      <c r="AJ201">
        <v>37.580157999999997</v>
      </c>
      <c r="AK201">
        <v>37.86739</v>
      </c>
      <c r="AL201">
        <v>37.588346000000001</v>
      </c>
      <c r="AM201">
        <v>37.525612000000002</v>
      </c>
      <c r="AN201">
        <v>37.394244</v>
      </c>
      <c r="AO201">
        <v>37.658597999999998</v>
      </c>
      <c r="AP201">
        <v>37.421622999999997</v>
      </c>
      <c r="AQ201">
        <v>37.635196999999998</v>
      </c>
      <c r="AR201">
        <v>37.822240000000001</v>
      </c>
      <c r="AS201">
        <v>37.666665999999999</v>
      </c>
      <c r="AT201">
        <v>37.642420000000001</v>
      </c>
      <c r="AU201">
        <v>37.670867000000001</v>
      </c>
      <c r="AV201">
        <v>37.890309999999999</v>
      </c>
      <c r="AW201">
        <v>37.795349000000002</v>
      </c>
      <c r="AX201">
        <v>36.480342999999998</v>
      </c>
      <c r="AY201">
        <v>37.627546000000002</v>
      </c>
      <c r="BB201">
        <f t="shared" ref="BB201:BC201" si="178">BB200</f>
        <v>9</v>
      </c>
      <c r="BC201">
        <f t="shared" si="178"/>
        <v>9</v>
      </c>
      <c r="BD201">
        <f t="shared" si="148"/>
        <v>13</v>
      </c>
      <c r="BE201" t="b">
        <f>FALSE</f>
        <v>0</v>
      </c>
      <c r="BF201" cm="1">
        <f t="array" ref="BF201">INDEX(AI201:AY217,BC201,BD201)</f>
        <v>5935.6480599098113</v>
      </c>
    </row>
    <row r="202" spans="31:58">
      <c r="BB202">
        <f t="shared" ref="BB202:BC202" si="179">BB201</f>
        <v>9</v>
      </c>
      <c r="BC202">
        <f t="shared" si="179"/>
        <v>9</v>
      </c>
      <c r="BD202">
        <f t="shared" si="148"/>
        <v>13</v>
      </c>
      <c r="BE202" t="b">
        <f>FALSE</f>
        <v>0</v>
      </c>
      <c r="BF202" cm="1">
        <f t="array" ref="BF202">INDEX(AI202:AY218,BC202,BD202)</f>
        <v>17960.30010020177</v>
      </c>
    </row>
    <row r="203" spans="31:58">
      <c r="AE203" cm="1">
        <f t="array" ref="AE203:AG219">AE181:AG197</f>
        <v>1</v>
      </c>
      <c r="AF203">
        <v>55.717948999999997</v>
      </c>
      <c r="AG203">
        <v>37.795475000000003</v>
      </c>
      <c r="AI203">
        <f>IF(OR(AI$1 = $BC181,$AE181 = $BC181),infin,AI181)</f>
        <v>1E+20</v>
      </c>
      <c r="AJ203">
        <f>IF(OR(AJ$1 = $BC181,$AE181 = $BC181),infin,AJ181)</f>
        <v>1E+20</v>
      </c>
      <c r="AK203">
        <f>IF(OR(AK$1 = $BC181,$AE181 = $BC181),infin,AK181)</f>
        <v>1E+20</v>
      </c>
      <c r="AL203">
        <f>IF(OR(AL$1 = $BC181,$AE181 = $BC181),infin,AL181)</f>
        <v>1E+20</v>
      </c>
      <c r="AM203">
        <f>IF(OR(AM$1 = $BC181,$AE181 = $BC181),infin,AM181)</f>
        <v>1E+20</v>
      </c>
      <c r="AN203">
        <f>IF(OR(AN$1 = $BC181,$AE181 = $BC181),infin,AN181)</f>
        <v>1E+20</v>
      </c>
      <c r="AO203">
        <f>IF(OR(AO$1 = $BC181,$AE181 = $BC181),infin,AO181)</f>
        <v>1E+20</v>
      </c>
      <c r="AP203">
        <f>IF(OR(AP$1 = $BC181,$AE181 = $BC181),infin,AP181)</f>
        <v>1E+20</v>
      </c>
      <c r="AQ203">
        <f>IF(OR(AQ$1 = $BC181,$AE181 = $BC181),infin,AQ181)</f>
        <v>1E+20</v>
      </c>
      <c r="AR203">
        <f>IF(OR(AR$1 = $BC181,$AE181 = $BC181),infin,AR181)</f>
        <v>1E+20</v>
      </c>
      <c r="AS203">
        <f>IF(OR(AS$1 = $BC181,$AE181 = $BC181),infin,AS181)</f>
        <v>1E+20</v>
      </c>
      <c r="AT203">
        <f>IF(OR(AT$1 = $BC181,$AE181 = $BC181),infin,AT181)</f>
        <v>1E+20</v>
      </c>
      <c r="AU203">
        <f>IF(OR(AU$1 = $BC181,$AE181 = $BC181),infin,AU181)</f>
        <v>1E+20</v>
      </c>
      <c r="AV203">
        <f>IF(OR(AV$1 = $BC181,$AE181 = $BC181),infin,AV181)</f>
        <v>1E+20</v>
      </c>
      <c r="AW203">
        <f>IF(OR(AW$1 = $BC181,$AE181 = $BC181),infin,AW181)</f>
        <v>1E+20</v>
      </c>
      <c r="AX203">
        <f>IF(OR(AX$1 = $BC181,$AE181 = $BC181),infin,AX181)</f>
        <v>1E+20</v>
      </c>
      <c r="AY203">
        <f>IF(OR(AY$1 = $BC181,$AE181 = $BC181),infin,AY181)</f>
        <v>1E+20</v>
      </c>
      <c r="BB203">
        <f t="shared" ref="BB203" si="180">BB181+1</f>
        <v>10</v>
      </c>
      <c r="BC203">
        <f t="shared" ref="BC203" si="181">BD181</f>
        <v>13</v>
      </c>
      <c r="BD203">
        <f t="shared" si="148"/>
        <v>6</v>
      </c>
      <c r="BE203" t="b">
        <f t="shared" ref="BE203" si="182">BE181</f>
        <v>1</v>
      </c>
      <c r="BF203" cm="1">
        <f t="array" ref="BF203">INDEX(AI203:AY219,BC203,BD203)</f>
        <v>27554.540946038134</v>
      </c>
    </row>
    <row r="204" spans="31:58">
      <c r="AE204">
        <v>2</v>
      </c>
      <c r="AF204">
        <v>55.700181999999998</v>
      </c>
      <c r="AG204">
        <v>37.580157999999997</v>
      </c>
      <c r="AI204">
        <f>IF(OR(AI$1 = $BC182,$AE182 = $BC182),infin,AI182)</f>
        <v>1E+20</v>
      </c>
      <c r="AJ204">
        <f>IF(OR(AJ$1 = $BC182,$AE182 = $BC182),infin,AJ182)</f>
        <v>1E+20</v>
      </c>
      <c r="AK204">
        <f>IF(OR(AK$1 = $BC182,$AE182 = $BC182),infin,AK182)</f>
        <v>1E+20</v>
      </c>
      <c r="AL204">
        <f>IF(OR(AL$1 = $BC182,$AE182 = $BC182),infin,AL182)</f>
        <v>1E+20</v>
      </c>
      <c r="AM204">
        <f>IF(OR(AM$1 = $BC182,$AE182 = $BC182),infin,AM182)</f>
        <v>1E+20</v>
      </c>
      <c r="AN204">
        <f>IF(OR(AN$1 = $BC182,$AE182 = $BC182),infin,AN182)</f>
        <v>1E+20</v>
      </c>
      <c r="AO204">
        <f>IF(OR(AO$1 = $BC182,$AE182 = $BC182),infin,AO182)</f>
        <v>1E+20</v>
      </c>
      <c r="AP204">
        <f>IF(OR(AP$1 = $BC182,$AE182 = $BC182),infin,AP182)</f>
        <v>1E+20</v>
      </c>
      <c r="AQ204">
        <f>IF(OR(AQ$1 = $BC182,$AE182 = $BC182),infin,AQ182)</f>
        <v>1E+20</v>
      </c>
      <c r="AR204">
        <f>IF(OR(AR$1 = $BC182,$AE182 = $BC182),infin,AR182)</f>
        <v>1E+20</v>
      </c>
      <c r="AS204">
        <f>IF(OR(AS$1 = $BC182,$AE182 = $BC182),infin,AS182)</f>
        <v>1E+20</v>
      </c>
      <c r="AT204">
        <f>IF(OR(AT$1 = $BC182,$AE182 = $BC182),infin,AT182)</f>
        <v>1E+20</v>
      </c>
      <c r="AU204">
        <f>IF(OR(AU$1 = $BC182,$AE182 = $BC182),infin,AU182)</f>
        <v>1E+20</v>
      </c>
      <c r="AV204">
        <f>IF(OR(AV$1 = $BC182,$AE182 = $BC182),infin,AV182)</f>
        <v>1E+20</v>
      </c>
      <c r="AW204">
        <f>IF(OR(AW$1 = $BC182,$AE182 = $BC182),infin,AW182)</f>
        <v>1E+20</v>
      </c>
      <c r="AX204">
        <f>IF(OR(AX$1 = $BC182,$AE182 = $BC182),infin,AX182)</f>
        <v>1E+20</v>
      </c>
      <c r="AY204">
        <f>IF(OR(AY$1 = $BC182,$AE182 = $BC182),infin,AY182)</f>
        <v>1E+20</v>
      </c>
      <c r="BB204">
        <v>10</v>
      </c>
      <c r="BC204">
        <f t="shared" ref="BC204:BC235" si="183">BC203</f>
        <v>13</v>
      </c>
      <c r="BD204">
        <f t="shared" si="148"/>
        <v>1</v>
      </c>
      <c r="BE204" t="b">
        <f>FALSE</f>
        <v>0</v>
      </c>
      <c r="BF204" cm="1">
        <f t="array" ref="BF204">INDEX(AI204:AY220,BC204,BD204)</f>
        <v>1E+20</v>
      </c>
    </row>
    <row r="205" spans="31:58">
      <c r="AE205">
        <v>3</v>
      </c>
      <c r="AF205">
        <v>55.995356000000001</v>
      </c>
      <c r="AG205">
        <v>37.86739</v>
      </c>
      <c r="AI205">
        <f>IF(OR(AI$1 = $BC183,$AE183 = $BC183),infin,AI183)</f>
        <v>1E+20</v>
      </c>
      <c r="AJ205">
        <f>IF(OR(AJ$1 = $BC183,$AE183 = $BC183),infin,AJ183)</f>
        <v>1E+20</v>
      </c>
      <c r="AK205">
        <f>IF(OR(AK$1 = $BC183,$AE183 = $BC183),infin,AK183)</f>
        <v>1E+20</v>
      </c>
      <c r="AL205">
        <f>IF(OR(AL$1 = $BC183,$AE183 = $BC183),infin,AL183)</f>
        <v>1E+20</v>
      </c>
      <c r="AM205">
        <f>IF(OR(AM$1 = $BC183,$AE183 = $BC183),infin,AM183)</f>
        <v>303282142.12421167</v>
      </c>
      <c r="AN205">
        <f>IF(OR(AN$1 = $BC183,$AE183 = $BC183),infin,AN183)</f>
        <v>55048.646506916688</v>
      </c>
      <c r="AO205">
        <f>IF(OR(AO$1 = $BC183,$AE183 = $BC183),infin,AO183)</f>
        <v>231362939.44711477</v>
      </c>
      <c r="AP205">
        <f>IF(OR(AP$1 = $BC183,$AE183 = $BC183),infin,AP183)</f>
        <v>320959092.97621071</v>
      </c>
      <c r="AQ205">
        <f>IF(OR(AQ$1 = $BC183,$AE183 = $BC183),infin,AQ183)</f>
        <v>1E+20</v>
      </c>
      <c r="AR205">
        <f>IF(OR(AR$1 = $BC183,$AE183 = $BC183),infin,AR183)</f>
        <v>1E+20</v>
      </c>
      <c r="AS205">
        <f>IF(OR(AS$1 = $BC183,$AE183 = $BC183),infin,AS183)</f>
        <v>1E+20</v>
      </c>
      <c r="AT205">
        <f>IF(OR(AT$1 = $BC183,$AE183 = $BC183),infin,AT183)</f>
        <v>233462213.90130278</v>
      </c>
      <c r="AU205">
        <f>IF(OR(AU$1 = $BC183,$AE183 = $BC183),infin,AU183)</f>
        <v>27856.25426911192</v>
      </c>
      <c r="AV205">
        <f>IF(OR(AV$1 = $BC183,$AE183 = $BC183),infin,AV183)</f>
        <v>1E+20</v>
      </c>
      <c r="AW205">
        <f>IF(OR(AW$1 = $BC183,$AE183 = $BC183),infin,AW183)</f>
        <v>1E+20</v>
      </c>
      <c r="AX205">
        <f>IF(OR(AX$1 = $BC183,$AE183 = $BC183),infin,AX183)</f>
        <v>9065411530606.1523</v>
      </c>
      <c r="AY205">
        <f>IF(OR(AY$1 = $BC183,$AE183 = $BC183),infin,AY183)</f>
        <v>1E+20</v>
      </c>
      <c r="BB205">
        <f t="shared" ref="BB205:BB236" si="184">BB204</f>
        <v>10</v>
      </c>
      <c r="BC205">
        <f t="shared" si="183"/>
        <v>13</v>
      </c>
      <c r="BD205">
        <f t="shared" si="148"/>
        <v>1</v>
      </c>
      <c r="BE205" t="b">
        <f>FALSE</f>
        <v>0</v>
      </c>
      <c r="BF205" cm="1">
        <f t="array" ref="BF205">INDEX(AI205:AY221,BC205,BD205)</f>
        <v>1E+20</v>
      </c>
    </row>
    <row r="206" spans="31:58">
      <c r="AE206">
        <v>4</v>
      </c>
      <c r="AF206">
        <v>55.693131999999999</v>
      </c>
      <c r="AG206">
        <v>37.588346000000001</v>
      </c>
      <c r="AI206">
        <f>IF(OR(AI$1 = $BC184,$AE184 = $BC184),infin,AI184)</f>
        <v>1E+20</v>
      </c>
      <c r="AJ206">
        <f>IF(OR(AJ$1 = $BC184,$AE184 = $BC184),infin,AJ184)</f>
        <v>1E+20</v>
      </c>
      <c r="AK206">
        <f>IF(OR(AK$1 = $BC184,$AE184 = $BC184),infin,AK184)</f>
        <v>1E+20</v>
      </c>
      <c r="AL206">
        <f>IF(OR(AL$1 = $BC184,$AE184 = $BC184),infin,AL184)</f>
        <v>1E+20</v>
      </c>
      <c r="AM206">
        <f>IF(OR(AM$1 = $BC184,$AE184 = $BC184),infin,AM184)</f>
        <v>1E+20</v>
      </c>
      <c r="AN206">
        <f>IF(OR(AN$1 = $BC184,$AE184 = $BC184),infin,AN184)</f>
        <v>1E+20</v>
      </c>
      <c r="AO206">
        <f>IF(OR(AO$1 = $BC184,$AE184 = $BC184),infin,AO184)</f>
        <v>1E+20</v>
      </c>
      <c r="AP206">
        <f>IF(OR(AP$1 = $BC184,$AE184 = $BC184),infin,AP184)</f>
        <v>1E+20</v>
      </c>
      <c r="AQ206">
        <f>IF(OR(AQ$1 = $BC184,$AE184 = $BC184),infin,AQ184)</f>
        <v>1E+20</v>
      </c>
      <c r="AR206">
        <f>IF(OR(AR$1 = $BC184,$AE184 = $BC184),infin,AR184)</f>
        <v>1E+20</v>
      </c>
      <c r="AS206">
        <f>IF(OR(AS$1 = $BC184,$AE184 = $BC184),infin,AS184)</f>
        <v>1E+20</v>
      </c>
      <c r="AT206">
        <f>IF(OR(AT$1 = $BC184,$AE184 = $BC184),infin,AT184)</f>
        <v>1E+20</v>
      </c>
      <c r="AU206">
        <f>IF(OR(AU$1 = $BC184,$AE184 = $BC184),infin,AU184)</f>
        <v>1E+20</v>
      </c>
      <c r="AV206">
        <f>IF(OR(AV$1 = $BC184,$AE184 = $BC184),infin,AV184)</f>
        <v>1E+20</v>
      </c>
      <c r="AW206">
        <f>IF(OR(AW$1 = $BC184,$AE184 = $BC184),infin,AW184)</f>
        <v>1E+20</v>
      </c>
      <c r="AX206">
        <f>IF(OR(AX$1 = $BC184,$AE184 = $BC184),infin,AX184)</f>
        <v>1E+20</v>
      </c>
      <c r="AY206">
        <f>IF(OR(AY$1 = $BC184,$AE184 = $BC184),infin,AY184)</f>
        <v>1E+20</v>
      </c>
      <c r="BB206">
        <f t="shared" ref="BB206:BC206" si="185">BB205</f>
        <v>10</v>
      </c>
      <c r="BC206">
        <f t="shared" si="185"/>
        <v>13</v>
      </c>
      <c r="BD206">
        <f t="shared" si="148"/>
        <v>6</v>
      </c>
      <c r="BE206" t="b">
        <f>FALSE</f>
        <v>0</v>
      </c>
      <c r="BF206" cm="1">
        <f t="array" ref="BF206">INDEX(AI206:AY222,BC206,BD206)</f>
        <v>60541.250308894785</v>
      </c>
    </row>
    <row r="207" spans="31:58">
      <c r="AE207">
        <v>5</v>
      </c>
      <c r="AF207">
        <v>55.801369000000001</v>
      </c>
      <c r="AG207">
        <v>37.525612000000002</v>
      </c>
      <c r="AI207">
        <f>IF(OR(AI$1 = $BC185,$AE185 = $BC185),infin,AI185)</f>
        <v>1E+20</v>
      </c>
      <c r="AJ207">
        <f>IF(OR(AJ$1 = $BC185,$AE185 = $BC185),infin,AJ185)</f>
        <v>1E+20</v>
      </c>
      <c r="AK207">
        <f>IF(OR(AK$1 = $BC185,$AE185 = $BC185),infin,AK185)</f>
        <v>303282142.12420905</v>
      </c>
      <c r="AL207">
        <f>IF(OR(AL$1 = $BC185,$AE185 = $BC185),infin,AL185)</f>
        <v>1E+20</v>
      </c>
      <c r="AM207">
        <f>IF(OR(AM$1 = $BC185,$AE185 = $BC185),infin,AM185)</f>
        <v>1E+20</v>
      </c>
      <c r="AN207">
        <f>IF(OR(AN$1 = $BC185,$AE185 = $BC185),infin,AN185)</f>
        <v>26172.927600508698</v>
      </c>
      <c r="AO207">
        <f>IF(OR(AO$1 = $BC185,$AE185 = $BC185),infin,AO185)</f>
        <v>86647521.809555516</v>
      </c>
      <c r="AP207">
        <f>IF(OR(AP$1 = $BC185,$AE185 = $BC185),infin,AP185)</f>
        <v>85133982.81061928</v>
      </c>
      <c r="AQ207">
        <f>IF(OR(AQ$1 = $BC185,$AE185 = $BC185),infin,AQ185)</f>
        <v>1E+20</v>
      </c>
      <c r="AR207">
        <f>IF(OR(AR$1 = $BC185,$AE185 = $BC185),infin,AR185)</f>
        <v>1E+20</v>
      </c>
      <c r="AS207">
        <f>IF(OR(AS$1 = $BC185,$AE185 = $BC185),infin,AS185)</f>
        <v>1E+20</v>
      </c>
      <c r="AT207">
        <f>IF(OR(AT$1 = $BC185,$AE185 = $BC185),infin,AT185)</f>
        <v>78593220.380872622</v>
      </c>
      <c r="AU207">
        <f>IF(OR(AU$1 = $BC185,$AE185 = $BC185),infin,AU185)</f>
        <v>9712.7596073448276</v>
      </c>
      <c r="AV207">
        <f>IF(OR(AV$1 = $BC185,$AE185 = $BC185),infin,AV185)</f>
        <v>1E+20</v>
      </c>
      <c r="AW207">
        <f>IF(OR(AW$1 = $BC185,$AE185 = $BC185),infin,AW185)</f>
        <v>1E+20</v>
      </c>
      <c r="AX207">
        <f>IF(OR(AX$1 = $BC185,$AE185 = $BC185),infin,AX185)</f>
        <v>6560851542575.5762</v>
      </c>
      <c r="AY207">
        <f>IF(OR(AY$1 = $BC185,$AE185 = $BC185),infin,AY185)</f>
        <v>1E+20</v>
      </c>
      <c r="BB207">
        <f t="shared" ref="BB207:BC207" si="186">BB206</f>
        <v>10</v>
      </c>
      <c r="BC207">
        <f t="shared" si="186"/>
        <v>13</v>
      </c>
      <c r="BD207">
        <f t="shared" si="148"/>
        <v>1</v>
      </c>
      <c r="BE207" t="b">
        <f>FALSE</f>
        <v>0</v>
      </c>
      <c r="BF207" cm="1">
        <f t="array" ref="BF207">INDEX(AI207:AY223,BC207,BD207)</f>
        <v>1E+20</v>
      </c>
    </row>
    <row r="208" spans="31:58">
      <c r="AE208">
        <v>6</v>
      </c>
      <c r="AF208">
        <v>55.578010999999996</v>
      </c>
      <c r="AG208">
        <v>37.394244</v>
      </c>
      <c r="AI208">
        <f>IF(OR(AI$1 = $BC186,$AE186 = $BC186),infin,AI186)</f>
        <v>1E+20</v>
      </c>
      <c r="AJ208">
        <f>IF(OR(AJ$1 = $BC186,$AE186 = $BC186),infin,AJ186)</f>
        <v>1E+20</v>
      </c>
      <c r="AK208">
        <f>IF(OR(AK$1 = $BC186,$AE186 = $BC186),infin,AK186)</f>
        <v>550486465.06916583</v>
      </c>
      <c r="AL208">
        <f>IF(OR(AL$1 = $BC186,$AE186 = $BC186),infin,AL186)</f>
        <v>1E+20</v>
      </c>
      <c r="AM208">
        <f>IF(OR(AM$1 = $BC186,$AE186 = $BC186),infin,AM186)</f>
        <v>261729276.0050877</v>
      </c>
      <c r="AN208">
        <f>IF(OR(AN$1 = $BC186,$AE186 = $BC186),infin,AN186)</f>
        <v>1E+20</v>
      </c>
      <c r="AO208">
        <f>IF(OR(AO$1 = $BC186,$AE186 = $BC186),infin,AO186)</f>
        <v>319281292.39569765</v>
      </c>
      <c r="AP208">
        <f>IF(OR(AP$1 = $BC186,$AE186 = $BC186),infin,AP186)</f>
        <v>303934187.5863567</v>
      </c>
      <c r="AQ208">
        <f>IF(OR(AQ$1 = $BC186,$AE186 = $BC186),infin,AQ186)</f>
        <v>1E+20</v>
      </c>
      <c r="AR208">
        <f>IF(OR(AR$1 = $BC186,$AE186 = $BC186),infin,AR186)</f>
        <v>1E+20</v>
      </c>
      <c r="AS208">
        <f>IF(OR(AS$1 = $BC186,$AE186 = $BC186),infin,AS186)</f>
        <v>1E+20</v>
      </c>
      <c r="AT208">
        <f>IF(OR(AT$1 = $BC186,$AE186 = $BC186),infin,AT186)</f>
        <v>318164874.73048753</v>
      </c>
      <c r="AU208">
        <f>IF(OR(AU$1 = $BC186,$AE186 = $BC186),infin,AU186)</f>
        <v>27554.540946037974</v>
      </c>
      <c r="AV208">
        <f>IF(OR(AV$1 = $BC186,$AE186 = $BC186),infin,AV186)</f>
        <v>1E+20</v>
      </c>
      <c r="AW208">
        <f>IF(OR(AW$1 = $BC186,$AE186 = $BC186),infin,AW186)</f>
        <v>1E+20</v>
      </c>
      <c r="AX208">
        <f>IF(OR(AX$1 = $BC186,$AE186 = $BC186),infin,AX186)</f>
        <v>6054125030889.4697</v>
      </c>
      <c r="AY208">
        <f>IF(OR(AY$1 = $BC186,$AE186 = $BC186),infin,AY186)</f>
        <v>1E+20</v>
      </c>
      <c r="BB208">
        <f t="shared" ref="BB208:BC208" si="187">BB207</f>
        <v>10</v>
      </c>
      <c r="BC208">
        <f t="shared" si="187"/>
        <v>13</v>
      </c>
      <c r="BD208" t="e">
        <f t="shared" si="148"/>
        <v>#N/A</v>
      </c>
      <c r="BE208" t="b">
        <f>FALSE</f>
        <v>0</v>
      </c>
      <c r="BF208" t="e" cm="1">
        <f t="array" ref="BF208">INDEX(AI208:AY224,BC208,BD208)</f>
        <v>#N/A</v>
      </c>
    </row>
    <row r="209" spans="31:58">
      <c r="AE209">
        <v>7</v>
      </c>
      <c r="AF209">
        <v>55.823388000000001</v>
      </c>
      <c r="AG209">
        <v>37.658597999999998</v>
      </c>
      <c r="AI209">
        <f>IF(OR(AI$1 = $BC187,$AE187 = $BC187),infin,AI187)</f>
        <v>1E+20</v>
      </c>
      <c r="AJ209">
        <f>IF(OR(AJ$1 = $BC187,$AE187 = $BC187),infin,AJ187)</f>
        <v>1E+20</v>
      </c>
      <c r="AK209">
        <f>IF(OR(AK$1 = $BC187,$AE187 = $BC187),infin,AK187)</f>
        <v>231362939.447117</v>
      </c>
      <c r="AL209">
        <f>IF(OR(AL$1 = $BC187,$AE187 = $BC187),infin,AL187)</f>
        <v>1E+20</v>
      </c>
      <c r="AM209">
        <f>IF(OR(AM$1 = $BC187,$AE187 = $BC187),infin,AM187)</f>
        <v>86647521.809556007</v>
      </c>
      <c r="AN209">
        <f>IF(OR(AN$1 = $BC187,$AE187 = $BC187),infin,AN187)</f>
        <v>31928.12923956956</v>
      </c>
      <c r="AO209">
        <f>IF(OR(AO$1 = $BC187,$AE187 = $BC187),infin,AO187)</f>
        <v>1E+20</v>
      </c>
      <c r="AP209">
        <f>IF(OR(AP$1 = $BC187,$AE187 = $BC187),infin,AP187)</f>
        <v>151126811.35255966</v>
      </c>
      <c r="AQ209">
        <f>IF(OR(AQ$1 = $BC187,$AE187 = $BC187),infin,AQ187)</f>
        <v>1E+20</v>
      </c>
      <c r="AR209">
        <f>IF(OR(AR$1 = $BC187,$AE187 = $BC187),infin,AR187)</f>
        <v>1E+20</v>
      </c>
      <c r="AS209">
        <f>IF(OR(AS$1 = $BC187,$AE187 = $BC187),infin,AS187)</f>
        <v>1E+20</v>
      </c>
      <c r="AT209">
        <f>IF(OR(AT$1 = $BC187,$AE187 = $BC187),infin,AT187)</f>
        <v>11117270.835771477</v>
      </c>
      <c r="AU209">
        <f>IF(OR(AU$1 = $BC187,$AE187 = $BC187),infin,AU187)</f>
        <v>5935.6480599098113</v>
      </c>
      <c r="AV209">
        <f>IF(OR(AV$1 = $BC187,$AE187 = $BC187),infin,AV187)</f>
        <v>1E+20</v>
      </c>
      <c r="AW209">
        <f>IF(OR(AW$1 = $BC187,$AE187 = $BC187),infin,AW187)</f>
        <v>1E+20</v>
      </c>
      <c r="AX209">
        <f>IF(OR(AX$1 = $BC187,$AE187 = $BC187),infin,AX187)</f>
        <v>7410051553108.584</v>
      </c>
      <c r="AY209">
        <f>IF(OR(AY$1 = $BC187,$AE187 = $BC187),infin,AY187)</f>
        <v>1E+20</v>
      </c>
      <c r="BB209">
        <f t="shared" ref="BB209:BC209" si="188">BB208</f>
        <v>10</v>
      </c>
      <c r="BC209">
        <f t="shared" si="188"/>
        <v>13</v>
      </c>
      <c r="BD209">
        <f t="shared" si="148"/>
        <v>1</v>
      </c>
      <c r="BE209" t="b">
        <f>FALSE</f>
        <v>0</v>
      </c>
      <c r="BF209" cm="1">
        <f t="array" ref="BF209">INDEX(AI209:AY225,BC209,BD209)</f>
        <v>1</v>
      </c>
    </row>
    <row r="210" spans="31:58">
      <c r="AE210">
        <v>8</v>
      </c>
      <c r="AF210">
        <v>55.850833000000002</v>
      </c>
      <c r="AG210">
        <v>37.421622999999997</v>
      </c>
      <c r="AI210">
        <f>IF(OR(AI$1 = $BC188,$AE188 = $BC188),infin,AI188)</f>
        <v>1E+20</v>
      </c>
      <c r="AJ210">
        <f>IF(OR(AJ$1 = $BC188,$AE188 = $BC188),infin,AJ188)</f>
        <v>1E+20</v>
      </c>
      <c r="AK210">
        <f>IF(OR(AK$1 = $BC188,$AE188 = $BC188),infin,AK188)</f>
        <v>320959092.97621191</v>
      </c>
      <c r="AL210">
        <f>IF(OR(AL$1 = $BC188,$AE188 = $BC188),infin,AL188)</f>
        <v>1E+20</v>
      </c>
      <c r="AM210">
        <f>IF(OR(AM$1 = $BC188,$AE188 = $BC188),infin,AM188)</f>
        <v>85133982.810616985</v>
      </c>
      <c r="AN210">
        <f>IF(OR(AN$1 = $BC188,$AE188 = $BC188),infin,AN188)</f>
        <v>30393.418758635409</v>
      </c>
      <c r="AO210">
        <f>IF(OR(AO$1 = $BC188,$AE188 = $BC188),infin,AO188)</f>
        <v>151126811.35255948</v>
      </c>
      <c r="AP210">
        <f>IF(OR(AP$1 = $BC188,$AE188 = $BC188),infin,AP188)</f>
        <v>1E+20</v>
      </c>
      <c r="AQ210">
        <f>IF(OR(AQ$1 = $BC188,$AE188 = $BC188),infin,AQ188)</f>
        <v>1E+20</v>
      </c>
      <c r="AR210">
        <f>IF(OR(AR$1 = $BC188,$AE188 = $BC188),infin,AR188)</f>
        <v>1E+20</v>
      </c>
      <c r="AS210">
        <f>IF(OR(AS$1 = $BC188,$AE188 = $BC188),infin,AS188)</f>
        <v>1E+20</v>
      </c>
      <c r="AT210">
        <f>IF(OR(AT$1 = $BC188,$AE188 = $BC188),infin,AT188)</f>
        <v>140310350.58290687</v>
      </c>
      <c r="AU210">
        <f>IF(OR(AU$1 = $BC188,$AE188 = $BC188),infin,AU188)</f>
        <v>17960.30010020177</v>
      </c>
      <c r="AV210">
        <f>IF(OR(AV$1 = $BC188,$AE188 = $BC188),infin,AV188)</f>
        <v>1E+20</v>
      </c>
      <c r="AW210">
        <f>IF(OR(AW$1 = $BC188,$AE188 = $BC188),infin,AW188)</f>
        <v>1E+20</v>
      </c>
      <c r="AX210">
        <f>IF(OR(AX$1 = $BC188,$AE188 = $BC188),infin,AX188)</f>
        <v>5984442713699.3623</v>
      </c>
      <c r="AY210">
        <f>IF(OR(AY$1 = $BC188,$AE188 = $BC188),infin,AY188)</f>
        <v>1E+20</v>
      </c>
      <c r="BB210">
        <f t="shared" ref="BB210:BC210" si="189">BB209</f>
        <v>10</v>
      </c>
      <c r="BC210">
        <f t="shared" si="189"/>
        <v>13</v>
      </c>
      <c r="BD210">
        <f t="shared" si="148"/>
        <v>6</v>
      </c>
      <c r="BE210" t="b">
        <f>FALSE</f>
        <v>0</v>
      </c>
      <c r="BF210" cm="1">
        <f t="array" ref="BF210">INDEX(AI210:AY226,BC210,BD210)</f>
        <v>55.578010999999996</v>
      </c>
    </row>
    <row r="211" spans="31:58">
      <c r="AE211">
        <v>9</v>
      </c>
      <c r="AF211">
        <v>55.755403000000001</v>
      </c>
      <c r="AG211">
        <v>37.635196999999998</v>
      </c>
      <c r="AI211">
        <f>IF(OR(AI$1 = $BC189,$AE189 = $BC189),infin,AI189)</f>
        <v>1E+20</v>
      </c>
      <c r="AJ211">
        <f>IF(OR(AJ$1 = $BC189,$AE189 = $BC189),infin,AJ189)</f>
        <v>1E+20</v>
      </c>
      <c r="AK211">
        <f>IF(OR(AK$1 = $BC189,$AE189 = $BC189),infin,AK189)</f>
        <v>1E+20</v>
      </c>
      <c r="AL211">
        <f>IF(OR(AL$1 = $BC189,$AE189 = $BC189),infin,AL189)</f>
        <v>1E+20</v>
      </c>
      <c r="AM211">
        <f>IF(OR(AM$1 = $BC189,$AE189 = $BC189),infin,AM189)</f>
        <v>1E+20</v>
      </c>
      <c r="AN211">
        <f>IF(OR(AN$1 = $BC189,$AE189 = $BC189),infin,AN189)</f>
        <v>1E+20</v>
      </c>
      <c r="AO211">
        <f>IF(OR(AO$1 = $BC189,$AE189 = $BC189),infin,AO189)</f>
        <v>1E+20</v>
      </c>
      <c r="AP211">
        <f>IF(OR(AP$1 = $BC189,$AE189 = $BC189),infin,AP189)</f>
        <v>1E+20</v>
      </c>
      <c r="AQ211">
        <f>IF(OR(AQ$1 = $BC189,$AE189 = $BC189),infin,AQ189)</f>
        <v>1E+20</v>
      </c>
      <c r="AR211">
        <f>IF(OR(AR$1 = $BC189,$AE189 = $BC189),infin,AR189)</f>
        <v>1E+20</v>
      </c>
      <c r="AS211">
        <f>IF(OR(AS$1 = $BC189,$AE189 = $BC189),infin,AS189)</f>
        <v>1E+20</v>
      </c>
      <c r="AT211">
        <f>IF(OR(AT$1 = $BC189,$AE189 = $BC189),infin,AT189)</f>
        <v>1E+20</v>
      </c>
      <c r="AU211">
        <f>IF(OR(AU$1 = $BC189,$AE189 = $BC189),infin,AU189)</f>
        <v>1E+20</v>
      </c>
      <c r="AV211">
        <f>IF(OR(AV$1 = $BC189,$AE189 = $BC189),infin,AV189)</f>
        <v>1E+20</v>
      </c>
      <c r="AW211">
        <f>IF(OR(AW$1 = $BC189,$AE189 = $BC189),infin,AW189)</f>
        <v>1E+20</v>
      </c>
      <c r="AX211">
        <f>IF(OR(AX$1 = $BC189,$AE189 = $BC189),infin,AX189)</f>
        <v>1E+20</v>
      </c>
      <c r="AY211">
        <f>IF(OR(AY$1 = $BC189,$AE189 = $BC189),infin,AY189)</f>
        <v>1E+20</v>
      </c>
      <c r="BB211">
        <f t="shared" ref="BB211:BC211" si="190">BB210</f>
        <v>10</v>
      </c>
      <c r="BC211">
        <f t="shared" si="190"/>
        <v>13</v>
      </c>
      <c r="BD211">
        <f t="shared" si="148"/>
        <v>16</v>
      </c>
      <c r="BE211" t="b">
        <f>FALSE</f>
        <v>0</v>
      </c>
      <c r="BF211" cm="1">
        <f t="array" ref="BF211">INDEX(AI211:AY227,BC211,BD211)</f>
        <v>36.480342999999998</v>
      </c>
    </row>
    <row r="212" spans="31:58">
      <c r="AE212">
        <v>10</v>
      </c>
      <c r="AF212">
        <v>55.720379999999999</v>
      </c>
      <c r="AG212">
        <v>37.822240000000001</v>
      </c>
      <c r="AI212">
        <f>IF(OR(AI$1 = $BC190,$AE190 = $BC190),infin,AI190)</f>
        <v>1E+20</v>
      </c>
      <c r="AJ212">
        <f>IF(OR(AJ$1 = $BC190,$AE190 = $BC190),infin,AJ190)</f>
        <v>1E+20</v>
      </c>
      <c r="AK212">
        <f>IF(OR(AK$1 = $BC190,$AE190 = $BC190),infin,AK190)</f>
        <v>1E+20</v>
      </c>
      <c r="AL212">
        <f>IF(OR(AL$1 = $BC190,$AE190 = $BC190),infin,AL190)</f>
        <v>1E+20</v>
      </c>
      <c r="AM212">
        <f>IF(OR(AM$1 = $BC190,$AE190 = $BC190),infin,AM190)</f>
        <v>1E+20</v>
      </c>
      <c r="AN212">
        <f>IF(OR(AN$1 = $BC190,$AE190 = $BC190),infin,AN190)</f>
        <v>1E+20</v>
      </c>
      <c r="AO212">
        <f>IF(OR(AO$1 = $BC190,$AE190 = $BC190),infin,AO190)</f>
        <v>1E+20</v>
      </c>
      <c r="AP212">
        <f>IF(OR(AP$1 = $BC190,$AE190 = $BC190),infin,AP190)</f>
        <v>1E+20</v>
      </c>
      <c r="AQ212">
        <f>IF(OR(AQ$1 = $BC190,$AE190 = $BC190),infin,AQ190)</f>
        <v>1E+20</v>
      </c>
      <c r="AR212">
        <f>IF(OR(AR$1 = $BC190,$AE190 = $BC190),infin,AR190)</f>
        <v>1E+20</v>
      </c>
      <c r="AS212">
        <f>IF(OR(AS$1 = $BC190,$AE190 = $BC190),infin,AS190)</f>
        <v>1E+20</v>
      </c>
      <c r="AT212">
        <f>IF(OR(AT$1 = $BC190,$AE190 = $BC190),infin,AT190)</f>
        <v>1E+20</v>
      </c>
      <c r="AU212">
        <f>IF(OR(AU$1 = $BC190,$AE190 = $BC190),infin,AU190)</f>
        <v>1E+20</v>
      </c>
      <c r="AV212">
        <f>IF(OR(AV$1 = $BC190,$AE190 = $BC190),infin,AV190)</f>
        <v>1E+20</v>
      </c>
      <c r="AW212">
        <f>IF(OR(AW$1 = $BC190,$AE190 = $BC190),infin,AW190)</f>
        <v>1E+20</v>
      </c>
      <c r="AX212">
        <f>IF(OR(AX$1 = $BC190,$AE190 = $BC190),infin,AX190)</f>
        <v>1E+20</v>
      </c>
      <c r="AY212">
        <f>IF(OR(AY$1 = $BC190,$AE190 = $BC190),infin,AY190)</f>
        <v>1E+20</v>
      </c>
      <c r="BB212">
        <f t="shared" ref="BB212:BC212" si="191">BB211</f>
        <v>10</v>
      </c>
      <c r="BC212">
        <f t="shared" si="191"/>
        <v>13</v>
      </c>
      <c r="BD212" t="e">
        <f t="shared" si="148"/>
        <v>#N/A</v>
      </c>
      <c r="BE212" t="b">
        <f>FALSE</f>
        <v>0</v>
      </c>
      <c r="BF212" t="e" cm="1">
        <f t="array" ref="BF212">INDEX(AI212:AY228,BC212,BD212)</f>
        <v>#N/A</v>
      </c>
    </row>
    <row r="213" spans="31:58">
      <c r="AE213">
        <v>11</v>
      </c>
      <c r="AF213">
        <v>55.666665999999999</v>
      </c>
      <c r="AG213">
        <v>37.666665999999999</v>
      </c>
      <c r="AI213">
        <f>IF(OR(AI$1 = $BC191,$AE191 = $BC191),infin,AI191)</f>
        <v>1E+20</v>
      </c>
      <c r="AJ213">
        <f>IF(OR(AJ$1 = $BC191,$AE191 = $BC191),infin,AJ191)</f>
        <v>1E+20</v>
      </c>
      <c r="AK213">
        <f>IF(OR(AK$1 = $BC191,$AE191 = $BC191),infin,AK191)</f>
        <v>1E+20</v>
      </c>
      <c r="AL213">
        <f>IF(OR(AL$1 = $BC191,$AE191 = $BC191),infin,AL191)</f>
        <v>1E+20</v>
      </c>
      <c r="AM213">
        <f>IF(OR(AM$1 = $BC191,$AE191 = $BC191),infin,AM191)</f>
        <v>1E+20</v>
      </c>
      <c r="AN213">
        <f>IF(OR(AN$1 = $BC191,$AE191 = $BC191),infin,AN191)</f>
        <v>1E+20</v>
      </c>
      <c r="AO213">
        <f>IF(OR(AO$1 = $BC191,$AE191 = $BC191),infin,AO191)</f>
        <v>1E+20</v>
      </c>
      <c r="AP213">
        <f>IF(OR(AP$1 = $BC191,$AE191 = $BC191),infin,AP191)</f>
        <v>1E+20</v>
      </c>
      <c r="AQ213">
        <f>IF(OR(AQ$1 = $BC191,$AE191 = $BC191),infin,AQ191)</f>
        <v>1E+20</v>
      </c>
      <c r="AR213">
        <f>IF(OR(AR$1 = $BC191,$AE191 = $BC191),infin,AR191)</f>
        <v>1E+20</v>
      </c>
      <c r="AS213">
        <f>IF(OR(AS$1 = $BC191,$AE191 = $BC191),infin,AS191)</f>
        <v>1E+20</v>
      </c>
      <c r="AT213">
        <f>IF(OR(AT$1 = $BC191,$AE191 = $BC191),infin,AT191)</f>
        <v>1E+20</v>
      </c>
      <c r="AU213">
        <f>IF(OR(AU$1 = $BC191,$AE191 = $BC191),infin,AU191)</f>
        <v>1E+20</v>
      </c>
      <c r="AV213">
        <f>IF(OR(AV$1 = $BC191,$AE191 = $BC191),infin,AV191)</f>
        <v>1E+20</v>
      </c>
      <c r="AW213">
        <f>IF(OR(AW$1 = $BC191,$AE191 = $BC191),infin,AW191)</f>
        <v>1E+20</v>
      </c>
      <c r="AX213">
        <f>IF(OR(AX$1 = $BC191,$AE191 = $BC191),infin,AX191)</f>
        <v>1E+20</v>
      </c>
      <c r="AY213">
        <f>IF(OR(AY$1 = $BC191,$AE191 = $BC191),infin,AY191)</f>
        <v>1E+20</v>
      </c>
      <c r="BB213">
        <f t="shared" ref="BB213:BC213" si="192">BB212</f>
        <v>10</v>
      </c>
      <c r="BC213">
        <f t="shared" si="192"/>
        <v>13</v>
      </c>
      <c r="BD213">
        <f t="shared" si="148"/>
        <v>1</v>
      </c>
      <c r="BE213" t="b">
        <f>FALSE</f>
        <v>0</v>
      </c>
      <c r="BF213" cm="1">
        <f t="array" ref="BF213">INDEX(AI213:AY229,BC213,BD213)</f>
        <v>1E+20</v>
      </c>
    </row>
    <row r="214" spans="31:58">
      <c r="AE214">
        <v>12</v>
      </c>
      <c r="AF214">
        <v>55.827550000000002</v>
      </c>
      <c r="AG214">
        <v>37.642420000000001</v>
      </c>
      <c r="AI214">
        <f>IF(OR(AI$1 = $BC192,$AE192 = $BC192),infin,AI192)</f>
        <v>1E+20</v>
      </c>
      <c r="AJ214">
        <f>IF(OR(AJ$1 = $BC192,$AE192 = $BC192),infin,AJ192)</f>
        <v>1E+20</v>
      </c>
      <c r="AK214">
        <f>IF(OR(AK$1 = $BC192,$AE192 = $BC192),infin,AK192)</f>
        <v>233462213.90130103</v>
      </c>
      <c r="AL214">
        <f>IF(OR(AL$1 = $BC192,$AE192 = $BC192),infin,AL192)</f>
        <v>1E+20</v>
      </c>
      <c r="AM214">
        <f>IF(OR(AM$1 = $BC192,$AE192 = $BC192),infin,AM192)</f>
        <v>78593220.38087292</v>
      </c>
      <c r="AN214">
        <f>IF(OR(AN$1 = $BC192,$AE192 = $BC192),infin,AN192)</f>
        <v>31816.487473048292</v>
      </c>
      <c r="AO214">
        <f>IF(OR(AO$1 = $BC192,$AE192 = $BC192),infin,AO192)</f>
        <v>11117270.835769814</v>
      </c>
      <c r="AP214">
        <f>IF(OR(AP$1 = $BC192,$AE192 = $BC192),infin,AP192)</f>
        <v>140310350.58290699</v>
      </c>
      <c r="AQ214">
        <f>IF(OR(AQ$1 = $BC192,$AE192 = $BC192),infin,AQ192)</f>
        <v>1E+20</v>
      </c>
      <c r="AR214">
        <f>IF(OR(AR$1 = $BC192,$AE192 = $BC192),infin,AR192)</f>
        <v>1E+20</v>
      </c>
      <c r="AS214">
        <f>IF(OR(AS$1 = $BC192,$AE192 = $BC192),infin,AS192)</f>
        <v>1E+20</v>
      </c>
      <c r="AT214">
        <f>IF(OR(AT$1 = $BC192,$AE192 = $BC192),infin,AT192)</f>
        <v>1E+20</v>
      </c>
      <c r="AU214">
        <f>IF(OR(AU$1 = $BC192,$AE192 = $BC192),infin,AU192)</f>
        <v>6593.1994204564453</v>
      </c>
      <c r="AV214">
        <f>IF(OR(AV$1 = $BC192,$AE192 = $BC192),infin,AV192)</f>
        <v>1E+20</v>
      </c>
      <c r="AW214">
        <f>IF(OR(AW$1 = $BC192,$AE192 = $BC192),infin,AW192)</f>
        <v>1E+20</v>
      </c>
      <c r="AX214">
        <f>IF(OR(AX$1 = $BC192,$AE192 = $BC192),infin,AX192)</f>
        <v>7314184694562.1201</v>
      </c>
      <c r="AY214">
        <f>IF(OR(AY$1 = $BC192,$AE192 = $BC192),infin,AY192)</f>
        <v>1E+20</v>
      </c>
      <c r="BB214">
        <f t="shared" ref="BB214:BC214" si="193">BB213</f>
        <v>10</v>
      </c>
      <c r="BC214">
        <f t="shared" si="193"/>
        <v>13</v>
      </c>
      <c r="BD214">
        <f t="shared" si="148"/>
        <v>1</v>
      </c>
      <c r="BE214" t="b">
        <f>FALSE</f>
        <v>0</v>
      </c>
      <c r="BF214" cm="1">
        <f t="array" ref="BF214">INDEX(AI214:AY230,BC214,BD214)</f>
        <v>1E+20</v>
      </c>
    </row>
    <row r="215" spans="31:58">
      <c r="AE215">
        <v>13</v>
      </c>
      <c r="AF215">
        <v>55.770470000000003</v>
      </c>
      <c r="AG215">
        <v>37.670867000000001</v>
      </c>
      <c r="AI215">
        <f>IF(OR(AI$1 = $BC193,$AE193 = $BC193),infin,AI193)</f>
        <v>1E+20</v>
      </c>
      <c r="AJ215">
        <f>IF(OR(AJ$1 = $BC193,$AE193 = $BC193),infin,AJ193)</f>
        <v>1E+20</v>
      </c>
      <c r="AK215">
        <f>IF(OR(AK$1 = $BC193,$AE193 = $BC193),infin,AK193)</f>
        <v>278562542.69111872</v>
      </c>
      <c r="AL215">
        <f>IF(OR(AL$1 = $BC193,$AE193 = $BC193),infin,AL193)</f>
        <v>1E+20</v>
      </c>
      <c r="AM215">
        <f>IF(OR(AM$1 = $BC193,$AE193 = $BC193),infin,AM193)</f>
        <v>97127596.073446825</v>
      </c>
      <c r="AN215">
        <f>IF(OR(AN$1 = $BC193,$AE193 = $BC193),infin,AN193)</f>
        <v>27554.540946038134</v>
      </c>
      <c r="AO215">
        <f>IF(OR(AO$1 = $BC193,$AE193 = $BC193),infin,AO193)</f>
        <v>59356480.599099323</v>
      </c>
      <c r="AP215">
        <f>IF(OR(AP$1 = $BC193,$AE193 = $BC193),infin,AP193)</f>
        <v>179603001.00201795</v>
      </c>
      <c r="AQ215">
        <f>IF(OR(AQ$1 = $BC193,$AE193 = $BC193),infin,AQ193)</f>
        <v>1E+20</v>
      </c>
      <c r="AR215">
        <f>IF(OR(AR$1 = $BC193,$AE193 = $BC193),infin,AR193)</f>
        <v>1E+20</v>
      </c>
      <c r="AS215">
        <f>IF(OR(AS$1 = $BC193,$AE193 = $BC193),infin,AS193)</f>
        <v>1E+20</v>
      </c>
      <c r="AT215">
        <f>IF(OR(AT$1 = $BC193,$AE193 = $BC193),infin,AT193)</f>
        <v>65931994.204563379</v>
      </c>
      <c r="AU215">
        <f>IF(OR(AU$1 = $BC193,$AE193 = $BC193),infin,AU193)</f>
        <v>1E+20</v>
      </c>
      <c r="AV215">
        <f>IF(OR(AV$1 = $BC193,$AE193 = $BC193),infin,AV193)</f>
        <v>1E+20</v>
      </c>
      <c r="AW215">
        <f>IF(OR(AW$1 = $BC193,$AE193 = $BC193),infin,AW193)</f>
        <v>1E+20</v>
      </c>
      <c r="AX215">
        <f>IF(OR(AX$1 = $BC193,$AE193 = $BC193),infin,AX193)</f>
        <v>7452775218140.4375</v>
      </c>
      <c r="AY215">
        <f>IF(OR(AY$1 = $BC193,$AE193 = $BC193),infin,AY193)</f>
        <v>1E+20</v>
      </c>
      <c r="BB215">
        <f t="shared" ref="BB215:BC215" si="194">BB214</f>
        <v>10</v>
      </c>
      <c r="BC215">
        <f t="shared" si="194"/>
        <v>13</v>
      </c>
      <c r="BD215">
        <f t="shared" si="148"/>
        <v>6</v>
      </c>
      <c r="BE215" t="b">
        <f>FALSE</f>
        <v>0</v>
      </c>
      <c r="BF215" cm="1">
        <f t="array" ref="BF215">INDEX(AI215:AY231,BC215,BD215)</f>
        <v>55048.646506916688</v>
      </c>
    </row>
    <row r="216" spans="31:58">
      <c r="AE216">
        <v>14</v>
      </c>
      <c r="AF216">
        <v>55.703772999999998</v>
      </c>
      <c r="AG216">
        <v>37.890309999999999</v>
      </c>
      <c r="AI216">
        <f>IF(OR(AI$1 = $BC194,$AE194 = $BC194),infin,AI194)</f>
        <v>1E+20</v>
      </c>
      <c r="AJ216">
        <f>IF(OR(AJ$1 = $BC194,$AE194 = $BC194),infin,AJ194)</f>
        <v>1E+20</v>
      </c>
      <c r="AK216">
        <f>IF(OR(AK$1 = $BC194,$AE194 = $BC194),infin,AK194)</f>
        <v>1E+20</v>
      </c>
      <c r="AL216">
        <f>IF(OR(AL$1 = $BC194,$AE194 = $BC194),infin,AL194)</f>
        <v>1E+20</v>
      </c>
      <c r="AM216">
        <f>IF(OR(AM$1 = $BC194,$AE194 = $BC194),infin,AM194)</f>
        <v>1E+20</v>
      </c>
      <c r="AN216">
        <f>IF(OR(AN$1 = $BC194,$AE194 = $BC194),infin,AN194)</f>
        <v>1E+20</v>
      </c>
      <c r="AO216">
        <f>IF(OR(AO$1 = $BC194,$AE194 = $BC194),infin,AO194)</f>
        <v>1E+20</v>
      </c>
      <c r="AP216">
        <f>IF(OR(AP$1 = $BC194,$AE194 = $BC194),infin,AP194)</f>
        <v>1E+20</v>
      </c>
      <c r="AQ216">
        <f>IF(OR(AQ$1 = $BC194,$AE194 = $BC194),infin,AQ194)</f>
        <v>1E+20</v>
      </c>
      <c r="AR216">
        <f>IF(OR(AR$1 = $BC194,$AE194 = $BC194),infin,AR194)</f>
        <v>1E+20</v>
      </c>
      <c r="AS216">
        <f>IF(OR(AS$1 = $BC194,$AE194 = $BC194),infin,AS194)</f>
        <v>1E+20</v>
      </c>
      <c r="AT216">
        <f>IF(OR(AT$1 = $BC194,$AE194 = $BC194),infin,AT194)</f>
        <v>1E+20</v>
      </c>
      <c r="AU216">
        <f>IF(OR(AU$1 = $BC194,$AE194 = $BC194),infin,AU194)</f>
        <v>1E+20</v>
      </c>
      <c r="AV216">
        <f>IF(OR(AV$1 = $BC194,$AE194 = $BC194),infin,AV194)</f>
        <v>1E+20</v>
      </c>
      <c r="AW216">
        <f>IF(OR(AW$1 = $BC194,$AE194 = $BC194),infin,AW194)</f>
        <v>1E+20</v>
      </c>
      <c r="AX216">
        <f>IF(OR(AX$1 = $BC194,$AE194 = $BC194),infin,AX194)</f>
        <v>1E+20</v>
      </c>
      <c r="AY216">
        <f>IF(OR(AY$1 = $BC194,$AE194 = $BC194),infin,AY194)</f>
        <v>1E+20</v>
      </c>
      <c r="BB216">
        <f t="shared" ref="BB216:BC216" si="195">BB215</f>
        <v>10</v>
      </c>
      <c r="BC216">
        <f t="shared" si="195"/>
        <v>13</v>
      </c>
      <c r="BD216">
        <f t="shared" si="148"/>
        <v>1</v>
      </c>
      <c r="BE216" t="b">
        <f>FALSE</f>
        <v>0</v>
      </c>
      <c r="BF216" cm="1">
        <f t="array" ref="BF216">INDEX(AI216:AY232,BC216,BD216)</f>
        <v>1E+20</v>
      </c>
    </row>
    <row r="217" spans="31:58">
      <c r="AE217">
        <v>15</v>
      </c>
      <c r="AF217">
        <v>55.717635999999999</v>
      </c>
      <c r="AG217">
        <v>37.795349000000002</v>
      </c>
      <c r="AI217">
        <f>IF(OR(AI$1 = $BC195,$AE195 = $BC195),infin,AI195)</f>
        <v>1E+20</v>
      </c>
      <c r="AJ217">
        <f>IF(OR(AJ$1 = $BC195,$AE195 = $BC195),infin,AJ195)</f>
        <v>1E+20</v>
      </c>
      <c r="AK217">
        <f>IF(OR(AK$1 = $BC195,$AE195 = $BC195),infin,AK195)</f>
        <v>1E+20</v>
      </c>
      <c r="AL217">
        <f>IF(OR(AL$1 = $BC195,$AE195 = $BC195),infin,AL195)</f>
        <v>1E+20</v>
      </c>
      <c r="AM217">
        <f>IF(OR(AM$1 = $BC195,$AE195 = $BC195),infin,AM195)</f>
        <v>1E+20</v>
      </c>
      <c r="AN217">
        <f>IF(OR(AN$1 = $BC195,$AE195 = $BC195),infin,AN195)</f>
        <v>1E+20</v>
      </c>
      <c r="AO217">
        <f>IF(OR(AO$1 = $BC195,$AE195 = $BC195),infin,AO195)</f>
        <v>1E+20</v>
      </c>
      <c r="AP217">
        <f>IF(OR(AP$1 = $BC195,$AE195 = $BC195),infin,AP195)</f>
        <v>1E+20</v>
      </c>
      <c r="AQ217">
        <f>IF(OR(AQ$1 = $BC195,$AE195 = $BC195),infin,AQ195)</f>
        <v>1E+20</v>
      </c>
      <c r="AR217">
        <f>IF(OR(AR$1 = $BC195,$AE195 = $BC195),infin,AR195)</f>
        <v>1E+20</v>
      </c>
      <c r="AS217">
        <f>IF(OR(AS$1 = $BC195,$AE195 = $BC195),infin,AS195)</f>
        <v>1E+20</v>
      </c>
      <c r="AT217">
        <f>IF(OR(AT$1 = $BC195,$AE195 = $BC195),infin,AT195)</f>
        <v>1E+20</v>
      </c>
      <c r="AU217">
        <f>IF(OR(AU$1 = $BC195,$AE195 = $BC195),infin,AU195)</f>
        <v>1E+20</v>
      </c>
      <c r="AV217">
        <f>IF(OR(AV$1 = $BC195,$AE195 = $BC195),infin,AV195)</f>
        <v>1E+20</v>
      </c>
      <c r="AW217">
        <f>IF(OR(AW$1 = $BC195,$AE195 = $BC195),infin,AW195)</f>
        <v>1E+20</v>
      </c>
      <c r="AX217">
        <f>IF(OR(AX$1 = $BC195,$AE195 = $BC195),infin,AX195)</f>
        <v>1E+20</v>
      </c>
      <c r="AY217">
        <f>IF(OR(AY$1 = $BC195,$AE195 = $BC195),infin,AY195)</f>
        <v>1E+20</v>
      </c>
      <c r="BB217">
        <f t="shared" ref="BB217:BC217" si="196">BB216</f>
        <v>10</v>
      </c>
      <c r="BC217">
        <f t="shared" si="196"/>
        <v>13</v>
      </c>
      <c r="BD217">
        <f t="shared" si="148"/>
        <v>6</v>
      </c>
      <c r="BE217" t="b">
        <f>FALSE</f>
        <v>0</v>
      </c>
      <c r="BF217" cm="1">
        <f t="array" ref="BF217">INDEX(AI217:AY233,BC217,BD217)</f>
        <v>26172.927600508698</v>
      </c>
    </row>
    <row r="218" spans="31:58">
      <c r="AE218">
        <v>16</v>
      </c>
      <c r="AF218">
        <v>55.752865999999997</v>
      </c>
      <c r="AG218">
        <v>36.480342999999998</v>
      </c>
      <c r="AI218">
        <f>IF(OR(AI$1 = $BC196,$AE196 = $BC196),infin,AI196)</f>
        <v>1E+20</v>
      </c>
      <c r="AJ218">
        <f>IF(OR(AJ$1 = $BC196,$AE196 = $BC196),infin,AJ196)</f>
        <v>1E+20</v>
      </c>
      <c r="AK218">
        <f>IF(OR(AK$1 = $BC196,$AE196 = $BC196),infin,AK196)</f>
        <v>906541153.06061518</v>
      </c>
      <c r="AL218">
        <f>IF(OR(AL$1 = $BC196,$AE196 = $BC196),infin,AL196)</f>
        <v>1E+20</v>
      </c>
      <c r="AM218">
        <f>IF(OR(AM$1 = $BC196,$AE196 = $BC196),infin,AM196)</f>
        <v>656085154.25755727</v>
      </c>
      <c r="AN218">
        <f>IF(OR(AN$1 = $BC196,$AE196 = $BC196),infin,AN196)</f>
        <v>60541.250308894785</v>
      </c>
      <c r="AO218">
        <f>IF(OR(AO$1 = $BC196,$AE196 = $BC196),infin,AO196)</f>
        <v>741005155.31085849</v>
      </c>
      <c r="AP218">
        <f>IF(OR(AP$1 = $BC196,$AE196 = $BC196),infin,AP196)</f>
        <v>598444271.36993599</v>
      </c>
      <c r="AQ218">
        <f>IF(OR(AQ$1 = $BC196,$AE196 = $BC196),infin,AQ196)</f>
        <v>1E+20</v>
      </c>
      <c r="AR218">
        <f>IF(OR(AR$1 = $BC196,$AE196 = $BC196),infin,AR196)</f>
        <v>1E+20</v>
      </c>
      <c r="AS218">
        <f>IF(OR(AS$1 = $BC196,$AE196 = $BC196),infin,AS196)</f>
        <v>1E+20</v>
      </c>
      <c r="AT218">
        <f>IF(OR(AT$1 = $BC196,$AE196 = $BC196),infin,AT196)</f>
        <v>731418469.45621252</v>
      </c>
      <c r="AU218">
        <f>IF(OR(AU$1 = $BC196,$AE196 = $BC196),infin,AU196)</f>
        <v>74527.752181404358</v>
      </c>
      <c r="AV218">
        <f>IF(OR(AV$1 = $BC196,$AE196 = $BC196),infin,AV196)</f>
        <v>1E+20</v>
      </c>
      <c r="AW218">
        <f>IF(OR(AW$1 = $BC196,$AE196 = $BC196),infin,AW196)</f>
        <v>1E+20</v>
      </c>
      <c r="AX218">
        <f>IF(OR(AX$1 = $BC196,$AE196 = $BC196),infin,AX196)</f>
        <v>1E+20</v>
      </c>
      <c r="AY218">
        <f>IF(OR(AY$1 = $BC196,$AE196 = $BC196),infin,AY196)</f>
        <v>1E+20</v>
      </c>
      <c r="BB218">
        <f t="shared" ref="BB218:BC218" si="197">BB217</f>
        <v>10</v>
      </c>
      <c r="BC218">
        <f t="shared" si="197"/>
        <v>13</v>
      </c>
      <c r="BD218">
        <f t="shared" si="148"/>
        <v>5</v>
      </c>
      <c r="BE218" t="b">
        <f>FALSE</f>
        <v>0</v>
      </c>
      <c r="BF218" cm="1">
        <f t="array" ref="BF218">INDEX(AI218:AY234,BC218,BD218)</f>
        <v>261729276.0050877</v>
      </c>
    </row>
    <row r="219" spans="31:58">
      <c r="AE219">
        <v>17</v>
      </c>
      <c r="AF219">
        <v>55.752865999999997</v>
      </c>
      <c r="AG219">
        <v>37.627546000000002</v>
      </c>
      <c r="AI219">
        <f>IF(OR(AI$1 = $BC197,$AE197 = $BC197),infin,AI197)</f>
        <v>1E+20</v>
      </c>
      <c r="AJ219">
        <f>IF(OR(AJ$1 = $BC197,$AE197 = $BC197),infin,AJ197)</f>
        <v>1E+20</v>
      </c>
      <c r="AK219">
        <f>IF(OR(AK$1 = $BC197,$AE197 = $BC197),infin,AK197)</f>
        <v>1E+20</v>
      </c>
      <c r="AL219">
        <f>IF(OR(AL$1 = $BC197,$AE197 = $BC197),infin,AL197)</f>
        <v>1E+20</v>
      </c>
      <c r="AM219">
        <f>IF(OR(AM$1 = $BC197,$AE197 = $BC197),infin,AM197)</f>
        <v>1E+20</v>
      </c>
      <c r="AN219">
        <f>IF(OR(AN$1 = $BC197,$AE197 = $BC197),infin,AN197)</f>
        <v>1E+20</v>
      </c>
      <c r="AO219">
        <f>IF(OR(AO$1 = $BC197,$AE197 = $BC197),infin,AO197)</f>
        <v>1E+20</v>
      </c>
      <c r="AP219">
        <f>IF(OR(AP$1 = $BC197,$AE197 = $BC197),infin,AP197)</f>
        <v>1E+20</v>
      </c>
      <c r="AQ219">
        <f>IF(OR(AQ$1 = $BC197,$AE197 = $BC197),infin,AQ197)</f>
        <v>1E+20</v>
      </c>
      <c r="AR219">
        <f>IF(OR(AR$1 = $BC197,$AE197 = $BC197),infin,AR197)</f>
        <v>1E+20</v>
      </c>
      <c r="AS219">
        <f>IF(OR(AS$1 = $BC197,$AE197 = $BC197),infin,AS197)</f>
        <v>1E+20</v>
      </c>
      <c r="AT219">
        <f>IF(OR(AT$1 = $BC197,$AE197 = $BC197),infin,AT197)</f>
        <v>1E+20</v>
      </c>
      <c r="AU219">
        <f>IF(OR(AU$1 = $BC197,$AE197 = $BC197),infin,AU197)</f>
        <v>1E+20</v>
      </c>
      <c r="AV219">
        <f>IF(OR(AV$1 = $BC197,$AE197 = $BC197),infin,AV197)</f>
        <v>1E+20</v>
      </c>
      <c r="AW219">
        <f>IF(OR(AW$1 = $BC197,$AE197 = $BC197),infin,AW197)</f>
        <v>1E+20</v>
      </c>
      <c r="AX219">
        <f>IF(OR(AX$1 = $BC197,$AE197 = $BC197),infin,AX197)</f>
        <v>1E+20</v>
      </c>
      <c r="AY219">
        <f>IF(OR(AY$1 = $BC197,$AE197 = $BC197),infin,AY197)</f>
        <v>1E+20</v>
      </c>
      <c r="BB219">
        <f t="shared" ref="BB219:BC250" si="198">BB218</f>
        <v>10</v>
      </c>
      <c r="BC219">
        <f t="shared" si="198"/>
        <v>13</v>
      </c>
      <c r="BD219">
        <f t="shared" si="148"/>
        <v>6</v>
      </c>
      <c r="BE219" t="b">
        <f>FALSE</f>
        <v>0</v>
      </c>
      <c r="BF219" cm="1">
        <f t="array" ref="BF219">INDEX(AI219:AY235,BC219,BD219)</f>
        <v>31928.12923956956</v>
      </c>
    </row>
    <row r="220" spans="31:58">
      <c r="BB220">
        <f t="shared" ref="BB220:BC220" si="199">BB219</f>
        <v>10</v>
      </c>
      <c r="BC220">
        <f t="shared" si="199"/>
        <v>13</v>
      </c>
      <c r="BD220">
        <f t="shared" si="148"/>
        <v>6</v>
      </c>
      <c r="BE220" t="b">
        <f>FALSE</f>
        <v>0</v>
      </c>
      <c r="BF220" cm="1">
        <f t="array" ref="BF220">INDEX(AI220:AY236,BC220,BD220)</f>
        <v>30393.418758635409</v>
      </c>
    </row>
    <row r="221" spans="31:58">
      <c r="AI221" cm="1">
        <f t="array" ref="AI221:AY223">AI199:AY201</f>
        <v>1</v>
      </c>
      <c r="AJ221">
        <v>2</v>
      </c>
      <c r="AK221">
        <v>3</v>
      </c>
      <c r="AL221">
        <v>4</v>
      </c>
      <c r="AM221">
        <v>5</v>
      </c>
      <c r="AN221">
        <v>6</v>
      </c>
      <c r="AO221">
        <v>7</v>
      </c>
      <c r="AP221">
        <v>8</v>
      </c>
      <c r="AQ221">
        <v>9</v>
      </c>
      <c r="AR221">
        <v>10</v>
      </c>
      <c r="AS221">
        <v>11</v>
      </c>
      <c r="AT221">
        <v>12</v>
      </c>
      <c r="AU221">
        <v>13</v>
      </c>
      <c r="AV221">
        <v>14</v>
      </c>
      <c r="AW221">
        <v>15</v>
      </c>
      <c r="AX221">
        <v>16</v>
      </c>
      <c r="AY221">
        <v>17</v>
      </c>
      <c r="BB221">
        <f t="shared" ref="BB221:BC221" si="200">BB220</f>
        <v>10</v>
      </c>
      <c r="BC221">
        <f t="shared" si="200"/>
        <v>13</v>
      </c>
      <c r="BD221">
        <f t="shared" si="148"/>
        <v>1</v>
      </c>
      <c r="BE221" t="b">
        <f>FALSE</f>
        <v>0</v>
      </c>
      <c r="BF221" cm="1">
        <f t="array" ref="BF221">INDEX(AI221:AY237,BC221,BD221)</f>
        <v>1E+20</v>
      </c>
    </row>
    <row r="222" spans="31:58">
      <c r="AI222">
        <v>55.717948999999997</v>
      </c>
      <c r="AJ222">
        <v>55.700181999999998</v>
      </c>
      <c r="AK222">
        <v>55.995356000000001</v>
      </c>
      <c r="AL222">
        <v>55.693131999999999</v>
      </c>
      <c r="AM222">
        <v>55.801369000000001</v>
      </c>
      <c r="AN222">
        <v>55.578010999999996</v>
      </c>
      <c r="AO222">
        <v>55.823388000000001</v>
      </c>
      <c r="AP222">
        <v>55.850833000000002</v>
      </c>
      <c r="AQ222">
        <v>55.755403000000001</v>
      </c>
      <c r="AR222">
        <v>55.720379999999999</v>
      </c>
      <c r="AS222">
        <v>55.666665999999999</v>
      </c>
      <c r="AT222">
        <v>55.827550000000002</v>
      </c>
      <c r="AU222">
        <v>55.770470000000003</v>
      </c>
      <c r="AV222">
        <v>55.703772999999998</v>
      </c>
      <c r="AW222">
        <v>55.717635999999999</v>
      </c>
      <c r="AX222">
        <v>55.752865999999997</v>
      </c>
      <c r="AY222">
        <v>55.752865999999997</v>
      </c>
      <c r="BB222">
        <f t="shared" ref="BB222:BC222" si="201">BB221</f>
        <v>10</v>
      </c>
      <c r="BC222">
        <f t="shared" si="201"/>
        <v>13</v>
      </c>
      <c r="BD222">
        <f t="shared" si="148"/>
        <v>1</v>
      </c>
      <c r="BE222" t="b">
        <f>FALSE</f>
        <v>0</v>
      </c>
      <c r="BF222" cm="1">
        <f t="array" ref="BF222">INDEX(AI222:AY238,BC222,BD222)</f>
        <v>1E+20</v>
      </c>
    </row>
    <row r="223" spans="31:58">
      <c r="AI223">
        <v>37.795475000000003</v>
      </c>
      <c r="AJ223">
        <v>37.580157999999997</v>
      </c>
      <c r="AK223">
        <v>37.86739</v>
      </c>
      <c r="AL223">
        <v>37.588346000000001</v>
      </c>
      <c r="AM223">
        <v>37.525612000000002</v>
      </c>
      <c r="AN223">
        <v>37.394244</v>
      </c>
      <c r="AO223">
        <v>37.658597999999998</v>
      </c>
      <c r="AP223">
        <v>37.421622999999997</v>
      </c>
      <c r="AQ223">
        <v>37.635196999999998</v>
      </c>
      <c r="AR223">
        <v>37.822240000000001</v>
      </c>
      <c r="AS223">
        <v>37.666665999999999</v>
      </c>
      <c r="AT223">
        <v>37.642420000000001</v>
      </c>
      <c r="AU223">
        <v>37.670867000000001</v>
      </c>
      <c r="AV223">
        <v>37.890309999999999</v>
      </c>
      <c r="AW223">
        <v>37.795349000000002</v>
      </c>
      <c r="AX223">
        <v>36.480342999999998</v>
      </c>
      <c r="AY223">
        <v>37.627546000000002</v>
      </c>
      <c r="BB223">
        <f t="shared" ref="BB223:BC223" si="202">BB222</f>
        <v>10</v>
      </c>
      <c r="BC223">
        <f t="shared" si="202"/>
        <v>13</v>
      </c>
      <c r="BD223">
        <f t="shared" si="148"/>
        <v>1</v>
      </c>
      <c r="BE223" t="b">
        <f>FALSE</f>
        <v>0</v>
      </c>
      <c r="BF223" cm="1">
        <f t="array" ref="BF223">INDEX(AI223:AY239,BC223,BD223)</f>
        <v>1E+20</v>
      </c>
    </row>
    <row r="224" spans="31:58">
      <c r="BB224">
        <f t="shared" ref="BB224:BC224" si="203">BB223</f>
        <v>10</v>
      </c>
      <c r="BC224">
        <f t="shared" si="203"/>
        <v>13</v>
      </c>
      <c r="BD224">
        <f t="shared" si="148"/>
        <v>6</v>
      </c>
      <c r="BE224" t="b">
        <f>FALSE</f>
        <v>0</v>
      </c>
      <c r="BF224" cm="1">
        <f t="array" ref="BF224">INDEX(AI224:AY240,BC224,BD224)</f>
        <v>31816.487473048292</v>
      </c>
    </row>
    <row r="225" spans="31:58">
      <c r="AE225" cm="1">
        <f t="array" ref="AE225:AG241">AE203:AG219</f>
        <v>1</v>
      </c>
      <c r="AF225">
        <v>55.717948999999997</v>
      </c>
      <c r="AG225">
        <v>37.795475000000003</v>
      </c>
      <c r="AI225">
        <f>IF(OR(AI$1 = $BC203,$AE203 = $BC203),infin,AI203)</f>
        <v>1E+20</v>
      </c>
      <c r="AJ225">
        <f>IF(OR(AJ$1 = $BC203,$AE203 = $BC203),infin,AJ203)</f>
        <v>1E+20</v>
      </c>
      <c r="AK225">
        <f>IF(OR(AK$1 = $BC203,$AE203 = $BC203),infin,AK203)</f>
        <v>1E+20</v>
      </c>
      <c r="AL225">
        <f>IF(OR(AL$1 = $BC203,$AE203 = $BC203),infin,AL203)</f>
        <v>1E+20</v>
      </c>
      <c r="AM225">
        <f>IF(OR(AM$1 = $BC203,$AE203 = $BC203),infin,AM203)</f>
        <v>1E+20</v>
      </c>
      <c r="AN225">
        <f>IF(OR(AN$1 = $BC203,$AE203 = $BC203),infin,AN203)</f>
        <v>1E+20</v>
      </c>
      <c r="AO225">
        <f>IF(OR(AO$1 = $BC203,$AE203 = $BC203),infin,AO203)</f>
        <v>1E+20</v>
      </c>
      <c r="AP225">
        <f>IF(OR(AP$1 = $BC203,$AE203 = $BC203),infin,AP203)</f>
        <v>1E+20</v>
      </c>
      <c r="AQ225">
        <f>IF(OR(AQ$1 = $BC203,$AE203 = $BC203),infin,AQ203)</f>
        <v>1E+20</v>
      </c>
      <c r="AR225">
        <f>IF(OR(AR$1 = $BC203,$AE203 = $BC203),infin,AR203)</f>
        <v>1E+20</v>
      </c>
      <c r="AS225">
        <f>IF(OR(AS$1 = $BC203,$AE203 = $BC203),infin,AS203)</f>
        <v>1E+20</v>
      </c>
      <c r="AT225">
        <f>IF(OR(AT$1 = $BC203,$AE203 = $BC203),infin,AT203)</f>
        <v>1E+20</v>
      </c>
      <c r="AU225">
        <f>IF(OR(AU$1 = $BC203,$AE203 = $BC203),infin,AU203)</f>
        <v>1E+20</v>
      </c>
      <c r="AV225">
        <f>IF(OR(AV$1 = $BC203,$AE203 = $BC203),infin,AV203)</f>
        <v>1E+20</v>
      </c>
      <c r="AW225">
        <f>IF(OR(AW$1 = $BC203,$AE203 = $BC203),infin,AW203)</f>
        <v>1E+20</v>
      </c>
      <c r="AX225">
        <f>IF(OR(AX$1 = $BC203,$AE203 = $BC203),infin,AX203)</f>
        <v>1E+20</v>
      </c>
      <c r="AY225">
        <f>IF(OR(AY$1 = $BC203,$AE203 = $BC203),infin,AY203)</f>
        <v>1E+20</v>
      </c>
      <c r="BB225">
        <f t="shared" ref="BB225" si="204">BB203+1</f>
        <v>11</v>
      </c>
      <c r="BC225">
        <f t="shared" ref="BC225" si="205">BD203</f>
        <v>6</v>
      </c>
      <c r="BD225">
        <f t="shared" si="148"/>
        <v>5</v>
      </c>
      <c r="BE225" t="b">
        <f t="shared" ref="BE225" si="206">BE203</f>
        <v>1</v>
      </c>
      <c r="BF225" cm="1">
        <f t="array" ref="BF225">INDEX(AI225:AY241,BC225,BD225)</f>
        <v>261729276.0050877</v>
      </c>
    </row>
    <row r="226" spans="31:58">
      <c r="AE226">
        <v>2</v>
      </c>
      <c r="AF226">
        <v>55.700181999999998</v>
      </c>
      <c r="AG226">
        <v>37.580157999999997</v>
      </c>
      <c r="AI226">
        <f>IF(OR(AI$1 = $BC204,$AE204 = $BC204),infin,AI204)</f>
        <v>1E+20</v>
      </c>
      <c r="AJ226">
        <f>IF(OR(AJ$1 = $BC204,$AE204 = $BC204),infin,AJ204)</f>
        <v>1E+20</v>
      </c>
      <c r="AK226">
        <f>IF(OR(AK$1 = $BC204,$AE204 = $BC204),infin,AK204)</f>
        <v>1E+20</v>
      </c>
      <c r="AL226">
        <f>IF(OR(AL$1 = $BC204,$AE204 = $BC204),infin,AL204)</f>
        <v>1E+20</v>
      </c>
      <c r="AM226">
        <f>IF(OR(AM$1 = $BC204,$AE204 = $BC204),infin,AM204)</f>
        <v>1E+20</v>
      </c>
      <c r="AN226">
        <f>IF(OR(AN$1 = $BC204,$AE204 = $BC204),infin,AN204)</f>
        <v>1E+20</v>
      </c>
      <c r="AO226">
        <f>IF(OR(AO$1 = $BC204,$AE204 = $BC204),infin,AO204)</f>
        <v>1E+20</v>
      </c>
      <c r="AP226">
        <f>IF(OR(AP$1 = $BC204,$AE204 = $BC204),infin,AP204)</f>
        <v>1E+20</v>
      </c>
      <c r="AQ226">
        <f>IF(OR(AQ$1 = $BC204,$AE204 = $BC204),infin,AQ204)</f>
        <v>1E+20</v>
      </c>
      <c r="AR226">
        <f>IF(OR(AR$1 = $BC204,$AE204 = $BC204),infin,AR204)</f>
        <v>1E+20</v>
      </c>
      <c r="AS226">
        <f>IF(OR(AS$1 = $BC204,$AE204 = $BC204),infin,AS204)</f>
        <v>1E+20</v>
      </c>
      <c r="AT226">
        <f>IF(OR(AT$1 = $BC204,$AE204 = $BC204),infin,AT204)</f>
        <v>1E+20</v>
      </c>
      <c r="AU226">
        <f>IF(OR(AU$1 = $BC204,$AE204 = $BC204),infin,AU204)</f>
        <v>1E+20</v>
      </c>
      <c r="AV226">
        <f>IF(OR(AV$1 = $BC204,$AE204 = $BC204),infin,AV204)</f>
        <v>1E+20</v>
      </c>
      <c r="AW226">
        <f>IF(OR(AW$1 = $BC204,$AE204 = $BC204),infin,AW204)</f>
        <v>1E+20</v>
      </c>
      <c r="AX226">
        <f>IF(OR(AX$1 = $BC204,$AE204 = $BC204),infin,AX204)</f>
        <v>1E+20</v>
      </c>
      <c r="AY226">
        <f>IF(OR(AY$1 = $BC204,$AE204 = $BC204),infin,AY204)</f>
        <v>1E+20</v>
      </c>
      <c r="BB226">
        <v>11</v>
      </c>
      <c r="BC226">
        <f t="shared" ref="BC226:BC257" si="207">BC225</f>
        <v>6</v>
      </c>
      <c r="BD226">
        <f t="shared" si="148"/>
        <v>6</v>
      </c>
      <c r="BE226" t="b">
        <f>FALSE</f>
        <v>0</v>
      </c>
      <c r="BF226" cm="1">
        <f t="array" ref="BF226">INDEX(AI226:AY242,BC226,BD226)</f>
        <v>31928.12923956956</v>
      </c>
    </row>
    <row r="227" spans="31:58">
      <c r="AE227">
        <v>3</v>
      </c>
      <c r="AF227">
        <v>55.995356000000001</v>
      </c>
      <c r="AG227">
        <v>37.86739</v>
      </c>
      <c r="AI227">
        <f>IF(OR(AI$1 = $BC205,$AE205 = $BC205),infin,AI205)</f>
        <v>1E+20</v>
      </c>
      <c r="AJ227">
        <f>IF(OR(AJ$1 = $BC205,$AE205 = $BC205),infin,AJ205)</f>
        <v>1E+20</v>
      </c>
      <c r="AK227">
        <f>IF(OR(AK$1 = $BC205,$AE205 = $BC205),infin,AK205)</f>
        <v>1E+20</v>
      </c>
      <c r="AL227">
        <f>IF(OR(AL$1 = $BC205,$AE205 = $BC205),infin,AL205)</f>
        <v>1E+20</v>
      </c>
      <c r="AM227">
        <f>IF(OR(AM$1 = $BC205,$AE205 = $BC205),infin,AM205)</f>
        <v>303282142.12421167</v>
      </c>
      <c r="AN227">
        <f>IF(OR(AN$1 = $BC205,$AE205 = $BC205),infin,AN205)</f>
        <v>55048.646506916688</v>
      </c>
      <c r="AO227">
        <f>IF(OR(AO$1 = $BC205,$AE205 = $BC205),infin,AO205)</f>
        <v>231362939.44711477</v>
      </c>
      <c r="AP227">
        <f>IF(OR(AP$1 = $BC205,$AE205 = $BC205),infin,AP205)</f>
        <v>320959092.97621071</v>
      </c>
      <c r="AQ227">
        <f>IF(OR(AQ$1 = $BC205,$AE205 = $BC205),infin,AQ205)</f>
        <v>1E+20</v>
      </c>
      <c r="AR227">
        <f>IF(OR(AR$1 = $BC205,$AE205 = $BC205),infin,AR205)</f>
        <v>1E+20</v>
      </c>
      <c r="AS227">
        <f>IF(OR(AS$1 = $BC205,$AE205 = $BC205),infin,AS205)</f>
        <v>1E+20</v>
      </c>
      <c r="AT227">
        <f>IF(OR(AT$1 = $BC205,$AE205 = $BC205),infin,AT205)</f>
        <v>233462213.90130278</v>
      </c>
      <c r="AU227">
        <f>IF(OR(AU$1 = $BC205,$AE205 = $BC205),infin,AU205)</f>
        <v>1E+20</v>
      </c>
      <c r="AV227">
        <f>IF(OR(AV$1 = $BC205,$AE205 = $BC205),infin,AV205)</f>
        <v>1E+20</v>
      </c>
      <c r="AW227">
        <f>IF(OR(AW$1 = $BC205,$AE205 = $BC205),infin,AW205)</f>
        <v>1E+20</v>
      </c>
      <c r="AX227">
        <f>IF(OR(AX$1 = $BC205,$AE205 = $BC205),infin,AX205)</f>
        <v>9065411530606.1523</v>
      </c>
      <c r="AY227">
        <f>IF(OR(AY$1 = $BC205,$AE205 = $BC205),infin,AY205)</f>
        <v>1E+20</v>
      </c>
      <c r="BB227">
        <f t="shared" ref="BB227:BB258" si="208">BB226</f>
        <v>11</v>
      </c>
      <c r="BC227">
        <f t="shared" si="207"/>
        <v>6</v>
      </c>
      <c r="BD227">
        <f t="shared" si="148"/>
        <v>6</v>
      </c>
      <c r="BE227" t="b">
        <f>FALSE</f>
        <v>0</v>
      </c>
      <c r="BF227" cm="1">
        <f t="array" ref="BF227">INDEX(AI227:AY243,BC227,BD227)</f>
        <v>30393.418758635409</v>
      </c>
    </row>
    <row r="228" spans="31:58">
      <c r="AE228">
        <v>4</v>
      </c>
      <c r="AF228">
        <v>55.693131999999999</v>
      </c>
      <c r="AG228">
        <v>37.588346000000001</v>
      </c>
      <c r="AI228">
        <f>IF(OR(AI$1 = $BC206,$AE206 = $BC206),infin,AI206)</f>
        <v>1E+20</v>
      </c>
      <c r="AJ228">
        <f>IF(OR(AJ$1 = $BC206,$AE206 = $BC206),infin,AJ206)</f>
        <v>1E+20</v>
      </c>
      <c r="AK228">
        <f>IF(OR(AK$1 = $BC206,$AE206 = $BC206),infin,AK206)</f>
        <v>1E+20</v>
      </c>
      <c r="AL228">
        <f>IF(OR(AL$1 = $BC206,$AE206 = $BC206),infin,AL206)</f>
        <v>1E+20</v>
      </c>
      <c r="AM228">
        <f>IF(OR(AM$1 = $BC206,$AE206 = $BC206),infin,AM206)</f>
        <v>1E+20</v>
      </c>
      <c r="AN228">
        <f>IF(OR(AN$1 = $BC206,$AE206 = $BC206),infin,AN206)</f>
        <v>1E+20</v>
      </c>
      <c r="AO228">
        <f>IF(OR(AO$1 = $BC206,$AE206 = $BC206),infin,AO206)</f>
        <v>1E+20</v>
      </c>
      <c r="AP228">
        <f>IF(OR(AP$1 = $BC206,$AE206 = $BC206),infin,AP206)</f>
        <v>1E+20</v>
      </c>
      <c r="AQ228">
        <f>IF(OR(AQ$1 = $BC206,$AE206 = $BC206),infin,AQ206)</f>
        <v>1E+20</v>
      </c>
      <c r="AR228">
        <f>IF(OR(AR$1 = $BC206,$AE206 = $BC206),infin,AR206)</f>
        <v>1E+20</v>
      </c>
      <c r="AS228">
        <f>IF(OR(AS$1 = $BC206,$AE206 = $BC206),infin,AS206)</f>
        <v>1E+20</v>
      </c>
      <c r="AT228">
        <f>IF(OR(AT$1 = $BC206,$AE206 = $BC206),infin,AT206)</f>
        <v>1E+20</v>
      </c>
      <c r="AU228">
        <f>IF(OR(AU$1 = $BC206,$AE206 = $BC206),infin,AU206)</f>
        <v>1E+20</v>
      </c>
      <c r="AV228">
        <f>IF(OR(AV$1 = $BC206,$AE206 = $BC206),infin,AV206)</f>
        <v>1E+20</v>
      </c>
      <c r="AW228">
        <f>IF(OR(AW$1 = $BC206,$AE206 = $BC206),infin,AW206)</f>
        <v>1E+20</v>
      </c>
      <c r="AX228">
        <f>IF(OR(AX$1 = $BC206,$AE206 = $BC206),infin,AX206)</f>
        <v>1E+20</v>
      </c>
      <c r="AY228">
        <f>IF(OR(AY$1 = $BC206,$AE206 = $BC206),infin,AY206)</f>
        <v>1E+20</v>
      </c>
      <c r="BB228">
        <f t="shared" ref="BB228:BC228" si="209">BB227</f>
        <v>11</v>
      </c>
      <c r="BC228">
        <f t="shared" si="209"/>
        <v>6</v>
      </c>
      <c r="BD228">
        <f t="shared" si="148"/>
        <v>1</v>
      </c>
      <c r="BE228" t="b">
        <f>FALSE</f>
        <v>0</v>
      </c>
      <c r="BF228" cm="1">
        <f t="array" ref="BF228">INDEX(AI228:AY244,BC228,BD228)</f>
        <v>1E+20</v>
      </c>
    </row>
    <row r="229" spans="31:58">
      <c r="AE229">
        <v>5</v>
      </c>
      <c r="AF229">
        <v>55.801369000000001</v>
      </c>
      <c r="AG229">
        <v>37.525612000000002</v>
      </c>
      <c r="AI229">
        <f>IF(OR(AI$1 = $BC207,$AE207 = $BC207),infin,AI207)</f>
        <v>1E+20</v>
      </c>
      <c r="AJ229">
        <f>IF(OR(AJ$1 = $BC207,$AE207 = $BC207),infin,AJ207)</f>
        <v>1E+20</v>
      </c>
      <c r="AK229">
        <f>IF(OR(AK$1 = $BC207,$AE207 = $BC207),infin,AK207)</f>
        <v>303282142.12420905</v>
      </c>
      <c r="AL229">
        <f>IF(OR(AL$1 = $BC207,$AE207 = $BC207),infin,AL207)</f>
        <v>1E+20</v>
      </c>
      <c r="AM229">
        <f>IF(OR(AM$1 = $BC207,$AE207 = $BC207),infin,AM207)</f>
        <v>1E+20</v>
      </c>
      <c r="AN229">
        <f>IF(OR(AN$1 = $BC207,$AE207 = $BC207),infin,AN207)</f>
        <v>26172.927600508698</v>
      </c>
      <c r="AO229">
        <f>IF(OR(AO$1 = $BC207,$AE207 = $BC207),infin,AO207)</f>
        <v>86647521.809555516</v>
      </c>
      <c r="AP229">
        <f>IF(OR(AP$1 = $BC207,$AE207 = $BC207),infin,AP207)</f>
        <v>85133982.81061928</v>
      </c>
      <c r="AQ229">
        <f>IF(OR(AQ$1 = $BC207,$AE207 = $BC207),infin,AQ207)</f>
        <v>1E+20</v>
      </c>
      <c r="AR229">
        <f>IF(OR(AR$1 = $BC207,$AE207 = $BC207),infin,AR207)</f>
        <v>1E+20</v>
      </c>
      <c r="AS229">
        <f>IF(OR(AS$1 = $BC207,$AE207 = $BC207),infin,AS207)</f>
        <v>1E+20</v>
      </c>
      <c r="AT229">
        <f>IF(OR(AT$1 = $BC207,$AE207 = $BC207),infin,AT207)</f>
        <v>78593220.380872622</v>
      </c>
      <c r="AU229">
        <f>IF(OR(AU$1 = $BC207,$AE207 = $BC207),infin,AU207)</f>
        <v>1E+20</v>
      </c>
      <c r="AV229">
        <f>IF(OR(AV$1 = $BC207,$AE207 = $BC207),infin,AV207)</f>
        <v>1E+20</v>
      </c>
      <c r="AW229">
        <f>IF(OR(AW$1 = $BC207,$AE207 = $BC207),infin,AW207)</f>
        <v>1E+20</v>
      </c>
      <c r="AX229">
        <f>IF(OR(AX$1 = $BC207,$AE207 = $BC207),infin,AX207)</f>
        <v>6560851542575.5762</v>
      </c>
      <c r="AY229">
        <f>IF(OR(AY$1 = $BC207,$AE207 = $BC207),infin,AY207)</f>
        <v>1E+20</v>
      </c>
      <c r="BB229">
        <f t="shared" ref="BB229:BC229" si="210">BB228</f>
        <v>11</v>
      </c>
      <c r="BC229">
        <f t="shared" si="210"/>
        <v>6</v>
      </c>
      <c r="BD229">
        <f t="shared" si="148"/>
        <v>1</v>
      </c>
      <c r="BE229" t="b">
        <f>FALSE</f>
        <v>0</v>
      </c>
      <c r="BF229" cm="1">
        <f t="array" ref="BF229">INDEX(AI229:AY245,BC229,BD229)</f>
        <v>1E+20</v>
      </c>
    </row>
    <row r="230" spans="31:58">
      <c r="AE230">
        <v>6</v>
      </c>
      <c r="AF230">
        <v>55.578010999999996</v>
      </c>
      <c r="AG230">
        <v>37.394244</v>
      </c>
      <c r="AI230">
        <f>IF(OR(AI$1 = $BC208,$AE208 = $BC208),infin,AI208)</f>
        <v>1E+20</v>
      </c>
      <c r="AJ230">
        <f>IF(OR(AJ$1 = $BC208,$AE208 = $BC208),infin,AJ208)</f>
        <v>1E+20</v>
      </c>
      <c r="AK230">
        <f>IF(OR(AK$1 = $BC208,$AE208 = $BC208),infin,AK208)</f>
        <v>550486465.06916583</v>
      </c>
      <c r="AL230">
        <f>IF(OR(AL$1 = $BC208,$AE208 = $BC208),infin,AL208)</f>
        <v>1E+20</v>
      </c>
      <c r="AM230">
        <f>IF(OR(AM$1 = $BC208,$AE208 = $BC208),infin,AM208)</f>
        <v>261729276.0050877</v>
      </c>
      <c r="AN230">
        <f>IF(OR(AN$1 = $BC208,$AE208 = $BC208),infin,AN208)</f>
        <v>1E+20</v>
      </c>
      <c r="AO230">
        <f>IF(OR(AO$1 = $BC208,$AE208 = $BC208),infin,AO208)</f>
        <v>319281292.39569765</v>
      </c>
      <c r="AP230">
        <f>IF(OR(AP$1 = $BC208,$AE208 = $BC208),infin,AP208)</f>
        <v>303934187.5863567</v>
      </c>
      <c r="AQ230">
        <f>IF(OR(AQ$1 = $BC208,$AE208 = $BC208),infin,AQ208)</f>
        <v>1E+20</v>
      </c>
      <c r="AR230">
        <f>IF(OR(AR$1 = $BC208,$AE208 = $BC208),infin,AR208)</f>
        <v>1E+20</v>
      </c>
      <c r="AS230">
        <f>IF(OR(AS$1 = $BC208,$AE208 = $BC208),infin,AS208)</f>
        <v>1E+20</v>
      </c>
      <c r="AT230">
        <f>IF(OR(AT$1 = $BC208,$AE208 = $BC208),infin,AT208)</f>
        <v>318164874.73048753</v>
      </c>
      <c r="AU230">
        <f>IF(OR(AU$1 = $BC208,$AE208 = $BC208),infin,AU208)</f>
        <v>1E+20</v>
      </c>
      <c r="AV230">
        <f>IF(OR(AV$1 = $BC208,$AE208 = $BC208),infin,AV208)</f>
        <v>1E+20</v>
      </c>
      <c r="AW230">
        <f>IF(OR(AW$1 = $BC208,$AE208 = $BC208),infin,AW208)</f>
        <v>1E+20</v>
      </c>
      <c r="AX230">
        <f>IF(OR(AX$1 = $BC208,$AE208 = $BC208),infin,AX208)</f>
        <v>6054125030889.4697</v>
      </c>
      <c r="AY230">
        <f>IF(OR(AY$1 = $BC208,$AE208 = $BC208),infin,AY208)</f>
        <v>1E+20</v>
      </c>
      <c r="BB230">
        <f t="shared" ref="BB230:BC230" si="211">BB229</f>
        <v>11</v>
      </c>
      <c r="BC230">
        <f t="shared" si="211"/>
        <v>6</v>
      </c>
      <c r="BD230">
        <f t="shared" si="148"/>
        <v>1</v>
      </c>
      <c r="BE230" t="b">
        <f>FALSE</f>
        <v>0</v>
      </c>
      <c r="BF230" cm="1">
        <f t="array" ref="BF230">INDEX(AI230:AY246,BC230,BD230)</f>
        <v>1E+20</v>
      </c>
    </row>
    <row r="231" spans="31:58">
      <c r="AE231">
        <v>7</v>
      </c>
      <c r="AF231">
        <v>55.823388000000001</v>
      </c>
      <c r="AG231">
        <v>37.658597999999998</v>
      </c>
      <c r="AI231">
        <f>IF(OR(AI$1 = $BC209,$AE209 = $BC209),infin,AI209)</f>
        <v>1E+20</v>
      </c>
      <c r="AJ231">
        <f>IF(OR(AJ$1 = $BC209,$AE209 = $BC209),infin,AJ209)</f>
        <v>1E+20</v>
      </c>
      <c r="AK231">
        <f>IF(OR(AK$1 = $BC209,$AE209 = $BC209),infin,AK209)</f>
        <v>231362939.447117</v>
      </c>
      <c r="AL231">
        <f>IF(OR(AL$1 = $BC209,$AE209 = $BC209),infin,AL209)</f>
        <v>1E+20</v>
      </c>
      <c r="AM231">
        <f>IF(OR(AM$1 = $BC209,$AE209 = $BC209),infin,AM209)</f>
        <v>86647521.809556007</v>
      </c>
      <c r="AN231">
        <f>IF(OR(AN$1 = $BC209,$AE209 = $BC209),infin,AN209)</f>
        <v>31928.12923956956</v>
      </c>
      <c r="AO231">
        <f>IF(OR(AO$1 = $BC209,$AE209 = $BC209),infin,AO209)</f>
        <v>1E+20</v>
      </c>
      <c r="AP231">
        <f>IF(OR(AP$1 = $BC209,$AE209 = $BC209),infin,AP209)</f>
        <v>151126811.35255966</v>
      </c>
      <c r="AQ231">
        <f>IF(OR(AQ$1 = $BC209,$AE209 = $BC209),infin,AQ209)</f>
        <v>1E+20</v>
      </c>
      <c r="AR231">
        <f>IF(OR(AR$1 = $BC209,$AE209 = $BC209),infin,AR209)</f>
        <v>1E+20</v>
      </c>
      <c r="AS231">
        <f>IF(OR(AS$1 = $BC209,$AE209 = $BC209),infin,AS209)</f>
        <v>1E+20</v>
      </c>
      <c r="AT231">
        <f>IF(OR(AT$1 = $BC209,$AE209 = $BC209),infin,AT209)</f>
        <v>11117270.835771477</v>
      </c>
      <c r="AU231">
        <f>IF(OR(AU$1 = $BC209,$AE209 = $BC209),infin,AU209)</f>
        <v>1E+20</v>
      </c>
      <c r="AV231">
        <f>IF(OR(AV$1 = $BC209,$AE209 = $BC209),infin,AV209)</f>
        <v>1E+20</v>
      </c>
      <c r="AW231">
        <f>IF(OR(AW$1 = $BC209,$AE209 = $BC209),infin,AW209)</f>
        <v>1E+20</v>
      </c>
      <c r="AX231">
        <f>IF(OR(AX$1 = $BC209,$AE209 = $BC209),infin,AX209)</f>
        <v>7410051553108.584</v>
      </c>
      <c r="AY231">
        <f>IF(OR(AY$1 = $BC209,$AE209 = $BC209),infin,AY209)</f>
        <v>1E+20</v>
      </c>
      <c r="BB231">
        <f t="shared" ref="BB231:BC231" si="212">BB230</f>
        <v>11</v>
      </c>
      <c r="BC231">
        <f t="shared" si="212"/>
        <v>6</v>
      </c>
      <c r="BD231">
        <f t="shared" si="148"/>
        <v>6</v>
      </c>
      <c r="BE231" t="b">
        <f>FALSE</f>
        <v>0</v>
      </c>
      <c r="BF231" cm="1">
        <f t="array" ref="BF231">INDEX(AI231:AY247,BC231,BD231)</f>
        <v>31816.487473048292</v>
      </c>
    </row>
    <row r="232" spans="31:58">
      <c r="AE232">
        <v>8</v>
      </c>
      <c r="AF232">
        <v>55.850833000000002</v>
      </c>
      <c r="AG232">
        <v>37.421622999999997</v>
      </c>
      <c r="AI232">
        <f>IF(OR(AI$1 = $BC210,$AE210 = $BC210),infin,AI210)</f>
        <v>1E+20</v>
      </c>
      <c r="AJ232">
        <f>IF(OR(AJ$1 = $BC210,$AE210 = $BC210),infin,AJ210)</f>
        <v>1E+20</v>
      </c>
      <c r="AK232">
        <f>IF(OR(AK$1 = $BC210,$AE210 = $BC210),infin,AK210)</f>
        <v>320959092.97621191</v>
      </c>
      <c r="AL232">
        <f>IF(OR(AL$1 = $BC210,$AE210 = $BC210),infin,AL210)</f>
        <v>1E+20</v>
      </c>
      <c r="AM232">
        <f>IF(OR(AM$1 = $BC210,$AE210 = $BC210),infin,AM210)</f>
        <v>85133982.810616985</v>
      </c>
      <c r="AN232">
        <f>IF(OR(AN$1 = $BC210,$AE210 = $BC210),infin,AN210)</f>
        <v>30393.418758635409</v>
      </c>
      <c r="AO232">
        <f>IF(OR(AO$1 = $BC210,$AE210 = $BC210),infin,AO210)</f>
        <v>151126811.35255948</v>
      </c>
      <c r="AP232">
        <f>IF(OR(AP$1 = $BC210,$AE210 = $BC210),infin,AP210)</f>
        <v>1E+20</v>
      </c>
      <c r="AQ232">
        <f>IF(OR(AQ$1 = $BC210,$AE210 = $BC210),infin,AQ210)</f>
        <v>1E+20</v>
      </c>
      <c r="AR232">
        <f>IF(OR(AR$1 = $BC210,$AE210 = $BC210),infin,AR210)</f>
        <v>1E+20</v>
      </c>
      <c r="AS232">
        <f>IF(OR(AS$1 = $BC210,$AE210 = $BC210),infin,AS210)</f>
        <v>1E+20</v>
      </c>
      <c r="AT232">
        <f>IF(OR(AT$1 = $BC210,$AE210 = $BC210),infin,AT210)</f>
        <v>140310350.58290687</v>
      </c>
      <c r="AU232">
        <f>IF(OR(AU$1 = $BC210,$AE210 = $BC210),infin,AU210)</f>
        <v>1E+20</v>
      </c>
      <c r="AV232">
        <f>IF(OR(AV$1 = $BC210,$AE210 = $BC210),infin,AV210)</f>
        <v>1E+20</v>
      </c>
      <c r="AW232">
        <f>IF(OR(AW$1 = $BC210,$AE210 = $BC210),infin,AW210)</f>
        <v>1E+20</v>
      </c>
      <c r="AX232">
        <f>IF(OR(AX$1 = $BC210,$AE210 = $BC210),infin,AX210)</f>
        <v>5984442713699.3623</v>
      </c>
      <c r="AY232">
        <f>IF(OR(AY$1 = $BC210,$AE210 = $BC210),infin,AY210)</f>
        <v>1E+20</v>
      </c>
      <c r="BB232">
        <f t="shared" ref="BB232:BC232" si="213">BB231</f>
        <v>11</v>
      </c>
      <c r="BC232">
        <f t="shared" si="213"/>
        <v>6</v>
      </c>
      <c r="BD232">
        <f t="shared" si="148"/>
        <v>1</v>
      </c>
      <c r="BE232" t="b">
        <f>FALSE</f>
        <v>0</v>
      </c>
      <c r="BF232" cm="1">
        <f t="array" ref="BF232">INDEX(AI232:AY248,BC232,BD232)</f>
        <v>1E+20</v>
      </c>
    </row>
    <row r="233" spans="31:58">
      <c r="AE233">
        <v>9</v>
      </c>
      <c r="AF233">
        <v>55.755403000000001</v>
      </c>
      <c r="AG233">
        <v>37.635196999999998</v>
      </c>
      <c r="AI233">
        <f>IF(OR(AI$1 = $BC211,$AE211 = $BC211),infin,AI211)</f>
        <v>1E+20</v>
      </c>
      <c r="AJ233">
        <f>IF(OR(AJ$1 = $BC211,$AE211 = $BC211),infin,AJ211)</f>
        <v>1E+20</v>
      </c>
      <c r="AK233">
        <f>IF(OR(AK$1 = $BC211,$AE211 = $BC211),infin,AK211)</f>
        <v>1E+20</v>
      </c>
      <c r="AL233">
        <f>IF(OR(AL$1 = $BC211,$AE211 = $BC211),infin,AL211)</f>
        <v>1E+20</v>
      </c>
      <c r="AM233">
        <f>IF(OR(AM$1 = $BC211,$AE211 = $BC211),infin,AM211)</f>
        <v>1E+20</v>
      </c>
      <c r="AN233">
        <f>IF(OR(AN$1 = $BC211,$AE211 = $BC211),infin,AN211)</f>
        <v>1E+20</v>
      </c>
      <c r="AO233">
        <f>IF(OR(AO$1 = $BC211,$AE211 = $BC211),infin,AO211)</f>
        <v>1E+20</v>
      </c>
      <c r="AP233">
        <f>IF(OR(AP$1 = $BC211,$AE211 = $BC211),infin,AP211)</f>
        <v>1E+20</v>
      </c>
      <c r="AQ233">
        <f>IF(OR(AQ$1 = $BC211,$AE211 = $BC211),infin,AQ211)</f>
        <v>1E+20</v>
      </c>
      <c r="AR233">
        <f>IF(OR(AR$1 = $BC211,$AE211 = $BC211),infin,AR211)</f>
        <v>1E+20</v>
      </c>
      <c r="AS233">
        <f>IF(OR(AS$1 = $BC211,$AE211 = $BC211),infin,AS211)</f>
        <v>1E+20</v>
      </c>
      <c r="AT233">
        <f>IF(OR(AT$1 = $BC211,$AE211 = $BC211),infin,AT211)</f>
        <v>1E+20</v>
      </c>
      <c r="AU233">
        <f>IF(OR(AU$1 = $BC211,$AE211 = $BC211),infin,AU211)</f>
        <v>1E+20</v>
      </c>
      <c r="AV233">
        <f>IF(OR(AV$1 = $BC211,$AE211 = $BC211),infin,AV211)</f>
        <v>1E+20</v>
      </c>
      <c r="AW233">
        <f>IF(OR(AW$1 = $BC211,$AE211 = $BC211),infin,AW211)</f>
        <v>1E+20</v>
      </c>
      <c r="AX233">
        <f>IF(OR(AX$1 = $BC211,$AE211 = $BC211),infin,AX211)</f>
        <v>1E+20</v>
      </c>
      <c r="AY233">
        <f>IF(OR(AY$1 = $BC211,$AE211 = $BC211),infin,AY211)</f>
        <v>1E+20</v>
      </c>
      <c r="BB233">
        <f t="shared" ref="BB233:BC233" si="214">BB232</f>
        <v>11</v>
      </c>
      <c r="BC233">
        <f t="shared" si="214"/>
        <v>6</v>
      </c>
      <c r="BD233">
        <f t="shared" si="148"/>
        <v>1</v>
      </c>
      <c r="BE233" t="b">
        <f>FALSE</f>
        <v>0</v>
      </c>
      <c r="BF233" cm="1">
        <f t="array" ref="BF233">INDEX(AI233:AY249,BC233,BD233)</f>
        <v>1E+20</v>
      </c>
    </row>
    <row r="234" spans="31:58">
      <c r="AE234">
        <v>10</v>
      </c>
      <c r="AF234">
        <v>55.720379999999999</v>
      </c>
      <c r="AG234">
        <v>37.822240000000001</v>
      </c>
      <c r="AI234">
        <f>IF(OR(AI$1 = $BC212,$AE212 = $BC212),infin,AI212)</f>
        <v>1E+20</v>
      </c>
      <c r="AJ234">
        <f>IF(OR(AJ$1 = $BC212,$AE212 = $BC212),infin,AJ212)</f>
        <v>1E+20</v>
      </c>
      <c r="AK234">
        <f>IF(OR(AK$1 = $BC212,$AE212 = $BC212),infin,AK212)</f>
        <v>1E+20</v>
      </c>
      <c r="AL234">
        <f>IF(OR(AL$1 = $BC212,$AE212 = $BC212),infin,AL212)</f>
        <v>1E+20</v>
      </c>
      <c r="AM234">
        <f>IF(OR(AM$1 = $BC212,$AE212 = $BC212),infin,AM212)</f>
        <v>1E+20</v>
      </c>
      <c r="AN234">
        <f>IF(OR(AN$1 = $BC212,$AE212 = $BC212),infin,AN212)</f>
        <v>1E+20</v>
      </c>
      <c r="AO234">
        <f>IF(OR(AO$1 = $BC212,$AE212 = $BC212),infin,AO212)</f>
        <v>1E+20</v>
      </c>
      <c r="AP234">
        <f>IF(OR(AP$1 = $BC212,$AE212 = $BC212),infin,AP212)</f>
        <v>1E+20</v>
      </c>
      <c r="AQ234">
        <f>IF(OR(AQ$1 = $BC212,$AE212 = $BC212),infin,AQ212)</f>
        <v>1E+20</v>
      </c>
      <c r="AR234">
        <f>IF(OR(AR$1 = $BC212,$AE212 = $BC212),infin,AR212)</f>
        <v>1E+20</v>
      </c>
      <c r="AS234">
        <f>IF(OR(AS$1 = $BC212,$AE212 = $BC212),infin,AS212)</f>
        <v>1E+20</v>
      </c>
      <c r="AT234">
        <f>IF(OR(AT$1 = $BC212,$AE212 = $BC212),infin,AT212)</f>
        <v>1E+20</v>
      </c>
      <c r="AU234">
        <f>IF(OR(AU$1 = $BC212,$AE212 = $BC212),infin,AU212)</f>
        <v>1E+20</v>
      </c>
      <c r="AV234">
        <f>IF(OR(AV$1 = $BC212,$AE212 = $BC212),infin,AV212)</f>
        <v>1E+20</v>
      </c>
      <c r="AW234">
        <f>IF(OR(AW$1 = $BC212,$AE212 = $BC212),infin,AW212)</f>
        <v>1E+20</v>
      </c>
      <c r="AX234">
        <f>IF(OR(AX$1 = $BC212,$AE212 = $BC212),infin,AX212)</f>
        <v>1E+20</v>
      </c>
      <c r="AY234">
        <f>IF(OR(AY$1 = $BC212,$AE212 = $BC212),infin,AY212)</f>
        <v>1E+20</v>
      </c>
      <c r="BB234">
        <f t="shared" ref="BB234:BC234" si="215">BB233</f>
        <v>11</v>
      </c>
      <c r="BC234">
        <f t="shared" si="215"/>
        <v>6</v>
      </c>
      <c r="BD234">
        <f t="shared" si="148"/>
        <v>1</v>
      </c>
      <c r="BE234" t="b">
        <f>FALSE</f>
        <v>0</v>
      </c>
      <c r="BF234" cm="1">
        <f t="array" ref="BF234">INDEX(AI234:AY250,BC234,BD234)</f>
        <v>1E+20</v>
      </c>
    </row>
    <row r="235" spans="31:58">
      <c r="AE235">
        <v>11</v>
      </c>
      <c r="AF235">
        <v>55.666665999999999</v>
      </c>
      <c r="AG235">
        <v>37.666665999999999</v>
      </c>
      <c r="AI235">
        <f>IF(OR(AI$1 = $BC213,$AE213 = $BC213),infin,AI213)</f>
        <v>1E+20</v>
      </c>
      <c r="AJ235">
        <f>IF(OR(AJ$1 = $BC213,$AE213 = $BC213),infin,AJ213)</f>
        <v>1E+20</v>
      </c>
      <c r="AK235">
        <f>IF(OR(AK$1 = $BC213,$AE213 = $BC213),infin,AK213)</f>
        <v>1E+20</v>
      </c>
      <c r="AL235">
        <f>IF(OR(AL$1 = $BC213,$AE213 = $BC213),infin,AL213)</f>
        <v>1E+20</v>
      </c>
      <c r="AM235">
        <f>IF(OR(AM$1 = $BC213,$AE213 = $BC213),infin,AM213)</f>
        <v>1E+20</v>
      </c>
      <c r="AN235">
        <f>IF(OR(AN$1 = $BC213,$AE213 = $BC213),infin,AN213)</f>
        <v>1E+20</v>
      </c>
      <c r="AO235">
        <f>IF(OR(AO$1 = $BC213,$AE213 = $BC213),infin,AO213)</f>
        <v>1E+20</v>
      </c>
      <c r="AP235">
        <f>IF(OR(AP$1 = $BC213,$AE213 = $BC213),infin,AP213)</f>
        <v>1E+20</v>
      </c>
      <c r="AQ235">
        <f>IF(OR(AQ$1 = $BC213,$AE213 = $BC213),infin,AQ213)</f>
        <v>1E+20</v>
      </c>
      <c r="AR235">
        <f>IF(OR(AR$1 = $BC213,$AE213 = $BC213),infin,AR213)</f>
        <v>1E+20</v>
      </c>
      <c r="AS235">
        <f>IF(OR(AS$1 = $BC213,$AE213 = $BC213),infin,AS213)</f>
        <v>1E+20</v>
      </c>
      <c r="AT235">
        <f>IF(OR(AT$1 = $BC213,$AE213 = $BC213),infin,AT213)</f>
        <v>1E+20</v>
      </c>
      <c r="AU235">
        <f>IF(OR(AU$1 = $BC213,$AE213 = $BC213),infin,AU213)</f>
        <v>1E+20</v>
      </c>
      <c r="AV235">
        <f>IF(OR(AV$1 = $BC213,$AE213 = $BC213),infin,AV213)</f>
        <v>1E+20</v>
      </c>
      <c r="AW235">
        <f>IF(OR(AW$1 = $BC213,$AE213 = $BC213),infin,AW213)</f>
        <v>1E+20</v>
      </c>
      <c r="AX235">
        <f>IF(OR(AX$1 = $BC213,$AE213 = $BC213),infin,AX213)</f>
        <v>1E+20</v>
      </c>
      <c r="AY235">
        <f>IF(OR(AY$1 = $BC213,$AE213 = $BC213),infin,AY213)</f>
        <v>1E+20</v>
      </c>
      <c r="BB235">
        <f t="shared" ref="BB235:BC235" si="216">BB234</f>
        <v>11</v>
      </c>
      <c r="BC235">
        <f t="shared" si="216"/>
        <v>6</v>
      </c>
      <c r="BD235">
        <f t="shared" si="148"/>
        <v>6</v>
      </c>
      <c r="BE235" t="b">
        <f>FALSE</f>
        <v>0</v>
      </c>
      <c r="BF235" cm="1">
        <f t="array" ref="BF235">INDEX(AI235:AY251,BC235,BD235)</f>
        <v>60541.250308894785</v>
      </c>
    </row>
    <row r="236" spans="31:58">
      <c r="AE236">
        <v>12</v>
      </c>
      <c r="AF236">
        <v>55.827550000000002</v>
      </c>
      <c r="AG236">
        <v>37.642420000000001</v>
      </c>
      <c r="AI236">
        <f>IF(OR(AI$1 = $BC214,$AE214 = $BC214),infin,AI214)</f>
        <v>1E+20</v>
      </c>
      <c r="AJ236">
        <f>IF(OR(AJ$1 = $BC214,$AE214 = $BC214),infin,AJ214)</f>
        <v>1E+20</v>
      </c>
      <c r="AK236">
        <f>IF(OR(AK$1 = $BC214,$AE214 = $BC214),infin,AK214)</f>
        <v>233462213.90130103</v>
      </c>
      <c r="AL236">
        <f>IF(OR(AL$1 = $BC214,$AE214 = $BC214),infin,AL214)</f>
        <v>1E+20</v>
      </c>
      <c r="AM236">
        <f>IF(OR(AM$1 = $BC214,$AE214 = $BC214),infin,AM214)</f>
        <v>78593220.38087292</v>
      </c>
      <c r="AN236">
        <f>IF(OR(AN$1 = $BC214,$AE214 = $BC214),infin,AN214)</f>
        <v>31816.487473048292</v>
      </c>
      <c r="AO236">
        <f>IF(OR(AO$1 = $BC214,$AE214 = $BC214),infin,AO214)</f>
        <v>11117270.835769814</v>
      </c>
      <c r="AP236">
        <f>IF(OR(AP$1 = $BC214,$AE214 = $BC214),infin,AP214)</f>
        <v>140310350.58290699</v>
      </c>
      <c r="AQ236">
        <f>IF(OR(AQ$1 = $BC214,$AE214 = $BC214),infin,AQ214)</f>
        <v>1E+20</v>
      </c>
      <c r="AR236">
        <f>IF(OR(AR$1 = $BC214,$AE214 = $BC214),infin,AR214)</f>
        <v>1E+20</v>
      </c>
      <c r="AS236">
        <f>IF(OR(AS$1 = $BC214,$AE214 = $BC214),infin,AS214)</f>
        <v>1E+20</v>
      </c>
      <c r="AT236">
        <f>IF(OR(AT$1 = $BC214,$AE214 = $BC214),infin,AT214)</f>
        <v>1E+20</v>
      </c>
      <c r="AU236">
        <f>IF(OR(AU$1 = $BC214,$AE214 = $BC214),infin,AU214)</f>
        <v>1E+20</v>
      </c>
      <c r="AV236">
        <f>IF(OR(AV$1 = $BC214,$AE214 = $BC214),infin,AV214)</f>
        <v>1E+20</v>
      </c>
      <c r="AW236">
        <f>IF(OR(AW$1 = $BC214,$AE214 = $BC214),infin,AW214)</f>
        <v>1E+20</v>
      </c>
      <c r="AX236">
        <f>IF(OR(AX$1 = $BC214,$AE214 = $BC214),infin,AX214)</f>
        <v>7314184694562.1201</v>
      </c>
      <c r="AY236">
        <f>IF(OR(AY$1 = $BC214,$AE214 = $BC214),infin,AY214)</f>
        <v>1E+20</v>
      </c>
      <c r="BB236">
        <f t="shared" ref="BB236:BC236" si="217">BB235</f>
        <v>11</v>
      </c>
      <c r="BC236">
        <f t="shared" si="217"/>
        <v>6</v>
      </c>
      <c r="BD236">
        <f t="shared" si="148"/>
        <v>1</v>
      </c>
      <c r="BE236" t="b">
        <f>FALSE</f>
        <v>0</v>
      </c>
      <c r="BF236" cm="1">
        <f t="array" ref="BF236">INDEX(AI236:AY252,BC236,BD236)</f>
        <v>1E+20</v>
      </c>
    </row>
    <row r="237" spans="31:58">
      <c r="AE237">
        <v>13</v>
      </c>
      <c r="AF237">
        <v>55.770470000000003</v>
      </c>
      <c r="AG237">
        <v>37.670867000000001</v>
      </c>
      <c r="AI237">
        <f>IF(OR(AI$1 = $BC215,$AE215 = $BC215),infin,AI215)</f>
        <v>1E+20</v>
      </c>
      <c r="AJ237">
        <f>IF(OR(AJ$1 = $BC215,$AE215 = $BC215),infin,AJ215)</f>
        <v>1E+20</v>
      </c>
      <c r="AK237">
        <f>IF(OR(AK$1 = $BC215,$AE215 = $BC215),infin,AK215)</f>
        <v>1E+20</v>
      </c>
      <c r="AL237">
        <f>IF(OR(AL$1 = $BC215,$AE215 = $BC215),infin,AL215)</f>
        <v>1E+20</v>
      </c>
      <c r="AM237">
        <f>IF(OR(AM$1 = $BC215,$AE215 = $BC215),infin,AM215)</f>
        <v>1E+20</v>
      </c>
      <c r="AN237">
        <f>IF(OR(AN$1 = $BC215,$AE215 = $BC215),infin,AN215)</f>
        <v>1E+20</v>
      </c>
      <c r="AO237">
        <f>IF(OR(AO$1 = $BC215,$AE215 = $BC215),infin,AO215)</f>
        <v>1E+20</v>
      </c>
      <c r="AP237">
        <f>IF(OR(AP$1 = $BC215,$AE215 = $BC215),infin,AP215)</f>
        <v>1E+20</v>
      </c>
      <c r="AQ237">
        <f>IF(OR(AQ$1 = $BC215,$AE215 = $BC215),infin,AQ215)</f>
        <v>1E+20</v>
      </c>
      <c r="AR237">
        <f>IF(OR(AR$1 = $BC215,$AE215 = $BC215),infin,AR215)</f>
        <v>1E+20</v>
      </c>
      <c r="AS237">
        <f>IF(OR(AS$1 = $BC215,$AE215 = $BC215),infin,AS215)</f>
        <v>1E+20</v>
      </c>
      <c r="AT237">
        <f>IF(OR(AT$1 = $BC215,$AE215 = $BC215),infin,AT215)</f>
        <v>1E+20</v>
      </c>
      <c r="AU237">
        <f>IF(OR(AU$1 = $BC215,$AE215 = $BC215),infin,AU215)</f>
        <v>1E+20</v>
      </c>
      <c r="AV237">
        <f>IF(OR(AV$1 = $BC215,$AE215 = $BC215),infin,AV215)</f>
        <v>1E+20</v>
      </c>
      <c r="AW237">
        <f>IF(OR(AW$1 = $BC215,$AE215 = $BC215),infin,AW215)</f>
        <v>1E+20</v>
      </c>
      <c r="AX237">
        <f>IF(OR(AX$1 = $BC215,$AE215 = $BC215),infin,AX215)</f>
        <v>1E+20</v>
      </c>
      <c r="AY237">
        <f>IF(OR(AY$1 = $BC215,$AE215 = $BC215),infin,AY215)</f>
        <v>1E+20</v>
      </c>
      <c r="BB237">
        <f t="shared" ref="BB237:BC237" si="218">BB236</f>
        <v>11</v>
      </c>
      <c r="BC237">
        <f t="shared" si="218"/>
        <v>6</v>
      </c>
      <c r="BD237" t="e">
        <f t="shared" ref="BD237:BD300" si="219">MATCH(MIN(INDEX(AI237:AY253,BC237,0)),INDEX(AI237:AY253,BC237,0),0)</f>
        <v>#N/A</v>
      </c>
      <c r="BE237" t="b">
        <f>FALSE</f>
        <v>0</v>
      </c>
      <c r="BF237" t="e" cm="1">
        <f t="array" ref="BF237">INDEX(AI237:AY253,BC237,BD237)</f>
        <v>#N/A</v>
      </c>
    </row>
    <row r="238" spans="31:58">
      <c r="AE238">
        <v>14</v>
      </c>
      <c r="AF238">
        <v>55.703772999999998</v>
      </c>
      <c r="AG238">
        <v>37.890309999999999</v>
      </c>
      <c r="AI238">
        <f>IF(OR(AI$1 = $BC216,$AE216 = $BC216),infin,AI216)</f>
        <v>1E+20</v>
      </c>
      <c r="AJ238">
        <f>IF(OR(AJ$1 = $BC216,$AE216 = $BC216),infin,AJ216)</f>
        <v>1E+20</v>
      </c>
      <c r="AK238">
        <f>IF(OR(AK$1 = $BC216,$AE216 = $BC216),infin,AK216)</f>
        <v>1E+20</v>
      </c>
      <c r="AL238">
        <f>IF(OR(AL$1 = $BC216,$AE216 = $BC216),infin,AL216)</f>
        <v>1E+20</v>
      </c>
      <c r="AM238">
        <f>IF(OR(AM$1 = $BC216,$AE216 = $BC216),infin,AM216)</f>
        <v>1E+20</v>
      </c>
      <c r="AN238">
        <f>IF(OR(AN$1 = $BC216,$AE216 = $BC216),infin,AN216)</f>
        <v>1E+20</v>
      </c>
      <c r="AO238">
        <f>IF(OR(AO$1 = $BC216,$AE216 = $BC216),infin,AO216)</f>
        <v>1E+20</v>
      </c>
      <c r="AP238">
        <f>IF(OR(AP$1 = $BC216,$AE216 = $BC216),infin,AP216)</f>
        <v>1E+20</v>
      </c>
      <c r="AQ238">
        <f>IF(OR(AQ$1 = $BC216,$AE216 = $BC216),infin,AQ216)</f>
        <v>1E+20</v>
      </c>
      <c r="AR238">
        <f>IF(OR(AR$1 = $BC216,$AE216 = $BC216),infin,AR216)</f>
        <v>1E+20</v>
      </c>
      <c r="AS238">
        <f>IF(OR(AS$1 = $BC216,$AE216 = $BC216),infin,AS216)</f>
        <v>1E+20</v>
      </c>
      <c r="AT238">
        <f>IF(OR(AT$1 = $BC216,$AE216 = $BC216),infin,AT216)</f>
        <v>1E+20</v>
      </c>
      <c r="AU238">
        <f>IF(OR(AU$1 = $BC216,$AE216 = $BC216),infin,AU216)</f>
        <v>1E+20</v>
      </c>
      <c r="AV238">
        <f>IF(OR(AV$1 = $BC216,$AE216 = $BC216),infin,AV216)</f>
        <v>1E+20</v>
      </c>
      <c r="AW238">
        <f>IF(OR(AW$1 = $BC216,$AE216 = $BC216),infin,AW216)</f>
        <v>1E+20</v>
      </c>
      <c r="AX238">
        <f>IF(OR(AX$1 = $BC216,$AE216 = $BC216),infin,AX216)</f>
        <v>1E+20</v>
      </c>
      <c r="AY238">
        <f>IF(OR(AY$1 = $BC216,$AE216 = $BC216),infin,AY216)</f>
        <v>1E+20</v>
      </c>
      <c r="BB238">
        <f t="shared" ref="BB238:BC238" si="220">BB237</f>
        <v>11</v>
      </c>
      <c r="BC238">
        <f t="shared" si="220"/>
        <v>6</v>
      </c>
      <c r="BD238">
        <f t="shared" si="219"/>
        <v>1</v>
      </c>
      <c r="BE238" t="b">
        <f>FALSE</f>
        <v>0</v>
      </c>
      <c r="BF238" cm="1">
        <f t="array" ref="BF238">INDEX(AI238:AY254,BC238,BD238)</f>
        <v>1</v>
      </c>
    </row>
    <row r="239" spans="31:58">
      <c r="AE239">
        <v>15</v>
      </c>
      <c r="AF239">
        <v>55.717635999999999</v>
      </c>
      <c r="AG239">
        <v>37.795349000000002</v>
      </c>
      <c r="AI239">
        <f>IF(OR(AI$1 = $BC217,$AE217 = $BC217),infin,AI217)</f>
        <v>1E+20</v>
      </c>
      <c r="AJ239">
        <f>IF(OR(AJ$1 = $BC217,$AE217 = $BC217),infin,AJ217)</f>
        <v>1E+20</v>
      </c>
      <c r="AK239">
        <f>IF(OR(AK$1 = $BC217,$AE217 = $BC217),infin,AK217)</f>
        <v>1E+20</v>
      </c>
      <c r="AL239">
        <f>IF(OR(AL$1 = $BC217,$AE217 = $BC217),infin,AL217)</f>
        <v>1E+20</v>
      </c>
      <c r="AM239">
        <f>IF(OR(AM$1 = $BC217,$AE217 = $BC217),infin,AM217)</f>
        <v>1E+20</v>
      </c>
      <c r="AN239">
        <f>IF(OR(AN$1 = $BC217,$AE217 = $BC217),infin,AN217)</f>
        <v>1E+20</v>
      </c>
      <c r="AO239">
        <f>IF(OR(AO$1 = $BC217,$AE217 = $BC217),infin,AO217)</f>
        <v>1E+20</v>
      </c>
      <c r="AP239">
        <f>IF(OR(AP$1 = $BC217,$AE217 = $BC217),infin,AP217)</f>
        <v>1E+20</v>
      </c>
      <c r="AQ239">
        <f>IF(OR(AQ$1 = $BC217,$AE217 = $BC217),infin,AQ217)</f>
        <v>1E+20</v>
      </c>
      <c r="AR239">
        <f>IF(OR(AR$1 = $BC217,$AE217 = $BC217),infin,AR217)</f>
        <v>1E+20</v>
      </c>
      <c r="AS239">
        <f>IF(OR(AS$1 = $BC217,$AE217 = $BC217),infin,AS217)</f>
        <v>1E+20</v>
      </c>
      <c r="AT239">
        <f>IF(OR(AT$1 = $BC217,$AE217 = $BC217),infin,AT217)</f>
        <v>1E+20</v>
      </c>
      <c r="AU239">
        <f>IF(OR(AU$1 = $BC217,$AE217 = $BC217),infin,AU217)</f>
        <v>1E+20</v>
      </c>
      <c r="AV239">
        <f>IF(OR(AV$1 = $BC217,$AE217 = $BC217),infin,AV217)</f>
        <v>1E+20</v>
      </c>
      <c r="AW239">
        <f>IF(OR(AW$1 = $BC217,$AE217 = $BC217),infin,AW217)</f>
        <v>1E+20</v>
      </c>
      <c r="AX239">
        <f>IF(OR(AX$1 = $BC217,$AE217 = $BC217),infin,AX217)</f>
        <v>1E+20</v>
      </c>
      <c r="AY239">
        <f>IF(OR(AY$1 = $BC217,$AE217 = $BC217),infin,AY217)</f>
        <v>1E+20</v>
      </c>
      <c r="BB239">
        <f t="shared" ref="BB239:BC239" si="221">BB238</f>
        <v>11</v>
      </c>
      <c r="BC239">
        <f t="shared" si="221"/>
        <v>6</v>
      </c>
      <c r="BD239">
        <f t="shared" si="219"/>
        <v>6</v>
      </c>
      <c r="BE239" t="b">
        <f>FALSE</f>
        <v>0</v>
      </c>
      <c r="BF239" cm="1">
        <f t="array" ref="BF239">INDEX(AI239:AY255,BC239,BD239)</f>
        <v>55.578010999999996</v>
      </c>
    </row>
    <row r="240" spans="31:58">
      <c r="AE240">
        <v>16</v>
      </c>
      <c r="AF240">
        <v>55.752865999999997</v>
      </c>
      <c r="AG240">
        <v>36.480342999999998</v>
      </c>
      <c r="AI240">
        <f>IF(OR(AI$1 = $BC218,$AE218 = $BC218),infin,AI218)</f>
        <v>1E+20</v>
      </c>
      <c r="AJ240">
        <f>IF(OR(AJ$1 = $BC218,$AE218 = $BC218),infin,AJ218)</f>
        <v>1E+20</v>
      </c>
      <c r="AK240">
        <f>IF(OR(AK$1 = $BC218,$AE218 = $BC218),infin,AK218)</f>
        <v>906541153.06061518</v>
      </c>
      <c r="AL240">
        <f>IF(OR(AL$1 = $BC218,$AE218 = $BC218),infin,AL218)</f>
        <v>1E+20</v>
      </c>
      <c r="AM240">
        <f>IF(OR(AM$1 = $BC218,$AE218 = $BC218),infin,AM218)</f>
        <v>656085154.25755727</v>
      </c>
      <c r="AN240">
        <f>IF(OR(AN$1 = $BC218,$AE218 = $BC218),infin,AN218)</f>
        <v>60541.250308894785</v>
      </c>
      <c r="AO240">
        <f>IF(OR(AO$1 = $BC218,$AE218 = $BC218),infin,AO218)</f>
        <v>741005155.31085849</v>
      </c>
      <c r="AP240">
        <f>IF(OR(AP$1 = $BC218,$AE218 = $BC218),infin,AP218)</f>
        <v>598444271.36993599</v>
      </c>
      <c r="AQ240">
        <f>IF(OR(AQ$1 = $BC218,$AE218 = $BC218),infin,AQ218)</f>
        <v>1E+20</v>
      </c>
      <c r="AR240">
        <f>IF(OR(AR$1 = $BC218,$AE218 = $BC218),infin,AR218)</f>
        <v>1E+20</v>
      </c>
      <c r="AS240">
        <f>IF(OR(AS$1 = $BC218,$AE218 = $BC218),infin,AS218)</f>
        <v>1E+20</v>
      </c>
      <c r="AT240">
        <f>IF(OR(AT$1 = $BC218,$AE218 = $BC218),infin,AT218)</f>
        <v>731418469.45621252</v>
      </c>
      <c r="AU240">
        <f>IF(OR(AU$1 = $BC218,$AE218 = $BC218),infin,AU218)</f>
        <v>1E+20</v>
      </c>
      <c r="AV240">
        <f>IF(OR(AV$1 = $BC218,$AE218 = $BC218),infin,AV218)</f>
        <v>1E+20</v>
      </c>
      <c r="AW240">
        <f>IF(OR(AW$1 = $BC218,$AE218 = $BC218),infin,AW218)</f>
        <v>1E+20</v>
      </c>
      <c r="AX240">
        <f>IF(OR(AX$1 = $BC218,$AE218 = $BC218),infin,AX218)</f>
        <v>1E+20</v>
      </c>
      <c r="AY240">
        <f>IF(OR(AY$1 = $BC218,$AE218 = $BC218),infin,AY218)</f>
        <v>1E+20</v>
      </c>
      <c r="BB240">
        <f t="shared" ref="BB240:BC240" si="222">BB239</f>
        <v>11</v>
      </c>
      <c r="BC240">
        <f t="shared" si="222"/>
        <v>6</v>
      </c>
      <c r="BD240">
        <f t="shared" si="219"/>
        <v>16</v>
      </c>
      <c r="BE240" t="b">
        <f>FALSE</f>
        <v>0</v>
      </c>
      <c r="BF240" cm="1">
        <f t="array" ref="BF240">INDEX(AI240:AY256,BC240,BD240)</f>
        <v>36.480342999999998</v>
      </c>
    </row>
    <row r="241" spans="31:58">
      <c r="AE241">
        <v>17</v>
      </c>
      <c r="AF241">
        <v>55.752865999999997</v>
      </c>
      <c r="AG241">
        <v>37.627546000000002</v>
      </c>
      <c r="AI241">
        <f>IF(OR(AI$1 = $BC219,$AE219 = $BC219),infin,AI219)</f>
        <v>1E+20</v>
      </c>
      <c r="AJ241">
        <f>IF(OR(AJ$1 = $BC219,$AE219 = $BC219),infin,AJ219)</f>
        <v>1E+20</v>
      </c>
      <c r="AK241">
        <f>IF(OR(AK$1 = $BC219,$AE219 = $BC219),infin,AK219)</f>
        <v>1E+20</v>
      </c>
      <c r="AL241">
        <f>IF(OR(AL$1 = $BC219,$AE219 = $BC219),infin,AL219)</f>
        <v>1E+20</v>
      </c>
      <c r="AM241">
        <f>IF(OR(AM$1 = $BC219,$AE219 = $BC219),infin,AM219)</f>
        <v>1E+20</v>
      </c>
      <c r="AN241">
        <f>IF(OR(AN$1 = $BC219,$AE219 = $BC219),infin,AN219)</f>
        <v>1E+20</v>
      </c>
      <c r="AO241">
        <f>IF(OR(AO$1 = $BC219,$AE219 = $BC219),infin,AO219)</f>
        <v>1E+20</v>
      </c>
      <c r="AP241">
        <f>IF(OR(AP$1 = $BC219,$AE219 = $BC219),infin,AP219)</f>
        <v>1E+20</v>
      </c>
      <c r="AQ241">
        <f>IF(OR(AQ$1 = $BC219,$AE219 = $BC219),infin,AQ219)</f>
        <v>1E+20</v>
      </c>
      <c r="AR241">
        <f>IF(OR(AR$1 = $BC219,$AE219 = $BC219),infin,AR219)</f>
        <v>1E+20</v>
      </c>
      <c r="AS241">
        <f>IF(OR(AS$1 = $BC219,$AE219 = $BC219),infin,AS219)</f>
        <v>1E+20</v>
      </c>
      <c r="AT241">
        <f>IF(OR(AT$1 = $BC219,$AE219 = $BC219),infin,AT219)</f>
        <v>1E+20</v>
      </c>
      <c r="AU241">
        <f>IF(OR(AU$1 = $BC219,$AE219 = $BC219),infin,AU219)</f>
        <v>1E+20</v>
      </c>
      <c r="AV241">
        <f>IF(OR(AV$1 = $BC219,$AE219 = $BC219),infin,AV219)</f>
        <v>1E+20</v>
      </c>
      <c r="AW241">
        <f>IF(OR(AW$1 = $BC219,$AE219 = $BC219),infin,AW219)</f>
        <v>1E+20</v>
      </c>
      <c r="AX241">
        <f>IF(OR(AX$1 = $BC219,$AE219 = $BC219),infin,AX219)</f>
        <v>1E+20</v>
      </c>
      <c r="AY241">
        <f>IF(OR(AY$1 = $BC219,$AE219 = $BC219),infin,AY219)</f>
        <v>1E+20</v>
      </c>
      <c r="BB241">
        <f t="shared" ref="BB241:BC272" si="223">BB240</f>
        <v>11</v>
      </c>
      <c r="BC241">
        <f t="shared" si="223"/>
        <v>6</v>
      </c>
      <c r="BD241" t="e">
        <f t="shared" si="219"/>
        <v>#N/A</v>
      </c>
      <c r="BE241" t="b">
        <f>FALSE</f>
        <v>0</v>
      </c>
      <c r="BF241" t="e" cm="1">
        <f t="array" ref="BF241">INDEX(AI241:AY257,BC241,BD241)</f>
        <v>#N/A</v>
      </c>
    </row>
    <row r="242" spans="31:58">
      <c r="BB242">
        <f t="shared" ref="BB242:BC242" si="224">BB241</f>
        <v>11</v>
      </c>
      <c r="BC242">
        <f t="shared" si="224"/>
        <v>6</v>
      </c>
      <c r="BD242">
        <f t="shared" si="219"/>
        <v>1</v>
      </c>
      <c r="BE242" t="b">
        <f>FALSE</f>
        <v>0</v>
      </c>
      <c r="BF242" cm="1">
        <f t="array" ref="BF242">INDEX(AI242:AY258,BC242,BD242)</f>
        <v>1E+20</v>
      </c>
    </row>
    <row r="243" spans="31:58">
      <c r="AI243" cm="1">
        <f t="array" ref="AI243:AY245">AI221:AY223</f>
        <v>1</v>
      </c>
      <c r="AJ243">
        <v>2</v>
      </c>
      <c r="AK243">
        <v>3</v>
      </c>
      <c r="AL243">
        <v>4</v>
      </c>
      <c r="AM243">
        <v>5</v>
      </c>
      <c r="AN243">
        <v>6</v>
      </c>
      <c r="AO243">
        <v>7</v>
      </c>
      <c r="AP243">
        <v>8</v>
      </c>
      <c r="AQ243">
        <v>9</v>
      </c>
      <c r="AR243">
        <v>10</v>
      </c>
      <c r="AS243">
        <v>11</v>
      </c>
      <c r="AT243">
        <v>12</v>
      </c>
      <c r="AU243">
        <v>13</v>
      </c>
      <c r="AV243">
        <v>14</v>
      </c>
      <c r="AW243">
        <v>15</v>
      </c>
      <c r="AX243">
        <v>16</v>
      </c>
      <c r="AY243">
        <v>17</v>
      </c>
      <c r="BB243">
        <f t="shared" ref="BB243:BC243" si="225">BB242</f>
        <v>11</v>
      </c>
      <c r="BC243">
        <f t="shared" si="225"/>
        <v>6</v>
      </c>
      <c r="BD243">
        <f t="shared" si="219"/>
        <v>1</v>
      </c>
      <c r="BE243" t="b">
        <f>FALSE</f>
        <v>0</v>
      </c>
      <c r="BF243" cm="1">
        <f t="array" ref="BF243">INDEX(AI243:AY259,BC243,BD243)</f>
        <v>1E+20</v>
      </c>
    </row>
    <row r="244" spans="31:58">
      <c r="AI244">
        <v>55.717948999999997</v>
      </c>
      <c r="AJ244">
        <v>55.700181999999998</v>
      </c>
      <c r="AK244">
        <v>55.995356000000001</v>
      </c>
      <c r="AL244">
        <v>55.693131999999999</v>
      </c>
      <c r="AM244">
        <v>55.801369000000001</v>
      </c>
      <c r="AN244">
        <v>55.578010999999996</v>
      </c>
      <c r="AO244">
        <v>55.823388000000001</v>
      </c>
      <c r="AP244">
        <v>55.850833000000002</v>
      </c>
      <c r="AQ244">
        <v>55.755403000000001</v>
      </c>
      <c r="AR244">
        <v>55.720379999999999</v>
      </c>
      <c r="AS244">
        <v>55.666665999999999</v>
      </c>
      <c r="AT244">
        <v>55.827550000000002</v>
      </c>
      <c r="AU244">
        <v>55.770470000000003</v>
      </c>
      <c r="AV244">
        <v>55.703772999999998</v>
      </c>
      <c r="AW244">
        <v>55.717635999999999</v>
      </c>
      <c r="AX244">
        <v>55.752865999999997</v>
      </c>
      <c r="AY244">
        <v>55.752865999999997</v>
      </c>
      <c r="BB244">
        <f t="shared" ref="BB244:BC244" si="226">BB243</f>
        <v>11</v>
      </c>
      <c r="BC244">
        <f t="shared" si="226"/>
        <v>6</v>
      </c>
      <c r="BD244">
        <f t="shared" si="219"/>
        <v>7</v>
      </c>
      <c r="BE244" t="b">
        <f>FALSE</f>
        <v>0</v>
      </c>
      <c r="BF244" cm="1">
        <f t="array" ref="BF244">INDEX(AI244:AY260,BC244,BD244)</f>
        <v>231362939.44711477</v>
      </c>
    </row>
    <row r="245" spans="31:58">
      <c r="AI245">
        <v>37.795475000000003</v>
      </c>
      <c r="AJ245">
        <v>37.580157999999997</v>
      </c>
      <c r="AK245">
        <v>37.86739</v>
      </c>
      <c r="AL245">
        <v>37.588346000000001</v>
      </c>
      <c r="AM245">
        <v>37.525612000000002</v>
      </c>
      <c r="AN245">
        <v>37.394244</v>
      </c>
      <c r="AO245">
        <v>37.658597999999998</v>
      </c>
      <c r="AP245">
        <v>37.421622999999997</v>
      </c>
      <c r="AQ245">
        <v>37.635196999999998</v>
      </c>
      <c r="AR245">
        <v>37.822240000000001</v>
      </c>
      <c r="AS245">
        <v>37.666665999999999</v>
      </c>
      <c r="AT245">
        <v>37.642420000000001</v>
      </c>
      <c r="AU245">
        <v>37.670867000000001</v>
      </c>
      <c r="AV245">
        <v>37.890309999999999</v>
      </c>
      <c r="AW245">
        <v>37.795349000000002</v>
      </c>
      <c r="AX245">
        <v>36.480342999999998</v>
      </c>
      <c r="AY245">
        <v>37.627546000000002</v>
      </c>
      <c r="BB245">
        <f t="shared" ref="BB245:BC245" si="227">BB244</f>
        <v>11</v>
      </c>
      <c r="BC245">
        <f t="shared" si="227"/>
        <v>6</v>
      </c>
      <c r="BD245">
        <f t="shared" si="219"/>
        <v>1</v>
      </c>
      <c r="BE245" t="b">
        <f>FALSE</f>
        <v>0</v>
      </c>
      <c r="BF245" cm="1">
        <f t="array" ref="BF245">INDEX(AI245:AY261,BC245,BD245)</f>
        <v>1E+20</v>
      </c>
    </row>
    <row r="246" spans="31:58">
      <c r="BB246">
        <f t="shared" ref="BB246:BC246" si="228">BB245</f>
        <v>11</v>
      </c>
      <c r="BC246">
        <f t="shared" si="228"/>
        <v>6</v>
      </c>
      <c r="BD246">
        <f t="shared" si="219"/>
        <v>12</v>
      </c>
      <c r="BE246" t="b">
        <f>FALSE</f>
        <v>0</v>
      </c>
      <c r="BF246" cm="1">
        <f t="array" ref="BF246">INDEX(AI246:AY262,BC246,BD246)</f>
        <v>78593220.380872622</v>
      </c>
    </row>
    <row r="247" spans="31:58">
      <c r="AE247" cm="1">
        <f t="array" ref="AE247:AG263">AE225:AG241</f>
        <v>1</v>
      </c>
      <c r="AF247">
        <v>55.717948999999997</v>
      </c>
      <c r="AG247">
        <v>37.795475000000003</v>
      </c>
      <c r="AI247">
        <f>IF(OR(AI$1 = $BC225,$AE225 = $BC225),infin,AI225)</f>
        <v>1E+20</v>
      </c>
      <c r="AJ247">
        <f>IF(OR(AJ$1 = $BC225,$AE225 = $BC225),infin,AJ225)</f>
        <v>1E+20</v>
      </c>
      <c r="AK247">
        <f>IF(OR(AK$1 = $BC225,$AE225 = $BC225),infin,AK225)</f>
        <v>1E+20</v>
      </c>
      <c r="AL247">
        <f>IF(OR(AL$1 = $BC225,$AE225 = $BC225),infin,AL225)</f>
        <v>1E+20</v>
      </c>
      <c r="AM247">
        <f>IF(OR(AM$1 = $BC225,$AE225 = $BC225),infin,AM225)</f>
        <v>1E+20</v>
      </c>
      <c r="AN247">
        <f>IF(OR(AN$1 = $BC225,$AE225 = $BC225),infin,AN225)</f>
        <v>1E+20</v>
      </c>
      <c r="AO247">
        <f>IF(OR(AO$1 = $BC225,$AE225 = $BC225),infin,AO225)</f>
        <v>1E+20</v>
      </c>
      <c r="AP247">
        <f>IF(OR(AP$1 = $BC225,$AE225 = $BC225),infin,AP225)</f>
        <v>1E+20</v>
      </c>
      <c r="AQ247">
        <f>IF(OR(AQ$1 = $BC225,$AE225 = $BC225),infin,AQ225)</f>
        <v>1E+20</v>
      </c>
      <c r="AR247">
        <f>IF(OR(AR$1 = $BC225,$AE225 = $BC225),infin,AR225)</f>
        <v>1E+20</v>
      </c>
      <c r="AS247">
        <f>IF(OR(AS$1 = $BC225,$AE225 = $BC225),infin,AS225)</f>
        <v>1E+20</v>
      </c>
      <c r="AT247">
        <f>IF(OR(AT$1 = $BC225,$AE225 = $BC225),infin,AT225)</f>
        <v>1E+20</v>
      </c>
      <c r="AU247">
        <f>IF(OR(AU$1 = $BC225,$AE225 = $BC225),infin,AU225)</f>
        <v>1E+20</v>
      </c>
      <c r="AV247">
        <f>IF(OR(AV$1 = $BC225,$AE225 = $BC225),infin,AV225)</f>
        <v>1E+20</v>
      </c>
      <c r="AW247">
        <f>IF(OR(AW$1 = $BC225,$AE225 = $BC225),infin,AW225)</f>
        <v>1E+20</v>
      </c>
      <c r="AX247">
        <f>IF(OR(AX$1 = $BC225,$AE225 = $BC225),infin,AX225)</f>
        <v>1E+20</v>
      </c>
      <c r="AY247">
        <f>IF(OR(AY$1 = $BC225,$AE225 = $BC225),infin,AY225)</f>
        <v>1E+20</v>
      </c>
      <c r="BB247">
        <f t="shared" ref="BB247" si="229">BB225+1</f>
        <v>12</v>
      </c>
      <c r="BC247">
        <f t="shared" ref="BC247" si="230">BD225</f>
        <v>5</v>
      </c>
      <c r="BD247">
        <f t="shared" si="219"/>
        <v>12</v>
      </c>
      <c r="BE247" t="b">
        <f t="shared" ref="BE247" si="231">BE225</f>
        <v>1</v>
      </c>
      <c r="BF247" cm="1">
        <f t="array" ref="BF247">INDEX(AI247:AY263,BC247,BD247)</f>
        <v>78593220.380872622</v>
      </c>
    </row>
    <row r="248" spans="31:58">
      <c r="AE248">
        <v>2</v>
      </c>
      <c r="AF248">
        <v>55.700181999999998</v>
      </c>
      <c r="AG248">
        <v>37.580157999999997</v>
      </c>
      <c r="AI248">
        <f>IF(OR(AI$1 = $BC226,$AE226 = $BC226),infin,AI226)</f>
        <v>1E+20</v>
      </c>
      <c r="AJ248">
        <f>IF(OR(AJ$1 = $BC226,$AE226 = $BC226),infin,AJ226)</f>
        <v>1E+20</v>
      </c>
      <c r="AK248">
        <f>IF(OR(AK$1 = $BC226,$AE226 = $BC226),infin,AK226)</f>
        <v>1E+20</v>
      </c>
      <c r="AL248">
        <f>IF(OR(AL$1 = $BC226,$AE226 = $BC226),infin,AL226)</f>
        <v>1E+20</v>
      </c>
      <c r="AM248">
        <f>IF(OR(AM$1 = $BC226,$AE226 = $BC226),infin,AM226)</f>
        <v>1E+20</v>
      </c>
      <c r="AN248">
        <f>IF(OR(AN$1 = $BC226,$AE226 = $BC226),infin,AN226)</f>
        <v>1E+20</v>
      </c>
      <c r="AO248">
        <f>IF(OR(AO$1 = $BC226,$AE226 = $BC226),infin,AO226)</f>
        <v>1E+20</v>
      </c>
      <c r="AP248">
        <f>IF(OR(AP$1 = $BC226,$AE226 = $BC226),infin,AP226)</f>
        <v>1E+20</v>
      </c>
      <c r="AQ248">
        <f>IF(OR(AQ$1 = $BC226,$AE226 = $BC226),infin,AQ226)</f>
        <v>1E+20</v>
      </c>
      <c r="AR248">
        <f>IF(OR(AR$1 = $BC226,$AE226 = $BC226),infin,AR226)</f>
        <v>1E+20</v>
      </c>
      <c r="AS248">
        <f>IF(OR(AS$1 = $BC226,$AE226 = $BC226),infin,AS226)</f>
        <v>1E+20</v>
      </c>
      <c r="AT248">
        <f>IF(OR(AT$1 = $BC226,$AE226 = $BC226),infin,AT226)</f>
        <v>1E+20</v>
      </c>
      <c r="AU248">
        <f>IF(OR(AU$1 = $BC226,$AE226 = $BC226),infin,AU226)</f>
        <v>1E+20</v>
      </c>
      <c r="AV248">
        <f>IF(OR(AV$1 = $BC226,$AE226 = $BC226),infin,AV226)</f>
        <v>1E+20</v>
      </c>
      <c r="AW248">
        <f>IF(OR(AW$1 = $BC226,$AE226 = $BC226),infin,AW226)</f>
        <v>1E+20</v>
      </c>
      <c r="AX248">
        <f>IF(OR(AX$1 = $BC226,$AE226 = $BC226),infin,AX226)</f>
        <v>1E+20</v>
      </c>
      <c r="AY248">
        <f>IF(OR(AY$1 = $BC226,$AE226 = $BC226),infin,AY226)</f>
        <v>1E+20</v>
      </c>
      <c r="BB248">
        <v>12</v>
      </c>
      <c r="BC248">
        <f t="shared" ref="BC248:BC279" si="232">BC247</f>
        <v>5</v>
      </c>
      <c r="BD248">
        <f t="shared" si="219"/>
        <v>1</v>
      </c>
      <c r="BE248" t="b">
        <f>FALSE</f>
        <v>0</v>
      </c>
      <c r="BF248" cm="1">
        <f t="array" ref="BF248">INDEX(AI248:AY264,BC248,BD248)</f>
        <v>1E+20</v>
      </c>
    </row>
    <row r="249" spans="31:58">
      <c r="AE249">
        <v>3</v>
      </c>
      <c r="AF249">
        <v>55.995356000000001</v>
      </c>
      <c r="AG249">
        <v>37.86739</v>
      </c>
      <c r="AI249">
        <f>IF(OR(AI$1 = $BC227,$AE227 = $BC227),infin,AI227)</f>
        <v>1E+20</v>
      </c>
      <c r="AJ249">
        <f>IF(OR(AJ$1 = $BC227,$AE227 = $BC227),infin,AJ227)</f>
        <v>1E+20</v>
      </c>
      <c r="AK249">
        <f>IF(OR(AK$1 = $BC227,$AE227 = $BC227),infin,AK227)</f>
        <v>1E+20</v>
      </c>
      <c r="AL249">
        <f>IF(OR(AL$1 = $BC227,$AE227 = $BC227),infin,AL227)</f>
        <v>1E+20</v>
      </c>
      <c r="AM249">
        <f>IF(OR(AM$1 = $BC227,$AE227 = $BC227),infin,AM227)</f>
        <v>303282142.12421167</v>
      </c>
      <c r="AN249">
        <f>IF(OR(AN$1 = $BC227,$AE227 = $BC227),infin,AN227)</f>
        <v>1E+20</v>
      </c>
      <c r="AO249">
        <f>IF(OR(AO$1 = $BC227,$AE227 = $BC227),infin,AO227)</f>
        <v>231362939.44711477</v>
      </c>
      <c r="AP249">
        <f>IF(OR(AP$1 = $BC227,$AE227 = $BC227),infin,AP227)</f>
        <v>320959092.97621071</v>
      </c>
      <c r="AQ249">
        <f>IF(OR(AQ$1 = $BC227,$AE227 = $BC227),infin,AQ227)</f>
        <v>1E+20</v>
      </c>
      <c r="AR249">
        <f>IF(OR(AR$1 = $BC227,$AE227 = $BC227),infin,AR227)</f>
        <v>1E+20</v>
      </c>
      <c r="AS249">
        <f>IF(OR(AS$1 = $BC227,$AE227 = $BC227),infin,AS227)</f>
        <v>1E+20</v>
      </c>
      <c r="AT249">
        <f>IF(OR(AT$1 = $BC227,$AE227 = $BC227),infin,AT227)</f>
        <v>233462213.90130278</v>
      </c>
      <c r="AU249">
        <f>IF(OR(AU$1 = $BC227,$AE227 = $BC227),infin,AU227)</f>
        <v>1E+20</v>
      </c>
      <c r="AV249">
        <f>IF(OR(AV$1 = $BC227,$AE227 = $BC227),infin,AV227)</f>
        <v>1E+20</v>
      </c>
      <c r="AW249">
        <f>IF(OR(AW$1 = $BC227,$AE227 = $BC227),infin,AW227)</f>
        <v>1E+20</v>
      </c>
      <c r="AX249">
        <f>IF(OR(AX$1 = $BC227,$AE227 = $BC227),infin,AX227)</f>
        <v>9065411530606.1523</v>
      </c>
      <c r="AY249">
        <f>IF(OR(AY$1 = $BC227,$AE227 = $BC227),infin,AY227)</f>
        <v>1E+20</v>
      </c>
      <c r="BB249">
        <f t="shared" ref="BB249:BB280" si="233">BB248</f>
        <v>12</v>
      </c>
      <c r="BC249">
        <f t="shared" si="232"/>
        <v>5</v>
      </c>
      <c r="BD249">
        <f t="shared" si="219"/>
        <v>12</v>
      </c>
      <c r="BE249" t="b">
        <f>FALSE</f>
        <v>0</v>
      </c>
      <c r="BF249" cm="1">
        <f t="array" ref="BF249">INDEX(AI249:AY265,BC249,BD249)</f>
        <v>11117270.835771477</v>
      </c>
    </row>
    <row r="250" spans="31:58">
      <c r="AE250">
        <v>4</v>
      </c>
      <c r="AF250">
        <v>55.693131999999999</v>
      </c>
      <c r="AG250">
        <v>37.588346000000001</v>
      </c>
      <c r="AI250">
        <f>IF(OR(AI$1 = $BC228,$AE228 = $BC228),infin,AI228)</f>
        <v>1E+20</v>
      </c>
      <c r="AJ250">
        <f>IF(OR(AJ$1 = $BC228,$AE228 = $BC228),infin,AJ228)</f>
        <v>1E+20</v>
      </c>
      <c r="AK250">
        <f>IF(OR(AK$1 = $BC228,$AE228 = $BC228),infin,AK228)</f>
        <v>1E+20</v>
      </c>
      <c r="AL250">
        <f>IF(OR(AL$1 = $BC228,$AE228 = $BC228),infin,AL228)</f>
        <v>1E+20</v>
      </c>
      <c r="AM250">
        <f>IF(OR(AM$1 = $BC228,$AE228 = $BC228),infin,AM228)</f>
        <v>1E+20</v>
      </c>
      <c r="AN250">
        <f>IF(OR(AN$1 = $BC228,$AE228 = $BC228),infin,AN228)</f>
        <v>1E+20</v>
      </c>
      <c r="AO250">
        <f>IF(OR(AO$1 = $BC228,$AE228 = $BC228),infin,AO228)</f>
        <v>1E+20</v>
      </c>
      <c r="AP250">
        <f>IF(OR(AP$1 = $BC228,$AE228 = $BC228),infin,AP228)</f>
        <v>1E+20</v>
      </c>
      <c r="AQ250">
        <f>IF(OR(AQ$1 = $BC228,$AE228 = $BC228),infin,AQ228)</f>
        <v>1E+20</v>
      </c>
      <c r="AR250">
        <f>IF(OR(AR$1 = $BC228,$AE228 = $BC228),infin,AR228)</f>
        <v>1E+20</v>
      </c>
      <c r="AS250">
        <f>IF(OR(AS$1 = $BC228,$AE228 = $BC228),infin,AS228)</f>
        <v>1E+20</v>
      </c>
      <c r="AT250">
        <f>IF(OR(AT$1 = $BC228,$AE228 = $BC228),infin,AT228)</f>
        <v>1E+20</v>
      </c>
      <c r="AU250">
        <f>IF(OR(AU$1 = $BC228,$AE228 = $BC228),infin,AU228)</f>
        <v>1E+20</v>
      </c>
      <c r="AV250">
        <f>IF(OR(AV$1 = $BC228,$AE228 = $BC228),infin,AV228)</f>
        <v>1E+20</v>
      </c>
      <c r="AW250">
        <f>IF(OR(AW$1 = $BC228,$AE228 = $BC228),infin,AW228)</f>
        <v>1E+20</v>
      </c>
      <c r="AX250">
        <f>IF(OR(AX$1 = $BC228,$AE228 = $BC228),infin,AX228)</f>
        <v>1E+20</v>
      </c>
      <c r="AY250">
        <f>IF(OR(AY$1 = $BC228,$AE228 = $BC228),infin,AY228)</f>
        <v>1E+20</v>
      </c>
      <c r="BB250">
        <f t="shared" ref="BB250:BC250" si="234">BB249</f>
        <v>12</v>
      </c>
      <c r="BC250">
        <f t="shared" si="234"/>
        <v>5</v>
      </c>
      <c r="BD250">
        <f t="shared" si="219"/>
        <v>5</v>
      </c>
      <c r="BE250" t="b">
        <f>FALSE</f>
        <v>0</v>
      </c>
      <c r="BF250" cm="1">
        <f t="array" ref="BF250">INDEX(AI250:AY266,BC250,BD250)</f>
        <v>85133982.810616985</v>
      </c>
    </row>
    <row r="251" spans="31:58">
      <c r="AE251">
        <v>5</v>
      </c>
      <c r="AF251">
        <v>55.801369000000001</v>
      </c>
      <c r="AG251">
        <v>37.525612000000002</v>
      </c>
      <c r="AI251">
        <f>IF(OR(AI$1 = $BC229,$AE229 = $BC229),infin,AI229)</f>
        <v>1E+20</v>
      </c>
      <c r="AJ251">
        <f>IF(OR(AJ$1 = $BC229,$AE229 = $BC229),infin,AJ229)</f>
        <v>1E+20</v>
      </c>
      <c r="AK251">
        <f>IF(OR(AK$1 = $BC229,$AE229 = $BC229),infin,AK229)</f>
        <v>303282142.12420905</v>
      </c>
      <c r="AL251">
        <f>IF(OR(AL$1 = $BC229,$AE229 = $BC229),infin,AL229)</f>
        <v>1E+20</v>
      </c>
      <c r="AM251">
        <f>IF(OR(AM$1 = $BC229,$AE229 = $BC229),infin,AM229)</f>
        <v>1E+20</v>
      </c>
      <c r="AN251">
        <f>IF(OR(AN$1 = $BC229,$AE229 = $BC229),infin,AN229)</f>
        <v>1E+20</v>
      </c>
      <c r="AO251">
        <f>IF(OR(AO$1 = $BC229,$AE229 = $BC229),infin,AO229)</f>
        <v>86647521.809555516</v>
      </c>
      <c r="AP251">
        <f>IF(OR(AP$1 = $BC229,$AE229 = $BC229),infin,AP229)</f>
        <v>85133982.81061928</v>
      </c>
      <c r="AQ251">
        <f>IF(OR(AQ$1 = $BC229,$AE229 = $BC229),infin,AQ229)</f>
        <v>1E+20</v>
      </c>
      <c r="AR251">
        <f>IF(OR(AR$1 = $BC229,$AE229 = $BC229),infin,AR229)</f>
        <v>1E+20</v>
      </c>
      <c r="AS251">
        <f>IF(OR(AS$1 = $BC229,$AE229 = $BC229),infin,AS229)</f>
        <v>1E+20</v>
      </c>
      <c r="AT251">
        <f>IF(OR(AT$1 = $BC229,$AE229 = $BC229),infin,AT229)</f>
        <v>78593220.380872622</v>
      </c>
      <c r="AU251">
        <f>IF(OR(AU$1 = $BC229,$AE229 = $BC229),infin,AU229)</f>
        <v>1E+20</v>
      </c>
      <c r="AV251">
        <f>IF(OR(AV$1 = $BC229,$AE229 = $BC229),infin,AV229)</f>
        <v>1E+20</v>
      </c>
      <c r="AW251">
        <f>IF(OR(AW$1 = $BC229,$AE229 = $BC229),infin,AW229)</f>
        <v>1E+20</v>
      </c>
      <c r="AX251">
        <f>IF(OR(AX$1 = $BC229,$AE229 = $BC229),infin,AX229)</f>
        <v>6560851542575.5762</v>
      </c>
      <c r="AY251">
        <f>IF(OR(AY$1 = $BC229,$AE229 = $BC229),infin,AY229)</f>
        <v>1E+20</v>
      </c>
      <c r="BB251">
        <f t="shared" ref="BB251:BC251" si="235">BB250</f>
        <v>12</v>
      </c>
      <c r="BC251">
        <f t="shared" si="235"/>
        <v>5</v>
      </c>
      <c r="BD251">
        <f t="shared" si="219"/>
        <v>1</v>
      </c>
      <c r="BE251" t="b">
        <f>FALSE</f>
        <v>0</v>
      </c>
      <c r="BF251" cm="1">
        <f t="array" ref="BF251">INDEX(AI251:AY267,BC251,BD251)</f>
        <v>1E+20</v>
      </c>
    </row>
    <row r="252" spans="31:58">
      <c r="AE252">
        <v>6</v>
      </c>
      <c r="AF252">
        <v>55.578010999999996</v>
      </c>
      <c r="AG252">
        <v>37.394244</v>
      </c>
      <c r="AI252">
        <f>IF(OR(AI$1 = $BC230,$AE230 = $BC230),infin,AI230)</f>
        <v>1E+20</v>
      </c>
      <c r="AJ252">
        <f>IF(OR(AJ$1 = $BC230,$AE230 = $BC230),infin,AJ230)</f>
        <v>1E+20</v>
      </c>
      <c r="AK252">
        <f>IF(OR(AK$1 = $BC230,$AE230 = $BC230),infin,AK230)</f>
        <v>1E+20</v>
      </c>
      <c r="AL252">
        <f>IF(OR(AL$1 = $BC230,$AE230 = $BC230),infin,AL230)</f>
        <v>1E+20</v>
      </c>
      <c r="AM252">
        <f>IF(OR(AM$1 = $BC230,$AE230 = $BC230),infin,AM230)</f>
        <v>1E+20</v>
      </c>
      <c r="AN252">
        <f>IF(OR(AN$1 = $BC230,$AE230 = $BC230),infin,AN230)</f>
        <v>1E+20</v>
      </c>
      <c r="AO252">
        <f>IF(OR(AO$1 = $BC230,$AE230 = $BC230),infin,AO230)</f>
        <v>1E+20</v>
      </c>
      <c r="AP252">
        <f>IF(OR(AP$1 = $BC230,$AE230 = $BC230),infin,AP230)</f>
        <v>1E+20</v>
      </c>
      <c r="AQ252">
        <f>IF(OR(AQ$1 = $BC230,$AE230 = $BC230),infin,AQ230)</f>
        <v>1E+20</v>
      </c>
      <c r="AR252">
        <f>IF(OR(AR$1 = $BC230,$AE230 = $BC230),infin,AR230)</f>
        <v>1E+20</v>
      </c>
      <c r="AS252">
        <f>IF(OR(AS$1 = $BC230,$AE230 = $BC230),infin,AS230)</f>
        <v>1E+20</v>
      </c>
      <c r="AT252">
        <f>IF(OR(AT$1 = $BC230,$AE230 = $BC230),infin,AT230)</f>
        <v>1E+20</v>
      </c>
      <c r="AU252">
        <f>IF(OR(AU$1 = $BC230,$AE230 = $BC230),infin,AU230)</f>
        <v>1E+20</v>
      </c>
      <c r="AV252">
        <f>IF(OR(AV$1 = $BC230,$AE230 = $BC230),infin,AV230)</f>
        <v>1E+20</v>
      </c>
      <c r="AW252">
        <f>IF(OR(AW$1 = $BC230,$AE230 = $BC230),infin,AW230)</f>
        <v>1E+20</v>
      </c>
      <c r="AX252">
        <f>IF(OR(AX$1 = $BC230,$AE230 = $BC230),infin,AX230)</f>
        <v>1E+20</v>
      </c>
      <c r="AY252">
        <f>IF(OR(AY$1 = $BC230,$AE230 = $BC230),infin,AY230)</f>
        <v>1E+20</v>
      </c>
      <c r="BB252">
        <f t="shared" ref="BB252:BC252" si="236">BB251</f>
        <v>12</v>
      </c>
      <c r="BC252">
        <f t="shared" si="236"/>
        <v>5</v>
      </c>
      <c r="BD252">
        <f t="shared" si="219"/>
        <v>1</v>
      </c>
      <c r="BE252" t="b">
        <f>FALSE</f>
        <v>0</v>
      </c>
      <c r="BF252" cm="1">
        <f t="array" ref="BF252">INDEX(AI252:AY268,BC252,BD252)</f>
        <v>1E+20</v>
      </c>
    </row>
    <row r="253" spans="31:58">
      <c r="AE253">
        <v>7</v>
      </c>
      <c r="AF253">
        <v>55.823388000000001</v>
      </c>
      <c r="AG253">
        <v>37.658597999999998</v>
      </c>
      <c r="AI253">
        <f>IF(OR(AI$1 = $BC231,$AE231 = $BC231),infin,AI231)</f>
        <v>1E+20</v>
      </c>
      <c r="AJ253">
        <f>IF(OR(AJ$1 = $BC231,$AE231 = $BC231),infin,AJ231)</f>
        <v>1E+20</v>
      </c>
      <c r="AK253">
        <f>IF(OR(AK$1 = $BC231,$AE231 = $BC231),infin,AK231)</f>
        <v>231362939.447117</v>
      </c>
      <c r="AL253">
        <f>IF(OR(AL$1 = $BC231,$AE231 = $BC231),infin,AL231)</f>
        <v>1E+20</v>
      </c>
      <c r="AM253">
        <f>IF(OR(AM$1 = $BC231,$AE231 = $BC231),infin,AM231)</f>
        <v>86647521.809556007</v>
      </c>
      <c r="AN253">
        <f>IF(OR(AN$1 = $BC231,$AE231 = $BC231),infin,AN231)</f>
        <v>1E+20</v>
      </c>
      <c r="AO253">
        <f>IF(OR(AO$1 = $BC231,$AE231 = $BC231),infin,AO231)</f>
        <v>1E+20</v>
      </c>
      <c r="AP253">
        <f>IF(OR(AP$1 = $BC231,$AE231 = $BC231),infin,AP231)</f>
        <v>151126811.35255966</v>
      </c>
      <c r="AQ253">
        <f>IF(OR(AQ$1 = $BC231,$AE231 = $BC231),infin,AQ231)</f>
        <v>1E+20</v>
      </c>
      <c r="AR253">
        <f>IF(OR(AR$1 = $BC231,$AE231 = $BC231),infin,AR231)</f>
        <v>1E+20</v>
      </c>
      <c r="AS253">
        <f>IF(OR(AS$1 = $BC231,$AE231 = $BC231),infin,AS231)</f>
        <v>1E+20</v>
      </c>
      <c r="AT253">
        <f>IF(OR(AT$1 = $BC231,$AE231 = $BC231),infin,AT231)</f>
        <v>11117270.835771477</v>
      </c>
      <c r="AU253">
        <f>IF(OR(AU$1 = $BC231,$AE231 = $BC231),infin,AU231)</f>
        <v>1E+20</v>
      </c>
      <c r="AV253">
        <f>IF(OR(AV$1 = $BC231,$AE231 = $BC231),infin,AV231)</f>
        <v>1E+20</v>
      </c>
      <c r="AW253">
        <f>IF(OR(AW$1 = $BC231,$AE231 = $BC231),infin,AW231)</f>
        <v>1E+20</v>
      </c>
      <c r="AX253">
        <f>IF(OR(AX$1 = $BC231,$AE231 = $BC231),infin,AX231)</f>
        <v>7410051553108.584</v>
      </c>
      <c r="AY253">
        <f>IF(OR(AY$1 = $BC231,$AE231 = $BC231),infin,AY231)</f>
        <v>1E+20</v>
      </c>
      <c r="BB253">
        <f t="shared" ref="BB253:BC253" si="237">BB252</f>
        <v>12</v>
      </c>
      <c r="BC253">
        <f t="shared" si="237"/>
        <v>5</v>
      </c>
      <c r="BD253">
        <f t="shared" si="219"/>
        <v>1</v>
      </c>
      <c r="BE253" t="b">
        <f>FALSE</f>
        <v>0</v>
      </c>
      <c r="BF253" cm="1">
        <f t="array" ref="BF253">INDEX(AI253:AY269,BC253,BD253)</f>
        <v>1E+20</v>
      </c>
    </row>
    <row r="254" spans="31:58">
      <c r="AE254">
        <v>8</v>
      </c>
      <c r="AF254">
        <v>55.850833000000002</v>
      </c>
      <c r="AG254">
        <v>37.421622999999997</v>
      </c>
      <c r="AI254">
        <f>IF(OR(AI$1 = $BC232,$AE232 = $BC232),infin,AI232)</f>
        <v>1E+20</v>
      </c>
      <c r="AJ254">
        <f>IF(OR(AJ$1 = $BC232,$AE232 = $BC232),infin,AJ232)</f>
        <v>1E+20</v>
      </c>
      <c r="AK254">
        <f>IF(OR(AK$1 = $BC232,$AE232 = $BC232),infin,AK232)</f>
        <v>320959092.97621191</v>
      </c>
      <c r="AL254">
        <f>IF(OR(AL$1 = $BC232,$AE232 = $BC232),infin,AL232)</f>
        <v>1E+20</v>
      </c>
      <c r="AM254">
        <f>IF(OR(AM$1 = $BC232,$AE232 = $BC232),infin,AM232)</f>
        <v>85133982.810616985</v>
      </c>
      <c r="AN254">
        <f>IF(OR(AN$1 = $BC232,$AE232 = $BC232),infin,AN232)</f>
        <v>1E+20</v>
      </c>
      <c r="AO254">
        <f>IF(OR(AO$1 = $BC232,$AE232 = $BC232),infin,AO232)</f>
        <v>151126811.35255948</v>
      </c>
      <c r="AP254">
        <f>IF(OR(AP$1 = $BC232,$AE232 = $BC232),infin,AP232)</f>
        <v>1E+20</v>
      </c>
      <c r="AQ254">
        <f>IF(OR(AQ$1 = $BC232,$AE232 = $BC232),infin,AQ232)</f>
        <v>1E+20</v>
      </c>
      <c r="AR254">
        <f>IF(OR(AR$1 = $BC232,$AE232 = $BC232),infin,AR232)</f>
        <v>1E+20</v>
      </c>
      <c r="AS254">
        <f>IF(OR(AS$1 = $BC232,$AE232 = $BC232),infin,AS232)</f>
        <v>1E+20</v>
      </c>
      <c r="AT254">
        <f>IF(OR(AT$1 = $BC232,$AE232 = $BC232),infin,AT232)</f>
        <v>140310350.58290687</v>
      </c>
      <c r="AU254">
        <f>IF(OR(AU$1 = $BC232,$AE232 = $BC232),infin,AU232)</f>
        <v>1E+20</v>
      </c>
      <c r="AV254">
        <f>IF(OR(AV$1 = $BC232,$AE232 = $BC232),infin,AV232)</f>
        <v>1E+20</v>
      </c>
      <c r="AW254">
        <f>IF(OR(AW$1 = $BC232,$AE232 = $BC232),infin,AW232)</f>
        <v>1E+20</v>
      </c>
      <c r="AX254">
        <f>IF(OR(AX$1 = $BC232,$AE232 = $BC232),infin,AX232)</f>
        <v>5984442713699.3623</v>
      </c>
      <c r="AY254">
        <f>IF(OR(AY$1 = $BC232,$AE232 = $BC232),infin,AY232)</f>
        <v>1E+20</v>
      </c>
      <c r="BB254">
        <f t="shared" ref="BB254:BC254" si="238">BB253</f>
        <v>12</v>
      </c>
      <c r="BC254">
        <f t="shared" si="238"/>
        <v>5</v>
      </c>
      <c r="BD254">
        <f t="shared" si="219"/>
        <v>7</v>
      </c>
      <c r="BE254" t="b">
        <f>FALSE</f>
        <v>0</v>
      </c>
      <c r="BF254" cm="1">
        <f t="array" ref="BF254">INDEX(AI254:AY270,BC254,BD254)</f>
        <v>11117270.835769814</v>
      </c>
    </row>
    <row r="255" spans="31:58">
      <c r="AE255">
        <v>9</v>
      </c>
      <c r="AF255">
        <v>55.755403000000001</v>
      </c>
      <c r="AG255">
        <v>37.635196999999998</v>
      </c>
      <c r="AI255">
        <f>IF(OR(AI$1 = $BC233,$AE233 = $BC233),infin,AI233)</f>
        <v>1E+20</v>
      </c>
      <c r="AJ255">
        <f>IF(OR(AJ$1 = $BC233,$AE233 = $BC233),infin,AJ233)</f>
        <v>1E+20</v>
      </c>
      <c r="AK255">
        <f>IF(OR(AK$1 = $BC233,$AE233 = $BC233),infin,AK233)</f>
        <v>1E+20</v>
      </c>
      <c r="AL255">
        <f>IF(OR(AL$1 = $BC233,$AE233 = $BC233),infin,AL233)</f>
        <v>1E+20</v>
      </c>
      <c r="AM255">
        <f>IF(OR(AM$1 = $BC233,$AE233 = $BC233),infin,AM233)</f>
        <v>1E+20</v>
      </c>
      <c r="AN255">
        <f>IF(OR(AN$1 = $BC233,$AE233 = $BC233),infin,AN233)</f>
        <v>1E+20</v>
      </c>
      <c r="AO255">
        <f>IF(OR(AO$1 = $BC233,$AE233 = $BC233),infin,AO233)</f>
        <v>1E+20</v>
      </c>
      <c r="AP255">
        <f>IF(OR(AP$1 = $BC233,$AE233 = $BC233),infin,AP233)</f>
        <v>1E+20</v>
      </c>
      <c r="AQ255">
        <f>IF(OR(AQ$1 = $BC233,$AE233 = $BC233),infin,AQ233)</f>
        <v>1E+20</v>
      </c>
      <c r="AR255">
        <f>IF(OR(AR$1 = $BC233,$AE233 = $BC233),infin,AR233)</f>
        <v>1E+20</v>
      </c>
      <c r="AS255">
        <f>IF(OR(AS$1 = $BC233,$AE233 = $BC233),infin,AS233)</f>
        <v>1E+20</v>
      </c>
      <c r="AT255">
        <f>IF(OR(AT$1 = $BC233,$AE233 = $BC233),infin,AT233)</f>
        <v>1E+20</v>
      </c>
      <c r="AU255">
        <f>IF(OR(AU$1 = $BC233,$AE233 = $BC233),infin,AU233)</f>
        <v>1E+20</v>
      </c>
      <c r="AV255">
        <f>IF(OR(AV$1 = $BC233,$AE233 = $BC233),infin,AV233)</f>
        <v>1E+20</v>
      </c>
      <c r="AW255">
        <f>IF(OR(AW$1 = $BC233,$AE233 = $BC233),infin,AW233)</f>
        <v>1E+20</v>
      </c>
      <c r="AX255">
        <f>IF(OR(AX$1 = $BC233,$AE233 = $BC233),infin,AX233)</f>
        <v>1E+20</v>
      </c>
      <c r="AY255">
        <f>IF(OR(AY$1 = $BC233,$AE233 = $BC233),infin,AY233)</f>
        <v>1E+20</v>
      </c>
      <c r="BB255">
        <f t="shared" ref="BB255:BC255" si="239">BB254</f>
        <v>12</v>
      </c>
      <c r="BC255">
        <f t="shared" si="239"/>
        <v>5</v>
      </c>
      <c r="BD255">
        <f t="shared" si="219"/>
        <v>1</v>
      </c>
      <c r="BE255" t="b">
        <f>FALSE</f>
        <v>0</v>
      </c>
      <c r="BF255" cm="1">
        <f t="array" ref="BF255">INDEX(AI255:AY271,BC255,BD255)</f>
        <v>1E+20</v>
      </c>
    </row>
    <row r="256" spans="31:58">
      <c r="AE256">
        <v>10</v>
      </c>
      <c r="AF256">
        <v>55.720379999999999</v>
      </c>
      <c r="AG256">
        <v>37.822240000000001</v>
      </c>
      <c r="AI256">
        <f>IF(OR(AI$1 = $BC234,$AE234 = $BC234),infin,AI234)</f>
        <v>1E+20</v>
      </c>
      <c r="AJ256">
        <f>IF(OR(AJ$1 = $BC234,$AE234 = $BC234),infin,AJ234)</f>
        <v>1E+20</v>
      </c>
      <c r="AK256">
        <f>IF(OR(AK$1 = $BC234,$AE234 = $BC234),infin,AK234)</f>
        <v>1E+20</v>
      </c>
      <c r="AL256">
        <f>IF(OR(AL$1 = $BC234,$AE234 = $BC234),infin,AL234)</f>
        <v>1E+20</v>
      </c>
      <c r="AM256">
        <f>IF(OR(AM$1 = $BC234,$AE234 = $BC234),infin,AM234)</f>
        <v>1E+20</v>
      </c>
      <c r="AN256">
        <f>IF(OR(AN$1 = $BC234,$AE234 = $BC234),infin,AN234)</f>
        <v>1E+20</v>
      </c>
      <c r="AO256">
        <f>IF(OR(AO$1 = $BC234,$AE234 = $BC234),infin,AO234)</f>
        <v>1E+20</v>
      </c>
      <c r="AP256">
        <f>IF(OR(AP$1 = $BC234,$AE234 = $BC234),infin,AP234)</f>
        <v>1E+20</v>
      </c>
      <c r="AQ256">
        <f>IF(OR(AQ$1 = $BC234,$AE234 = $BC234),infin,AQ234)</f>
        <v>1E+20</v>
      </c>
      <c r="AR256">
        <f>IF(OR(AR$1 = $BC234,$AE234 = $BC234),infin,AR234)</f>
        <v>1E+20</v>
      </c>
      <c r="AS256">
        <f>IF(OR(AS$1 = $BC234,$AE234 = $BC234),infin,AS234)</f>
        <v>1E+20</v>
      </c>
      <c r="AT256">
        <f>IF(OR(AT$1 = $BC234,$AE234 = $BC234),infin,AT234)</f>
        <v>1E+20</v>
      </c>
      <c r="AU256">
        <f>IF(OR(AU$1 = $BC234,$AE234 = $BC234),infin,AU234)</f>
        <v>1E+20</v>
      </c>
      <c r="AV256">
        <f>IF(OR(AV$1 = $BC234,$AE234 = $BC234),infin,AV234)</f>
        <v>1E+20</v>
      </c>
      <c r="AW256">
        <f>IF(OR(AW$1 = $BC234,$AE234 = $BC234),infin,AW234)</f>
        <v>1E+20</v>
      </c>
      <c r="AX256">
        <f>IF(OR(AX$1 = $BC234,$AE234 = $BC234),infin,AX234)</f>
        <v>1E+20</v>
      </c>
      <c r="AY256">
        <f>IF(OR(AY$1 = $BC234,$AE234 = $BC234),infin,AY234)</f>
        <v>1E+20</v>
      </c>
      <c r="BB256">
        <f t="shared" ref="BB256:BC256" si="240">BB255</f>
        <v>12</v>
      </c>
      <c r="BC256">
        <f t="shared" si="240"/>
        <v>5</v>
      </c>
      <c r="BD256">
        <f t="shared" si="219"/>
        <v>1</v>
      </c>
      <c r="BE256" t="b">
        <f>FALSE</f>
        <v>0</v>
      </c>
      <c r="BF256" cm="1">
        <f t="array" ref="BF256">INDEX(AI256:AY272,BC256,BD256)</f>
        <v>1E+20</v>
      </c>
    </row>
    <row r="257" spans="31:58">
      <c r="AE257">
        <v>11</v>
      </c>
      <c r="AF257">
        <v>55.666665999999999</v>
      </c>
      <c r="AG257">
        <v>37.666665999999999</v>
      </c>
      <c r="AI257">
        <f>IF(OR(AI$1 = $BC235,$AE235 = $BC235),infin,AI235)</f>
        <v>1E+20</v>
      </c>
      <c r="AJ257">
        <f>IF(OR(AJ$1 = $BC235,$AE235 = $BC235),infin,AJ235)</f>
        <v>1E+20</v>
      </c>
      <c r="AK257">
        <f>IF(OR(AK$1 = $BC235,$AE235 = $BC235),infin,AK235)</f>
        <v>1E+20</v>
      </c>
      <c r="AL257">
        <f>IF(OR(AL$1 = $BC235,$AE235 = $BC235),infin,AL235)</f>
        <v>1E+20</v>
      </c>
      <c r="AM257">
        <f>IF(OR(AM$1 = $BC235,$AE235 = $BC235),infin,AM235)</f>
        <v>1E+20</v>
      </c>
      <c r="AN257">
        <f>IF(OR(AN$1 = $BC235,$AE235 = $BC235),infin,AN235)</f>
        <v>1E+20</v>
      </c>
      <c r="AO257">
        <f>IF(OR(AO$1 = $BC235,$AE235 = $BC235),infin,AO235)</f>
        <v>1E+20</v>
      </c>
      <c r="AP257">
        <f>IF(OR(AP$1 = $BC235,$AE235 = $BC235),infin,AP235)</f>
        <v>1E+20</v>
      </c>
      <c r="AQ257">
        <f>IF(OR(AQ$1 = $BC235,$AE235 = $BC235),infin,AQ235)</f>
        <v>1E+20</v>
      </c>
      <c r="AR257">
        <f>IF(OR(AR$1 = $BC235,$AE235 = $BC235),infin,AR235)</f>
        <v>1E+20</v>
      </c>
      <c r="AS257">
        <f>IF(OR(AS$1 = $BC235,$AE235 = $BC235),infin,AS235)</f>
        <v>1E+20</v>
      </c>
      <c r="AT257">
        <f>IF(OR(AT$1 = $BC235,$AE235 = $BC235),infin,AT235)</f>
        <v>1E+20</v>
      </c>
      <c r="AU257">
        <f>IF(OR(AU$1 = $BC235,$AE235 = $BC235),infin,AU235)</f>
        <v>1E+20</v>
      </c>
      <c r="AV257">
        <f>IF(OR(AV$1 = $BC235,$AE235 = $BC235),infin,AV235)</f>
        <v>1E+20</v>
      </c>
      <c r="AW257">
        <f>IF(OR(AW$1 = $BC235,$AE235 = $BC235),infin,AW235)</f>
        <v>1E+20</v>
      </c>
      <c r="AX257">
        <f>IF(OR(AX$1 = $BC235,$AE235 = $BC235),infin,AX235)</f>
        <v>1E+20</v>
      </c>
      <c r="AY257">
        <f>IF(OR(AY$1 = $BC235,$AE235 = $BC235),infin,AY235)</f>
        <v>1E+20</v>
      </c>
      <c r="BB257">
        <f t="shared" ref="BB257:BC257" si="241">BB256</f>
        <v>12</v>
      </c>
      <c r="BC257">
        <f t="shared" si="241"/>
        <v>5</v>
      </c>
      <c r="BD257">
        <f t="shared" si="219"/>
        <v>1</v>
      </c>
      <c r="BE257" t="b">
        <f>FALSE</f>
        <v>0</v>
      </c>
      <c r="BF257" cm="1">
        <f t="array" ref="BF257">INDEX(AI257:AY273,BC257,BD257)</f>
        <v>1E+20</v>
      </c>
    </row>
    <row r="258" spans="31:58">
      <c r="AE258">
        <v>12</v>
      </c>
      <c r="AF258">
        <v>55.827550000000002</v>
      </c>
      <c r="AG258">
        <v>37.642420000000001</v>
      </c>
      <c r="AI258">
        <f>IF(OR(AI$1 = $BC236,$AE236 = $BC236),infin,AI236)</f>
        <v>1E+20</v>
      </c>
      <c r="AJ258">
        <f>IF(OR(AJ$1 = $BC236,$AE236 = $BC236),infin,AJ236)</f>
        <v>1E+20</v>
      </c>
      <c r="AK258">
        <f>IF(OR(AK$1 = $BC236,$AE236 = $BC236),infin,AK236)</f>
        <v>233462213.90130103</v>
      </c>
      <c r="AL258">
        <f>IF(OR(AL$1 = $BC236,$AE236 = $BC236),infin,AL236)</f>
        <v>1E+20</v>
      </c>
      <c r="AM258">
        <f>IF(OR(AM$1 = $BC236,$AE236 = $BC236),infin,AM236)</f>
        <v>78593220.38087292</v>
      </c>
      <c r="AN258">
        <f>IF(OR(AN$1 = $BC236,$AE236 = $BC236),infin,AN236)</f>
        <v>1E+20</v>
      </c>
      <c r="AO258">
        <f>IF(OR(AO$1 = $BC236,$AE236 = $BC236),infin,AO236)</f>
        <v>11117270.835769814</v>
      </c>
      <c r="AP258">
        <f>IF(OR(AP$1 = $BC236,$AE236 = $BC236),infin,AP236)</f>
        <v>140310350.58290699</v>
      </c>
      <c r="AQ258">
        <f>IF(OR(AQ$1 = $BC236,$AE236 = $BC236),infin,AQ236)</f>
        <v>1E+20</v>
      </c>
      <c r="AR258">
        <f>IF(OR(AR$1 = $BC236,$AE236 = $BC236),infin,AR236)</f>
        <v>1E+20</v>
      </c>
      <c r="AS258">
        <f>IF(OR(AS$1 = $BC236,$AE236 = $BC236),infin,AS236)</f>
        <v>1E+20</v>
      </c>
      <c r="AT258">
        <f>IF(OR(AT$1 = $BC236,$AE236 = $BC236),infin,AT236)</f>
        <v>1E+20</v>
      </c>
      <c r="AU258">
        <f>IF(OR(AU$1 = $BC236,$AE236 = $BC236),infin,AU236)</f>
        <v>1E+20</v>
      </c>
      <c r="AV258">
        <f>IF(OR(AV$1 = $BC236,$AE236 = $BC236),infin,AV236)</f>
        <v>1E+20</v>
      </c>
      <c r="AW258">
        <f>IF(OR(AW$1 = $BC236,$AE236 = $BC236),infin,AW236)</f>
        <v>1E+20</v>
      </c>
      <c r="AX258">
        <f>IF(OR(AX$1 = $BC236,$AE236 = $BC236),infin,AX236)</f>
        <v>7314184694562.1201</v>
      </c>
      <c r="AY258">
        <f>IF(OR(AY$1 = $BC236,$AE236 = $BC236),infin,AY236)</f>
        <v>1E+20</v>
      </c>
      <c r="BB258">
        <f t="shared" ref="BB258:BC258" si="242">BB257</f>
        <v>12</v>
      </c>
      <c r="BC258">
        <f t="shared" si="242"/>
        <v>5</v>
      </c>
      <c r="BD258">
        <f t="shared" si="219"/>
        <v>8</v>
      </c>
      <c r="BE258" t="b">
        <f>FALSE</f>
        <v>0</v>
      </c>
      <c r="BF258" cm="1">
        <f t="array" ref="BF258">INDEX(AI258:AY274,BC258,BD258)</f>
        <v>598444271.36993599</v>
      </c>
    </row>
    <row r="259" spans="31:58">
      <c r="AE259">
        <v>13</v>
      </c>
      <c r="AF259">
        <v>55.770470000000003</v>
      </c>
      <c r="AG259">
        <v>37.670867000000001</v>
      </c>
      <c r="AI259">
        <f>IF(OR(AI$1 = $BC237,$AE237 = $BC237),infin,AI237)</f>
        <v>1E+20</v>
      </c>
      <c r="AJ259">
        <f>IF(OR(AJ$1 = $BC237,$AE237 = $BC237),infin,AJ237)</f>
        <v>1E+20</v>
      </c>
      <c r="AK259">
        <f>IF(OR(AK$1 = $BC237,$AE237 = $BC237),infin,AK237)</f>
        <v>1E+20</v>
      </c>
      <c r="AL259">
        <f>IF(OR(AL$1 = $BC237,$AE237 = $BC237),infin,AL237)</f>
        <v>1E+20</v>
      </c>
      <c r="AM259">
        <f>IF(OR(AM$1 = $BC237,$AE237 = $BC237),infin,AM237)</f>
        <v>1E+20</v>
      </c>
      <c r="AN259">
        <f>IF(OR(AN$1 = $BC237,$AE237 = $BC237),infin,AN237)</f>
        <v>1E+20</v>
      </c>
      <c r="AO259">
        <f>IF(OR(AO$1 = $BC237,$AE237 = $BC237),infin,AO237)</f>
        <v>1E+20</v>
      </c>
      <c r="AP259">
        <f>IF(OR(AP$1 = $BC237,$AE237 = $BC237),infin,AP237)</f>
        <v>1E+20</v>
      </c>
      <c r="AQ259">
        <f>IF(OR(AQ$1 = $BC237,$AE237 = $BC237),infin,AQ237)</f>
        <v>1E+20</v>
      </c>
      <c r="AR259">
        <f>IF(OR(AR$1 = $BC237,$AE237 = $BC237),infin,AR237)</f>
        <v>1E+20</v>
      </c>
      <c r="AS259">
        <f>IF(OR(AS$1 = $BC237,$AE237 = $BC237),infin,AS237)</f>
        <v>1E+20</v>
      </c>
      <c r="AT259">
        <f>IF(OR(AT$1 = $BC237,$AE237 = $BC237),infin,AT237)</f>
        <v>1E+20</v>
      </c>
      <c r="AU259">
        <f>IF(OR(AU$1 = $BC237,$AE237 = $BC237),infin,AU237)</f>
        <v>1E+20</v>
      </c>
      <c r="AV259">
        <f>IF(OR(AV$1 = $BC237,$AE237 = $BC237),infin,AV237)</f>
        <v>1E+20</v>
      </c>
      <c r="AW259">
        <f>IF(OR(AW$1 = $BC237,$AE237 = $BC237),infin,AW237)</f>
        <v>1E+20</v>
      </c>
      <c r="AX259">
        <f>IF(OR(AX$1 = $BC237,$AE237 = $BC237),infin,AX237)</f>
        <v>1E+20</v>
      </c>
      <c r="AY259">
        <f>IF(OR(AY$1 = $BC237,$AE237 = $BC237),infin,AY237)</f>
        <v>1E+20</v>
      </c>
      <c r="BB259">
        <f t="shared" ref="BB259:BC259" si="243">BB258</f>
        <v>12</v>
      </c>
      <c r="BC259">
        <f t="shared" si="243"/>
        <v>5</v>
      </c>
      <c r="BD259">
        <f t="shared" si="219"/>
        <v>1</v>
      </c>
      <c r="BE259" t="b">
        <f>FALSE</f>
        <v>0</v>
      </c>
      <c r="BF259" cm="1">
        <f t="array" ref="BF259">INDEX(AI259:AY275,BC259,BD259)</f>
        <v>1E+20</v>
      </c>
    </row>
    <row r="260" spans="31:58">
      <c r="AE260">
        <v>14</v>
      </c>
      <c r="AF260">
        <v>55.703772999999998</v>
      </c>
      <c r="AG260">
        <v>37.890309999999999</v>
      </c>
      <c r="AI260">
        <f>IF(OR(AI$1 = $BC238,$AE238 = $BC238),infin,AI238)</f>
        <v>1E+20</v>
      </c>
      <c r="AJ260">
        <f>IF(OR(AJ$1 = $BC238,$AE238 = $BC238),infin,AJ238)</f>
        <v>1E+20</v>
      </c>
      <c r="AK260">
        <f>IF(OR(AK$1 = $BC238,$AE238 = $BC238),infin,AK238)</f>
        <v>1E+20</v>
      </c>
      <c r="AL260">
        <f>IF(OR(AL$1 = $BC238,$AE238 = $BC238),infin,AL238)</f>
        <v>1E+20</v>
      </c>
      <c r="AM260">
        <f>IF(OR(AM$1 = $BC238,$AE238 = $BC238),infin,AM238)</f>
        <v>1E+20</v>
      </c>
      <c r="AN260">
        <f>IF(OR(AN$1 = $BC238,$AE238 = $BC238),infin,AN238)</f>
        <v>1E+20</v>
      </c>
      <c r="AO260">
        <f>IF(OR(AO$1 = $BC238,$AE238 = $BC238),infin,AO238)</f>
        <v>1E+20</v>
      </c>
      <c r="AP260">
        <f>IF(OR(AP$1 = $BC238,$AE238 = $BC238),infin,AP238)</f>
        <v>1E+20</v>
      </c>
      <c r="AQ260">
        <f>IF(OR(AQ$1 = $BC238,$AE238 = $BC238),infin,AQ238)</f>
        <v>1E+20</v>
      </c>
      <c r="AR260">
        <f>IF(OR(AR$1 = $BC238,$AE238 = $BC238),infin,AR238)</f>
        <v>1E+20</v>
      </c>
      <c r="AS260">
        <f>IF(OR(AS$1 = $BC238,$AE238 = $BC238),infin,AS238)</f>
        <v>1E+20</v>
      </c>
      <c r="AT260">
        <f>IF(OR(AT$1 = $BC238,$AE238 = $BC238),infin,AT238)</f>
        <v>1E+20</v>
      </c>
      <c r="AU260">
        <f>IF(OR(AU$1 = $BC238,$AE238 = $BC238),infin,AU238)</f>
        <v>1E+20</v>
      </c>
      <c r="AV260">
        <f>IF(OR(AV$1 = $BC238,$AE238 = $BC238),infin,AV238)</f>
        <v>1E+20</v>
      </c>
      <c r="AW260">
        <f>IF(OR(AW$1 = $BC238,$AE238 = $BC238),infin,AW238)</f>
        <v>1E+20</v>
      </c>
      <c r="AX260">
        <f>IF(OR(AX$1 = $BC238,$AE238 = $BC238),infin,AX238)</f>
        <v>1E+20</v>
      </c>
      <c r="AY260">
        <f>IF(OR(AY$1 = $BC238,$AE238 = $BC238),infin,AY238)</f>
        <v>1E+20</v>
      </c>
      <c r="BB260">
        <f t="shared" ref="BB260:BC260" si="244">BB259</f>
        <v>12</v>
      </c>
      <c r="BC260">
        <f t="shared" si="244"/>
        <v>5</v>
      </c>
      <c r="BD260" t="e">
        <f t="shared" si="219"/>
        <v>#N/A</v>
      </c>
      <c r="BE260" t="b">
        <f>FALSE</f>
        <v>0</v>
      </c>
      <c r="BF260" t="e" cm="1">
        <f t="array" ref="BF260">INDEX(AI260:AY276,BC260,BD260)</f>
        <v>#N/A</v>
      </c>
    </row>
    <row r="261" spans="31:58">
      <c r="AE261">
        <v>15</v>
      </c>
      <c r="AF261">
        <v>55.717635999999999</v>
      </c>
      <c r="AG261">
        <v>37.795349000000002</v>
      </c>
      <c r="AI261">
        <f>IF(OR(AI$1 = $BC239,$AE239 = $BC239),infin,AI239)</f>
        <v>1E+20</v>
      </c>
      <c r="AJ261">
        <f>IF(OR(AJ$1 = $BC239,$AE239 = $BC239),infin,AJ239)</f>
        <v>1E+20</v>
      </c>
      <c r="AK261">
        <f>IF(OR(AK$1 = $BC239,$AE239 = $BC239),infin,AK239)</f>
        <v>1E+20</v>
      </c>
      <c r="AL261">
        <f>IF(OR(AL$1 = $BC239,$AE239 = $BC239),infin,AL239)</f>
        <v>1E+20</v>
      </c>
      <c r="AM261">
        <f>IF(OR(AM$1 = $BC239,$AE239 = $BC239),infin,AM239)</f>
        <v>1E+20</v>
      </c>
      <c r="AN261">
        <f>IF(OR(AN$1 = $BC239,$AE239 = $BC239),infin,AN239)</f>
        <v>1E+20</v>
      </c>
      <c r="AO261">
        <f>IF(OR(AO$1 = $BC239,$AE239 = $BC239),infin,AO239)</f>
        <v>1E+20</v>
      </c>
      <c r="AP261">
        <f>IF(OR(AP$1 = $BC239,$AE239 = $BC239),infin,AP239)</f>
        <v>1E+20</v>
      </c>
      <c r="AQ261">
        <f>IF(OR(AQ$1 = $BC239,$AE239 = $BC239),infin,AQ239)</f>
        <v>1E+20</v>
      </c>
      <c r="AR261">
        <f>IF(OR(AR$1 = $BC239,$AE239 = $BC239),infin,AR239)</f>
        <v>1E+20</v>
      </c>
      <c r="AS261">
        <f>IF(OR(AS$1 = $BC239,$AE239 = $BC239),infin,AS239)</f>
        <v>1E+20</v>
      </c>
      <c r="AT261">
        <f>IF(OR(AT$1 = $BC239,$AE239 = $BC239),infin,AT239)</f>
        <v>1E+20</v>
      </c>
      <c r="AU261">
        <f>IF(OR(AU$1 = $BC239,$AE239 = $BC239),infin,AU239)</f>
        <v>1E+20</v>
      </c>
      <c r="AV261">
        <f>IF(OR(AV$1 = $BC239,$AE239 = $BC239),infin,AV239)</f>
        <v>1E+20</v>
      </c>
      <c r="AW261">
        <f>IF(OR(AW$1 = $BC239,$AE239 = $BC239),infin,AW239)</f>
        <v>1E+20</v>
      </c>
      <c r="AX261">
        <f>IF(OR(AX$1 = $BC239,$AE239 = $BC239),infin,AX239)</f>
        <v>1E+20</v>
      </c>
      <c r="AY261">
        <f>IF(OR(AY$1 = $BC239,$AE239 = $BC239),infin,AY239)</f>
        <v>1E+20</v>
      </c>
      <c r="BB261">
        <f t="shared" ref="BB261:BC261" si="245">BB260</f>
        <v>12</v>
      </c>
      <c r="BC261">
        <f t="shared" si="245"/>
        <v>5</v>
      </c>
      <c r="BD261">
        <f t="shared" si="219"/>
        <v>1</v>
      </c>
      <c r="BE261" t="b">
        <f>FALSE</f>
        <v>0</v>
      </c>
      <c r="BF261" cm="1">
        <f t="array" ref="BF261">INDEX(AI261:AY277,BC261,BD261)</f>
        <v>1</v>
      </c>
    </row>
    <row r="262" spans="31:58">
      <c r="AE262">
        <v>16</v>
      </c>
      <c r="AF262">
        <v>55.752865999999997</v>
      </c>
      <c r="AG262">
        <v>36.480342999999998</v>
      </c>
      <c r="AI262">
        <f>IF(OR(AI$1 = $BC240,$AE240 = $BC240),infin,AI240)</f>
        <v>1E+20</v>
      </c>
      <c r="AJ262">
        <f>IF(OR(AJ$1 = $BC240,$AE240 = $BC240),infin,AJ240)</f>
        <v>1E+20</v>
      </c>
      <c r="AK262">
        <f>IF(OR(AK$1 = $BC240,$AE240 = $BC240),infin,AK240)</f>
        <v>906541153.06061518</v>
      </c>
      <c r="AL262">
        <f>IF(OR(AL$1 = $BC240,$AE240 = $BC240),infin,AL240)</f>
        <v>1E+20</v>
      </c>
      <c r="AM262">
        <f>IF(OR(AM$1 = $BC240,$AE240 = $BC240),infin,AM240)</f>
        <v>656085154.25755727</v>
      </c>
      <c r="AN262">
        <f>IF(OR(AN$1 = $BC240,$AE240 = $BC240),infin,AN240)</f>
        <v>1E+20</v>
      </c>
      <c r="AO262">
        <f>IF(OR(AO$1 = $BC240,$AE240 = $BC240),infin,AO240)</f>
        <v>741005155.31085849</v>
      </c>
      <c r="AP262">
        <f>IF(OR(AP$1 = $BC240,$AE240 = $BC240),infin,AP240)</f>
        <v>598444271.36993599</v>
      </c>
      <c r="AQ262">
        <f>IF(OR(AQ$1 = $BC240,$AE240 = $BC240),infin,AQ240)</f>
        <v>1E+20</v>
      </c>
      <c r="AR262">
        <f>IF(OR(AR$1 = $BC240,$AE240 = $BC240),infin,AR240)</f>
        <v>1E+20</v>
      </c>
      <c r="AS262">
        <f>IF(OR(AS$1 = $BC240,$AE240 = $BC240),infin,AS240)</f>
        <v>1E+20</v>
      </c>
      <c r="AT262">
        <f>IF(OR(AT$1 = $BC240,$AE240 = $BC240),infin,AT240)</f>
        <v>731418469.45621252</v>
      </c>
      <c r="AU262">
        <f>IF(OR(AU$1 = $BC240,$AE240 = $BC240),infin,AU240)</f>
        <v>1E+20</v>
      </c>
      <c r="AV262">
        <f>IF(OR(AV$1 = $BC240,$AE240 = $BC240),infin,AV240)</f>
        <v>1E+20</v>
      </c>
      <c r="AW262">
        <f>IF(OR(AW$1 = $BC240,$AE240 = $BC240),infin,AW240)</f>
        <v>1E+20</v>
      </c>
      <c r="AX262">
        <f>IF(OR(AX$1 = $BC240,$AE240 = $BC240),infin,AX240)</f>
        <v>1E+20</v>
      </c>
      <c r="AY262">
        <f>IF(OR(AY$1 = $BC240,$AE240 = $BC240),infin,AY240)</f>
        <v>1E+20</v>
      </c>
      <c r="BB262">
        <f t="shared" ref="BB262:BC262" si="246">BB261</f>
        <v>12</v>
      </c>
      <c r="BC262">
        <f t="shared" si="246"/>
        <v>5</v>
      </c>
      <c r="BD262">
        <f t="shared" si="219"/>
        <v>6</v>
      </c>
      <c r="BE262" t="b">
        <f>FALSE</f>
        <v>0</v>
      </c>
      <c r="BF262" cm="1">
        <f t="array" ref="BF262">INDEX(AI262:AY278,BC262,BD262)</f>
        <v>55.578010999999996</v>
      </c>
    </row>
    <row r="263" spans="31:58">
      <c r="AE263">
        <v>17</v>
      </c>
      <c r="AF263">
        <v>55.752865999999997</v>
      </c>
      <c r="AG263">
        <v>37.627546000000002</v>
      </c>
      <c r="AI263">
        <f>IF(OR(AI$1 = $BC241,$AE241 = $BC241),infin,AI241)</f>
        <v>1E+20</v>
      </c>
      <c r="AJ263">
        <f>IF(OR(AJ$1 = $BC241,$AE241 = $BC241),infin,AJ241)</f>
        <v>1E+20</v>
      </c>
      <c r="AK263">
        <f>IF(OR(AK$1 = $BC241,$AE241 = $BC241),infin,AK241)</f>
        <v>1E+20</v>
      </c>
      <c r="AL263">
        <f>IF(OR(AL$1 = $BC241,$AE241 = $BC241),infin,AL241)</f>
        <v>1E+20</v>
      </c>
      <c r="AM263">
        <f>IF(OR(AM$1 = $BC241,$AE241 = $BC241),infin,AM241)</f>
        <v>1E+20</v>
      </c>
      <c r="AN263">
        <f>IF(OR(AN$1 = $BC241,$AE241 = $BC241),infin,AN241)</f>
        <v>1E+20</v>
      </c>
      <c r="AO263">
        <f>IF(OR(AO$1 = $BC241,$AE241 = $BC241),infin,AO241)</f>
        <v>1E+20</v>
      </c>
      <c r="AP263">
        <f>IF(OR(AP$1 = $BC241,$AE241 = $BC241),infin,AP241)</f>
        <v>1E+20</v>
      </c>
      <c r="AQ263">
        <f>IF(OR(AQ$1 = $BC241,$AE241 = $BC241),infin,AQ241)</f>
        <v>1E+20</v>
      </c>
      <c r="AR263">
        <f>IF(OR(AR$1 = $BC241,$AE241 = $BC241),infin,AR241)</f>
        <v>1E+20</v>
      </c>
      <c r="AS263">
        <f>IF(OR(AS$1 = $BC241,$AE241 = $BC241),infin,AS241)</f>
        <v>1E+20</v>
      </c>
      <c r="AT263">
        <f>IF(OR(AT$1 = $BC241,$AE241 = $BC241),infin,AT241)</f>
        <v>1E+20</v>
      </c>
      <c r="AU263">
        <f>IF(OR(AU$1 = $BC241,$AE241 = $BC241),infin,AU241)</f>
        <v>1E+20</v>
      </c>
      <c r="AV263">
        <f>IF(OR(AV$1 = $BC241,$AE241 = $BC241),infin,AV241)</f>
        <v>1E+20</v>
      </c>
      <c r="AW263">
        <f>IF(OR(AW$1 = $BC241,$AE241 = $BC241),infin,AW241)</f>
        <v>1E+20</v>
      </c>
      <c r="AX263">
        <f>IF(OR(AX$1 = $BC241,$AE241 = $BC241),infin,AX241)</f>
        <v>1E+20</v>
      </c>
      <c r="AY263">
        <f>IF(OR(AY$1 = $BC241,$AE241 = $BC241),infin,AY241)</f>
        <v>1E+20</v>
      </c>
      <c r="BB263">
        <f t="shared" ref="BB263:BC294" si="247">BB262</f>
        <v>12</v>
      </c>
      <c r="BC263">
        <f t="shared" si="247"/>
        <v>5</v>
      </c>
      <c r="BD263">
        <f t="shared" si="219"/>
        <v>16</v>
      </c>
      <c r="BE263" t="b">
        <f>FALSE</f>
        <v>0</v>
      </c>
      <c r="BF263" cm="1">
        <f t="array" ref="BF263">INDEX(AI263:AY279,BC263,BD263)</f>
        <v>36.480342999999998</v>
      </c>
    </row>
    <row r="264" spans="31:58">
      <c r="BB264">
        <f t="shared" ref="BB264:BC264" si="248">BB263</f>
        <v>12</v>
      </c>
      <c r="BC264">
        <f t="shared" si="248"/>
        <v>5</v>
      </c>
      <c r="BD264" t="e">
        <f t="shared" si="219"/>
        <v>#N/A</v>
      </c>
      <c r="BE264" t="b">
        <f>FALSE</f>
        <v>0</v>
      </c>
      <c r="BF264" t="e" cm="1">
        <f t="array" ref="BF264">INDEX(AI264:AY280,BC264,BD264)</f>
        <v>#N/A</v>
      </c>
    </row>
    <row r="265" spans="31:58">
      <c r="AI265" cm="1">
        <f t="array" ref="AI265:AY267">AI243:AY245</f>
        <v>1</v>
      </c>
      <c r="AJ265">
        <v>2</v>
      </c>
      <c r="AK265">
        <v>3</v>
      </c>
      <c r="AL265">
        <v>4</v>
      </c>
      <c r="AM265">
        <v>5</v>
      </c>
      <c r="AN265">
        <v>6</v>
      </c>
      <c r="AO265">
        <v>7</v>
      </c>
      <c r="AP265">
        <v>8</v>
      </c>
      <c r="AQ265">
        <v>9</v>
      </c>
      <c r="AR265">
        <v>10</v>
      </c>
      <c r="AS265">
        <v>11</v>
      </c>
      <c r="AT265">
        <v>12</v>
      </c>
      <c r="AU265">
        <v>13</v>
      </c>
      <c r="AV265">
        <v>14</v>
      </c>
      <c r="AW265">
        <v>15</v>
      </c>
      <c r="AX265">
        <v>16</v>
      </c>
      <c r="AY265">
        <v>17</v>
      </c>
      <c r="BB265">
        <f t="shared" ref="BB265:BC265" si="249">BB264</f>
        <v>12</v>
      </c>
      <c r="BC265">
        <f t="shared" si="249"/>
        <v>5</v>
      </c>
      <c r="BD265">
        <f t="shared" si="219"/>
        <v>1</v>
      </c>
      <c r="BE265" t="b">
        <f>FALSE</f>
        <v>0</v>
      </c>
      <c r="BF265" cm="1">
        <f t="array" ref="BF265">INDEX(AI265:AY281,BC265,BD265)</f>
        <v>1E+20</v>
      </c>
    </row>
    <row r="266" spans="31:58">
      <c r="AI266">
        <v>55.717948999999997</v>
      </c>
      <c r="AJ266">
        <v>55.700181999999998</v>
      </c>
      <c r="AK266">
        <v>55.995356000000001</v>
      </c>
      <c r="AL266">
        <v>55.693131999999999</v>
      </c>
      <c r="AM266">
        <v>55.801369000000001</v>
      </c>
      <c r="AN266">
        <v>55.578010999999996</v>
      </c>
      <c r="AO266">
        <v>55.823388000000001</v>
      </c>
      <c r="AP266">
        <v>55.850833000000002</v>
      </c>
      <c r="AQ266">
        <v>55.755403000000001</v>
      </c>
      <c r="AR266">
        <v>55.720379999999999</v>
      </c>
      <c r="AS266">
        <v>55.666665999999999</v>
      </c>
      <c r="AT266">
        <v>55.827550000000002</v>
      </c>
      <c r="AU266">
        <v>55.770470000000003</v>
      </c>
      <c r="AV266">
        <v>55.703772999999998</v>
      </c>
      <c r="AW266">
        <v>55.717635999999999</v>
      </c>
      <c r="AX266">
        <v>55.752865999999997</v>
      </c>
      <c r="AY266">
        <v>55.752865999999997</v>
      </c>
      <c r="BB266">
        <f t="shared" ref="BB266:BC266" si="250">BB265</f>
        <v>12</v>
      </c>
      <c r="BC266">
        <f t="shared" si="250"/>
        <v>5</v>
      </c>
      <c r="BD266">
        <f t="shared" si="219"/>
        <v>1</v>
      </c>
      <c r="BE266" t="b">
        <f>FALSE</f>
        <v>0</v>
      </c>
      <c r="BF266" cm="1">
        <f t="array" ref="BF266">INDEX(AI266:AY282,BC266,BD266)</f>
        <v>1E+20</v>
      </c>
    </row>
    <row r="267" spans="31:58">
      <c r="AI267">
        <v>37.795475000000003</v>
      </c>
      <c r="AJ267">
        <v>37.580157999999997</v>
      </c>
      <c r="AK267">
        <v>37.86739</v>
      </c>
      <c r="AL267">
        <v>37.588346000000001</v>
      </c>
      <c r="AM267">
        <v>37.525612000000002</v>
      </c>
      <c r="AN267">
        <v>37.394244</v>
      </c>
      <c r="AO267">
        <v>37.658597999999998</v>
      </c>
      <c r="AP267">
        <v>37.421622999999997</v>
      </c>
      <c r="AQ267">
        <v>37.635196999999998</v>
      </c>
      <c r="AR267">
        <v>37.822240000000001</v>
      </c>
      <c r="AS267">
        <v>37.666665999999999</v>
      </c>
      <c r="AT267">
        <v>37.642420000000001</v>
      </c>
      <c r="AU267">
        <v>37.670867000000001</v>
      </c>
      <c r="AV267">
        <v>37.890309999999999</v>
      </c>
      <c r="AW267">
        <v>37.795349000000002</v>
      </c>
      <c r="AX267">
        <v>36.480342999999998</v>
      </c>
      <c r="AY267">
        <v>37.627546000000002</v>
      </c>
      <c r="BB267">
        <f t="shared" ref="BB267:BC267" si="251">BB266</f>
        <v>12</v>
      </c>
      <c r="BC267">
        <f t="shared" si="251"/>
        <v>5</v>
      </c>
      <c r="BD267">
        <f t="shared" si="219"/>
        <v>7</v>
      </c>
      <c r="BE267" t="b">
        <f>FALSE</f>
        <v>0</v>
      </c>
      <c r="BF267" cm="1">
        <f t="array" ref="BF267">INDEX(AI267:AY283,BC267,BD267)</f>
        <v>231362939.44711477</v>
      </c>
    </row>
    <row r="268" spans="31:58">
      <c r="BB268">
        <f t="shared" ref="BB268:BC268" si="252">BB267</f>
        <v>12</v>
      </c>
      <c r="BC268">
        <f t="shared" si="252"/>
        <v>5</v>
      </c>
      <c r="BD268">
        <f t="shared" si="219"/>
        <v>1</v>
      </c>
      <c r="BE268" t="b">
        <f>FALSE</f>
        <v>0</v>
      </c>
      <c r="BF268" cm="1">
        <f t="array" ref="BF268">INDEX(AI268:AY284,BC268,BD268)</f>
        <v>1E+20</v>
      </c>
    </row>
    <row r="269" spans="31:58">
      <c r="AE269" cm="1">
        <f t="array" ref="AE269:AG285">AE247:AG263</f>
        <v>1</v>
      </c>
      <c r="AF269">
        <v>55.717948999999997</v>
      </c>
      <c r="AG269">
        <v>37.795475000000003</v>
      </c>
      <c r="AI269">
        <f>IF(OR(AI$1 = $BC247,$AE247 = $BC247),infin,AI247)</f>
        <v>1E+20</v>
      </c>
      <c r="AJ269">
        <f>IF(OR(AJ$1 = $BC247,$AE247 = $BC247),infin,AJ247)</f>
        <v>1E+20</v>
      </c>
      <c r="AK269">
        <f>IF(OR(AK$1 = $BC247,$AE247 = $BC247),infin,AK247)</f>
        <v>1E+20</v>
      </c>
      <c r="AL269">
        <f>IF(OR(AL$1 = $BC247,$AE247 = $BC247),infin,AL247)</f>
        <v>1E+20</v>
      </c>
      <c r="AM269">
        <f>IF(OR(AM$1 = $BC247,$AE247 = $BC247),infin,AM247)</f>
        <v>1E+20</v>
      </c>
      <c r="AN269">
        <f>IF(OR(AN$1 = $BC247,$AE247 = $BC247),infin,AN247)</f>
        <v>1E+20</v>
      </c>
      <c r="AO269">
        <f>IF(OR(AO$1 = $BC247,$AE247 = $BC247),infin,AO247)</f>
        <v>1E+20</v>
      </c>
      <c r="AP269">
        <f>IF(OR(AP$1 = $BC247,$AE247 = $BC247),infin,AP247)</f>
        <v>1E+20</v>
      </c>
      <c r="AQ269">
        <f>IF(OR(AQ$1 = $BC247,$AE247 = $BC247),infin,AQ247)</f>
        <v>1E+20</v>
      </c>
      <c r="AR269">
        <f>IF(OR(AR$1 = $BC247,$AE247 = $BC247),infin,AR247)</f>
        <v>1E+20</v>
      </c>
      <c r="AS269">
        <f>IF(OR(AS$1 = $BC247,$AE247 = $BC247),infin,AS247)</f>
        <v>1E+20</v>
      </c>
      <c r="AT269">
        <f>IF(OR(AT$1 = $BC247,$AE247 = $BC247),infin,AT247)</f>
        <v>1E+20</v>
      </c>
      <c r="AU269">
        <f>IF(OR(AU$1 = $BC247,$AE247 = $BC247),infin,AU247)</f>
        <v>1E+20</v>
      </c>
      <c r="AV269">
        <f>IF(OR(AV$1 = $BC247,$AE247 = $BC247),infin,AV247)</f>
        <v>1E+20</v>
      </c>
      <c r="AW269">
        <f>IF(OR(AW$1 = $BC247,$AE247 = $BC247),infin,AW247)</f>
        <v>1E+20</v>
      </c>
      <c r="AX269">
        <f>IF(OR(AX$1 = $BC247,$AE247 = $BC247),infin,AX247)</f>
        <v>1E+20</v>
      </c>
      <c r="AY269">
        <f>IF(OR(AY$1 = $BC247,$AE247 = $BC247),infin,AY247)</f>
        <v>1E+20</v>
      </c>
      <c r="BB269">
        <f t="shared" ref="BB269" si="253">BB247+1</f>
        <v>13</v>
      </c>
      <c r="BC269">
        <f t="shared" ref="BC269" si="254">BD247</f>
        <v>12</v>
      </c>
      <c r="BD269">
        <f t="shared" si="219"/>
        <v>7</v>
      </c>
      <c r="BE269" t="b">
        <f t="shared" ref="BE269" si="255">BE247</f>
        <v>1</v>
      </c>
      <c r="BF269" cm="1">
        <f t="array" ref="BF269">INDEX(AI269:AY285,BC269,BD269)</f>
        <v>11117270.835769814</v>
      </c>
    </row>
    <row r="270" spans="31:58">
      <c r="AE270">
        <v>2</v>
      </c>
      <c r="AF270">
        <v>55.700181999999998</v>
      </c>
      <c r="AG270">
        <v>37.580157999999997</v>
      </c>
      <c r="AI270">
        <f>IF(OR(AI$1 = $BC248,$AE248 = $BC248),infin,AI248)</f>
        <v>1E+20</v>
      </c>
      <c r="AJ270">
        <f>IF(OR(AJ$1 = $BC248,$AE248 = $BC248),infin,AJ248)</f>
        <v>1E+20</v>
      </c>
      <c r="AK270">
        <f>IF(OR(AK$1 = $BC248,$AE248 = $BC248),infin,AK248)</f>
        <v>1E+20</v>
      </c>
      <c r="AL270">
        <f>IF(OR(AL$1 = $BC248,$AE248 = $BC248),infin,AL248)</f>
        <v>1E+20</v>
      </c>
      <c r="AM270">
        <f>IF(OR(AM$1 = $BC248,$AE248 = $BC248),infin,AM248)</f>
        <v>1E+20</v>
      </c>
      <c r="AN270">
        <f>IF(OR(AN$1 = $BC248,$AE248 = $BC248),infin,AN248)</f>
        <v>1E+20</v>
      </c>
      <c r="AO270">
        <f>IF(OR(AO$1 = $BC248,$AE248 = $BC248),infin,AO248)</f>
        <v>1E+20</v>
      </c>
      <c r="AP270">
        <f>IF(OR(AP$1 = $BC248,$AE248 = $BC248),infin,AP248)</f>
        <v>1E+20</v>
      </c>
      <c r="AQ270">
        <f>IF(OR(AQ$1 = $BC248,$AE248 = $BC248),infin,AQ248)</f>
        <v>1E+20</v>
      </c>
      <c r="AR270">
        <f>IF(OR(AR$1 = $BC248,$AE248 = $BC248),infin,AR248)</f>
        <v>1E+20</v>
      </c>
      <c r="AS270">
        <f>IF(OR(AS$1 = $BC248,$AE248 = $BC248),infin,AS248)</f>
        <v>1E+20</v>
      </c>
      <c r="AT270">
        <f>IF(OR(AT$1 = $BC248,$AE248 = $BC248),infin,AT248)</f>
        <v>1E+20</v>
      </c>
      <c r="AU270">
        <f>IF(OR(AU$1 = $BC248,$AE248 = $BC248),infin,AU248)</f>
        <v>1E+20</v>
      </c>
      <c r="AV270">
        <f>IF(OR(AV$1 = $BC248,$AE248 = $BC248),infin,AV248)</f>
        <v>1E+20</v>
      </c>
      <c r="AW270">
        <f>IF(OR(AW$1 = $BC248,$AE248 = $BC248),infin,AW248)</f>
        <v>1E+20</v>
      </c>
      <c r="AX270">
        <f>IF(OR(AX$1 = $BC248,$AE248 = $BC248),infin,AX248)</f>
        <v>1E+20</v>
      </c>
      <c r="AY270">
        <f>IF(OR(AY$1 = $BC248,$AE248 = $BC248),infin,AY248)</f>
        <v>1E+20</v>
      </c>
      <c r="BB270">
        <v>13</v>
      </c>
      <c r="BC270">
        <f t="shared" ref="BC270:BC301" si="256">BC269</f>
        <v>12</v>
      </c>
      <c r="BD270">
        <f t="shared" si="219"/>
        <v>1</v>
      </c>
      <c r="BE270" t="b">
        <f>FALSE</f>
        <v>0</v>
      </c>
      <c r="BF270" cm="1">
        <f t="array" ref="BF270">INDEX(AI270:AY286,BC270,BD270)</f>
        <v>1E+20</v>
      </c>
    </row>
    <row r="271" spans="31:58">
      <c r="AE271">
        <v>3</v>
      </c>
      <c r="AF271">
        <v>55.995356000000001</v>
      </c>
      <c r="AG271">
        <v>37.86739</v>
      </c>
      <c r="AI271">
        <f>IF(OR(AI$1 = $BC249,$AE249 = $BC249),infin,AI249)</f>
        <v>1E+20</v>
      </c>
      <c r="AJ271">
        <f>IF(OR(AJ$1 = $BC249,$AE249 = $BC249),infin,AJ249)</f>
        <v>1E+20</v>
      </c>
      <c r="AK271">
        <f>IF(OR(AK$1 = $BC249,$AE249 = $BC249),infin,AK249)</f>
        <v>1E+20</v>
      </c>
      <c r="AL271">
        <f>IF(OR(AL$1 = $BC249,$AE249 = $BC249),infin,AL249)</f>
        <v>1E+20</v>
      </c>
      <c r="AM271">
        <f>IF(OR(AM$1 = $BC249,$AE249 = $BC249),infin,AM249)</f>
        <v>1E+20</v>
      </c>
      <c r="AN271">
        <f>IF(OR(AN$1 = $BC249,$AE249 = $BC249),infin,AN249)</f>
        <v>1E+20</v>
      </c>
      <c r="AO271">
        <f>IF(OR(AO$1 = $BC249,$AE249 = $BC249),infin,AO249)</f>
        <v>231362939.44711477</v>
      </c>
      <c r="AP271">
        <f>IF(OR(AP$1 = $BC249,$AE249 = $BC249),infin,AP249)</f>
        <v>320959092.97621071</v>
      </c>
      <c r="AQ271">
        <f>IF(OR(AQ$1 = $BC249,$AE249 = $BC249),infin,AQ249)</f>
        <v>1E+20</v>
      </c>
      <c r="AR271">
        <f>IF(OR(AR$1 = $BC249,$AE249 = $BC249),infin,AR249)</f>
        <v>1E+20</v>
      </c>
      <c r="AS271">
        <f>IF(OR(AS$1 = $BC249,$AE249 = $BC249),infin,AS249)</f>
        <v>1E+20</v>
      </c>
      <c r="AT271">
        <f>IF(OR(AT$1 = $BC249,$AE249 = $BC249),infin,AT249)</f>
        <v>233462213.90130278</v>
      </c>
      <c r="AU271">
        <f>IF(OR(AU$1 = $BC249,$AE249 = $BC249),infin,AU249)</f>
        <v>1E+20</v>
      </c>
      <c r="AV271">
        <f>IF(OR(AV$1 = $BC249,$AE249 = $BC249),infin,AV249)</f>
        <v>1E+20</v>
      </c>
      <c r="AW271">
        <f>IF(OR(AW$1 = $BC249,$AE249 = $BC249),infin,AW249)</f>
        <v>1E+20</v>
      </c>
      <c r="AX271">
        <f>IF(OR(AX$1 = $BC249,$AE249 = $BC249),infin,AX249)</f>
        <v>9065411530606.1523</v>
      </c>
      <c r="AY271">
        <f>IF(OR(AY$1 = $BC249,$AE249 = $BC249),infin,AY249)</f>
        <v>1E+20</v>
      </c>
      <c r="BB271">
        <f t="shared" ref="BB271:BB302" si="257">BB270</f>
        <v>13</v>
      </c>
      <c r="BC271">
        <f t="shared" si="256"/>
        <v>12</v>
      </c>
      <c r="BD271">
        <f t="shared" si="219"/>
        <v>1</v>
      </c>
      <c r="BE271" t="b">
        <f>FALSE</f>
        <v>0</v>
      </c>
      <c r="BF271" cm="1">
        <f t="array" ref="BF271">INDEX(AI271:AY287,BC271,BD271)</f>
        <v>1E+20</v>
      </c>
    </row>
    <row r="272" spans="31:58">
      <c r="AE272">
        <v>4</v>
      </c>
      <c r="AF272">
        <v>55.693131999999999</v>
      </c>
      <c r="AG272">
        <v>37.588346000000001</v>
      </c>
      <c r="AI272">
        <f>IF(OR(AI$1 = $BC250,$AE250 = $BC250),infin,AI250)</f>
        <v>1E+20</v>
      </c>
      <c r="AJ272">
        <f>IF(OR(AJ$1 = $BC250,$AE250 = $BC250),infin,AJ250)</f>
        <v>1E+20</v>
      </c>
      <c r="AK272">
        <f>IF(OR(AK$1 = $BC250,$AE250 = $BC250),infin,AK250)</f>
        <v>1E+20</v>
      </c>
      <c r="AL272">
        <f>IF(OR(AL$1 = $BC250,$AE250 = $BC250),infin,AL250)</f>
        <v>1E+20</v>
      </c>
      <c r="AM272">
        <f>IF(OR(AM$1 = $BC250,$AE250 = $BC250),infin,AM250)</f>
        <v>1E+20</v>
      </c>
      <c r="AN272">
        <f>IF(OR(AN$1 = $BC250,$AE250 = $BC250),infin,AN250)</f>
        <v>1E+20</v>
      </c>
      <c r="AO272">
        <f>IF(OR(AO$1 = $BC250,$AE250 = $BC250),infin,AO250)</f>
        <v>1E+20</v>
      </c>
      <c r="AP272">
        <f>IF(OR(AP$1 = $BC250,$AE250 = $BC250),infin,AP250)</f>
        <v>1E+20</v>
      </c>
      <c r="AQ272">
        <f>IF(OR(AQ$1 = $BC250,$AE250 = $BC250),infin,AQ250)</f>
        <v>1E+20</v>
      </c>
      <c r="AR272">
        <f>IF(OR(AR$1 = $BC250,$AE250 = $BC250),infin,AR250)</f>
        <v>1E+20</v>
      </c>
      <c r="AS272">
        <f>IF(OR(AS$1 = $BC250,$AE250 = $BC250),infin,AS250)</f>
        <v>1E+20</v>
      </c>
      <c r="AT272">
        <f>IF(OR(AT$1 = $BC250,$AE250 = $BC250),infin,AT250)</f>
        <v>1E+20</v>
      </c>
      <c r="AU272">
        <f>IF(OR(AU$1 = $BC250,$AE250 = $BC250),infin,AU250)</f>
        <v>1E+20</v>
      </c>
      <c r="AV272">
        <f>IF(OR(AV$1 = $BC250,$AE250 = $BC250),infin,AV250)</f>
        <v>1E+20</v>
      </c>
      <c r="AW272">
        <f>IF(OR(AW$1 = $BC250,$AE250 = $BC250),infin,AW250)</f>
        <v>1E+20</v>
      </c>
      <c r="AX272">
        <f>IF(OR(AX$1 = $BC250,$AE250 = $BC250),infin,AX250)</f>
        <v>1E+20</v>
      </c>
      <c r="AY272">
        <f>IF(OR(AY$1 = $BC250,$AE250 = $BC250),infin,AY250)</f>
        <v>1E+20</v>
      </c>
      <c r="BB272">
        <f t="shared" ref="BB272:BC272" si="258">BB271</f>
        <v>13</v>
      </c>
      <c r="BC272">
        <f t="shared" si="258"/>
        <v>12</v>
      </c>
      <c r="BD272">
        <f t="shared" si="219"/>
        <v>1</v>
      </c>
      <c r="BE272" t="b">
        <f>FALSE</f>
        <v>0</v>
      </c>
      <c r="BF272" cm="1">
        <f t="array" ref="BF272">INDEX(AI272:AY288,BC272,BD272)</f>
        <v>1E+20</v>
      </c>
    </row>
    <row r="273" spans="31:58">
      <c r="AE273">
        <v>5</v>
      </c>
      <c r="AF273">
        <v>55.801369000000001</v>
      </c>
      <c r="AG273">
        <v>37.525612000000002</v>
      </c>
      <c r="AI273">
        <f>IF(OR(AI$1 = $BC251,$AE251 = $BC251),infin,AI251)</f>
        <v>1E+20</v>
      </c>
      <c r="AJ273">
        <f>IF(OR(AJ$1 = $BC251,$AE251 = $BC251),infin,AJ251)</f>
        <v>1E+20</v>
      </c>
      <c r="AK273">
        <f>IF(OR(AK$1 = $BC251,$AE251 = $BC251),infin,AK251)</f>
        <v>1E+20</v>
      </c>
      <c r="AL273">
        <f>IF(OR(AL$1 = $BC251,$AE251 = $BC251),infin,AL251)</f>
        <v>1E+20</v>
      </c>
      <c r="AM273">
        <f>IF(OR(AM$1 = $BC251,$AE251 = $BC251),infin,AM251)</f>
        <v>1E+20</v>
      </c>
      <c r="AN273">
        <f>IF(OR(AN$1 = $BC251,$AE251 = $BC251),infin,AN251)</f>
        <v>1E+20</v>
      </c>
      <c r="AO273">
        <f>IF(OR(AO$1 = $BC251,$AE251 = $BC251),infin,AO251)</f>
        <v>1E+20</v>
      </c>
      <c r="AP273">
        <f>IF(OR(AP$1 = $BC251,$AE251 = $BC251),infin,AP251)</f>
        <v>1E+20</v>
      </c>
      <c r="AQ273">
        <f>IF(OR(AQ$1 = $BC251,$AE251 = $BC251),infin,AQ251)</f>
        <v>1E+20</v>
      </c>
      <c r="AR273">
        <f>IF(OR(AR$1 = $BC251,$AE251 = $BC251),infin,AR251)</f>
        <v>1E+20</v>
      </c>
      <c r="AS273">
        <f>IF(OR(AS$1 = $BC251,$AE251 = $BC251),infin,AS251)</f>
        <v>1E+20</v>
      </c>
      <c r="AT273">
        <f>IF(OR(AT$1 = $BC251,$AE251 = $BC251),infin,AT251)</f>
        <v>1E+20</v>
      </c>
      <c r="AU273">
        <f>IF(OR(AU$1 = $BC251,$AE251 = $BC251),infin,AU251)</f>
        <v>1E+20</v>
      </c>
      <c r="AV273">
        <f>IF(OR(AV$1 = $BC251,$AE251 = $BC251),infin,AV251)</f>
        <v>1E+20</v>
      </c>
      <c r="AW273">
        <f>IF(OR(AW$1 = $BC251,$AE251 = $BC251),infin,AW251)</f>
        <v>1E+20</v>
      </c>
      <c r="AX273">
        <f>IF(OR(AX$1 = $BC251,$AE251 = $BC251),infin,AX251)</f>
        <v>1E+20</v>
      </c>
      <c r="AY273">
        <f>IF(OR(AY$1 = $BC251,$AE251 = $BC251),infin,AY251)</f>
        <v>1E+20</v>
      </c>
      <c r="BB273">
        <f t="shared" ref="BB273:BC273" si="259">BB272</f>
        <v>13</v>
      </c>
      <c r="BC273">
        <f t="shared" si="259"/>
        <v>12</v>
      </c>
      <c r="BD273">
        <f t="shared" si="219"/>
        <v>8</v>
      </c>
      <c r="BE273" t="b">
        <f>FALSE</f>
        <v>0</v>
      </c>
      <c r="BF273" cm="1">
        <f t="array" ref="BF273">INDEX(AI273:AY289,BC273,BD273)</f>
        <v>598444271.36993599</v>
      </c>
    </row>
    <row r="274" spans="31:58">
      <c r="AE274">
        <v>6</v>
      </c>
      <c r="AF274">
        <v>55.578010999999996</v>
      </c>
      <c r="AG274">
        <v>37.394244</v>
      </c>
      <c r="AI274">
        <f>IF(OR(AI$1 = $BC252,$AE252 = $BC252),infin,AI252)</f>
        <v>1E+20</v>
      </c>
      <c r="AJ274">
        <f>IF(OR(AJ$1 = $BC252,$AE252 = $BC252),infin,AJ252)</f>
        <v>1E+20</v>
      </c>
      <c r="AK274">
        <f>IF(OR(AK$1 = $BC252,$AE252 = $BC252),infin,AK252)</f>
        <v>1E+20</v>
      </c>
      <c r="AL274">
        <f>IF(OR(AL$1 = $BC252,$AE252 = $BC252),infin,AL252)</f>
        <v>1E+20</v>
      </c>
      <c r="AM274">
        <f>IF(OR(AM$1 = $BC252,$AE252 = $BC252),infin,AM252)</f>
        <v>1E+20</v>
      </c>
      <c r="AN274">
        <f>IF(OR(AN$1 = $BC252,$AE252 = $BC252),infin,AN252)</f>
        <v>1E+20</v>
      </c>
      <c r="AO274">
        <f>IF(OR(AO$1 = $BC252,$AE252 = $BC252),infin,AO252)</f>
        <v>1E+20</v>
      </c>
      <c r="AP274">
        <f>IF(OR(AP$1 = $BC252,$AE252 = $BC252),infin,AP252)</f>
        <v>1E+20</v>
      </c>
      <c r="AQ274">
        <f>IF(OR(AQ$1 = $BC252,$AE252 = $BC252),infin,AQ252)</f>
        <v>1E+20</v>
      </c>
      <c r="AR274">
        <f>IF(OR(AR$1 = $BC252,$AE252 = $BC252),infin,AR252)</f>
        <v>1E+20</v>
      </c>
      <c r="AS274">
        <f>IF(OR(AS$1 = $BC252,$AE252 = $BC252),infin,AS252)</f>
        <v>1E+20</v>
      </c>
      <c r="AT274">
        <f>IF(OR(AT$1 = $BC252,$AE252 = $BC252),infin,AT252)</f>
        <v>1E+20</v>
      </c>
      <c r="AU274">
        <f>IF(OR(AU$1 = $BC252,$AE252 = $BC252),infin,AU252)</f>
        <v>1E+20</v>
      </c>
      <c r="AV274">
        <f>IF(OR(AV$1 = $BC252,$AE252 = $BC252),infin,AV252)</f>
        <v>1E+20</v>
      </c>
      <c r="AW274">
        <f>IF(OR(AW$1 = $BC252,$AE252 = $BC252),infin,AW252)</f>
        <v>1E+20</v>
      </c>
      <c r="AX274">
        <f>IF(OR(AX$1 = $BC252,$AE252 = $BC252),infin,AX252)</f>
        <v>1E+20</v>
      </c>
      <c r="AY274">
        <f>IF(OR(AY$1 = $BC252,$AE252 = $BC252),infin,AY252)</f>
        <v>1E+20</v>
      </c>
      <c r="BB274">
        <f t="shared" ref="BB274:BC274" si="260">BB273</f>
        <v>13</v>
      </c>
      <c r="BC274">
        <f t="shared" si="260"/>
        <v>12</v>
      </c>
      <c r="BD274">
        <f t="shared" si="219"/>
        <v>1</v>
      </c>
      <c r="BE274" t="b">
        <f>FALSE</f>
        <v>0</v>
      </c>
      <c r="BF274" cm="1">
        <f t="array" ref="BF274">INDEX(AI274:AY290,BC274,BD274)</f>
        <v>1E+20</v>
      </c>
    </row>
    <row r="275" spans="31:58">
      <c r="AE275">
        <v>7</v>
      </c>
      <c r="AF275">
        <v>55.823388000000001</v>
      </c>
      <c r="AG275">
        <v>37.658597999999998</v>
      </c>
      <c r="AI275">
        <f>IF(OR(AI$1 = $BC253,$AE253 = $BC253),infin,AI253)</f>
        <v>1E+20</v>
      </c>
      <c r="AJ275">
        <f>IF(OR(AJ$1 = $BC253,$AE253 = $BC253),infin,AJ253)</f>
        <v>1E+20</v>
      </c>
      <c r="AK275">
        <f>IF(OR(AK$1 = $BC253,$AE253 = $BC253),infin,AK253)</f>
        <v>231362939.447117</v>
      </c>
      <c r="AL275">
        <f>IF(OR(AL$1 = $BC253,$AE253 = $BC253),infin,AL253)</f>
        <v>1E+20</v>
      </c>
      <c r="AM275">
        <f>IF(OR(AM$1 = $BC253,$AE253 = $BC253),infin,AM253)</f>
        <v>1E+20</v>
      </c>
      <c r="AN275">
        <f>IF(OR(AN$1 = $BC253,$AE253 = $BC253),infin,AN253)</f>
        <v>1E+20</v>
      </c>
      <c r="AO275">
        <f>IF(OR(AO$1 = $BC253,$AE253 = $BC253),infin,AO253)</f>
        <v>1E+20</v>
      </c>
      <c r="AP275">
        <f>IF(OR(AP$1 = $BC253,$AE253 = $BC253),infin,AP253)</f>
        <v>151126811.35255966</v>
      </c>
      <c r="AQ275">
        <f>IF(OR(AQ$1 = $BC253,$AE253 = $BC253),infin,AQ253)</f>
        <v>1E+20</v>
      </c>
      <c r="AR275">
        <f>IF(OR(AR$1 = $BC253,$AE253 = $BC253),infin,AR253)</f>
        <v>1E+20</v>
      </c>
      <c r="AS275">
        <f>IF(OR(AS$1 = $BC253,$AE253 = $BC253),infin,AS253)</f>
        <v>1E+20</v>
      </c>
      <c r="AT275">
        <f>IF(OR(AT$1 = $BC253,$AE253 = $BC253),infin,AT253)</f>
        <v>11117270.835771477</v>
      </c>
      <c r="AU275">
        <f>IF(OR(AU$1 = $BC253,$AE253 = $BC253),infin,AU253)</f>
        <v>1E+20</v>
      </c>
      <c r="AV275">
        <f>IF(OR(AV$1 = $BC253,$AE253 = $BC253),infin,AV253)</f>
        <v>1E+20</v>
      </c>
      <c r="AW275">
        <f>IF(OR(AW$1 = $BC253,$AE253 = $BC253),infin,AW253)</f>
        <v>1E+20</v>
      </c>
      <c r="AX275">
        <f>IF(OR(AX$1 = $BC253,$AE253 = $BC253),infin,AX253)</f>
        <v>7410051553108.584</v>
      </c>
      <c r="AY275">
        <f>IF(OR(AY$1 = $BC253,$AE253 = $BC253),infin,AY253)</f>
        <v>1E+20</v>
      </c>
      <c r="BB275">
        <f t="shared" ref="BB275:BC275" si="261">BB274</f>
        <v>13</v>
      </c>
      <c r="BC275">
        <f t="shared" si="261"/>
        <v>12</v>
      </c>
      <c r="BD275" t="e">
        <f t="shared" si="219"/>
        <v>#N/A</v>
      </c>
      <c r="BE275" t="b">
        <f>FALSE</f>
        <v>0</v>
      </c>
      <c r="BF275" t="e" cm="1">
        <f t="array" ref="BF275">INDEX(AI275:AY291,BC275,BD275)</f>
        <v>#N/A</v>
      </c>
    </row>
    <row r="276" spans="31:58">
      <c r="AE276">
        <v>8</v>
      </c>
      <c r="AF276">
        <v>55.850833000000002</v>
      </c>
      <c r="AG276">
        <v>37.421622999999997</v>
      </c>
      <c r="AI276">
        <f>IF(OR(AI$1 = $BC254,$AE254 = $BC254),infin,AI254)</f>
        <v>1E+20</v>
      </c>
      <c r="AJ276">
        <f>IF(OR(AJ$1 = $BC254,$AE254 = $BC254),infin,AJ254)</f>
        <v>1E+20</v>
      </c>
      <c r="AK276">
        <f>IF(OR(AK$1 = $BC254,$AE254 = $BC254),infin,AK254)</f>
        <v>320959092.97621191</v>
      </c>
      <c r="AL276">
        <f>IF(OR(AL$1 = $BC254,$AE254 = $BC254),infin,AL254)</f>
        <v>1E+20</v>
      </c>
      <c r="AM276">
        <f>IF(OR(AM$1 = $BC254,$AE254 = $BC254),infin,AM254)</f>
        <v>1E+20</v>
      </c>
      <c r="AN276">
        <f>IF(OR(AN$1 = $BC254,$AE254 = $BC254),infin,AN254)</f>
        <v>1E+20</v>
      </c>
      <c r="AO276">
        <f>IF(OR(AO$1 = $BC254,$AE254 = $BC254),infin,AO254)</f>
        <v>151126811.35255948</v>
      </c>
      <c r="AP276">
        <f>IF(OR(AP$1 = $BC254,$AE254 = $BC254),infin,AP254)</f>
        <v>1E+20</v>
      </c>
      <c r="AQ276">
        <f>IF(OR(AQ$1 = $BC254,$AE254 = $BC254),infin,AQ254)</f>
        <v>1E+20</v>
      </c>
      <c r="AR276">
        <f>IF(OR(AR$1 = $BC254,$AE254 = $BC254),infin,AR254)</f>
        <v>1E+20</v>
      </c>
      <c r="AS276">
        <f>IF(OR(AS$1 = $BC254,$AE254 = $BC254),infin,AS254)</f>
        <v>1E+20</v>
      </c>
      <c r="AT276">
        <f>IF(OR(AT$1 = $BC254,$AE254 = $BC254),infin,AT254)</f>
        <v>140310350.58290687</v>
      </c>
      <c r="AU276">
        <f>IF(OR(AU$1 = $BC254,$AE254 = $BC254),infin,AU254)</f>
        <v>1E+20</v>
      </c>
      <c r="AV276">
        <f>IF(OR(AV$1 = $BC254,$AE254 = $BC254),infin,AV254)</f>
        <v>1E+20</v>
      </c>
      <c r="AW276">
        <f>IF(OR(AW$1 = $BC254,$AE254 = $BC254),infin,AW254)</f>
        <v>1E+20</v>
      </c>
      <c r="AX276">
        <f>IF(OR(AX$1 = $BC254,$AE254 = $BC254),infin,AX254)</f>
        <v>5984442713699.3623</v>
      </c>
      <c r="AY276">
        <f>IF(OR(AY$1 = $BC254,$AE254 = $BC254),infin,AY254)</f>
        <v>1E+20</v>
      </c>
      <c r="BB276">
        <f t="shared" ref="BB276:BC276" si="262">BB275</f>
        <v>13</v>
      </c>
      <c r="BC276">
        <f t="shared" si="262"/>
        <v>12</v>
      </c>
      <c r="BD276">
        <f t="shared" si="219"/>
        <v>1</v>
      </c>
      <c r="BE276" t="b">
        <f>FALSE</f>
        <v>0</v>
      </c>
      <c r="BF276" cm="1">
        <f t="array" ref="BF276">INDEX(AI276:AY292,BC276,BD276)</f>
        <v>1</v>
      </c>
    </row>
    <row r="277" spans="31:58">
      <c r="AE277">
        <v>9</v>
      </c>
      <c r="AF277">
        <v>55.755403000000001</v>
      </c>
      <c r="AG277">
        <v>37.635196999999998</v>
      </c>
      <c r="AI277">
        <f>IF(OR(AI$1 = $BC255,$AE255 = $BC255),infin,AI255)</f>
        <v>1E+20</v>
      </c>
      <c r="AJ277">
        <f>IF(OR(AJ$1 = $BC255,$AE255 = $BC255),infin,AJ255)</f>
        <v>1E+20</v>
      </c>
      <c r="AK277">
        <f>IF(OR(AK$1 = $BC255,$AE255 = $BC255),infin,AK255)</f>
        <v>1E+20</v>
      </c>
      <c r="AL277">
        <f>IF(OR(AL$1 = $BC255,$AE255 = $BC255),infin,AL255)</f>
        <v>1E+20</v>
      </c>
      <c r="AM277">
        <f>IF(OR(AM$1 = $BC255,$AE255 = $BC255),infin,AM255)</f>
        <v>1E+20</v>
      </c>
      <c r="AN277">
        <f>IF(OR(AN$1 = $BC255,$AE255 = $BC255),infin,AN255)</f>
        <v>1E+20</v>
      </c>
      <c r="AO277">
        <f>IF(OR(AO$1 = $BC255,$AE255 = $BC255),infin,AO255)</f>
        <v>1E+20</v>
      </c>
      <c r="AP277">
        <f>IF(OR(AP$1 = $BC255,$AE255 = $BC255),infin,AP255)</f>
        <v>1E+20</v>
      </c>
      <c r="AQ277">
        <f>IF(OR(AQ$1 = $BC255,$AE255 = $BC255),infin,AQ255)</f>
        <v>1E+20</v>
      </c>
      <c r="AR277">
        <f>IF(OR(AR$1 = $BC255,$AE255 = $BC255),infin,AR255)</f>
        <v>1E+20</v>
      </c>
      <c r="AS277">
        <f>IF(OR(AS$1 = $BC255,$AE255 = $BC255),infin,AS255)</f>
        <v>1E+20</v>
      </c>
      <c r="AT277">
        <f>IF(OR(AT$1 = $BC255,$AE255 = $BC255),infin,AT255)</f>
        <v>1E+20</v>
      </c>
      <c r="AU277">
        <f>IF(OR(AU$1 = $BC255,$AE255 = $BC255),infin,AU255)</f>
        <v>1E+20</v>
      </c>
      <c r="AV277">
        <f>IF(OR(AV$1 = $BC255,$AE255 = $BC255),infin,AV255)</f>
        <v>1E+20</v>
      </c>
      <c r="AW277">
        <f>IF(OR(AW$1 = $BC255,$AE255 = $BC255),infin,AW255)</f>
        <v>1E+20</v>
      </c>
      <c r="AX277">
        <f>IF(OR(AX$1 = $BC255,$AE255 = $BC255),infin,AX255)</f>
        <v>1E+20</v>
      </c>
      <c r="AY277">
        <f>IF(OR(AY$1 = $BC255,$AE255 = $BC255),infin,AY255)</f>
        <v>1E+20</v>
      </c>
      <c r="BB277">
        <f t="shared" ref="BB277:BC277" si="263">BB276</f>
        <v>13</v>
      </c>
      <c r="BC277">
        <f t="shared" si="263"/>
        <v>12</v>
      </c>
      <c r="BD277">
        <f t="shared" si="219"/>
        <v>6</v>
      </c>
      <c r="BE277" t="b">
        <f>FALSE</f>
        <v>0</v>
      </c>
      <c r="BF277" cm="1">
        <f t="array" ref="BF277">INDEX(AI277:AY293,BC277,BD277)</f>
        <v>55.578010999999996</v>
      </c>
    </row>
    <row r="278" spans="31:58">
      <c r="AE278">
        <v>10</v>
      </c>
      <c r="AF278">
        <v>55.720379999999999</v>
      </c>
      <c r="AG278">
        <v>37.822240000000001</v>
      </c>
      <c r="AI278">
        <f>IF(OR(AI$1 = $BC256,$AE256 = $BC256),infin,AI256)</f>
        <v>1E+20</v>
      </c>
      <c r="AJ278">
        <f>IF(OR(AJ$1 = $BC256,$AE256 = $BC256),infin,AJ256)</f>
        <v>1E+20</v>
      </c>
      <c r="AK278">
        <f>IF(OR(AK$1 = $BC256,$AE256 = $BC256),infin,AK256)</f>
        <v>1E+20</v>
      </c>
      <c r="AL278">
        <f>IF(OR(AL$1 = $BC256,$AE256 = $BC256),infin,AL256)</f>
        <v>1E+20</v>
      </c>
      <c r="AM278">
        <f>IF(OR(AM$1 = $BC256,$AE256 = $BC256),infin,AM256)</f>
        <v>1E+20</v>
      </c>
      <c r="AN278">
        <f>IF(OR(AN$1 = $BC256,$AE256 = $BC256),infin,AN256)</f>
        <v>1E+20</v>
      </c>
      <c r="AO278">
        <f>IF(OR(AO$1 = $BC256,$AE256 = $BC256),infin,AO256)</f>
        <v>1E+20</v>
      </c>
      <c r="AP278">
        <f>IF(OR(AP$1 = $BC256,$AE256 = $BC256),infin,AP256)</f>
        <v>1E+20</v>
      </c>
      <c r="AQ278">
        <f>IF(OR(AQ$1 = $BC256,$AE256 = $BC256),infin,AQ256)</f>
        <v>1E+20</v>
      </c>
      <c r="AR278">
        <f>IF(OR(AR$1 = $BC256,$AE256 = $BC256),infin,AR256)</f>
        <v>1E+20</v>
      </c>
      <c r="AS278">
        <f>IF(OR(AS$1 = $BC256,$AE256 = $BC256),infin,AS256)</f>
        <v>1E+20</v>
      </c>
      <c r="AT278">
        <f>IF(OR(AT$1 = $BC256,$AE256 = $BC256),infin,AT256)</f>
        <v>1E+20</v>
      </c>
      <c r="AU278">
        <f>IF(OR(AU$1 = $BC256,$AE256 = $BC256),infin,AU256)</f>
        <v>1E+20</v>
      </c>
      <c r="AV278">
        <f>IF(OR(AV$1 = $BC256,$AE256 = $BC256),infin,AV256)</f>
        <v>1E+20</v>
      </c>
      <c r="AW278">
        <f>IF(OR(AW$1 = $BC256,$AE256 = $BC256),infin,AW256)</f>
        <v>1E+20</v>
      </c>
      <c r="AX278">
        <f>IF(OR(AX$1 = $BC256,$AE256 = $BC256),infin,AX256)</f>
        <v>1E+20</v>
      </c>
      <c r="AY278">
        <f>IF(OR(AY$1 = $BC256,$AE256 = $BC256),infin,AY256)</f>
        <v>1E+20</v>
      </c>
      <c r="BB278">
        <f t="shared" ref="BB278:BC278" si="264">BB277</f>
        <v>13</v>
      </c>
      <c r="BC278">
        <f t="shared" si="264"/>
        <v>12</v>
      </c>
      <c r="BD278">
        <f t="shared" si="219"/>
        <v>16</v>
      </c>
      <c r="BE278" t="b">
        <f>FALSE</f>
        <v>0</v>
      </c>
      <c r="BF278" cm="1">
        <f t="array" ref="BF278">INDEX(AI278:AY294,BC278,BD278)</f>
        <v>36.480342999999998</v>
      </c>
    </row>
    <row r="279" spans="31:58">
      <c r="AE279">
        <v>11</v>
      </c>
      <c r="AF279">
        <v>55.666665999999999</v>
      </c>
      <c r="AG279">
        <v>37.666665999999999</v>
      </c>
      <c r="AI279">
        <f>IF(OR(AI$1 = $BC257,$AE257 = $BC257),infin,AI257)</f>
        <v>1E+20</v>
      </c>
      <c r="AJ279">
        <f>IF(OR(AJ$1 = $BC257,$AE257 = $BC257),infin,AJ257)</f>
        <v>1E+20</v>
      </c>
      <c r="AK279">
        <f>IF(OR(AK$1 = $BC257,$AE257 = $BC257),infin,AK257)</f>
        <v>1E+20</v>
      </c>
      <c r="AL279">
        <f>IF(OR(AL$1 = $BC257,$AE257 = $BC257),infin,AL257)</f>
        <v>1E+20</v>
      </c>
      <c r="AM279">
        <f>IF(OR(AM$1 = $BC257,$AE257 = $BC257),infin,AM257)</f>
        <v>1E+20</v>
      </c>
      <c r="AN279">
        <f>IF(OR(AN$1 = $BC257,$AE257 = $BC257),infin,AN257)</f>
        <v>1E+20</v>
      </c>
      <c r="AO279">
        <f>IF(OR(AO$1 = $BC257,$AE257 = $BC257),infin,AO257)</f>
        <v>1E+20</v>
      </c>
      <c r="AP279">
        <f>IF(OR(AP$1 = $BC257,$AE257 = $BC257),infin,AP257)</f>
        <v>1E+20</v>
      </c>
      <c r="AQ279">
        <f>IF(OR(AQ$1 = $BC257,$AE257 = $BC257),infin,AQ257)</f>
        <v>1E+20</v>
      </c>
      <c r="AR279">
        <f>IF(OR(AR$1 = $BC257,$AE257 = $BC257),infin,AR257)</f>
        <v>1E+20</v>
      </c>
      <c r="AS279">
        <f>IF(OR(AS$1 = $BC257,$AE257 = $BC257),infin,AS257)</f>
        <v>1E+20</v>
      </c>
      <c r="AT279">
        <f>IF(OR(AT$1 = $BC257,$AE257 = $BC257),infin,AT257)</f>
        <v>1E+20</v>
      </c>
      <c r="AU279">
        <f>IF(OR(AU$1 = $BC257,$AE257 = $BC257),infin,AU257)</f>
        <v>1E+20</v>
      </c>
      <c r="AV279">
        <f>IF(OR(AV$1 = $BC257,$AE257 = $BC257),infin,AV257)</f>
        <v>1E+20</v>
      </c>
      <c r="AW279">
        <f>IF(OR(AW$1 = $BC257,$AE257 = $BC257),infin,AW257)</f>
        <v>1E+20</v>
      </c>
      <c r="AX279">
        <f>IF(OR(AX$1 = $BC257,$AE257 = $BC257),infin,AX257)</f>
        <v>1E+20</v>
      </c>
      <c r="AY279">
        <f>IF(OR(AY$1 = $BC257,$AE257 = $BC257),infin,AY257)</f>
        <v>1E+20</v>
      </c>
      <c r="BB279">
        <f t="shared" ref="BB279:BC279" si="265">BB278</f>
        <v>13</v>
      </c>
      <c r="BC279">
        <f t="shared" si="265"/>
        <v>12</v>
      </c>
      <c r="BD279" t="e">
        <f t="shared" si="219"/>
        <v>#N/A</v>
      </c>
      <c r="BE279" t="b">
        <f>FALSE</f>
        <v>0</v>
      </c>
      <c r="BF279" t="e" cm="1">
        <f t="array" ref="BF279">INDEX(AI279:AY295,BC279,BD279)</f>
        <v>#N/A</v>
      </c>
    </row>
    <row r="280" spans="31:58">
      <c r="AE280">
        <v>12</v>
      </c>
      <c r="AF280">
        <v>55.827550000000002</v>
      </c>
      <c r="AG280">
        <v>37.642420000000001</v>
      </c>
      <c r="AI280">
        <f>IF(OR(AI$1 = $BC258,$AE258 = $BC258),infin,AI258)</f>
        <v>1E+20</v>
      </c>
      <c r="AJ280">
        <f>IF(OR(AJ$1 = $BC258,$AE258 = $BC258),infin,AJ258)</f>
        <v>1E+20</v>
      </c>
      <c r="AK280">
        <f>IF(OR(AK$1 = $BC258,$AE258 = $BC258),infin,AK258)</f>
        <v>233462213.90130103</v>
      </c>
      <c r="AL280">
        <f>IF(OR(AL$1 = $BC258,$AE258 = $BC258),infin,AL258)</f>
        <v>1E+20</v>
      </c>
      <c r="AM280">
        <f>IF(OR(AM$1 = $BC258,$AE258 = $BC258),infin,AM258)</f>
        <v>1E+20</v>
      </c>
      <c r="AN280">
        <f>IF(OR(AN$1 = $BC258,$AE258 = $BC258),infin,AN258)</f>
        <v>1E+20</v>
      </c>
      <c r="AO280">
        <f>IF(OR(AO$1 = $BC258,$AE258 = $BC258),infin,AO258)</f>
        <v>11117270.835769814</v>
      </c>
      <c r="AP280">
        <f>IF(OR(AP$1 = $BC258,$AE258 = $BC258),infin,AP258)</f>
        <v>140310350.58290699</v>
      </c>
      <c r="AQ280">
        <f>IF(OR(AQ$1 = $BC258,$AE258 = $BC258),infin,AQ258)</f>
        <v>1E+20</v>
      </c>
      <c r="AR280">
        <f>IF(OR(AR$1 = $BC258,$AE258 = $BC258),infin,AR258)</f>
        <v>1E+20</v>
      </c>
      <c r="AS280">
        <f>IF(OR(AS$1 = $BC258,$AE258 = $BC258),infin,AS258)</f>
        <v>1E+20</v>
      </c>
      <c r="AT280">
        <f>IF(OR(AT$1 = $BC258,$AE258 = $BC258),infin,AT258)</f>
        <v>1E+20</v>
      </c>
      <c r="AU280">
        <f>IF(OR(AU$1 = $BC258,$AE258 = $BC258),infin,AU258)</f>
        <v>1E+20</v>
      </c>
      <c r="AV280">
        <f>IF(OR(AV$1 = $BC258,$AE258 = $BC258),infin,AV258)</f>
        <v>1E+20</v>
      </c>
      <c r="AW280">
        <f>IF(OR(AW$1 = $BC258,$AE258 = $BC258),infin,AW258)</f>
        <v>1E+20</v>
      </c>
      <c r="AX280">
        <f>IF(OR(AX$1 = $BC258,$AE258 = $BC258),infin,AX258)</f>
        <v>7314184694562.1201</v>
      </c>
      <c r="AY280">
        <f>IF(OR(AY$1 = $BC258,$AE258 = $BC258),infin,AY258)</f>
        <v>1E+20</v>
      </c>
      <c r="BB280">
        <f t="shared" ref="BB280:BC280" si="266">BB279</f>
        <v>13</v>
      </c>
      <c r="BC280">
        <f t="shared" si="266"/>
        <v>12</v>
      </c>
      <c r="BD280">
        <f t="shared" si="219"/>
        <v>1</v>
      </c>
      <c r="BE280" t="b">
        <f>FALSE</f>
        <v>0</v>
      </c>
      <c r="BF280" cm="1">
        <f t="array" ref="BF280">INDEX(AI280:AY296,BC280,BD280)</f>
        <v>1E+20</v>
      </c>
    </row>
    <row r="281" spans="31:58">
      <c r="AE281">
        <v>13</v>
      </c>
      <c r="AF281">
        <v>55.770470000000003</v>
      </c>
      <c r="AG281">
        <v>37.670867000000001</v>
      </c>
      <c r="AI281">
        <f>IF(OR(AI$1 = $BC259,$AE259 = $BC259),infin,AI259)</f>
        <v>1E+20</v>
      </c>
      <c r="AJ281">
        <f>IF(OR(AJ$1 = $BC259,$AE259 = $BC259),infin,AJ259)</f>
        <v>1E+20</v>
      </c>
      <c r="AK281">
        <f>IF(OR(AK$1 = $BC259,$AE259 = $BC259),infin,AK259)</f>
        <v>1E+20</v>
      </c>
      <c r="AL281">
        <f>IF(OR(AL$1 = $BC259,$AE259 = $BC259),infin,AL259)</f>
        <v>1E+20</v>
      </c>
      <c r="AM281">
        <f>IF(OR(AM$1 = $BC259,$AE259 = $BC259),infin,AM259)</f>
        <v>1E+20</v>
      </c>
      <c r="AN281">
        <f>IF(OR(AN$1 = $BC259,$AE259 = $BC259),infin,AN259)</f>
        <v>1E+20</v>
      </c>
      <c r="AO281">
        <f>IF(OR(AO$1 = $BC259,$AE259 = $BC259),infin,AO259)</f>
        <v>1E+20</v>
      </c>
      <c r="AP281">
        <f>IF(OR(AP$1 = $BC259,$AE259 = $BC259),infin,AP259)</f>
        <v>1E+20</v>
      </c>
      <c r="AQ281">
        <f>IF(OR(AQ$1 = $BC259,$AE259 = $BC259),infin,AQ259)</f>
        <v>1E+20</v>
      </c>
      <c r="AR281">
        <f>IF(OR(AR$1 = $BC259,$AE259 = $BC259),infin,AR259)</f>
        <v>1E+20</v>
      </c>
      <c r="AS281">
        <f>IF(OR(AS$1 = $BC259,$AE259 = $BC259),infin,AS259)</f>
        <v>1E+20</v>
      </c>
      <c r="AT281">
        <f>IF(OR(AT$1 = $BC259,$AE259 = $BC259),infin,AT259)</f>
        <v>1E+20</v>
      </c>
      <c r="AU281">
        <f>IF(OR(AU$1 = $BC259,$AE259 = $BC259),infin,AU259)</f>
        <v>1E+20</v>
      </c>
      <c r="AV281">
        <f>IF(OR(AV$1 = $BC259,$AE259 = $BC259),infin,AV259)</f>
        <v>1E+20</v>
      </c>
      <c r="AW281">
        <f>IF(OR(AW$1 = $BC259,$AE259 = $BC259),infin,AW259)</f>
        <v>1E+20</v>
      </c>
      <c r="AX281">
        <f>IF(OR(AX$1 = $BC259,$AE259 = $BC259),infin,AX259)</f>
        <v>1E+20</v>
      </c>
      <c r="AY281">
        <f>IF(OR(AY$1 = $BC259,$AE259 = $BC259),infin,AY259)</f>
        <v>1E+20</v>
      </c>
      <c r="BB281">
        <f t="shared" ref="BB281:BC281" si="267">BB280</f>
        <v>13</v>
      </c>
      <c r="BC281">
        <f t="shared" si="267"/>
        <v>12</v>
      </c>
      <c r="BD281">
        <f t="shared" si="219"/>
        <v>1</v>
      </c>
      <c r="BE281" t="b">
        <f>FALSE</f>
        <v>0</v>
      </c>
      <c r="BF281" cm="1">
        <f t="array" ref="BF281">INDEX(AI281:AY297,BC281,BD281)</f>
        <v>1E+20</v>
      </c>
    </row>
    <row r="282" spans="31:58">
      <c r="AE282">
        <v>14</v>
      </c>
      <c r="AF282">
        <v>55.703772999999998</v>
      </c>
      <c r="AG282">
        <v>37.890309999999999</v>
      </c>
      <c r="AI282">
        <f>IF(OR(AI$1 = $BC260,$AE260 = $BC260),infin,AI260)</f>
        <v>1E+20</v>
      </c>
      <c r="AJ282">
        <f>IF(OR(AJ$1 = $BC260,$AE260 = $BC260),infin,AJ260)</f>
        <v>1E+20</v>
      </c>
      <c r="AK282">
        <f>IF(OR(AK$1 = $BC260,$AE260 = $BC260),infin,AK260)</f>
        <v>1E+20</v>
      </c>
      <c r="AL282">
        <f>IF(OR(AL$1 = $BC260,$AE260 = $BC260),infin,AL260)</f>
        <v>1E+20</v>
      </c>
      <c r="AM282">
        <f>IF(OR(AM$1 = $BC260,$AE260 = $BC260),infin,AM260)</f>
        <v>1E+20</v>
      </c>
      <c r="AN282">
        <f>IF(OR(AN$1 = $BC260,$AE260 = $BC260),infin,AN260)</f>
        <v>1E+20</v>
      </c>
      <c r="AO282">
        <f>IF(OR(AO$1 = $BC260,$AE260 = $BC260),infin,AO260)</f>
        <v>1E+20</v>
      </c>
      <c r="AP282">
        <f>IF(OR(AP$1 = $BC260,$AE260 = $BC260),infin,AP260)</f>
        <v>1E+20</v>
      </c>
      <c r="AQ282">
        <f>IF(OR(AQ$1 = $BC260,$AE260 = $BC260),infin,AQ260)</f>
        <v>1E+20</v>
      </c>
      <c r="AR282">
        <f>IF(OR(AR$1 = $BC260,$AE260 = $BC260),infin,AR260)</f>
        <v>1E+20</v>
      </c>
      <c r="AS282">
        <f>IF(OR(AS$1 = $BC260,$AE260 = $BC260),infin,AS260)</f>
        <v>1E+20</v>
      </c>
      <c r="AT282">
        <f>IF(OR(AT$1 = $BC260,$AE260 = $BC260),infin,AT260)</f>
        <v>1E+20</v>
      </c>
      <c r="AU282">
        <f>IF(OR(AU$1 = $BC260,$AE260 = $BC260),infin,AU260)</f>
        <v>1E+20</v>
      </c>
      <c r="AV282">
        <f>IF(OR(AV$1 = $BC260,$AE260 = $BC260),infin,AV260)</f>
        <v>1E+20</v>
      </c>
      <c r="AW282">
        <f>IF(OR(AW$1 = $BC260,$AE260 = $BC260),infin,AW260)</f>
        <v>1E+20</v>
      </c>
      <c r="AX282">
        <f>IF(OR(AX$1 = $BC260,$AE260 = $BC260),infin,AX260)</f>
        <v>1E+20</v>
      </c>
      <c r="AY282">
        <f>IF(OR(AY$1 = $BC260,$AE260 = $BC260),infin,AY260)</f>
        <v>1E+20</v>
      </c>
      <c r="BB282">
        <f t="shared" ref="BB282:BC282" si="268">BB281</f>
        <v>13</v>
      </c>
      <c r="BC282">
        <f t="shared" si="268"/>
        <v>12</v>
      </c>
      <c r="BD282">
        <f t="shared" si="219"/>
        <v>7</v>
      </c>
      <c r="BE282" t="b">
        <f>FALSE</f>
        <v>0</v>
      </c>
      <c r="BF282" cm="1">
        <f t="array" ref="BF282">INDEX(AI282:AY298,BC282,BD282)</f>
        <v>231362939.44711477</v>
      </c>
    </row>
    <row r="283" spans="31:58">
      <c r="AE283">
        <v>15</v>
      </c>
      <c r="AF283">
        <v>55.717635999999999</v>
      </c>
      <c r="AG283">
        <v>37.795349000000002</v>
      </c>
      <c r="AI283">
        <f>IF(OR(AI$1 = $BC261,$AE261 = $BC261),infin,AI261)</f>
        <v>1E+20</v>
      </c>
      <c r="AJ283">
        <f>IF(OR(AJ$1 = $BC261,$AE261 = $BC261),infin,AJ261)</f>
        <v>1E+20</v>
      </c>
      <c r="AK283">
        <f>IF(OR(AK$1 = $BC261,$AE261 = $BC261),infin,AK261)</f>
        <v>1E+20</v>
      </c>
      <c r="AL283">
        <f>IF(OR(AL$1 = $BC261,$AE261 = $BC261),infin,AL261)</f>
        <v>1E+20</v>
      </c>
      <c r="AM283">
        <f>IF(OR(AM$1 = $BC261,$AE261 = $BC261),infin,AM261)</f>
        <v>1E+20</v>
      </c>
      <c r="AN283">
        <f>IF(OR(AN$1 = $BC261,$AE261 = $BC261),infin,AN261)</f>
        <v>1E+20</v>
      </c>
      <c r="AO283">
        <f>IF(OR(AO$1 = $BC261,$AE261 = $BC261),infin,AO261)</f>
        <v>1E+20</v>
      </c>
      <c r="AP283">
        <f>IF(OR(AP$1 = $BC261,$AE261 = $BC261),infin,AP261)</f>
        <v>1E+20</v>
      </c>
      <c r="AQ283">
        <f>IF(OR(AQ$1 = $BC261,$AE261 = $BC261),infin,AQ261)</f>
        <v>1E+20</v>
      </c>
      <c r="AR283">
        <f>IF(OR(AR$1 = $BC261,$AE261 = $BC261),infin,AR261)</f>
        <v>1E+20</v>
      </c>
      <c r="AS283">
        <f>IF(OR(AS$1 = $BC261,$AE261 = $BC261),infin,AS261)</f>
        <v>1E+20</v>
      </c>
      <c r="AT283">
        <f>IF(OR(AT$1 = $BC261,$AE261 = $BC261),infin,AT261)</f>
        <v>1E+20</v>
      </c>
      <c r="AU283">
        <f>IF(OR(AU$1 = $BC261,$AE261 = $BC261),infin,AU261)</f>
        <v>1E+20</v>
      </c>
      <c r="AV283">
        <f>IF(OR(AV$1 = $BC261,$AE261 = $BC261),infin,AV261)</f>
        <v>1E+20</v>
      </c>
      <c r="AW283">
        <f>IF(OR(AW$1 = $BC261,$AE261 = $BC261),infin,AW261)</f>
        <v>1E+20</v>
      </c>
      <c r="AX283">
        <f>IF(OR(AX$1 = $BC261,$AE261 = $BC261),infin,AX261)</f>
        <v>1E+20</v>
      </c>
      <c r="AY283">
        <f>IF(OR(AY$1 = $BC261,$AE261 = $BC261),infin,AY261)</f>
        <v>1E+20</v>
      </c>
      <c r="BB283">
        <f t="shared" ref="BB283:BC283" si="269">BB282</f>
        <v>13</v>
      </c>
      <c r="BC283">
        <f t="shared" si="269"/>
        <v>12</v>
      </c>
      <c r="BD283">
        <f t="shared" si="219"/>
        <v>1</v>
      </c>
      <c r="BE283" t="b">
        <f>FALSE</f>
        <v>0</v>
      </c>
      <c r="BF283" cm="1">
        <f t="array" ref="BF283">INDEX(AI283:AY299,BC283,BD283)</f>
        <v>1E+20</v>
      </c>
    </row>
    <row r="284" spans="31:58">
      <c r="AE284">
        <v>16</v>
      </c>
      <c r="AF284">
        <v>55.752865999999997</v>
      </c>
      <c r="AG284">
        <v>36.480342999999998</v>
      </c>
      <c r="AI284">
        <f>IF(OR(AI$1 = $BC262,$AE262 = $BC262),infin,AI262)</f>
        <v>1E+20</v>
      </c>
      <c r="AJ284">
        <f>IF(OR(AJ$1 = $BC262,$AE262 = $BC262),infin,AJ262)</f>
        <v>1E+20</v>
      </c>
      <c r="AK284">
        <f>IF(OR(AK$1 = $BC262,$AE262 = $BC262),infin,AK262)</f>
        <v>906541153.06061518</v>
      </c>
      <c r="AL284">
        <f>IF(OR(AL$1 = $BC262,$AE262 = $BC262),infin,AL262)</f>
        <v>1E+20</v>
      </c>
      <c r="AM284">
        <f>IF(OR(AM$1 = $BC262,$AE262 = $BC262),infin,AM262)</f>
        <v>1E+20</v>
      </c>
      <c r="AN284">
        <f>IF(OR(AN$1 = $BC262,$AE262 = $BC262),infin,AN262)</f>
        <v>1E+20</v>
      </c>
      <c r="AO284">
        <f>IF(OR(AO$1 = $BC262,$AE262 = $BC262),infin,AO262)</f>
        <v>741005155.31085849</v>
      </c>
      <c r="AP284">
        <f>IF(OR(AP$1 = $BC262,$AE262 = $BC262),infin,AP262)</f>
        <v>598444271.36993599</v>
      </c>
      <c r="AQ284">
        <f>IF(OR(AQ$1 = $BC262,$AE262 = $BC262),infin,AQ262)</f>
        <v>1E+20</v>
      </c>
      <c r="AR284">
        <f>IF(OR(AR$1 = $BC262,$AE262 = $BC262),infin,AR262)</f>
        <v>1E+20</v>
      </c>
      <c r="AS284">
        <f>IF(OR(AS$1 = $BC262,$AE262 = $BC262),infin,AS262)</f>
        <v>1E+20</v>
      </c>
      <c r="AT284">
        <f>IF(OR(AT$1 = $BC262,$AE262 = $BC262),infin,AT262)</f>
        <v>731418469.45621252</v>
      </c>
      <c r="AU284">
        <f>IF(OR(AU$1 = $BC262,$AE262 = $BC262),infin,AU262)</f>
        <v>1E+20</v>
      </c>
      <c r="AV284">
        <f>IF(OR(AV$1 = $BC262,$AE262 = $BC262),infin,AV262)</f>
        <v>1E+20</v>
      </c>
      <c r="AW284">
        <f>IF(OR(AW$1 = $BC262,$AE262 = $BC262),infin,AW262)</f>
        <v>1E+20</v>
      </c>
      <c r="AX284">
        <f>IF(OR(AX$1 = $BC262,$AE262 = $BC262),infin,AX262)</f>
        <v>1E+20</v>
      </c>
      <c r="AY284">
        <f>IF(OR(AY$1 = $BC262,$AE262 = $BC262),infin,AY262)</f>
        <v>1E+20</v>
      </c>
      <c r="BB284">
        <f t="shared" ref="BB284:BC284" si="270">BB283</f>
        <v>13</v>
      </c>
      <c r="BC284">
        <f t="shared" si="270"/>
        <v>12</v>
      </c>
      <c r="BD284">
        <f t="shared" si="219"/>
        <v>1</v>
      </c>
      <c r="BE284" t="b">
        <f>FALSE</f>
        <v>0</v>
      </c>
      <c r="BF284" cm="1">
        <f t="array" ref="BF284">INDEX(AI284:AY300,BC284,BD284)</f>
        <v>1E+20</v>
      </c>
    </row>
    <row r="285" spans="31:58">
      <c r="AE285">
        <v>17</v>
      </c>
      <c r="AF285">
        <v>55.752865999999997</v>
      </c>
      <c r="AG285">
        <v>37.627546000000002</v>
      </c>
      <c r="AI285">
        <f>IF(OR(AI$1 = $BC263,$AE263 = $BC263),infin,AI263)</f>
        <v>1E+20</v>
      </c>
      <c r="AJ285">
        <f>IF(OR(AJ$1 = $BC263,$AE263 = $BC263),infin,AJ263)</f>
        <v>1E+20</v>
      </c>
      <c r="AK285">
        <f>IF(OR(AK$1 = $BC263,$AE263 = $BC263),infin,AK263)</f>
        <v>1E+20</v>
      </c>
      <c r="AL285">
        <f>IF(OR(AL$1 = $BC263,$AE263 = $BC263),infin,AL263)</f>
        <v>1E+20</v>
      </c>
      <c r="AM285">
        <f>IF(OR(AM$1 = $BC263,$AE263 = $BC263),infin,AM263)</f>
        <v>1E+20</v>
      </c>
      <c r="AN285">
        <f>IF(OR(AN$1 = $BC263,$AE263 = $BC263),infin,AN263)</f>
        <v>1E+20</v>
      </c>
      <c r="AO285">
        <f>IF(OR(AO$1 = $BC263,$AE263 = $BC263),infin,AO263)</f>
        <v>1E+20</v>
      </c>
      <c r="AP285">
        <f>IF(OR(AP$1 = $BC263,$AE263 = $BC263),infin,AP263)</f>
        <v>1E+20</v>
      </c>
      <c r="AQ285">
        <f>IF(OR(AQ$1 = $BC263,$AE263 = $BC263),infin,AQ263)</f>
        <v>1E+20</v>
      </c>
      <c r="AR285">
        <f>IF(OR(AR$1 = $BC263,$AE263 = $BC263),infin,AR263)</f>
        <v>1E+20</v>
      </c>
      <c r="AS285">
        <f>IF(OR(AS$1 = $BC263,$AE263 = $BC263),infin,AS263)</f>
        <v>1E+20</v>
      </c>
      <c r="AT285">
        <f>IF(OR(AT$1 = $BC263,$AE263 = $BC263),infin,AT263)</f>
        <v>1E+20</v>
      </c>
      <c r="AU285">
        <f>IF(OR(AU$1 = $BC263,$AE263 = $BC263),infin,AU263)</f>
        <v>1E+20</v>
      </c>
      <c r="AV285">
        <f>IF(OR(AV$1 = $BC263,$AE263 = $BC263),infin,AV263)</f>
        <v>1E+20</v>
      </c>
      <c r="AW285">
        <f>IF(OR(AW$1 = $BC263,$AE263 = $BC263),infin,AW263)</f>
        <v>1E+20</v>
      </c>
      <c r="AX285">
        <f>IF(OR(AX$1 = $BC263,$AE263 = $BC263),infin,AX263)</f>
        <v>1E+20</v>
      </c>
      <c r="AY285">
        <f>IF(OR(AY$1 = $BC263,$AE263 = $BC263),infin,AY263)</f>
        <v>1E+20</v>
      </c>
      <c r="BB285">
        <f t="shared" ref="BB285:BC316" si="271">BB284</f>
        <v>13</v>
      </c>
      <c r="BC285">
        <f t="shared" si="271"/>
        <v>12</v>
      </c>
      <c r="BD285">
        <f t="shared" si="219"/>
        <v>1</v>
      </c>
      <c r="BE285" t="b">
        <f>FALSE</f>
        <v>0</v>
      </c>
      <c r="BF285" cm="1">
        <f t="array" ref="BF285">INDEX(AI285:AY301,BC285,BD285)</f>
        <v>1E+20</v>
      </c>
    </row>
    <row r="286" spans="31:58">
      <c r="BB286">
        <f t="shared" ref="BB286:BC286" si="272">BB285</f>
        <v>13</v>
      </c>
      <c r="BC286">
        <f t="shared" si="272"/>
        <v>12</v>
      </c>
      <c r="BD286">
        <f t="shared" si="219"/>
        <v>8</v>
      </c>
      <c r="BE286" t="b">
        <f>FALSE</f>
        <v>0</v>
      </c>
      <c r="BF286" cm="1">
        <f t="array" ref="BF286">INDEX(AI286:AY302,BC286,BD286)</f>
        <v>151126811.35255966</v>
      </c>
    </row>
    <row r="287" spans="31:58">
      <c r="AI287" cm="1">
        <f t="array" ref="AI287:AY289">AI265:AY267</f>
        <v>1</v>
      </c>
      <c r="AJ287">
        <v>2</v>
      </c>
      <c r="AK287">
        <v>3</v>
      </c>
      <c r="AL287">
        <v>4</v>
      </c>
      <c r="AM287">
        <v>5</v>
      </c>
      <c r="AN287">
        <v>6</v>
      </c>
      <c r="AO287">
        <v>7</v>
      </c>
      <c r="AP287">
        <v>8</v>
      </c>
      <c r="AQ287">
        <v>9</v>
      </c>
      <c r="AR287">
        <v>10</v>
      </c>
      <c r="AS287">
        <v>11</v>
      </c>
      <c r="AT287">
        <v>12</v>
      </c>
      <c r="AU287">
        <v>13</v>
      </c>
      <c r="AV287">
        <v>14</v>
      </c>
      <c r="AW287">
        <v>15</v>
      </c>
      <c r="AX287">
        <v>16</v>
      </c>
      <c r="AY287">
        <v>17</v>
      </c>
      <c r="BB287">
        <f t="shared" ref="BB287:BC287" si="273">BB286</f>
        <v>13</v>
      </c>
      <c r="BC287">
        <f t="shared" si="273"/>
        <v>12</v>
      </c>
      <c r="BD287">
        <f t="shared" si="219"/>
        <v>7</v>
      </c>
      <c r="BE287" t="b">
        <f>FALSE</f>
        <v>0</v>
      </c>
      <c r="BF287" cm="1">
        <f t="array" ref="BF287">INDEX(AI287:AY303,BC287,BD287)</f>
        <v>151126811.35255948</v>
      </c>
    </row>
    <row r="288" spans="31:58">
      <c r="AI288">
        <v>55.717948999999997</v>
      </c>
      <c r="AJ288">
        <v>55.700181999999998</v>
      </c>
      <c r="AK288">
        <v>55.995356000000001</v>
      </c>
      <c r="AL288">
        <v>55.693131999999999</v>
      </c>
      <c r="AM288">
        <v>55.801369000000001</v>
      </c>
      <c r="AN288">
        <v>55.578010999999996</v>
      </c>
      <c r="AO288">
        <v>55.823388000000001</v>
      </c>
      <c r="AP288">
        <v>55.850833000000002</v>
      </c>
      <c r="AQ288">
        <v>55.755403000000001</v>
      </c>
      <c r="AR288">
        <v>55.720379999999999</v>
      </c>
      <c r="AS288">
        <v>55.666665999999999</v>
      </c>
      <c r="AT288">
        <v>55.827550000000002</v>
      </c>
      <c r="AU288">
        <v>55.770470000000003</v>
      </c>
      <c r="AV288">
        <v>55.703772999999998</v>
      </c>
      <c r="AW288">
        <v>55.717635999999999</v>
      </c>
      <c r="AX288">
        <v>55.752865999999997</v>
      </c>
      <c r="AY288">
        <v>55.752865999999997</v>
      </c>
      <c r="BB288">
        <f t="shared" ref="BB288:BC288" si="274">BB287</f>
        <v>13</v>
      </c>
      <c r="BC288">
        <f t="shared" si="274"/>
        <v>12</v>
      </c>
      <c r="BD288">
        <f t="shared" si="219"/>
        <v>1</v>
      </c>
      <c r="BE288" t="b">
        <f>FALSE</f>
        <v>0</v>
      </c>
      <c r="BF288" cm="1">
        <f t="array" ref="BF288">INDEX(AI288:AY304,BC288,BD288)</f>
        <v>1E+20</v>
      </c>
    </row>
    <row r="289" spans="31:58">
      <c r="AI289">
        <v>37.795475000000003</v>
      </c>
      <c r="AJ289">
        <v>37.580157999999997</v>
      </c>
      <c r="AK289">
        <v>37.86739</v>
      </c>
      <c r="AL289">
        <v>37.588346000000001</v>
      </c>
      <c r="AM289">
        <v>37.525612000000002</v>
      </c>
      <c r="AN289">
        <v>37.394244</v>
      </c>
      <c r="AO289">
        <v>37.658597999999998</v>
      </c>
      <c r="AP289">
        <v>37.421622999999997</v>
      </c>
      <c r="AQ289">
        <v>37.635196999999998</v>
      </c>
      <c r="AR289">
        <v>37.822240000000001</v>
      </c>
      <c r="AS289">
        <v>37.666665999999999</v>
      </c>
      <c r="AT289">
        <v>37.642420000000001</v>
      </c>
      <c r="AU289">
        <v>37.670867000000001</v>
      </c>
      <c r="AV289">
        <v>37.890309999999999</v>
      </c>
      <c r="AW289">
        <v>37.795349000000002</v>
      </c>
      <c r="AX289">
        <v>36.480342999999998</v>
      </c>
      <c r="AY289">
        <v>37.627546000000002</v>
      </c>
      <c r="BB289">
        <f t="shared" ref="BB289:BC289" si="275">BB288</f>
        <v>13</v>
      </c>
      <c r="BC289">
        <f t="shared" si="275"/>
        <v>12</v>
      </c>
      <c r="BD289">
        <f t="shared" si="219"/>
        <v>1</v>
      </c>
      <c r="BE289" t="b">
        <f>FALSE</f>
        <v>0</v>
      </c>
      <c r="BF289" cm="1">
        <f t="array" ref="BF289">INDEX(AI289:AY305,BC289,BD289)</f>
        <v>1E+20</v>
      </c>
    </row>
    <row r="290" spans="31:58">
      <c r="BB290">
        <f t="shared" ref="BB290:BC290" si="276">BB289</f>
        <v>13</v>
      </c>
      <c r="BC290">
        <f t="shared" si="276"/>
        <v>12</v>
      </c>
      <c r="BD290">
        <f t="shared" si="219"/>
        <v>1</v>
      </c>
      <c r="BE290" t="b">
        <f>FALSE</f>
        <v>0</v>
      </c>
      <c r="BF290" cm="1">
        <f t="array" ref="BF290">INDEX(AI290:AY306,BC290,BD290)</f>
        <v>1E+20</v>
      </c>
    </row>
    <row r="291" spans="31:58">
      <c r="AE291" cm="1">
        <f t="array" ref="AE291:AG307">AE269:AG285</f>
        <v>1</v>
      </c>
      <c r="AF291">
        <v>55.717948999999997</v>
      </c>
      <c r="AG291">
        <v>37.795475000000003</v>
      </c>
      <c r="AI291">
        <f>IF(OR(AI$1 = $BC269,$AE269 = $BC269),infin,AI269)</f>
        <v>1E+20</v>
      </c>
      <c r="AJ291">
        <f>IF(OR(AJ$1 = $BC269,$AE269 = $BC269),infin,AJ269)</f>
        <v>1E+20</v>
      </c>
      <c r="AK291">
        <f>IF(OR(AK$1 = $BC269,$AE269 = $BC269),infin,AK269)</f>
        <v>1E+20</v>
      </c>
      <c r="AL291">
        <f>IF(OR(AL$1 = $BC269,$AE269 = $BC269),infin,AL269)</f>
        <v>1E+20</v>
      </c>
      <c r="AM291">
        <f>IF(OR(AM$1 = $BC269,$AE269 = $BC269),infin,AM269)</f>
        <v>1E+20</v>
      </c>
      <c r="AN291">
        <f>IF(OR(AN$1 = $BC269,$AE269 = $BC269),infin,AN269)</f>
        <v>1E+20</v>
      </c>
      <c r="AO291">
        <f>IF(OR(AO$1 = $BC269,$AE269 = $BC269),infin,AO269)</f>
        <v>1E+20</v>
      </c>
      <c r="AP291">
        <f>IF(OR(AP$1 = $BC269,$AE269 = $BC269),infin,AP269)</f>
        <v>1E+20</v>
      </c>
      <c r="AQ291">
        <f>IF(OR(AQ$1 = $BC269,$AE269 = $BC269),infin,AQ269)</f>
        <v>1E+20</v>
      </c>
      <c r="AR291">
        <f>IF(OR(AR$1 = $BC269,$AE269 = $BC269),infin,AR269)</f>
        <v>1E+20</v>
      </c>
      <c r="AS291">
        <f>IF(OR(AS$1 = $BC269,$AE269 = $BC269),infin,AS269)</f>
        <v>1E+20</v>
      </c>
      <c r="AT291">
        <f>IF(OR(AT$1 = $BC269,$AE269 = $BC269),infin,AT269)</f>
        <v>1E+20</v>
      </c>
      <c r="AU291">
        <f>IF(OR(AU$1 = $BC269,$AE269 = $BC269),infin,AU269)</f>
        <v>1E+20</v>
      </c>
      <c r="AV291">
        <f>IF(OR(AV$1 = $BC269,$AE269 = $BC269),infin,AV269)</f>
        <v>1E+20</v>
      </c>
      <c r="AW291">
        <f>IF(OR(AW$1 = $BC269,$AE269 = $BC269),infin,AW269)</f>
        <v>1E+20</v>
      </c>
      <c r="AX291">
        <f>IF(OR(AX$1 = $BC269,$AE269 = $BC269),infin,AX269)</f>
        <v>1E+20</v>
      </c>
      <c r="AY291">
        <f>IF(OR(AY$1 = $BC269,$AE269 = $BC269),infin,AY269)</f>
        <v>1E+20</v>
      </c>
      <c r="BB291">
        <f t="shared" ref="BB291" si="277">BB269+1</f>
        <v>14</v>
      </c>
      <c r="BC291">
        <f t="shared" ref="BC291" si="278">BD269</f>
        <v>7</v>
      </c>
      <c r="BD291">
        <f t="shared" si="219"/>
        <v>8</v>
      </c>
      <c r="BE291" t="b">
        <f t="shared" ref="BE291" si="279">BE269</f>
        <v>1</v>
      </c>
      <c r="BF291" cm="1">
        <f t="array" ref="BF291">INDEX(AI291:AY307,BC291,BD291)</f>
        <v>151126811.35255966</v>
      </c>
    </row>
    <row r="292" spans="31:58">
      <c r="AE292">
        <v>2</v>
      </c>
      <c r="AF292">
        <v>55.700181999999998</v>
      </c>
      <c r="AG292">
        <v>37.580157999999997</v>
      </c>
      <c r="AI292">
        <f>IF(OR(AI$1 = $BC270,$AE270 = $BC270),infin,AI270)</f>
        <v>1E+20</v>
      </c>
      <c r="AJ292">
        <f>IF(OR(AJ$1 = $BC270,$AE270 = $BC270),infin,AJ270)</f>
        <v>1E+20</v>
      </c>
      <c r="AK292">
        <f>IF(OR(AK$1 = $BC270,$AE270 = $BC270),infin,AK270)</f>
        <v>1E+20</v>
      </c>
      <c r="AL292">
        <f>IF(OR(AL$1 = $BC270,$AE270 = $BC270),infin,AL270)</f>
        <v>1E+20</v>
      </c>
      <c r="AM292">
        <f>IF(OR(AM$1 = $BC270,$AE270 = $BC270),infin,AM270)</f>
        <v>1E+20</v>
      </c>
      <c r="AN292">
        <f>IF(OR(AN$1 = $BC270,$AE270 = $BC270),infin,AN270)</f>
        <v>1E+20</v>
      </c>
      <c r="AO292">
        <f>IF(OR(AO$1 = $BC270,$AE270 = $BC270),infin,AO270)</f>
        <v>1E+20</v>
      </c>
      <c r="AP292">
        <f>IF(OR(AP$1 = $BC270,$AE270 = $BC270),infin,AP270)</f>
        <v>1E+20</v>
      </c>
      <c r="AQ292">
        <f>IF(OR(AQ$1 = $BC270,$AE270 = $BC270),infin,AQ270)</f>
        <v>1E+20</v>
      </c>
      <c r="AR292">
        <f>IF(OR(AR$1 = $BC270,$AE270 = $BC270),infin,AR270)</f>
        <v>1E+20</v>
      </c>
      <c r="AS292">
        <f>IF(OR(AS$1 = $BC270,$AE270 = $BC270),infin,AS270)</f>
        <v>1E+20</v>
      </c>
      <c r="AT292">
        <f>IF(OR(AT$1 = $BC270,$AE270 = $BC270),infin,AT270)</f>
        <v>1E+20</v>
      </c>
      <c r="AU292">
        <f>IF(OR(AU$1 = $BC270,$AE270 = $BC270),infin,AU270)</f>
        <v>1E+20</v>
      </c>
      <c r="AV292">
        <f>IF(OR(AV$1 = $BC270,$AE270 = $BC270),infin,AV270)</f>
        <v>1E+20</v>
      </c>
      <c r="AW292">
        <f>IF(OR(AW$1 = $BC270,$AE270 = $BC270),infin,AW270)</f>
        <v>1E+20</v>
      </c>
      <c r="AX292">
        <f>IF(OR(AX$1 = $BC270,$AE270 = $BC270),infin,AX270)</f>
        <v>1E+20</v>
      </c>
      <c r="AY292">
        <f>IF(OR(AY$1 = $BC270,$AE270 = $BC270),infin,AY270)</f>
        <v>1E+20</v>
      </c>
      <c r="BB292">
        <v>14</v>
      </c>
      <c r="BC292">
        <f t="shared" ref="BC292:BC323" si="280">BC291</f>
        <v>7</v>
      </c>
      <c r="BD292">
        <f t="shared" si="219"/>
        <v>7</v>
      </c>
      <c r="BE292" t="b">
        <f>FALSE</f>
        <v>0</v>
      </c>
      <c r="BF292" cm="1">
        <f t="array" ref="BF292">INDEX(AI292:AY308,BC292,BD292)</f>
        <v>151126811.35255948</v>
      </c>
    </row>
    <row r="293" spans="31:58">
      <c r="AE293">
        <v>3</v>
      </c>
      <c r="AF293">
        <v>55.995356000000001</v>
      </c>
      <c r="AG293">
        <v>37.86739</v>
      </c>
      <c r="AI293">
        <f>IF(OR(AI$1 = $BC271,$AE271 = $BC271),infin,AI271)</f>
        <v>1E+20</v>
      </c>
      <c r="AJ293">
        <f>IF(OR(AJ$1 = $BC271,$AE271 = $BC271),infin,AJ271)</f>
        <v>1E+20</v>
      </c>
      <c r="AK293">
        <f>IF(OR(AK$1 = $BC271,$AE271 = $BC271),infin,AK271)</f>
        <v>1E+20</v>
      </c>
      <c r="AL293">
        <f>IF(OR(AL$1 = $BC271,$AE271 = $BC271),infin,AL271)</f>
        <v>1E+20</v>
      </c>
      <c r="AM293">
        <f>IF(OR(AM$1 = $BC271,$AE271 = $BC271),infin,AM271)</f>
        <v>1E+20</v>
      </c>
      <c r="AN293">
        <f>IF(OR(AN$1 = $BC271,$AE271 = $BC271),infin,AN271)</f>
        <v>1E+20</v>
      </c>
      <c r="AO293">
        <f>IF(OR(AO$1 = $BC271,$AE271 = $BC271),infin,AO271)</f>
        <v>231362939.44711477</v>
      </c>
      <c r="AP293">
        <f>IF(OR(AP$1 = $BC271,$AE271 = $BC271),infin,AP271)</f>
        <v>320959092.97621071</v>
      </c>
      <c r="AQ293">
        <f>IF(OR(AQ$1 = $BC271,$AE271 = $BC271),infin,AQ271)</f>
        <v>1E+20</v>
      </c>
      <c r="AR293">
        <f>IF(OR(AR$1 = $BC271,$AE271 = $BC271),infin,AR271)</f>
        <v>1E+20</v>
      </c>
      <c r="AS293">
        <f>IF(OR(AS$1 = $BC271,$AE271 = $BC271),infin,AS271)</f>
        <v>1E+20</v>
      </c>
      <c r="AT293">
        <f>IF(OR(AT$1 = $BC271,$AE271 = $BC271),infin,AT271)</f>
        <v>1E+20</v>
      </c>
      <c r="AU293">
        <f>IF(OR(AU$1 = $BC271,$AE271 = $BC271),infin,AU271)</f>
        <v>1E+20</v>
      </c>
      <c r="AV293">
        <f>IF(OR(AV$1 = $BC271,$AE271 = $BC271),infin,AV271)</f>
        <v>1E+20</v>
      </c>
      <c r="AW293">
        <f>IF(OR(AW$1 = $BC271,$AE271 = $BC271),infin,AW271)</f>
        <v>1E+20</v>
      </c>
      <c r="AX293">
        <f>IF(OR(AX$1 = $BC271,$AE271 = $BC271),infin,AX271)</f>
        <v>9065411530606.1523</v>
      </c>
      <c r="AY293">
        <f>IF(OR(AY$1 = $BC271,$AE271 = $BC271),infin,AY271)</f>
        <v>1E+20</v>
      </c>
      <c r="BB293">
        <f t="shared" ref="BB293:BB324" si="281">BB292</f>
        <v>14</v>
      </c>
      <c r="BC293">
        <f t="shared" si="280"/>
        <v>7</v>
      </c>
      <c r="BD293">
        <f t="shared" si="219"/>
        <v>1</v>
      </c>
      <c r="BE293" t="b">
        <f>FALSE</f>
        <v>0</v>
      </c>
      <c r="BF293" cm="1">
        <f t="array" ref="BF293">INDEX(AI293:AY309,BC293,BD293)</f>
        <v>1E+20</v>
      </c>
    </row>
    <row r="294" spans="31:58">
      <c r="AE294">
        <v>4</v>
      </c>
      <c r="AF294">
        <v>55.693131999999999</v>
      </c>
      <c r="AG294">
        <v>37.588346000000001</v>
      </c>
      <c r="AI294">
        <f>IF(OR(AI$1 = $BC272,$AE272 = $BC272),infin,AI272)</f>
        <v>1E+20</v>
      </c>
      <c r="AJ294">
        <f>IF(OR(AJ$1 = $BC272,$AE272 = $BC272),infin,AJ272)</f>
        <v>1E+20</v>
      </c>
      <c r="AK294">
        <f>IF(OR(AK$1 = $BC272,$AE272 = $BC272),infin,AK272)</f>
        <v>1E+20</v>
      </c>
      <c r="AL294">
        <f>IF(OR(AL$1 = $BC272,$AE272 = $BC272),infin,AL272)</f>
        <v>1E+20</v>
      </c>
      <c r="AM294">
        <f>IF(OR(AM$1 = $BC272,$AE272 = $BC272),infin,AM272)</f>
        <v>1E+20</v>
      </c>
      <c r="AN294">
        <f>IF(OR(AN$1 = $BC272,$AE272 = $BC272),infin,AN272)</f>
        <v>1E+20</v>
      </c>
      <c r="AO294">
        <f>IF(OR(AO$1 = $BC272,$AE272 = $BC272),infin,AO272)</f>
        <v>1E+20</v>
      </c>
      <c r="AP294">
        <f>IF(OR(AP$1 = $BC272,$AE272 = $BC272),infin,AP272)</f>
        <v>1E+20</v>
      </c>
      <c r="AQ294">
        <f>IF(OR(AQ$1 = $BC272,$AE272 = $BC272),infin,AQ272)</f>
        <v>1E+20</v>
      </c>
      <c r="AR294">
        <f>IF(OR(AR$1 = $BC272,$AE272 = $BC272),infin,AR272)</f>
        <v>1E+20</v>
      </c>
      <c r="AS294">
        <f>IF(OR(AS$1 = $BC272,$AE272 = $BC272),infin,AS272)</f>
        <v>1E+20</v>
      </c>
      <c r="AT294">
        <f>IF(OR(AT$1 = $BC272,$AE272 = $BC272),infin,AT272)</f>
        <v>1E+20</v>
      </c>
      <c r="AU294">
        <f>IF(OR(AU$1 = $BC272,$AE272 = $BC272),infin,AU272)</f>
        <v>1E+20</v>
      </c>
      <c r="AV294">
        <f>IF(OR(AV$1 = $BC272,$AE272 = $BC272),infin,AV272)</f>
        <v>1E+20</v>
      </c>
      <c r="AW294">
        <f>IF(OR(AW$1 = $BC272,$AE272 = $BC272),infin,AW272)</f>
        <v>1E+20</v>
      </c>
      <c r="AX294">
        <f>IF(OR(AX$1 = $BC272,$AE272 = $BC272),infin,AX272)</f>
        <v>1E+20</v>
      </c>
      <c r="AY294">
        <f>IF(OR(AY$1 = $BC272,$AE272 = $BC272),infin,AY272)</f>
        <v>1E+20</v>
      </c>
      <c r="BB294">
        <f t="shared" ref="BB294:BC294" si="282">BB293</f>
        <v>14</v>
      </c>
      <c r="BC294">
        <f t="shared" si="282"/>
        <v>7</v>
      </c>
      <c r="BD294">
        <f t="shared" si="219"/>
        <v>1</v>
      </c>
      <c r="BE294" t="b">
        <f>FALSE</f>
        <v>0</v>
      </c>
      <c r="BF294" cm="1">
        <f t="array" ref="BF294">INDEX(AI294:AY310,BC294,BD294)</f>
        <v>1E+20</v>
      </c>
    </row>
    <row r="295" spans="31:58">
      <c r="AE295">
        <v>5</v>
      </c>
      <c r="AF295">
        <v>55.801369000000001</v>
      </c>
      <c r="AG295">
        <v>37.525612000000002</v>
      </c>
      <c r="AI295">
        <f>IF(OR(AI$1 = $BC273,$AE273 = $BC273),infin,AI273)</f>
        <v>1E+20</v>
      </c>
      <c r="AJ295">
        <f>IF(OR(AJ$1 = $BC273,$AE273 = $BC273),infin,AJ273)</f>
        <v>1E+20</v>
      </c>
      <c r="AK295">
        <f>IF(OR(AK$1 = $BC273,$AE273 = $BC273),infin,AK273)</f>
        <v>1E+20</v>
      </c>
      <c r="AL295">
        <f>IF(OR(AL$1 = $BC273,$AE273 = $BC273),infin,AL273)</f>
        <v>1E+20</v>
      </c>
      <c r="AM295">
        <f>IF(OR(AM$1 = $BC273,$AE273 = $BC273),infin,AM273)</f>
        <v>1E+20</v>
      </c>
      <c r="AN295">
        <f>IF(OR(AN$1 = $BC273,$AE273 = $BC273),infin,AN273)</f>
        <v>1E+20</v>
      </c>
      <c r="AO295">
        <f>IF(OR(AO$1 = $BC273,$AE273 = $BC273),infin,AO273)</f>
        <v>1E+20</v>
      </c>
      <c r="AP295">
        <f>IF(OR(AP$1 = $BC273,$AE273 = $BC273),infin,AP273)</f>
        <v>1E+20</v>
      </c>
      <c r="AQ295">
        <f>IF(OR(AQ$1 = $BC273,$AE273 = $BC273),infin,AQ273)</f>
        <v>1E+20</v>
      </c>
      <c r="AR295">
        <f>IF(OR(AR$1 = $BC273,$AE273 = $BC273),infin,AR273)</f>
        <v>1E+20</v>
      </c>
      <c r="AS295">
        <f>IF(OR(AS$1 = $BC273,$AE273 = $BC273),infin,AS273)</f>
        <v>1E+20</v>
      </c>
      <c r="AT295">
        <f>IF(OR(AT$1 = $BC273,$AE273 = $BC273),infin,AT273)</f>
        <v>1E+20</v>
      </c>
      <c r="AU295">
        <f>IF(OR(AU$1 = $BC273,$AE273 = $BC273),infin,AU273)</f>
        <v>1E+20</v>
      </c>
      <c r="AV295">
        <f>IF(OR(AV$1 = $BC273,$AE273 = $BC273),infin,AV273)</f>
        <v>1E+20</v>
      </c>
      <c r="AW295">
        <f>IF(OR(AW$1 = $BC273,$AE273 = $BC273),infin,AW273)</f>
        <v>1E+20</v>
      </c>
      <c r="AX295">
        <f>IF(OR(AX$1 = $BC273,$AE273 = $BC273),infin,AX273)</f>
        <v>1E+20</v>
      </c>
      <c r="AY295">
        <f>IF(OR(AY$1 = $BC273,$AE273 = $BC273),infin,AY273)</f>
        <v>1E+20</v>
      </c>
      <c r="BB295">
        <f t="shared" ref="BB295:BC295" si="283">BB294</f>
        <v>14</v>
      </c>
      <c r="BC295">
        <f t="shared" si="283"/>
        <v>7</v>
      </c>
      <c r="BD295">
        <f t="shared" si="219"/>
        <v>1</v>
      </c>
      <c r="BE295" t="b">
        <f>FALSE</f>
        <v>0</v>
      </c>
      <c r="BF295" cm="1">
        <f t="array" ref="BF295">INDEX(AI295:AY311,BC295,BD295)</f>
        <v>1E+20</v>
      </c>
    </row>
    <row r="296" spans="31:58">
      <c r="AE296">
        <v>6</v>
      </c>
      <c r="AF296">
        <v>55.578010999999996</v>
      </c>
      <c r="AG296">
        <v>37.394244</v>
      </c>
      <c r="AI296">
        <f>IF(OR(AI$1 = $BC274,$AE274 = $BC274),infin,AI274)</f>
        <v>1E+20</v>
      </c>
      <c r="AJ296">
        <f>IF(OR(AJ$1 = $BC274,$AE274 = $BC274),infin,AJ274)</f>
        <v>1E+20</v>
      </c>
      <c r="AK296">
        <f>IF(OR(AK$1 = $BC274,$AE274 = $BC274),infin,AK274)</f>
        <v>1E+20</v>
      </c>
      <c r="AL296">
        <f>IF(OR(AL$1 = $BC274,$AE274 = $BC274),infin,AL274)</f>
        <v>1E+20</v>
      </c>
      <c r="AM296">
        <f>IF(OR(AM$1 = $BC274,$AE274 = $BC274),infin,AM274)</f>
        <v>1E+20</v>
      </c>
      <c r="AN296">
        <f>IF(OR(AN$1 = $BC274,$AE274 = $BC274),infin,AN274)</f>
        <v>1E+20</v>
      </c>
      <c r="AO296">
        <f>IF(OR(AO$1 = $BC274,$AE274 = $BC274),infin,AO274)</f>
        <v>1E+20</v>
      </c>
      <c r="AP296">
        <f>IF(OR(AP$1 = $BC274,$AE274 = $BC274),infin,AP274)</f>
        <v>1E+20</v>
      </c>
      <c r="AQ296">
        <f>IF(OR(AQ$1 = $BC274,$AE274 = $BC274),infin,AQ274)</f>
        <v>1E+20</v>
      </c>
      <c r="AR296">
        <f>IF(OR(AR$1 = $BC274,$AE274 = $BC274),infin,AR274)</f>
        <v>1E+20</v>
      </c>
      <c r="AS296">
        <f>IF(OR(AS$1 = $BC274,$AE274 = $BC274),infin,AS274)</f>
        <v>1E+20</v>
      </c>
      <c r="AT296">
        <f>IF(OR(AT$1 = $BC274,$AE274 = $BC274),infin,AT274)</f>
        <v>1E+20</v>
      </c>
      <c r="AU296">
        <f>IF(OR(AU$1 = $BC274,$AE274 = $BC274),infin,AU274)</f>
        <v>1E+20</v>
      </c>
      <c r="AV296">
        <f>IF(OR(AV$1 = $BC274,$AE274 = $BC274),infin,AV274)</f>
        <v>1E+20</v>
      </c>
      <c r="AW296">
        <f>IF(OR(AW$1 = $BC274,$AE274 = $BC274),infin,AW274)</f>
        <v>1E+20</v>
      </c>
      <c r="AX296">
        <f>IF(OR(AX$1 = $BC274,$AE274 = $BC274),infin,AX274)</f>
        <v>1E+20</v>
      </c>
      <c r="AY296">
        <f>IF(OR(AY$1 = $BC274,$AE274 = $BC274),infin,AY274)</f>
        <v>1E+20</v>
      </c>
      <c r="BB296">
        <f t="shared" ref="BB296:BC296" si="284">BB295</f>
        <v>14</v>
      </c>
      <c r="BC296">
        <f t="shared" si="284"/>
        <v>7</v>
      </c>
      <c r="BD296">
        <f t="shared" si="219"/>
        <v>1</v>
      </c>
      <c r="BE296" t="b">
        <f>FALSE</f>
        <v>0</v>
      </c>
      <c r="BF296" cm="1">
        <f t="array" ref="BF296">INDEX(AI296:AY312,BC296,BD296)</f>
        <v>1E+20</v>
      </c>
    </row>
    <row r="297" spans="31:58">
      <c r="AE297">
        <v>7</v>
      </c>
      <c r="AF297">
        <v>55.823388000000001</v>
      </c>
      <c r="AG297">
        <v>37.658597999999998</v>
      </c>
      <c r="AI297">
        <f>IF(OR(AI$1 = $BC275,$AE275 = $BC275),infin,AI275)</f>
        <v>1E+20</v>
      </c>
      <c r="AJ297">
        <f>IF(OR(AJ$1 = $BC275,$AE275 = $BC275),infin,AJ275)</f>
        <v>1E+20</v>
      </c>
      <c r="AK297">
        <f>IF(OR(AK$1 = $BC275,$AE275 = $BC275),infin,AK275)</f>
        <v>231362939.447117</v>
      </c>
      <c r="AL297">
        <f>IF(OR(AL$1 = $BC275,$AE275 = $BC275),infin,AL275)</f>
        <v>1E+20</v>
      </c>
      <c r="AM297">
        <f>IF(OR(AM$1 = $BC275,$AE275 = $BC275),infin,AM275)</f>
        <v>1E+20</v>
      </c>
      <c r="AN297">
        <f>IF(OR(AN$1 = $BC275,$AE275 = $BC275),infin,AN275)</f>
        <v>1E+20</v>
      </c>
      <c r="AO297">
        <f>IF(OR(AO$1 = $BC275,$AE275 = $BC275),infin,AO275)</f>
        <v>1E+20</v>
      </c>
      <c r="AP297">
        <f>IF(OR(AP$1 = $BC275,$AE275 = $BC275),infin,AP275)</f>
        <v>151126811.35255966</v>
      </c>
      <c r="AQ297">
        <f>IF(OR(AQ$1 = $BC275,$AE275 = $BC275),infin,AQ275)</f>
        <v>1E+20</v>
      </c>
      <c r="AR297">
        <f>IF(OR(AR$1 = $BC275,$AE275 = $BC275),infin,AR275)</f>
        <v>1E+20</v>
      </c>
      <c r="AS297">
        <f>IF(OR(AS$1 = $BC275,$AE275 = $BC275),infin,AS275)</f>
        <v>1E+20</v>
      </c>
      <c r="AT297">
        <f>IF(OR(AT$1 = $BC275,$AE275 = $BC275),infin,AT275)</f>
        <v>1E+20</v>
      </c>
      <c r="AU297">
        <f>IF(OR(AU$1 = $BC275,$AE275 = $BC275),infin,AU275)</f>
        <v>1E+20</v>
      </c>
      <c r="AV297">
        <f>IF(OR(AV$1 = $BC275,$AE275 = $BC275),infin,AV275)</f>
        <v>1E+20</v>
      </c>
      <c r="AW297">
        <f>IF(OR(AW$1 = $BC275,$AE275 = $BC275),infin,AW275)</f>
        <v>1E+20</v>
      </c>
      <c r="AX297">
        <f>IF(OR(AX$1 = $BC275,$AE275 = $BC275),infin,AX275)</f>
        <v>7410051553108.584</v>
      </c>
      <c r="AY297">
        <f>IF(OR(AY$1 = $BC275,$AE275 = $BC275),infin,AY275)</f>
        <v>1E+20</v>
      </c>
      <c r="BB297">
        <f t="shared" ref="BB297:BC297" si="285">BB296</f>
        <v>14</v>
      </c>
      <c r="BC297">
        <f t="shared" si="285"/>
        <v>7</v>
      </c>
      <c r="BD297">
        <f t="shared" si="219"/>
        <v>1</v>
      </c>
      <c r="BE297" t="b">
        <f>FALSE</f>
        <v>0</v>
      </c>
      <c r="BF297" cm="1">
        <f t="array" ref="BF297">INDEX(AI297:AY313,BC297,BD297)</f>
        <v>1E+20</v>
      </c>
    </row>
    <row r="298" spans="31:58">
      <c r="AE298">
        <v>8</v>
      </c>
      <c r="AF298">
        <v>55.850833000000002</v>
      </c>
      <c r="AG298">
        <v>37.421622999999997</v>
      </c>
      <c r="AI298">
        <f>IF(OR(AI$1 = $BC276,$AE276 = $BC276),infin,AI276)</f>
        <v>1E+20</v>
      </c>
      <c r="AJ298">
        <f>IF(OR(AJ$1 = $BC276,$AE276 = $BC276),infin,AJ276)</f>
        <v>1E+20</v>
      </c>
      <c r="AK298">
        <f>IF(OR(AK$1 = $BC276,$AE276 = $BC276),infin,AK276)</f>
        <v>320959092.97621191</v>
      </c>
      <c r="AL298">
        <f>IF(OR(AL$1 = $BC276,$AE276 = $BC276),infin,AL276)</f>
        <v>1E+20</v>
      </c>
      <c r="AM298">
        <f>IF(OR(AM$1 = $BC276,$AE276 = $BC276),infin,AM276)</f>
        <v>1E+20</v>
      </c>
      <c r="AN298">
        <f>IF(OR(AN$1 = $BC276,$AE276 = $BC276),infin,AN276)</f>
        <v>1E+20</v>
      </c>
      <c r="AO298">
        <f>IF(OR(AO$1 = $BC276,$AE276 = $BC276),infin,AO276)</f>
        <v>151126811.35255948</v>
      </c>
      <c r="AP298">
        <f>IF(OR(AP$1 = $BC276,$AE276 = $BC276),infin,AP276)</f>
        <v>1E+20</v>
      </c>
      <c r="AQ298">
        <f>IF(OR(AQ$1 = $BC276,$AE276 = $BC276),infin,AQ276)</f>
        <v>1E+20</v>
      </c>
      <c r="AR298">
        <f>IF(OR(AR$1 = $BC276,$AE276 = $BC276),infin,AR276)</f>
        <v>1E+20</v>
      </c>
      <c r="AS298">
        <f>IF(OR(AS$1 = $BC276,$AE276 = $BC276),infin,AS276)</f>
        <v>1E+20</v>
      </c>
      <c r="AT298">
        <f>IF(OR(AT$1 = $BC276,$AE276 = $BC276),infin,AT276)</f>
        <v>1E+20</v>
      </c>
      <c r="AU298">
        <f>IF(OR(AU$1 = $BC276,$AE276 = $BC276),infin,AU276)</f>
        <v>1E+20</v>
      </c>
      <c r="AV298">
        <f>IF(OR(AV$1 = $BC276,$AE276 = $BC276),infin,AV276)</f>
        <v>1E+20</v>
      </c>
      <c r="AW298">
        <f>IF(OR(AW$1 = $BC276,$AE276 = $BC276),infin,AW276)</f>
        <v>1E+20</v>
      </c>
      <c r="AX298">
        <f>IF(OR(AX$1 = $BC276,$AE276 = $BC276),infin,AX276)</f>
        <v>5984442713699.3623</v>
      </c>
      <c r="AY298">
        <f>IF(OR(AY$1 = $BC276,$AE276 = $BC276),infin,AY276)</f>
        <v>1E+20</v>
      </c>
      <c r="BB298">
        <f t="shared" ref="BB298:BC298" si="286">BB297</f>
        <v>14</v>
      </c>
      <c r="BC298">
        <f t="shared" si="286"/>
        <v>7</v>
      </c>
      <c r="BD298">
        <f t="shared" si="219"/>
        <v>1</v>
      </c>
      <c r="BE298" t="b">
        <f>FALSE</f>
        <v>0</v>
      </c>
      <c r="BF298" cm="1">
        <f t="array" ref="BF298">INDEX(AI298:AY314,BC298,BD298)</f>
        <v>1E+20</v>
      </c>
    </row>
    <row r="299" spans="31:58">
      <c r="AE299">
        <v>9</v>
      </c>
      <c r="AF299">
        <v>55.755403000000001</v>
      </c>
      <c r="AG299">
        <v>37.635196999999998</v>
      </c>
      <c r="AI299">
        <f>IF(OR(AI$1 = $BC277,$AE277 = $BC277),infin,AI277)</f>
        <v>1E+20</v>
      </c>
      <c r="AJ299">
        <f>IF(OR(AJ$1 = $BC277,$AE277 = $BC277),infin,AJ277)</f>
        <v>1E+20</v>
      </c>
      <c r="AK299">
        <f>IF(OR(AK$1 = $BC277,$AE277 = $BC277),infin,AK277)</f>
        <v>1E+20</v>
      </c>
      <c r="AL299">
        <f>IF(OR(AL$1 = $BC277,$AE277 = $BC277),infin,AL277)</f>
        <v>1E+20</v>
      </c>
      <c r="AM299">
        <f>IF(OR(AM$1 = $BC277,$AE277 = $BC277),infin,AM277)</f>
        <v>1E+20</v>
      </c>
      <c r="AN299">
        <f>IF(OR(AN$1 = $BC277,$AE277 = $BC277),infin,AN277)</f>
        <v>1E+20</v>
      </c>
      <c r="AO299">
        <f>IF(OR(AO$1 = $BC277,$AE277 = $BC277),infin,AO277)</f>
        <v>1E+20</v>
      </c>
      <c r="AP299">
        <f>IF(OR(AP$1 = $BC277,$AE277 = $BC277),infin,AP277)</f>
        <v>1E+20</v>
      </c>
      <c r="AQ299">
        <f>IF(OR(AQ$1 = $BC277,$AE277 = $BC277),infin,AQ277)</f>
        <v>1E+20</v>
      </c>
      <c r="AR299">
        <f>IF(OR(AR$1 = $BC277,$AE277 = $BC277),infin,AR277)</f>
        <v>1E+20</v>
      </c>
      <c r="AS299">
        <f>IF(OR(AS$1 = $BC277,$AE277 = $BC277),infin,AS277)</f>
        <v>1E+20</v>
      </c>
      <c r="AT299">
        <f>IF(OR(AT$1 = $BC277,$AE277 = $BC277),infin,AT277)</f>
        <v>1E+20</v>
      </c>
      <c r="AU299">
        <f>IF(OR(AU$1 = $BC277,$AE277 = $BC277),infin,AU277)</f>
        <v>1E+20</v>
      </c>
      <c r="AV299">
        <f>IF(OR(AV$1 = $BC277,$AE277 = $BC277),infin,AV277)</f>
        <v>1E+20</v>
      </c>
      <c r="AW299">
        <f>IF(OR(AW$1 = $BC277,$AE277 = $BC277),infin,AW277)</f>
        <v>1E+20</v>
      </c>
      <c r="AX299">
        <f>IF(OR(AX$1 = $BC277,$AE277 = $BC277),infin,AX277)</f>
        <v>1E+20</v>
      </c>
      <c r="AY299">
        <f>IF(OR(AY$1 = $BC277,$AE277 = $BC277),infin,AY277)</f>
        <v>1E+20</v>
      </c>
      <c r="BB299">
        <f t="shared" ref="BB299:BC299" si="287">BB298</f>
        <v>14</v>
      </c>
      <c r="BC299">
        <f t="shared" si="287"/>
        <v>7</v>
      </c>
      <c r="BD299">
        <f t="shared" si="219"/>
        <v>1</v>
      </c>
      <c r="BE299" t="b">
        <f>FALSE</f>
        <v>0</v>
      </c>
      <c r="BF299" cm="1">
        <f t="array" ref="BF299">INDEX(AI299:AY315,BC299,BD299)</f>
        <v>1E+20</v>
      </c>
    </row>
    <row r="300" spans="31:58">
      <c r="AE300">
        <v>10</v>
      </c>
      <c r="AF300">
        <v>55.720379999999999</v>
      </c>
      <c r="AG300">
        <v>37.822240000000001</v>
      </c>
      <c r="AI300">
        <f>IF(OR(AI$1 = $BC278,$AE278 = $BC278),infin,AI278)</f>
        <v>1E+20</v>
      </c>
      <c r="AJ300">
        <f>IF(OR(AJ$1 = $BC278,$AE278 = $BC278),infin,AJ278)</f>
        <v>1E+20</v>
      </c>
      <c r="AK300">
        <f>IF(OR(AK$1 = $BC278,$AE278 = $BC278),infin,AK278)</f>
        <v>1E+20</v>
      </c>
      <c r="AL300">
        <f>IF(OR(AL$1 = $BC278,$AE278 = $BC278),infin,AL278)</f>
        <v>1E+20</v>
      </c>
      <c r="AM300">
        <f>IF(OR(AM$1 = $BC278,$AE278 = $BC278),infin,AM278)</f>
        <v>1E+20</v>
      </c>
      <c r="AN300">
        <f>IF(OR(AN$1 = $BC278,$AE278 = $BC278),infin,AN278)</f>
        <v>1E+20</v>
      </c>
      <c r="AO300">
        <f>IF(OR(AO$1 = $BC278,$AE278 = $BC278),infin,AO278)</f>
        <v>1E+20</v>
      </c>
      <c r="AP300">
        <f>IF(OR(AP$1 = $BC278,$AE278 = $BC278),infin,AP278)</f>
        <v>1E+20</v>
      </c>
      <c r="AQ300">
        <f>IF(OR(AQ$1 = $BC278,$AE278 = $BC278),infin,AQ278)</f>
        <v>1E+20</v>
      </c>
      <c r="AR300">
        <f>IF(OR(AR$1 = $BC278,$AE278 = $BC278),infin,AR278)</f>
        <v>1E+20</v>
      </c>
      <c r="AS300">
        <f>IF(OR(AS$1 = $BC278,$AE278 = $BC278),infin,AS278)</f>
        <v>1E+20</v>
      </c>
      <c r="AT300">
        <f>IF(OR(AT$1 = $BC278,$AE278 = $BC278),infin,AT278)</f>
        <v>1E+20</v>
      </c>
      <c r="AU300">
        <f>IF(OR(AU$1 = $BC278,$AE278 = $BC278),infin,AU278)</f>
        <v>1E+20</v>
      </c>
      <c r="AV300">
        <f>IF(OR(AV$1 = $BC278,$AE278 = $BC278),infin,AV278)</f>
        <v>1E+20</v>
      </c>
      <c r="AW300">
        <f>IF(OR(AW$1 = $BC278,$AE278 = $BC278),infin,AW278)</f>
        <v>1E+20</v>
      </c>
      <c r="AX300">
        <f>IF(OR(AX$1 = $BC278,$AE278 = $BC278),infin,AX278)</f>
        <v>1E+20</v>
      </c>
      <c r="AY300">
        <f>IF(OR(AY$1 = $BC278,$AE278 = $BC278),infin,AY278)</f>
        <v>1E+20</v>
      </c>
      <c r="BB300">
        <f t="shared" ref="BB300:BC300" si="288">BB299</f>
        <v>14</v>
      </c>
      <c r="BC300">
        <f t="shared" si="288"/>
        <v>7</v>
      </c>
      <c r="BD300">
        <f t="shared" si="219"/>
        <v>8</v>
      </c>
      <c r="BE300" t="b">
        <f>FALSE</f>
        <v>0</v>
      </c>
      <c r="BF300" cm="1">
        <f t="array" ref="BF300">INDEX(AI300:AY316,BC300,BD300)</f>
        <v>598444271.36993599</v>
      </c>
    </row>
    <row r="301" spans="31:58">
      <c r="AE301">
        <v>11</v>
      </c>
      <c r="AF301">
        <v>55.666665999999999</v>
      </c>
      <c r="AG301">
        <v>37.666665999999999</v>
      </c>
      <c r="AI301">
        <f>IF(OR(AI$1 = $BC279,$AE279 = $BC279),infin,AI279)</f>
        <v>1E+20</v>
      </c>
      <c r="AJ301">
        <f>IF(OR(AJ$1 = $BC279,$AE279 = $BC279),infin,AJ279)</f>
        <v>1E+20</v>
      </c>
      <c r="AK301">
        <f>IF(OR(AK$1 = $BC279,$AE279 = $BC279),infin,AK279)</f>
        <v>1E+20</v>
      </c>
      <c r="AL301">
        <f>IF(OR(AL$1 = $BC279,$AE279 = $BC279),infin,AL279)</f>
        <v>1E+20</v>
      </c>
      <c r="AM301">
        <f>IF(OR(AM$1 = $BC279,$AE279 = $BC279),infin,AM279)</f>
        <v>1E+20</v>
      </c>
      <c r="AN301">
        <f>IF(OR(AN$1 = $BC279,$AE279 = $BC279),infin,AN279)</f>
        <v>1E+20</v>
      </c>
      <c r="AO301">
        <f>IF(OR(AO$1 = $BC279,$AE279 = $BC279),infin,AO279)</f>
        <v>1E+20</v>
      </c>
      <c r="AP301">
        <f>IF(OR(AP$1 = $BC279,$AE279 = $BC279),infin,AP279)</f>
        <v>1E+20</v>
      </c>
      <c r="AQ301">
        <f>IF(OR(AQ$1 = $BC279,$AE279 = $BC279),infin,AQ279)</f>
        <v>1E+20</v>
      </c>
      <c r="AR301">
        <f>IF(OR(AR$1 = $BC279,$AE279 = $BC279),infin,AR279)</f>
        <v>1E+20</v>
      </c>
      <c r="AS301">
        <f>IF(OR(AS$1 = $BC279,$AE279 = $BC279),infin,AS279)</f>
        <v>1E+20</v>
      </c>
      <c r="AT301">
        <f>IF(OR(AT$1 = $BC279,$AE279 = $BC279),infin,AT279)</f>
        <v>1E+20</v>
      </c>
      <c r="AU301">
        <f>IF(OR(AU$1 = $BC279,$AE279 = $BC279),infin,AU279)</f>
        <v>1E+20</v>
      </c>
      <c r="AV301">
        <f>IF(OR(AV$1 = $BC279,$AE279 = $BC279),infin,AV279)</f>
        <v>1E+20</v>
      </c>
      <c r="AW301">
        <f>IF(OR(AW$1 = $BC279,$AE279 = $BC279),infin,AW279)</f>
        <v>1E+20</v>
      </c>
      <c r="AX301">
        <f>IF(OR(AX$1 = $BC279,$AE279 = $BC279),infin,AX279)</f>
        <v>1E+20</v>
      </c>
      <c r="AY301">
        <f>IF(OR(AY$1 = $BC279,$AE279 = $BC279),infin,AY279)</f>
        <v>1E+20</v>
      </c>
      <c r="BB301">
        <f t="shared" ref="BB301:BC301" si="289">BB300</f>
        <v>14</v>
      </c>
      <c r="BC301">
        <f t="shared" si="289"/>
        <v>7</v>
      </c>
      <c r="BD301">
        <f t="shared" ref="BD301:BD364" si="290">MATCH(MIN(INDEX(AI301:AY317,BC301,0)),INDEX(AI301:AY317,BC301,0),0)</f>
        <v>1</v>
      </c>
      <c r="BE301" t="b">
        <f>FALSE</f>
        <v>0</v>
      </c>
      <c r="BF301" cm="1">
        <f t="array" ref="BF301">INDEX(AI301:AY317,BC301,BD301)</f>
        <v>1E+20</v>
      </c>
    </row>
    <row r="302" spans="31:58">
      <c r="AE302">
        <v>12</v>
      </c>
      <c r="AF302">
        <v>55.827550000000002</v>
      </c>
      <c r="AG302">
        <v>37.642420000000001</v>
      </c>
      <c r="AI302">
        <f>IF(OR(AI$1 = $BC280,$AE280 = $BC280),infin,AI280)</f>
        <v>1E+20</v>
      </c>
      <c r="AJ302">
        <f>IF(OR(AJ$1 = $BC280,$AE280 = $BC280),infin,AJ280)</f>
        <v>1E+20</v>
      </c>
      <c r="AK302">
        <f>IF(OR(AK$1 = $BC280,$AE280 = $BC280),infin,AK280)</f>
        <v>1E+20</v>
      </c>
      <c r="AL302">
        <f>IF(OR(AL$1 = $BC280,$AE280 = $BC280),infin,AL280)</f>
        <v>1E+20</v>
      </c>
      <c r="AM302">
        <f>IF(OR(AM$1 = $BC280,$AE280 = $BC280),infin,AM280)</f>
        <v>1E+20</v>
      </c>
      <c r="AN302">
        <f>IF(OR(AN$1 = $BC280,$AE280 = $BC280),infin,AN280)</f>
        <v>1E+20</v>
      </c>
      <c r="AO302">
        <f>IF(OR(AO$1 = $BC280,$AE280 = $BC280),infin,AO280)</f>
        <v>1E+20</v>
      </c>
      <c r="AP302">
        <f>IF(OR(AP$1 = $BC280,$AE280 = $BC280),infin,AP280)</f>
        <v>1E+20</v>
      </c>
      <c r="AQ302">
        <f>IF(OR(AQ$1 = $BC280,$AE280 = $BC280),infin,AQ280)</f>
        <v>1E+20</v>
      </c>
      <c r="AR302">
        <f>IF(OR(AR$1 = $BC280,$AE280 = $BC280),infin,AR280)</f>
        <v>1E+20</v>
      </c>
      <c r="AS302">
        <f>IF(OR(AS$1 = $BC280,$AE280 = $BC280),infin,AS280)</f>
        <v>1E+20</v>
      </c>
      <c r="AT302">
        <f>IF(OR(AT$1 = $BC280,$AE280 = $BC280),infin,AT280)</f>
        <v>1E+20</v>
      </c>
      <c r="AU302">
        <f>IF(OR(AU$1 = $BC280,$AE280 = $BC280),infin,AU280)</f>
        <v>1E+20</v>
      </c>
      <c r="AV302">
        <f>IF(OR(AV$1 = $BC280,$AE280 = $BC280),infin,AV280)</f>
        <v>1E+20</v>
      </c>
      <c r="AW302">
        <f>IF(OR(AW$1 = $BC280,$AE280 = $BC280),infin,AW280)</f>
        <v>1E+20</v>
      </c>
      <c r="AX302">
        <f>IF(OR(AX$1 = $BC280,$AE280 = $BC280),infin,AX280)</f>
        <v>1E+20</v>
      </c>
      <c r="AY302">
        <f>IF(OR(AY$1 = $BC280,$AE280 = $BC280),infin,AY280)</f>
        <v>1E+20</v>
      </c>
      <c r="BB302">
        <f t="shared" ref="BB302:BC302" si="291">BB301</f>
        <v>14</v>
      </c>
      <c r="BC302">
        <f t="shared" si="291"/>
        <v>7</v>
      </c>
      <c r="BD302" t="e">
        <f t="shared" si="290"/>
        <v>#N/A</v>
      </c>
      <c r="BE302" t="b">
        <f>FALSE</f>
        <v>0</v>
      </c>
      <c r="BF302" t="e" cm="1">
        <f t="array" ref="BF302">INDEX(AI302:AY318,BC302,BD302)</f>
        <v>#N/A</v>
      </c>
    </row>
    <row r="303" spans="31:58">
      <c r="AE303">
        <v>13</v>
      </c>
      <c r="AF303">
        <v>55.770470000000003</v>
      </c>
      <c r="AG303">
        <v>37.670867000000001</v>
      </c>
      <c r="AI303">
        <f>IF(OR(AI$1 = $BC281,$AE281 = $BC281),infin,AI281)</f>
        <v>1E+20</v>
      </c>
      <c r="AJ303">
        <f>IF(OR(AJ$1 = $BC281,$AE281 = $BC281),infin,AJ281)</f>
        <v>1E+20</v>
      </c>
      <c r="AK303">
        <f>IF(OR(AK$1 = $BC281,$AE281 = $BC281),infin,AK281)</f>
        <v>1E+20</v>
      </c>
      <c r="AL303">
        <f>IF(OR(AL$1 = $BC281,$AE281 = $BC281),infin,AL281)</f>
        <v>1E+20</v>
      </c>
      <c r="AM303">
        <f>IF(OR(AM$1 = $BC281,$AE281 = $BC281),infin,AM281)</f>
        <v>1E+20</v>
      </c>
      <c r="AN303">
        <f>IF(OR(AN$1 = $BC281,$AE281 = $BC281),infin,AN281)</f>
        <v>1E+20</v>
      </c>
      <c r="AO303">
        <f>IF(OR(AO$1 = $BC281,$AE281 = $BC281),infin,AO281)</f>
        <v>1E+20</v>
      </c>
      <c r="AP303">
        <f>IF(OR(AP$1 = $BC281,$AE281 = $BC281),infin,AP281)</f>
        <v>1E+20</v>
      </c>
      <c r="AQ303">
        <f>IF(OR(AQ$1 = $BC281,$AE281 = $BC281),infin,AQ281)</f>
        <v>1E+20</v>
      </c>
      <c r="AR303">
        <f>IF(OR(AR$1 = $BC281,$AE281 = $BC281),infin,AR281)</f>
        <v>1E+20</v>
      </c>
      <c r="AS303">
        <f>IF(OR(AS$1 = $BC281,$AE281 = $BC281),infin,AS281)</f>
        <v>1E+20</v>
      </c>
      <c r="AT303">
        <f>IF(OR(AT$1 = $BC281,$AE281 = $BC281),infin,AT281)</f>
        <v>1E+20</v>
      </c>
      <c r="AU303">
        <f>IF(OR(AU$1 = $BC281,$AE281 = $BC281),infin,AU281)</f>
        <v>1E+20</v>
      </c>
      <c r="AV303">
        <f>IF(OR(AV$1 = $BC281,$AE281 = $BC281),infin,AV281)</f>
        <v>1E+20</v>
      </c>
      <c r="AW303">
        <f>IF(OR(AW$1 = $BC281,$AE281 = $BC281),infin,AW281)</f>
        <v>1E+20</v>
      </c>
      <c r="AX303">
        <f>IF(OR(AX$1 = $BC281,$AE281 = $BC281),infin,AX281)</f>
        <v>1E+20</v>
      </c>
      <c r="AY303">
        <f>IF(OR(AY$1 = $BC281,$AE281 = $BC281),infin,AY281)</f>
        <v>1E+20</v>
      </c>
      <c r="BB303">
        <f t="shared" ref="BB303:BC303" si="292">BB302</f>
        <v>14</v>
      </c>
      <c r="BC303">
        <f t="shared" si="292"/>
        <v>7</v>
      </c>
      <c r="BD303">
        <f t="shared" si="290"/>
        <v>1</v>
      </c>
      <c r="BE303" t="b">
        <f>FALSE</f>
        <v>0</v>
      </c>
      <c r="BF303" cm="1">
        <f t="array" ref="BF303">INDEX(AI303:AY319,BC303,BD303)</f>
        <v>1</v>
      </c>
    </row>
    <row r="304" spans="31:58">
      <c r="AE304">
        <v>14</v>
      </c>
      <c r="AF304">
        <v>55.703772999999998</v>
      </c>
      <c r="AG304">
        <v>37.890309999999999</v>
      </c>
      <c r="AI304">
        <f>IF(OR(AI$1 = $BC282,$AE282 = $BC282),infin,AI282)</f>
        <v>1E+20</v>
      </c>
      <c r="AJ304">
        <f>IF(OR(AJ$1 = $BC282,$AE282 = $BC282),infin,AJ282)</f>
        <v>1E+20</v>
      </c>
      <c r="AK304">
        <f>IF(OR(AK$1 = $BC282,$AE282 = $BC282),infin,AK282)</f>
        <v>1E+20</v>
      </c>
      <c r="AL304">
        <f>IF(OR(AL$1 = $BC282,$AE282 = $BC282),infin,AL282)</f>
        <v>1E+20</v>
      </c>
      <c r="AM304">
        <f>IF(OR(AM$1 = $BC282,$AE282 = $BC282),infin,AM282)</f>
        <v>1E+20</v>
      </c>
      <c r="AN304">
        <f>IF(OR(AN$1 = $BC282,$AE282 = $BC282),infin,AN282)</f>
        <v>1E+20</v>
      </c>
      <c r="AO304">
        <f>IF(OR(AO$1 = $BC282,$AE282 = $BC282),infin,AO282)</f>
        <v>1E+20</v>
      </c>
      <c r="AP304">
        <f>IF(OR(AP$1 = $BC282,$AE282 = $BC282),infin,AP282)</f>
        <v>1E+20</v>
      </c>
      <c r="AQ304">
        <f>IF(OR(AQ$1 = $BC282,$AE282 = $BC282),infin,AQ282)</f>
        <v>1E+20</v>
      </c>
      <c r="AR304">
        <f>IF(OR(AR$1 = $BC282,$AE282 = $BC282),infin,AR282)</f>
        <v>1E+20</v>
      </c>
      <c r="AS304">
        <f>IF(OR(AS$1 = $BC282,$AE282 = $BC282),infin,AS282)</f>
        <v>1E+20</v>
      </c>
      <c r="AT304">
        <f>IF(OR(AT$1 = $BC282,$AE282 = $BC282),infin,AT282)</f>
        <v>1E+20</v>
      </c>
      <c r="AU304">
        <f>IF(OR(AU$1 = $BC282,$AE282 = $BC282),infin,AU282)</f>
        <v>1E+20</v>
      </c>
      <c r="AV304">
        <f>IF(OR(AV$1 = $BC282,$AE282 = $BC282),infin,AV282)</f>
        <v>1E+20</v>
      </c>
      <c r="AW304">
        <f>IF(OR(AW$1 = $BC282,$AE282 = $BC282),infin,AW282)</f>
        <v>1E+20</v>
      </c>
      <c r="AX304">
        <f>IF(OR(AX$1 = $BC282,$AE282 = $BC282),infin,AX282)</f>
        <v>1E+20</v>
      </c>
      <c r="AY304">
        <f>IF(OR(AY$1 = $BC282,$AE282 = $BC282),infin,AY282)</f>
        <v>1E+20</v>
      </c>
      <c r="BB304">
        <f t="shared" ref="BB304:BC304" si="293">BB303</f>
        <v>14</v>
      </c>
      <c r="BC304">
        <f t="shared" si="293"/>
        <v>7</v>
      </c>
      <c r="BD304">
        <f t="shared" si="290"/>
        <v>6</v>
      </c>
      <c r="BE304" t="b">
        <f>FALSE</f>
        <v>0</v>
      </c>
      <c r="BF304" cm="1">
        <f t="array" ref="BF304">INDEX(AI304:AY320,BC304,BD304)</f>
        <v>55.578010999999996</v>
      </c>
    </row>
    <row r="305" spans="31:58">
      <c r="AE305">
        <v>15</v>
      </c>
      <c r="AF305">
        <v>55.717635999999999</v>
      </c>
      <c r="AG305">
        <v>37.795349000000002</v>
      </c>
      <c r="AI305">
        <f>IF(OR(AI$1 = $BC283,$AE283 = $BC283),infin,AI283)</f>
        <v>1E+20</v>
      </c>
      <c r="AJ305">
        <f>IF(OR(AJ$1 = $BC283,$AE283 = $BC283),infin,AJ283)</f>
        <v>1E+20</v>
      </c>
      <c r="AK305">
        <f>IF(OR(AK$1 = $BC283,$AE283 = $BC283),infin,AK283)</f>
        <v>1E+20</v>
      </c>
      <c r="AL305">
        <f>IF(OR(AL$1 = $BC283,$AE283 = $BC283),infin,AL283)</f>
        <v>1E+20</v>
      </c>
      <c r="AM305">
        <f>IF(OR(AM$1 = $BC283,$AE283 = $BC283),infin,AM283)</f>
        <v>1E+20</v>
      </c>
      <c r="AN305">
        <f>IF(OR(AN$1 = $BC283,$AE283 = $BC283),infin,AN283)</f>
        <v>1E+20</v>
      </c>
      <c r="AO305">
        <f>IF(OR(AO$1 = $BC283,$AE283 = $BC283),infin,AO283)</f>
        <v>1E+20</v>
      </c>
      <c r="AP305">
        <f>IF(OR(AP$1 = $BC283,$AE283 = $BC283),infin,AP283)</f>
        <v>1E+20</v>
      </c>
      <c r="AQ305">
        <f>IF(OR(AQ$1 = $BC283,$AE283 = $BC283),infin,AQ283)</f>
        <v>1E+20</v>
      </c>
      <c r="AR305">
        <f>IF(OR(AR$1 = $BC283,$AE283 = $BC283),infin,AR283)</f>
        <v>1E+20</v>
      </c>
      <c r="AS305">
        <f>IF(OR(AS$1 = $BC283,$AE283 = $BC283),infin,AS283)</f>
        <v>1E+20</v>
      </c>
      <c r="AT305">
        <f>IF(OR(AT$1 = $BC283,$AE283 = $BC283),infin,AT283)</f>
        <v>1E+20</v>
      </c>
      <c r="AU305">
        <f>IF(OR(AU$1 = $BC283,$AE283 = $BC283),infin,AU283)</f>
        <v>1E+20</v>
      </c>
      <c r="AV305">
        <f>IF(OR(AV$1 = $BC283,$AE283 = $BC283),infin,AV283)</f>
        <v>1E+20</v>
      </c>
      <c r="AW305">
        <f>IF(OR(AW$1 = $BC283,$AE283 = $BC283),infin,AW283)</f>
        <v>1E+20</v>
      </c>
      <c r="AX305">
        <f>IF(OR(AX$1 = $BC283,$AE283 = $BC283),infin,AX283)</f>
        <v>1E+20</v>
      </c>
      <c r="AY305">
        <f>IF(OR(AY$1 = $BC283,$AE283 = $BC283),infin,AY283)</f>
        <v>1E+20</v>
      </c>
      <c r="BB305">
        <f t="shared" ref="BB305:BC305" si="294">BB304</f>
        <v>14</v>
      </c>
      <c r="BC305">
        <f t="shared" si="294"/>
        <v>7</v>
      </c>
      <c r="BD305">
        <f t="shared" si="290"/>
        <v>16</v>
      </c>
      <c r="BE305" t="b">
        <f>FALSE</f>
        <v>0</v>
      </c>
      <c r="BF305" cm="1">
        <f t="array" ref="BF305">INDEX(AI305:AY321,BC305,BD305)</f>
        <v>36.480342999999998</v>
      </c>
    </row>
    <row r="306" spans="31:58">
      <c r="AE306">
        <v>16</v>
      </c>
      <c r="AF306">
        <v>55.752865999999997</v>
      </c>
      <c r="AG306">
        <v>36.480342999999998</v>
      </c>
      <c r="AI306">
        <f>IF(OR(AI$1 = $BC284,$AE284 = $BC284),infin,AI284)</f>
        <v>1E+20</v>
      </c>
      <c r="AJ306">
        <f>IF(OR(AJ$1 = $BC284,$AE284 = $BC284),infin,AJ284)</f>
        <v>1E+20</v>
      </c>
      <c r="AK306">
        <f>IF(OR(AK$1 = $BC284,$AE284 = $BC284),infin,AK284)</f>
        <v>906541153.06061518</v>
      </c>
      <c r="AL306">
        <f>IF(OR(AL$1 = $BC284,$AE284 = $BC284),infin,AL284)</f>
        <v>1E+20</v>
      </c>
      <c r="AM306">
        <f>IF(OR(AM$1 = $BC284,$AE284 = $BC284),infin,AM284)</f>
        <v>1E+20</v>
      </c>
      <c r="AN306">
        <f>IF(OR(AN$1 = $BC284,$AE284 = $BC284),infin,AN284)</f>
        <v>1E+20</v>
      </c>
      <c r="AO306">
        <f>IF(OR(AO$1 = $BC284,$AE284 = $BC284),infin,AO284)</f>
        <v>741005155.31085849</v>
      </c>
      <c r="AP306">
        <f>IF(OR(AP$1 = $BC284,$AE284 = $BC284),infin,AP284)</f>
        <v>598444271.36993599</v>
      </c>
      <c r="AQ306">
        <f>IF(OR(AQ$1 = $BC284,$AE284 = $BC284),infin,AQ284)</f>
        <v>1E+20</v>
      </c>
      <c r="AR306">
        <f>IF(OR(AR$1 = $BC284,$AE284 = $BC284),infin,AR284)</f>
        <v>1E+20</v>
      </c>
      <c r="AS306">
        <f>IF(OR(AS$1 = $BC284,$AE284 = $BC284),infin,AS284)</f>
        <v>1E+20</v>
      </c>
      <c r="AT306">
        <f>IF(OR(AT$1 = $BC284,$AE284 = $BC284),infin,AT284)</f>
        <v>1E+20</v>
      </c>
      <c r="AU306">
        <f>IF(OR(AU$1 = $BC284,$AE284 = $BC284),infin,AU284)</f>
        <v>1E+20</v>
      </c>
      <c r="AV306">
        <f>IF(OR(AV$1 = $BC284,$AE284 = $BC284),infin,AV284)</f>
        <v>1E+20</v>
      </c>
      <c r="AW306">
        <f>IF(OR(AW$1 = $BC284,$AE284 = $BC284),infin,AW284)</f>
        <v>1E+20</v>
      </c>
      <c r="AX306">
        <f>IF(OR(AX$1 = $BC284,$AE284 = $BC284),infin,AX284)</f>
        <v>1E+20</v>
      </c>
      <c r="AY306">
        <f>IF(OR(AY$1 = $BC284,$AE284 = $BC284),infin,AY284)</f>
        <v>1E+20</v>
      </c>
      <c r="BB306">
        <f t="shared" ref="BB306:BC306" si="295">BB305</f>
        <v>14</v>
      </c>
      <c r="BC306">
        <f t="shared" si="295"/>
        <v>7</v>
      </c>
      <c r="BD306" t="e">
        <f t="shared" si="290"/>
        <v>#N/A</v>
      </c>
      <c r="BE306" t="b">
        <f>FALSE</f>
        <v>0</v>
      </c>
      <c r="BF306" t="e" cm="1">
        <f t="array" ref="BF306">INDEX(AI306:AY322,BC306,BD306)</f>
        <v>#N/A</v>
      </c>
    </row>
    <row r="307" spans="31:58">
      <c r="AE307">
        <v>17</v>
      </c>
      <c r="AF307">
        <v>55.752865999999997</v>
      </c>
      <c r="AG307">
        <v>37.627546000000002</v>
      </c>
      <c r="AI307">
        <f>IF(OR(AI$1 = $BC285,$AE285 = $BC285),infin,AI285)</f>
        <v>1E+20</v>
      </c>
      <c r="AJ307">
        <f>IF(OR(AJ$1 = $BC285,$AE285 = $BC285),infin,AJ285)</f>
        <v>1E+20</v>
      </c>
      <c r="AK307">
        <f>IF(OR(AK$1 = $BC285,$AE285 = $BC285),infin,AK285)</f>
        <v>1E+20</v>
      </c>
      <c r="AL307">
        <f>IF(OR(AL$1 = $BC285,$AE285 = $BC285),infin,AL285)</f>
        <v>1E+20</v>
      </c>
      <c r="AM307">
        <f>IF(OR(AM$1 = $BC285,$AE285 = $BC285),infin,AM285)</f>
        <v>1E+20</v>
      </c>
      <c r="AN307">
        <f>IF(OR(AN$1 = $BC285,$AE285 = $BC285),infin,AN285)</f>
        <v>1E+20</v>
      </c>
      <c r="AO307">
        <f>IF(OR(AO$1 = $BC285,$AE285 = $BC285),infin,AO285)</f>
        <v>1E+20</v>
      </c>
      <c r="AP307">
        <f>IF(OR(AP$1 = $BC285,$AE285 = $BC285),infin,AP285)</f>
        <v>1E+20</v>
      </c>
      <c r="AQ307">
        <f>IF(OR(AQ$1 = $BC285,$AE285 = $BC285),infin,AQ285)</f>
        <v>1E+20</v>
      </c>
      <c r="AR307">
        <f>IF(OR(AR$1 = $BC285,$AE285 = $BC285),infin,AR285)</f>
        <v>1E+20</v>
      </c>
      <c r="AS307">
        <f>IF(OR(AS$1 = $BC285,$AE285 = $BC285),infin,AS285)</f>
        <v>1E+20</v>
      </c>
      <c r="AT307">
        <f>IF(OR(AT$1 = $BC285,$AE285 = $BC285),infin,AT285)</f>
        <v>1E+20</v>
      </c>
      <c r="AU307">
        <f>IF(OR(AU$1 = $BC285,$AE285 = $BC285),infin,AU285)</f>
        <v>1E+20</v>
      </c>
      <c r="AV307">
        <f>IF(OR(AV$1 = $BC285,$AE285 = $BC285),infin,AV285)</f>
        <v>1E+20</v>
      </c>
      <c r="AW307">
        <f>IF(OR(AW$1 = $BC285,$AE285 = $BC285),infin,AW285)</f>
        <v>1E+20</v>
      </c>
      <c r="AX307">
        <f>IF(OR(AX$1 = $BC285,$AE285 = $BC285),infin,AX285)</f>
        <v>1E+20</v>
      </c>
      <c r="AY307">
        <f>IF(OR(AY$1 = $BC285,$AE285 = $BC285),infin,AY285)</f>
        <v>1E+20</v>
      </c>
      <c r="BB307">
        <f t="shared" ref="BB307:BC338" si="296">BB306</f>
        <v>14</v>
      </c>
      <c r="BC307">
        <f t="shared" si="296"/>
        <v>7</v>
      </c>
      <c r="BD307">
        <f t="shared" si="290"/>
        <v>1</v>
      </c>
      <c r="BE307" t="b">
        <f>FALSE</f>
        <v>0</v>
      </c>
      <c r="BF307" cm="1">
        <f t="array" ref="BF307">INDEX(AI307:AY323,BC307,BD307)</f>
        <v>1E+20</v>
      </c>
    </row>
    <row r="308" spans="31:58">
      <c r="BB308">
        <f t="shared" ref="BB308:BC308" si="297">BB307</f>
        <v>14</v>
      </c>
      <c r="BC308">
        <f t="shared" si="297"/>
        <v>7</v>
      </c>
      <c r="BD308">
        <f t="shared" si="290"/>
        <v>1</v>
      </c>
      <c r="BE308" t="b">
        <f>FALSE</f>
        <v>0</v>
      </c>
      <c r="BF308" cm="1">
        <f t="array" ref="BF308">INDEX(AI308:AY324,BC308,BD308)</f>
        <v>1E+20</v>
      </c>
    </row>
    <row r="309" spans="31:58">
      <c r="AI309" cm="1">
        <f t="array" ref="AI309:AY311">AI287:AY289</f>
        <v>1</v>
      </c>
      <c r="AJ309">
        <v>2</v>
      </c>
      <c r="AK309">
        <v>3</v>
      </c>
      <c r="AL309">
        <v>4</v>
      </c>
      <c r="AM309">
        <v>5</v>
      </c>
      <c r="AN309">
        <v>6</v>
      </c>
      <c r="AO309">
        <v>7</v>
      </c>
      <c r="AP309">
        <v>8</v>
      </c>
      <c r="AQ309">
        <v>9</v>
      </c>
      <c r="AR309">
        <v>10</v>
      </c>
      <c r="AS309">
        <v>11</v>
      </c>
      <c r="AT309">
        <v>12</v>
      </c>
      <c r="AU309">
        <v>13</v>
      </c>
      <c r="AV309">
        <v>14</v>
      </c>
      <c r="AW309">
        <v>15</v>
      </c>
      <c r="AX309">
        <v>16</v>
      </c>
      <c r="AY309">
        <v>17</v>
      </c>
      <c r="BB309">
        <f t="shared" ref="BB309:BC309" si="298">BB308</f>
        <v>14</v>
      </c>
      <c r="BC309">
        <f t="shared" si="298"/>
        <v>7</v>
      </c>
      <c r="BD309">
        <f t="shared" si="290"/>
        <v>8</v>
      </c>
      <c r="BE309" t="b">
        <f>FALSE</f>
        <v>0</v>
      </c>
      <c r="BF309" cm="1">
        <f t="array" ref="BF309">INDEX(AI309:AY325,BC309,BD309)</f>
        <v>320959092.97621071</v>
      </c>
    </row>
    <row r="310" spans="31:58">
      <c r="AI310">
        <v>55.717948999999997</v>
      </c>
      <c r="AJ310">
        <v>55.700181999999998</v>
      </c>
      <c r="AK310">
        <v>55.995356000000001</v>
      </c>
      <c r="AL310">
        <v>55.693131999999999</v>
      </c>
      <c r="AM310">
        <v>55.801369000000001</v>
      </c>
      <c r="AN310">
        <v>55.578010999999996</v>
      </c>
      <c r="AO310">
        <v>55.823388000000001</v>
      </c>
      <c r="AP310">
        <v>55.850833000000002</v>
      </c>
      <c r="AQ310">
        <v>55.755403000000001</v>
      </c>
      <c r="AR310">
        <v>55.720379999999999</v>
      </c>
      <c r="AS310">
        <v>55.666665999999999</v>
      </c>
      <c r="AT310">
        <v>55.827550000000002</v>
      </c>
      <c r="AU310">
        <v>55.770470000000003</v>
      </c>
      <c r="AV310">
        <v>55.703772999999998</v>
      </c>
      <c r="AW310">
        <v>55.717635999999999</v>
      </c>
      <c r="AX310">
        <v>55.752865999999997</v>
      </c>
      <c r="AY310">
        <v>55.752865999999997</v>
      </c>
      <c r="BB310">
        <f t="shared" ref="BB310:BC310" si="299">BB309</f>
        <v>14</v>
      </c>
      <c r="BC310">
        <f t="shared" si="299"/>
        <v>7</v>
      </c>
      <c r="BD310">
        <f t="shared" si="290"/>
        <v>1</v>
      </c>
      <c r="BE310" t="b">
        <f>FALSE</f>
        <v>0</v>
      </c>
      <c r="BF310" cm="1">
        <f t="array" ref="BF310">INDEX(AI310:AY326,BC310,BD310)</f>
        <v>1E+20</v>
      </c>
    </row>
    <row r="311" spans="31:58">
      <c r="AI311">
        <v>37.795475000000003</v>
      </c>
      <c r="AJ311">
        <v>37.580157999999997</v>
      </c>
      <c r="AK311">
        <v>37.86739</v>
      </c>
      <c r="AL311">
        <v>37.588346000000001</v>
      </c>
      <c r="AM311">
        <v>37.525612000000002</v>
      </c>
      <c r="AN311">
        <v>37.394244</v>
      </c>
      <c r="AO311">
        <v>37.658597999999998</v>
      </c>
      <c r="AP311">
        <v>37.421622999999997</v>
      </c>
      <c r="AQ311">
        <v>37.635196999999998</v>
      </c>
      <c r="AR311">
        <v>37.822240000000001</v>
      </c>
      <c r="AS311">
        <v>37.666665999999999</v>
      </c>
      <c r="AT311">
        <v>37.642420000000001</v>
      </c>
      <c r="AU311">
        <v>37.670867000000001</v>
      </c>
      <c r="AV311">
        <v>37.890309999999999</v>
      </c>
      <c r="AW311">
        <v>37.795349000000002</v>
      </c>
      <c r="AX311">
        <v>36.480342999999998</v>
      </c>
      <c r="AY311">
        <v>37.627546000000002</v>
      </c>
      <c r="BB311">
        <f t="shared" ref="BB311:BC311" si="300">BB310</f>
        <v>14</v>
      </c>
      <c r="BC311">
        <f t="shared" si="300"/>
        <v>7</v>
      </c>
      <c r="BD311">
        <f t="shared" si="290"/>
        <v>1</v>
      </c>
      <c r="BE311" t="b">
        <f>FALSE</f>
        <v>0</v>
      </c>
      <c r="BF311" cm="1">
        <f t="array" ref="BF311">INDEX(AI311:AY327,BC311,BD311)</f>
        <v>1E+20</v>
      </c>
    </row>
    <row r="312" spans="31:58">
      <c r="BB312">
        <f t="shared" ref="BB312:BC312" si="301">BB311</f>
        <v>14</v>
      </c>
      <c r="BC312">
        <f t="shared" si="301"/>
        <v>7</v>
      </c>
      <c r="BD312">
        <f t="shared" si="290"/>
        <v>1</v>
      </c>
      <c r="BE312" t="b">
        <f>FALSE</f>
        <v>0</v>
      </c>
      <c r="BF312" cm="1">
        <f t="array" ref="BF312">INDEX(AI312:AY328,BC312,BD312)</f>
        <v>1E+20</v>
      </c>
    </row>
    <row r="313" spans="31:58">
      <c r="AE313" cm="1">
        <f t="array" ref="AE313:AG329">AE291:AG307</f>
        <v>1</v>
      </c>
      <c r="AF313">
        <v>55.717948999999997</v>
      </c>
      <c r="AG313">
        <v>37.795475000000003</v>
      </c>
      <c r="AI313">
        <f>IF(OR(AI$1 = $BC291,$AE291 = $BC291),infin,AI291)</f>
        <v>1E+20</v>
      </c>
      <c r="AJ313">
        <f>IF(OR(AJ$1 = $BC291,$AE291 = $BC291),infin,AJ291)</f>
        <v>1E+20</v>
      </c>
      <c r="AK313">
        <f>IF(OR(AK$1 = $BC291,$AE291 = $BC291),infin,AK291)</f>
        <v>1E+20</v>
      </c>
      <c r="AL313">
        <f>IF(OR(AL$1 = $BC291,$AE291 = $BC291),infin,AL291)</f>
        <v>1E+20</v>
      </c>
      <c r="AM313">
        <f>IF(OR(AM$1 = $BC291,$AE291 = $BC291),infin,AM291)</f>
        <v>1E+20</v>
      </c>
      <c r="AN313">
        <f>IF(OR(AN$1 = $BC291,$AE291 = $BC291),infin,AN291)</f>
        <v>1E+20</v>
      </c>
      <c r="AO313">
        <f>IF(OR(AO$1 = $BC291,$AE291 = $BC291),infin,AO291)</f>
        <v>1E+20</v>
      </c>
      <c r="AP313">
        <f>IF(OR(AP$1 = $BC291,$AE291 = $BC291),infin,AP291)</f>
        <v>1E+20</v>
      </c>
      <c r="AQ313">
        <f>IF(OR(AQ$1 = $BC291,$AE291 = $BC291),infin,AQ291)</f>
        <v>1E+20</v>
      </c>
      <c r="AR313">
        <f>IF(OR(AR$1 = $BC291,$AE291 = $BC291),infin,AR291)</f>
        <v>1E+20</v>
      </c>
      <c r="AS313">
        <f>IF(OR(AS$1 = $BC291,$AE291 = $BC291),infin,AS291)</f>
        <v>1E+20</v>
      </c>
      <c r="AT313">
        <f>IF(OR(AT$1 = $BC291,$AE291 = $BC291),infin,AT291)</f>
        <v>1E+20</v>
      </c>
      <c r="AU313">
        <f>IF(OR(AU$1 = $BC291,$AE291 = $BC291),infin,AU291)</f>
        <v>1E+20</v>
      </c>
      <c r="AV313">
        <f>IF(OR(AV$1 = $BC291,$AE291 = $BC291),infin,AV291)</f>
        <v>1E+20</v>
      </c>
      <c r="AW313">
        <f>IF(OR(AW$1 = $BC291,$AE291 = $BC291),infin,AW291)</f>
        <v>1E+20</v>
      </c>
      <c r="AX313">
        <f>IF(OR(AX$1 = $BC291,$AE291 = $BC291),infin,AX291)</f>
        <v>1E+20</v>
      </c>
      <c r="AY313">
        <f>IF(OR(AY$1 = $BC291,$AE291 = $BC291),infin,AY291)</f>
        <v>1E+20</v>
      </c>
      <c r="BB313">
        <f t="shared" ref="BB313" si="302">BB291+1</f>
        <v>15</v>
      </c>
      <c r="BC313">
        <f t="shared" ref="BC313" si="303">BD291</f>
        <v>8</v>
      </c>
      <c r="BD313">
        <f t="shared" si="290"/>
        <v>3</v>
      </c>
      <c r="BE313" t="b">
        <f t="shared" ref="BE313" si="304">BE291</f>
        <v>1</v>
      </c>
      <c r="BF313" cm="1">
        <f t="array" ref="BF313">INDEX(AI313:AY329,BC313,BD313)</f>
        <v>320959092.97621191</v>
      </c>
    </row>
    <row r="314" spans="31:58">
      <c r="AE314">
        <v>2</v>
      </c>
      <c r="AF314">
        <v>55.700181999999998</v>
      </c>
      <c r="AG314">
        <v>37.580157999999997</v>
      </c>
      <c r="AI314">
        <f>IF(OR(AI$1 = $BC292,$AE292 = $BC292),infin,AI292)</f>
        <v>1E+20</v>
      </c>
      <c r="AJ314">
        <f>IF(OR(AJ$1 = $BC292,$AE292 = $BC292),infin,AJ292)</f>
        <v>1E+20</v>
      </c>
      <c r="AK314">
        <f>IF(OR(AK$1 = $BC292,$AE292 = $BC292),infin,AK292)</f>
        <v>1E+20</v>
      </c>
      <c r="AL314">
        <f>IF(OR(AL$1 = $BC292,$AE292 = $BC292),infin,AL292)</f>
        <v>1E+20</v>
      </c>
      <c r="AM314">
        <f>IF(OR(AM$1 = $BC292,$AE292 = $BC292),infin,AM292)</f>
        <v>1E+20</v>
      </c>
      <c r="AN314">
        <f>IF(OR(AN$1 = $BC292,$AE292 = $BC292),infin,AN292)</f>
        <v>1E+20</v>
      </c>
      <c r="AO314">
        <f>IF(OR(AO$1 = $BC292,$AE292 = $BC292),infin,AO292)</f>
        <v>1E+20</v>
      </c>
      <c r="AP314">
        <f>IF(OR(AP$1 = $BC292,$AE292 = $BC292),infin,AP292)</f>
        <v>1E+20</v>
      </c>
      <c r="AQ314">
        <f>IF(OR(AQ$1 = $BC292,$AE292 = $BC292),infin,AQ292)</f>
        <v>1E+20</v>
      </c>
      <c r="AR314">
        <f>IF(OR(AR$1 = $BC292,$AE292 = $BC292),infin,AR292)</f>
        <v>1E+20</v>
      </c>
      <c r="AS314">
        <f>IF(OR(AS$1 = $BC292,$AE292 = $BC292),infin,AS292)</f>
        <v>1E+20</v>
      </c>
      <c r="AT314">
        <f>IF(OR(AT$1 = $BC292,$AE292 = $BC292),infin,AT292)</f>
        <v>1E+20</v>
      </c>
      <c r="AU314">
        <f>IF(OR(AU$1 = $BC292,$AE292 = $BC292),infin,AU292)</f>
        <v>1E+20</v>
      </c>
      <c r="AV314">
        <f>IF(OR(AV$1 = $BC292,$AE292 = $BC292),infin,AV292)</f>
        <v>1E+20</v>
      </c>
      <c r="AW314">
        <f>IF(OR(AW$1 = $BC292,$AE292 = $BC292),infin,AW292)</f>
        <v>1E+20</v>
      </c>
      <c r="AX314">
        <f>IF(OR(AX$1 = $BC292,$AE292 = $BC292),infin,AX292)</f>
        <v>1E+20</v>
      </c>
      <c r="AY314">
        <f>IF(OR(AY$1 = $BC292,$AE292 = $BC292),infin,AY292)</f>
        <v>1E+20</v>
      </c>
      <c r="BB314">
        <v>15</v>
      </c>
      <c r="BC314">
        <f t="shared" ref="BC314:BC345" si="305">BC313</f>
        <v>8</v>
      </c>
      <c r="BD314">
        <f t="shared" si="290"/>
        <v>1</v>
      </c>
      <c r="BE314" t="b">
        <f>FALSE</f>
        <v>0</v>
      </c>
      <c r="BF314" cm="1">
        <f t="array" ref="BF314">INDEX(AI314:AY330,BC314,BD314)</f>
        <v>1E+20</v>
      </c>
    </row>
    <row r="315" spans="31:58">
      <c r="AE315">
        <v>3</v>
      </c>
      <c r="AF315">
        <v>55.995356000000001</v>
      </c>
      <c r="AG315">
        <v>37.86739</v>
      </c>
      <c r="AI315">
        <f>IF(OR(AI$1 = $BC293,$AE293 = $BC293),infin,AI293)</f>
        <v>1E+20</v>
      </c>
      <c r="AJ315">
        <f>IF(OR(AJ$1 = $BC293,$AE293 = $BC293),infin,AJ293)</f>
        <v>1E+20</v>
      </c>
      <c r="AK315">
        <f>IF(OR(AK$1 = $BC293,$AE293 = $BC293),infin,AK293)</f>
        <v>1E+20</v>
      </c>
      <c r="AL315">
        <f>IF(OR(AL$1 = $BC293,$AE293 = $BC293),infin,AL293)</f>
        <v>1E+20</v>
      </c>
      <c r="AM315">
        <f>IF(OR(AM$1 = $BC293,$AE293 = $BC293),infin,AM293)</f>
        <v>1E+20</v>
      </c>
      <c r="AN315">
        <f>IF(OR(AN$1 = $BC293,$AE293 = $BC293),infin,AN293)</f>
        <v>1E+20</v>
      </c>
      <c r="AO315">
        <f>IF(OR(AO$1 = $BC293,$AE293 = $BC293),infin,AO293)</f>
        <v>1E+20</v>
      </c>
      <c r="AP315">
        <f>IF(OR(AP$1 = $BC293,$AE293 = $BC293),infin,AP293)</f>
        <v>320959092.97621071</v>
      </c>
      <c r="AQ315">
        <f>IF(OR(AQ$1 = $BC293,$AE293 = $BC293),infin,AQ293)</f>
        <v>1E+20</v>
      </c>
      <c r="AR315">
        <f>IF(OR(AR$1 = $BC293,$AE293 = $BC293),infin,AR293)</f>
        <v>1E+20</v>
      </c>
      <c r="AS315">
        <f>IF(OR(AS$1 = $BC293,$AE293 = $BC293),infin,AS293)</f>
        <v>1E+20</v>
      </c>
      <c r="AT315">
        <f>IF(OR(AT$1 = $BC293,$AE293 = $BC293),infin,AT293)</f>
        <v>1E+20</v>
      </c>
      <c r="AU315">
        <f>IF(OR(AU$1 = $BC293,$AE293 = $BC293),infin,AU293)</f>
        <v>1E+20</v>
      </c>
      <c r="AV315">
        <f>IF(OR(AV$1 = $BC293,$AE293 = $BC293),infin,AV293)</f>
        <v>1E+20</v>
      </c>
      <c r="AW315">
        <f>IF(OR(AW$1 = $BC293,$AE293 = $BC293),infin,AW293)</f>
        <v>1E+20</v>
      </c>
      <c r="AX315">
        <f>IF(OR(AX$1 = $BC293,$AE293 = $BC293),infin,AX293)</f>
        <v>9065411530606.1523</v>
      </c>
      <c r="AY315">
        <f>IF(OR(AY$1 = $BC293,$AE293 = $BC293),infin,AY293)</f>
        <v>1E+20</v>
      </c>
      <c r="BB315">
        <f t="shared" ref="BB315:BB346" si="306">BB314</f>
        <v>15</v>
      </c>
      <c r="BC315">
        <f t="shared" si="305"/>
        <v>8</v>
      </c>
      <c r="BD315">
        <f t="shared" si="290"/>
        <v>1</v>
      </c>
      <c r="BE315" t="b">
        <f>FALSE</f>
        <v>0</v>
      </c>
      <c r="BF315" cm="1">
        <f t="array" ref="BF315">INDEX(AI315:AY331,BC315,BD315)</f>
        <v>1E+20</v>
      </c>
    </row>
    <row r="316" spans="31:58">
      <c r="AE316">
        <v>4</v>
      </c>
      <c r="AF316">
        <v>55.693131999999999</v>
      </c>
      <c r="AG316">
        <v>37.588346000000001</v>
      </c>
      <c r="AI316">
        <f>IF(OR(AI$1 = $BC294,$AE294 = $BC294),infin,AI294)</f>
        <v>1E+20</v>
      </c>
      <c r="AJ316">
        <f>IF(OR(AJ$1 = $BC294,$AE294 = $BC294),infin,AJ294)</f>
        <v>1E+20</v>
      </c>
      <c r="AK316">
        <f>IF(OR(AK$1 = $BC294,$AE294 = $BC294),infin,AK294)</f>
        <v>1E+20</v>
      </c>
      <c r="AL316">
        <f>IF(OR(AL$1 = $BC294,$AE294 = $BC294),infin,AL294)</f>
        <v>1E+20</v>
      </c>
      <c r="AM316">
        <f>IF(OR(AM$1 = $BC294,$AE294 = $BC294),infin,AM294)</f>
        <v>1E+20</v>
      </c>
      <c r="AN316">
        <f>IF(OR(AN$1 = $BC294,$AE294 = $BC294),infin,AN294)</f>
        <v>1E+20</v>
      </c>
      <c r="AO316">
        <f>IF(OR(AO$1 = $BC294,$AE294 = $BC294),infin,AO294)</f>
        <v>1E+20</v>
      </c>
      <c r="AP316">
        <f>IF(OR(AP$1 = $BC294,$AE294 = $BC294),infin,AP294)</f>
        <v>1E+20</v>
      </c>
      <c r="AQ316">
        <f>IF(OR(AQ$1 = $BC294,$AE294 = $BC294),infin,AQ294)</f>
        <v>1E+20</v>
      </c>
      <c r="AR316">
        <f>IF(OR(AR$1 = $BC294,$AE294 = $BC294),infin,AR294)</f>
        <v>1E+20</v>
      </c>
      <c r="AS316">
        <f>IF(OR(AS$1 = $BC294,$AE294 = $BC294),infin,AS294)</f>
        <v>1E+20</v>
      </c>
      <c r="AT316">
        <f>IF(OR(AT$1 = $BC294,$AE294 = $BC294),infin,AT294)</f>
        <v>1E+20</v>
      </c>
      <c r="AU316">
        <f>IF(OR(AU$1 = $BC294,$AE294 = $BC294),infin,AU294)</f>
        <v>1E+20</v>
      </c>
      <c r="AV316">
        <f>IF(OR(AV$1 = $BC294,$AE294 = $BC294),infin,AV294)</f>
        <v>1E+20</v>
      </c>
      <c r="AW316">
        <f>IF(OR(AW$1 = $BC294,$AE294 = $BC294),infin,AW294)</f>
        <v>1E+20</v>
      </c>
      <c r="AX316">
        <f>IF(OR(AX$1 = $BC294,$AE294 = $BC294),infin,AX294)</f>
        <v>1E+20</v>
      </c>
      <c r="AY316">
        <f>IF(OR(AY$1 = $BC294,$AE294 = $BC294),infin,AY294)</f>
        <v>1E+20</v>
      </c>
      <c r="BB316">
        <f t="shared" ref="BB316:BC316" si="307">BB315</f>
        <v>15</v>
      </c>
      <c r="BC316">
        <f t="shared" si="307"/>
        <v>8</v>
      </c>
      <c r="BD316">
        <f t="shared" si="290"/>
        <v>1</v>
      </c>
      <c r="BE316" t="b">
        <f>FALSE</f>
        <v>0</v>
      </c>
      <c r="BF316" cm="1">
        <f t="array" ref="BF316">INDEX(AI316:AY332,BC316,BD316)</f>
        <v>1E+20</v>
      </c>
    </row>
    <row r="317" spans="31:58">
      <c r="AE317">
        <v>5</v>
      </c>
      <c r="AF317">
        <v>55.801369000000001</v>
      </c>
      <c r="AG317">
        <v>37.525612000000002</v>
      </c>
      <c r="AI317">
        <f>IF(OR(AI$1 = $BC295,$AE295 = $BC295),infin,AI295)</f>
        <v>1E+20</v>
      </c>
      <c r="AJ317">
        <f>IF(OR(AJ$1 = $BC295,$AE295 = $BC295),infin,AJ295)</f>
        <v>1E+20</v>
      </c>
      <c r="AK317">
        <f>IF(OR(AK$1 = $BC295,$AE295 = $BC295),infin,AK295)</f>
        <v>1E+20</v>
      </c>
      <c r="AL317">
        <f>IF(OR(AL$1 = $BC295,$AE295 = $BC295),infin,AL295)</f>
        <v>1E+20</v>
      </c>
      <c r="AM317">
        <f>IF(OR(AM$1 = $BC295,$AE295 = $BC295),infin,AM295)</f>
        <v>1E+20</v>
      </c>
      <c r="AN317">
        <f>IF(OR(AN$1 = $BC295,$AE295 = $BC295),infin,AN295)</f>
        <v>1E+20</v>
      </c>
      <c r="AO317">
        <f>IF(OR(AO$1 = $BC295,$AE295 = $BC295),infin,AO295)</f>
        <v>1E+20</v>
      </c>
      <c r="AP317">
        <f>IF(OR(AP$1 = $BC295,$AE295 = $BC295),infin,AP295)</f>
        <v>1E+20</v>
      </c>
      <c r="AQ317">
        <f>IF(OR(AQ$1 = $BC295,$AE295 = $BC295),infin,AQ295)</f>
        <v>1E+20</v>
      </c>
      <c r="AR317">
        <f>IF(OR(AR$1 = $BC295,$AE295 = $BC295),infin,AR295)</f>
        <v>1E+20</v>
      </c>
      <c r="AS317">
        <f>IF(OR(AS$1 = $BC295,$AE295 = $BC295),infin,AS295)</f>
        <v>1E+20</v>
      </c>
      <c r="AT317">
        <f>IF(OR(AT$1 = $BC295,$AE295 = $BC295),infin,AT295)</f>
        <v>1E+20</v>
      </c>
      <c r="AU317">
        <f>IF(OR(AU$1 = $BC295,$AE295 = $BC295),infin,AU295)</f>
        <v>1E+20</v>
      </c>
      <c r="AV317">
        <f>IF(OR(AV$1 = $BC295,$AE295 = $BC295),infin,AV295)</f>
        <v>1E+20</v>
      </c>
      <c r="AW317">
        <f>IF(OR(AW$1 = $BC295,$AE295 = $BC295),infin,AW295)</f>
        <v>1E+20</v>
      </c>
      <c r="AX317">
        <f>IF(OR(AX$1 = $BC295,$AE295 = $BC295),infin,AX295)</f>
        <v>1E+20</v>
      </c>
      <c r="AY317">
        <f>IF(OR(AY$1 = $BC295,$AE295 = $BC295),infin,AY295)</f>
        <v>1E+20</v>
      </c>
      <c r="BB317">
        <f t="shared" ref="BB317:BC317" si="308">BB316</f>
        <v>15</v>
      </c>
      <c r="BC317">
        <f t="shared" si="308"/>
        <v>8</v>
      </c>
      <c r="BD317">
        <f t="shared" si="290"/>
        <v>1</v>
      </c>
      <c r="BE317" t="b">
        <f>FALSE</f>
        <v>0</v>
      </c>
      <c r="BF317" cm="1">
        <f t="array" ref="BF317">INDEX(AI317:AY333,BC317,BD317)</f>
        <v>1E+20</v>
      </c>
    </row>
    <row r="318" spans="31:58">
      <c r="AE318">
        <v>6</v>
      </c>
      <c r="AF318">
        <v>55.578010999999996</v>
      </c>
      <c r="AG318">
        <v>37.394244</v>
      </c>
      <c r="AI318">
        <f>IF(OR(AI$1 = $BC296,$AE296 = $BC296),infin,AI296)</f>
        <v>1E+20</v>
      </c>
      <c r="AJ318">
        <f>IF(OR(AJ$1 = $BC296,$AE296 = $BC296),infin,AJ296)</f>
        <v>1E+20</v>
      </c>
      <c r="AK318">
        <f>IF(OR(AK$1 = $BC296,$AE296 = $BC296),infin,AK296)</f>
        <v>1E+20</v>
      </c>
      <c r="AL318">
        <f>IF(OR(AL$1 = $BC296,$AE296 = $BC296),infin,AL296)</f>
        <v>1E+20</v>
      </c>
      <c r="AM318">
        <f>IF(OR(AM$1 = $BC296,$AE296 = $BC296),infin,AM296)</f>
        <v>1E+20</v>
      </c>
      <c r="AN318">
        <f>IF(OR(AN$1 = $BC296,$AE296 = $BC296),infin,AN296)</f>
        <v>1E+20</v>
      </c>
      <c r="AO318">
        <f>IF(OR(AO$1 = $BC296,$AE296 = $BC296),infin,AO296)</f>
        <v>1E+20</v>
      </c>
      <c r="AP318">
        <f>IF(OR(AP$1 = $BC296,$AE296 = $BC296),infin,AP296)</f>
        <v>1E+20</v>
      </c>
      <c r="AQ318">
        <f>IF(OR(AQ$1 = $BC296,$AE296 = $BC296),infin,AQ296)</f>
        <v>1E+20</v>
      </c>
      <c r="AR318">
        <f>IF(OR(AR$1 = $BC296,$AE296 = $BC296),infin,AR296)</f>
        <v>1E+20</v>
      </c>
      <c r="AS318">
        <f>IF(OR(AS$1 = $BC296,$AE296 = $BC296),infin,AS296)</f>
        <v>1E+20</v>
      </c>
      <c r="AT318">
        <f>IF(OR(AT$1 = $BC296,$AE296 = $BC296),infin,AT296)</f>
        <v>1E+20</v>
      </c>
      <c r="AU318">
        <f>IF(OR(AU$1 = $BC296,$AE296 = $BC296),infin,AU296)</f>
        <v>1E+20</v>
      </c>
      <c r="AV318">
        <f>IF(OR(AV$1 = $BC296,$AE296 = $BC296),infin,AV296)</f>
        <v>1E+20</v>
      </c>
      <c r="AW318">
        <f>IF(OR(AW$1 = $BC296,$AE296 = $BC296),infin,AW296)</f>
        <v>1E+20</v>
      </c>
      <c r="AX318">
        <f>IF(OR(AX$1 = $BC296,$AE296 = $BC296),infin,AX296)</f>
        <v>1E+20</v>
      </c>
      <c r="AY318">
        <f>IF(OR(AY$1 = $BC296,$AE296 = $BC296),infin,AY296)</f>
        <v>1E+20</v>
      </c>
      <c r="BB318">
        <f t="shared" ref="BB318:BC318" si="309">BB317</f>
        <v>15</v>
      </c>
      <c r="BC318">
        <f t="shared" si="309"/>
        <v>8</v>
      </c>
      <c r="BD318">
        <f t="shared" si="290"/>
        <v>1</v>
      </c>
      <c r="BE318" t="b">
        <f>FALSE</f>
        <v>0</v>
      </c>
      <c r="BF318" cm="1">
        <f t="array" ref="BF318">INDEX(AI318:AY334,BC318,BD318)</f>
        <v>1E+20</v>
      </c>
    </row>
    <row r="319" spans="31:58">
      <c r="AE319">
        <v>7</v>
      </c>
      <c r="AF319">
        <v>55.823388000000001</v>
      </c>
      <c r="AG319">
        <v>37.658597999999998</v>
      </c>
      <c r="AI319">
        <f>IF(OR(AI$1 = $BC297,$AE297 = $BC297),infin,AI297)</f>
        <v>1E+20</v>
      </c>
      <c r="AJ319">
        <f>IF(OR(AJ$1 = $BC297,$AE297 = $BC297),infin,AJ297)</f>
        <v>1E+20</v>
      </c>
      <c r="AK319">
        <f>IF(OR(AK$1 = $BC297,$AE297 = $BC297),infin,AK297)</f>
        <v>1E+20</v>
      </c>
      <c r="AL319">
        <f>IF(OR(AL$1 = $BC297,$AE297 = $BC297),infin,AL297)</f>
        <v>1E+20</v>
      </c>
      <c r="AM319">
        <f>IF(OR(AM$1 = $BC297,$AE297 = $BC297),infin,AM297)</f>
        <v>1E+20</v>
      </c>
      <c r="AN319">
        <f>IF(OR(AN$1 = $BC297,$AE297 = $BC297),infin,AN297)</f>
        <v>1E+20</v>
      </c>
      <c r="AO319">
        <f>IF(OR(AO$1 = $BC297,$AE297 = $BC297),infin,AO297)</f>
        <v>1E+20</v>
      </c>
      <c r="AP319">
        <f>IF(OR(AP$1 = $BC297,$AE297 = $BC297),infin,AP297)</f>
        <v>1E+20</v>
      </c>
      <c r="AQ319">
        <f>IF(OR(AQ$1 = $BC297,$AE297 = $BC297),infin,AQ297)</f>
        <v>1E+20</v>
      </c>
      <c r="AR319">
        <f>IF(OR(AR$1 = $BC297,$AE297 = $BC297),infin,AR297)</f>
        <v>1E+20</v>
      </c>
      <c r="AS319">
        <f>IF(OR(AS$1 = $BC297,$AE297 = $BC297),infin,AS297)</f>
        <v>1E+20</v>
      </c>
      <c r="AT319">
        <f>IF(OR(AT$1 = $BC297,$AE297 = $BC297),infin,AT297)</f>
        <v>1E+20</v>
      </c>
      <c r="AU319">
        <f>IF(OR(AU$1 = $BC297,$AE297 = $BC297),infin,AU297)</f>
        <v>1E+20</v>
      </c>
      <c r="AV319">
        <f>IF(OR(AV$1 = $BC297,$AE297 = $BC297),infin,AV297)</f>
        <v>1E+20</v>
      </c>
      <c r="AW319">
        <f>IF(OR(AW$1 = $BC297,$AE297 = $BC297),infin,AW297)</f>
        <v>1E+20</v>
      </c>
      <c r="AX319">
        <f>IF(OR(AX$1 = $BC297,$AE297 = $BC297),infin,AX297)</f>
        <v>1E+20</v>
      </c>
      <c r="AY319">
        <f>IF(OR(AY$1 = $BC297,$AE297 = $BC297),infin,AY297)</f>
        <v>1E+20</v>
      </c>
      <c r="BB319">
        <f t="shared" ref="BB319:BC319" si="310">BB318</f>
        <v>15</v>
      </c>
      <c r="BC319">
        <f t="shared" si="310"/>
        <v>8</v>
      </c>
      <c r="BD319">
        <f t="shared" si="290"/>
        <v>1</v>
      </c>
      <c r="BE319" t="b">
        <f>FALSE</f>
        <v>0</v>
      </c>
      <c r="BF319" cm="1">
        <f t="array" ref="BF319">INDEX(AI319:AY335,BC319,BD319)</f>
        <v>1E+20</v>
      </c>
    </row>
    <row r="320" spans="31:58">
      <c r="AE320">
        <v>8</v>
      </c>
      <c r="AF320">
        <v>55.850833000000002</v>
      </c>
      <c r="AG320">
        <v>37.421622999999997</v>
      </c>
      <c r="AI320">
        <f>IF(OR(AI$1 = $BC298,$AE298 = $BC298),infin,AI298)</f>
        <v>1E+20</v>
      </c>
      <c r="AJ320">
        <f>IF(OR(AJ$1 = $BC298,$AE298 = $BC298),infin,AJ298)</f>
        <v>1E+20</v>
      </c>
      <c r="AK320">
        <f>IF(OR(AK$1 = $BC298,$AE298 = $BC298),infin,AK298)</f>
        <v>320959092.97621191</v>
      </c>
      <c r="AL320">
        <f>IF(OR(AL$1 = $BC298,$AE298 = $BC298),infin,AL298)</f>
        <v>1E+20</v>
      </c>
      <c r="AM320">
        <f>IF(OR(AM$1 = $BC298,$AE298 = $BC298),infin,AM298)</f>
        <v>1E+20</v>
      </c>
      <c r="AN320">
        <f>IF(OR(AN$1 = $BC298,$AE298 = $BC298),infin,AN298)</f>
        <v>1E+20</v>
      </c>
      <c r="AO320">
        <f>IF(OR(AO$1 = $BC298,$AE298 = $BC298),infin,AO298)</f>
        <v>1E+20</v>
      </c>
      <c r="AP320">
        <f>IF(OR(AP$1 = $BC298,$AE298 = $BC298),infin,AP298)</f>
        <v>1E+20</v>
      </c>
      <c r="AQ320">
        <f>IF(OR(AQ$1 = $BC298,$AE298 = $BC298),infin,AQ298)</f>
        <v>1E+20</v>
      </c>
      <c r="AR320">
        <f>IF(OR(AR$1 = $BC298,$AE298 = $BC298),infin,AR298)</f>
        <v>1E+20</v>
      </c>
      <c r="AS320">
        <f>IF(OR(AS$1 = $BC298,$AE298 = $BC298),infin,AS298)</f>
        <v>1E+20</v>
      </c>
      <c r="AT320">
        <f>IF(OR(AT$1 = $BC298,$AE298 = $BC298),infin,AT298)</f>
        <v>1E+20</v>
      </c>
      <c r="AU320">
        <f>IF(OR(AU$1 = $BC298,$AE298 = $BC298),infin,AU298)</f>
        <v>1E+20</v>
      </c>
      <c r="AV320">
        <f>IF(OR(AV$1 = $BC298,$AE298 = $BC298),infin,AV298)</f>
        <v>1E+20</v>
      </c>
      <c r="AW320">
        <f>IF(OR(AW$1 = $BC298,$AE298 = $BC298),infin,AW298)</f>
        <v>1E+20</v>
      </c>
      <c r="AX320">
        <f>IF(OR(AX$1 = $BC298,$AE298 = $BC298),infin,AX298)</f>
        <v>5984442713699.3623</v>
      </c>
      <c r="AY320">
        <f>IF(OR(AY$1 = $BC298,$AE298 = $BC298),infin,AY298)</f>
        <v>1E+20</v>
      </c>
      <c r="BB320">
        <f t="shared" ref="BB320:BC320" si="311">BB319</f>
        <v>15</v>
      </c>
      <c r="BC320">
        <f t="shared" si="311"/>
        <v>8</v>
      </c>
      <c r="BD320">
        <f t="shared" si="290"/>
        <v>1</v>
      </c>
      <c r="BE320" t="b">
        <f>FALSE</f>
        <v>0</v>
      </c>
      <c r="BF320" cm="1">
        <f t="array" ref="BF320">INDEX(AI320:AY336,BC320,BD320)</f>
        <v>1E+20</v>
      </c>
    </row>
    <row r="321" spans="31:58">
      <c r="AE321">
        <v>9</v>
      </c>
      <c r="AF321">
        <v>55.755403000000001</v>
      </c>
      <c r="AG321">
        <v>37.635196999999998</v>
      </c>
      <c r="AI321">
        <f>IF(OR(AI$1 = $BC299,$AE299 = $BC299),infin,AI299)</f>
        <v>1E+20</v>
      </c>
      <c r="AJ321">
        <f>IF(OR(AJ$1 = $BC299,$AE299 = $BC299),infin,AJ299)</f>
        <v>1E+20</v>
      </c>
      <c r="AK321">
        <f>IF(OR(AK$1 = $BC299,$AE299 = $BC299),infin,AK299)</f>
        <v>1E+20</v>
      </c>
      <c r="AL321">
        <f>IF(OR(AL$1 = $BC299,$AE299 = $BC299),infin,AL299)</f>
        <v>1E+20</v>
      </c>
      <c r="AM321">
        <f>IF(OR(AM$1 = $BC299,$AE299 = $BC299),infin,AM299)</f>
        <v>1E+20</v>
      </c>
      <c r="AN321">
        <f>IF(OR(AN$1 = $BC299,$AE299 = $BC299),infin,AN299)</f>
        <v>1E+20</v>
      </c>
      <c r="AO321">
        <f>IF(OR(AO$1 = $BC299,$AE299 = $BC299),infin,AO299)</f>
        <v>1E+20</v>
      </c>
      <c r="AP321">
        <f>IF(OR(AP$1 = $BC299,$AE299 = $BC299),infin,AP299)</f>
        <v>1E+20</v>
      </c>
      <c r="AQ321">
        <f>IF(OR(AQ$1 = $BC299,$AE299 = $BC299),infin,AQ299)</f>
        <v>1E+20</v>
      </c>
      <c r="AR321">
        <f>IF(OR(AR$1 = $BC299,$AE299 = $BC299),infin,AR299)</f>
        <v>1E+20</v>
      </c>
      <c r="AS321">
        <f>IF(OR(AS$1 = $BC299,$AE299 = $BC299),infin,AS299)</f>
        <v>1E+20</v>
      </c>
      <c r="AT321">
        <f>IF(OR(AT$1 = $BC299,$AE299 = $BC299),infin,AT299)</f>
        <v>1E+20</v>
      </c>
      <c r="AU321">
        <f>IF(OR(AU$1 = $BC299,$AE299 = $BC299),infin,AU299)</f>
        <v>1E+20</v>
      </c>
      <c r="AV321">
        <f>IF(OR(AV$1 = $BC299,$AE299 = $BC299),infin,AV299)</f>
        <v>1E+20</v>
      </c>
      <c r="AW321">
        <f>IF(OR(AW$1 = $BC299,$AE299 = $BC299),infin,AW299)</f>
        <v>1E+20</v>
      </c>
      <c r="AX321">
        <f>IF(OR(AX$1 = $BC299,$AE299 = $BC299),infin,AX299)</f>
        <v>1E+20</v>
      </c>
      <c r="AY321">
        <f>IF(OR(AY$1 = $BC299,$AE299 = $BC299),infin,AY299)</f>
        <v>1E+20</v>
      </c>
      <c r="BB321">
        <f t="shared" ref="BB321:BC321" si="312">BB320</f>
        <v>15</v>
      </c>
      <c r="BC321">
        <f t="shared" si="312"/>
        <v>8</v>
      </c>
      <c r="BD321">
        <f t="shared" si="290"/>
        <v>8</v>
      </c>
      <c r="BE321" t="b">
        <f>FALSE</f>
        <v>0</v>
      </c>
      <c r="BF321" cm="1">
        <f t="array" ref="BF321">INDEX(AI321:AY337,BC321,BD321)</f>
        <v>598444271.36993599</v>
      </c>
    </row>
    <row r="322" spans="31:58">
      <c r="AE322">
        <v>10</v>
      </c>
      <c r="AF322">
        <v>55.720379999999999</v>
      </c>
      <c r="AG322">
        <v>37.822240000000001</v>
      </c>
      <c r="AI322">
        <f>IF(OR(AI$1 = $BC300,$AE300 = $BC300),infin,AI300)</f>
        <v>1E+20</v>
      </c>
      <c r="AJ322">
        <f>IF(OR(AJ$1 = $BC300,$AE300 = $BC300),infin,AJ300)</f>
        <v>1E+20</v>
      </c>
      <c r="AK322">
        <f>IF(OR(AK$1 = $BC300,$AE300 = $BC300),infin,AK300)</f>
        <v>1E+20</v>
      </c>
      <c r="AL322">
        <f>IF(OR(AL$1 = $BC300,$AE300 = $BC300),infin,AL300)</f>
        <v>1E+20</v>
      </c>
      <c r="AM322">
        <f>IF(OR(AM$1 = $BC300,$AE300 = $BC300),infin,AM300)</f>
        <v>1E+20</v>
      </c>
      <c r="AN322">
        <f>IF(OR(AN$1 = $BC300,$AE300 = $BC300),infin,AN300)</f>
        <v>1E+20</v>
      </c>
      <c r="AO322">
        <f>IF(OR(AO$1 = $BC300,$AE300 = $BC300),infin,AO300)</f>
        <v>1E+20</v>
      </c>
      <c r="AP322">
        <f>IF(OR(AP$1 = $BC300,$AE300 = $BC300),infin,AP300)</f>
        <v>1E+20</v>
      </c>
      <c r="AQ322">
        <f>IF(OR(AQ$1 = $BC300,$AE300 = $BC300),infin,AQ300)</f>
        <v>1E+20</v>
      </c>
      <c r="AR322">
        <f>IF(OR(AR$1 = $BC300,$AE300 = $BC300),infin,AR300)</f>
        <v>1E+20</v>
      </c>
      <c r="AS322">
        <f>IF(OR(AS$1 = $BC300,$AE300 = $BC300),infin,AS300)</f>
        <v>1E+20</v>
      </c>
      <c r="AT322">
        <f>IF(OR(AT$1 = $BC300,$AE300 = $BC300),infin,AT300)</f>
        <v>1E+20</v>
      </c>
      <c r="AU322">
        <f>IF(OR(AU$1 = $BC300,$AE300 = $BC300),infin,AU300)</f>
        <v>1E+20</v>
      </c>
      <c r="AV322">
        <f>IF(OR(AV$1 = $BC300,$AE300 = $BC300),infin,AV300)</f>
        <v>1E+20</v>
      </c>
      <c r="AW322">
        <f>IF(OR(AW$1 = $BC300,$AE300 = $BC300),infin,AW300)</f>
        <v>1E+20</v>
      </c>
      <c r="AX322">
        <f>IF(OR(AX$1 = $BC300,$AE300 = $BC300),infin,AX300)</f>
        <v>1E+20</v>
      </c>
      <c r="AY322">
        <f>IF(OR(AY$1 = $BC300,$AE300 = $BC300),infin,AY300)</f>
        <v>1E+20</v>
      </c>
      <c r="BB322">
        <f t="shared" ref="BB322:BC322" si="313">BB321</f>
        <v>15</v>
      </c>
      <c r="BC322">
        <f t="shared" si="313"/>
        <v>8</v>
      </c>
      <c r="BD322">
        <f t="shared" si="290"/>
        <v>1</v>
      </c>
      <c r="BE322" t="b">
        <f>FALSE</f>
        <v>0</v>
      </c>
      <c r="BF322" cm="1">
        <f t="array" ref="BF322">INDEX(AI322:AY338,BC322,BD322)</f>
        <v>1E+20</v>
      </c>
    </row>
    <row r="323" spans="31:58">
      <c r="AE323">
        <v>11</v>
      </c>
      <c r="AF323">
        <v>55.666665999999999</v>
      </c>
      <c r="AG323">
        <v>37.666665999999999</v>
      </c>
      <c r="AI323">
        <f>IF(OR(AI$1 = $BC301,$AE301 = $BC301),infin,AI301)</f>
        <v>1E+20</v>
      </c>
      <c r="AJ323">
        <f>IF(OR(AJ$1 = $BC301,$AE301 = $BC301),infin,AJ301)</f>
        <v>1E+20</v>
      </c>
      <c r="AK323">
        <f>IF(OR(AK$1 = $BC301,$AE301 = $BC301),infin,AK301)</f>
        <v>1E+20</v>
      </c>
      <c r="AL323">
        <f>IF(OR(AL$1 = $BC301,$AE301 = $BC301),infin,AL301)</f>
        <v>1E+20</v>
      </c>
      <c r="AM323">
        <f>IF(OR(AM$1 = $BC301,$AE301 = $BC301),infin,AM301)</f>
        <v>1E+20</v>
      </c>
      <c r="AN323">
        <f>IF(OR(AN$1 = $BC301,$AE301 = $BC301),infin,AN301)</f>
        <v>1E+20</v>
      </c>
      <c r="AO323">
        <f>IF(OR(AO$1 = $BC301,$AE301 = $BC301),infin,AO301)</f>
        <v>1E+20</v>
      </c>
      <c r="AP323">
        <f>IF(OR(AP$1 = $BC301,$AE301 = $BC301),infin,AP301)</f>
        <v>1E+20</v>
      </c>
      <c r="AQ323">
        <f>IF(OR(AQ$1 = $BC301,$AE301 = $BC301),infin,AQ301)</f>
        <v>1E+20</v>
      </c>
      <c r="AR323">
        <f>IF(OR(AR$1 = $BC301,$AE301 = $BC301),infin,AR301)</f>
        <v>1E+20</v>
      </c>
      <c r="AS323">
        <f>IF(OR(AS$1 = $BC301,$AE301 = $BC301),infin,AS301)</f>
        <v>1E+20</v>
      </c>
      <c r="AT323">
        <f>IF(OR(AT$1 = $BC301,$AE301 = $BC301),infin,AT301)</f>
        <v>1E+20</v>
      </c>
      <c r="AU323">
        <f>IF(OR(AU$1 = $BC301,$AE301 = $BC301),infin,AU301)</f>
        <v>1E+20</v>
      </c>
      <c r="AV323">
        <f>IF(OR(AV$1 = $BC301,$AE301 = $BC301),infin,AV301)</f>
        <v>1E+20</v>
      </c>
      <c r="AW323">
        <f>IF(OR(AW$1 = $BC301,$AE301 = $BC301),infin,AW301)</f>
        <v>1E+20</v>
      </c>
      <c r="AX323">
        <f>IF(OR(AX$1 = $BC301,$AE301 = $BC301),infin,AX301)</f>
        <v>1E+20</v>
      </c>
      <c r="AY323">
        <f>IF(OR(AY$1 = $BC301,$AE301 = $BC301),infin,AY301)</f>
        <v>1E+20</v>
      </c>
      <c r="BB323">
        <f t="shared" ref="BB323:BC323" si="314">BB322</f>
        <v>15</v>
      </c>
      <c r="BC323">
        <f t="shared" si="314"/>
        <v>8</v>
      </c>
      <c r="BD323" t="e">
        <f t="shared" si="290"/>
        <v>#N/A</v>
      </c>
      <c r="BE323" t="b">
        <f>FALSE</f>
        <v>0</v>
      </c>
      <c r="BF323" t="e" cm="1">
        <f t="array" ref="BF323">INDEX(AI323:AY339,BC323,BD323)</f>
        <v>#N/A</v>
      </c>
    </row>
    <row r="324" spans="31:58">
      <c r="AE324">
        <v>12</v>
      </c>
      <c r="AF324">
        <v>55.827550000000002</v>
      </c>
      <c r="AG324">
        <v>37.642420000000001</v>
      </c>
      <c r="AI324">
        <f>IF(OR(AI$1 = $BC302,$AE302 = $BC302),infin,AI302)</f>
        <v>1E+20</v>
      </c>
      <c r="AJ324">
        <f>IF(OR(AJ$1 = $BC302,$AE302 = $BC302),infin,AJ302)</f>
        <v>1E+20</v>
      </c>
      <c r="AK324">
        <f>IF(OR(AK$1 = $BC302,$AE302 = $BC302),infin,AK302)</f>
        <v>1E+20</v>
      </c>
      <c r="AL324">
        <f>IF(OR(AL$1 = $BC302,$AE302 = $BC302),infin,AL302)</f>
        <v>1E+20</v>
      </c>
      <c r="AM324">
        <f>IF(OR(AM$1 = $BC302,$AE302 = $BC302),infin,AM302)</f>
        <v>1E+20</v>
      </c>
      <c r="AN324">
        <f>IF(OR(AN$1 = $BC302,$AE302 = $BC302),infin,AN302)</f>
        <v>1E+20</v>
      </c>
      <c r="AO324">
        <f>IF(OR(AO$1 = $BC302,$AE302 = $BC302),infin,AO302)</f>
        <v>1E+20</v>
      </c>
      <c r="AP324">
        <f>IF(OR(AP$1 = $BC302,$AE302 = $BC302),infin,AP302)</f>
        <v>1E+20</v>
      </c>
      <c r="AQ324">
        <f>IF(OR(AQ$1 = $BC302,$AE302 = $BC302),infin,AQ302)</f>
        <v>1E+20</v>
      </c>
      <c r="AR324">
        <f>IF(OR(AR$1 = $BC302,$AE302 = $BC302),infin,AR302)</f>
        <v>1E+20</v>
      </c>
      <c r="AS324">
        <f>IF(OR(AS$1 = $BC302,$AE302 = $BC302),infin,AS302)</f>
        <v>1E+20</v>
      </c>
      <c r="AT324">
        <f>IF(OR(AT$1 = $BC302,$AE302 = $BC302),infin,AT302)</f>
        <v>1E+20</v>
      </c>
      <c r="AU324">
        <f>IF(OR(AU$1 = $BC302,$AE302 = $BC302),infin,AU302)</f>
        <v>1E+20</v>
      </c>
      <c r="AV324">
        <f>IF(OR(AV$1 = $BC302,$AE302 = $BC302),infin,AV302)</f>
        <v>1E+20</v>
      </c>
      <c r="AW324">
        <f>IF(OR(AW$1 = $BC302,$AE302 = $BC302),infin,AW302)</f>
        <v>1E+20</v>
      </c>
      <c r="AX324">
        <f>IF(OR(AX$1 = $BC302,$AE302 = $BC302),infin,AX302)</f>
        <v>1E+20</v>
      </c>
      <c r="AY324">
        <f>IF(OR(AY$1 = $BC302,$AE302 = $BC302),infin,AY302)</f>
        <v>1E+20</v>
      </c>
      <c r="BB324">
        <f t="shared" ref="BB324:BC324" si="315">BB323</f>
        <v>15</v>
      </c>
      <c r="BC324">
        <f t="shared" si="315"/>
        <v>8</v>
      </c>
      <c r="BD324">
        <f t="shared" si="290"/>
        <v>1</v>
      </c>
      <c r="BE324" t="b">
        <f>FALSE</f>
        <v>0</v>
      </c>
      <c r="BF324" cm="1">
        <f t="array" ref="BF324">INDEX(AI324:AY340,BC324,BD324)</f>
        <v>1</v>
      </c>
    </row>
    <row r="325" spans="31:58">
      <c r="AE325">
        <v>13</v>
      </c>
      <c r="AF325">
        <v>55.770470000000003</v>
      </c>
      <c r="AG325">
        <v>37.670867000000001</v>
      </c>
      <c r="AI325">
        <f>IF(OR(AI$1 = $BC303,$AE303 = $BC303),infin,AI303)</f>
        <v>1E+20</v>
      </c>
      <c r="AJ325">
        <f>IF(OR(AJ$1 = $BC303,$AE303 = $BC303),infin,AJ303)</f>
        <v>1E+20</v>
      </c>
      <c r="AK325">
        <f>IF(OR(AK$1 = $BC303,$AE303 = $BC303),infin,AK303)</f>
        <v>1E+20</v>
      </c>
      <c r="AL325">
        <f>IF(OR(AL$1 = $BC303,$AE303 = $BC303),infin,AL303)</f>
        <v>1E+20</v>
      </c>
      <c r="AM325">
        <f>IF(OR(AM$1 = $BC303,$AE303 = $BC303),infin,AM303)</f>
        <v>1E+20</v>
      </c>
      <c r="AN325">
        <f>IF(OR(AN$1 = $BC303,$AE303 = $BC303),infin,AN303)</f>
        <v>1E+20</v>
      </c>
      <c r="AO325">
        <f>IF(OR(AO$1 = $BC303,$AE303 = $BC303),infin,AO303)</f>
        <v>1E+20</v>
      </c>
      <c r="AP325">
        <f>IF(OR(AP$1 = $BC303,$AE303 = $BC303),infin,AP303)</f>
        <v>1E+20</v>
      </c>
      <c r="AQ325">
        <f>IF(OR(AQ$1 = $BC303,$AE303 = $BC303),infin,AQ303)</f>
        <v>1E+20</v>
      </c>
      <c r="AR325">
        <f>IF(OR(AR$1 = $BC303,$AE303 = $BC303),infin,AR303)</f>
        <v>1E+20</v>
      </c>
      <c r="AS325">
        <f>IF(OR(AS$1 = $BC303,$AE303 = $BC303),infin,AS303)</f>
        <v>1E+20</v>
      </c>
      <c r="AT325">
        <f>IF(OR(AT$1 = $BC303,$AE303 = $BC303),infin,AT303)</f>
        <v>1E+20</v>
      </c>
      <c r="AU325">
        <f>IF(OR(AU$1 = $BC303,$AE303 = $BC303),infin,AU303)</f>
        <v>1E+20</v>
      </c>
      <c r="AV325">
        <f>IF(OR(AV$1 = $BC303,$AE303 = $BC303),infin,AV303)</f>
        <v>1E+20</v>
      </c>
      <c r="AW325">
        <f>IF(OR(AW$1 = $BC303,$AE303 = $BC303),infin,AW303)</f>
        <v>1E+20</v>
      </c>
      <c r="AX325">
        <f>IF(OR(AX$1 = $BC303,$AE303 = $BC303),infin,AX303)</f>
        <v>1E+20</v>
      </c>
      <c r="AY325">
        <f>IF(OR(AY$1 = $BC303,$AE303 = $BC303),infin,AY303)</f>
        <v>1E+20</v>
      </c>
      <c r="BB325">
        <f t="shared" ref="BB325:BC325" si="316">BB324</f>
        <v>15</v>
      </c>
      <c r="BC325">
        <f t="shared" si="316"/>
        <v>8</v>
      </c>
      <c r="BD325">
        <f t="shared" si="290"/>
        <v>6</v>
      </c>
      <c r="BE325" t="b">
        <f>FALSE</f>
        <v>0</v>
      </c>
      <c r="BF325" cm="1">
        <f t="array" ref="BF325">INDEX(AI325:AY341,BC325,BD325)</f>
        <v>55.578010999999996</v>
      </c>
    </row>
    <row r="326" spans="31:58">
      <c r="AE326">
        <v>14</v>
      </c>
      <c r="AF326">
        <v>55.703772999999998</v>
      </c>
      <c r="AG326">
        <v>37.890309999999999</v>
      </c>
      <c r="AI326">
        <f>IF(OR(AI$1 = $BC304,$AE304 = $BC304),infin,AI304)</f>
        <v>1E+20</v>
      </c>
      <c r="AJ326">
        <f>IF(OR(AJ$1 = $BC304,$AE304 = $BC304),infin,AJ304)</f>
        <v>1E+20</v>
      </c>
      <c r="AK326">
        <f>IF(OR(AK$1 = $BC304,$AE304 = $BC304),infin,AK304)</f>
        <v>1E+20</v>
      </c>
      <c r="AL326">
        <f>IF(OR(AL$1 = $BC304,$AE304 = $BC304),infin,AL304)</f>
        <v>1E+20</v>
      </c>
      <c r="AM326">
        <f>IF(OR(AM$1 = $BC304,$AE304 = $BC304),infin,AM304)</f>
        <v>1E+20</v>
      </c>
      <c r="AN326">
        <f>IF(OR(AN$1 = $BC304,$AE304 = $BC304),infin,AN304)</f>
        <v>1E+20</v>
      </c>
      <c r="AO326">
        <f>IF(OR(AO$1 = $BC304,$AE304 = $BC304),infin,AO304)</f>
        <v>1E+20</v>
      </c>
      <c r="AP326">
        <f>IF(OR(AP$1 = $BC304,$AE304 = $BC304),infin,AP304)</f>
        <v>1E+20</v>
      </c>
      <c r="AQ326">
        <f>IF(OR(AQ$1 = $BC304,$AE304 = $BC304),infin,AQ304)</f>
        <v>1E+20</v>
      </c>
      <c r="AR326">
        <f>IF(OR(AR$1 = $BC304,$AE304 = $BC304),infin,AR304)</f>
        <v>1E+20</v>
      </c>
      <c r="AS326">
        <f>IF(OR(AS$1 = $BC304,$AE304 = $BC304),infin,AS304)</f>
        <v>1E+20</v>
      </c>
      <c r="AT326">
        <f>IF(OR(AT$1 = $BC304,$AE304 = $BC304),infin,AT304)</f>
        <v>1E+20</v>
      </c>
      <c r="AU326">
        <f>IF(OR(AU$1 = $BC304,$AE304 = $BC304),infin,AU304)</f>
        <v>1E+20</v>
      </c>
      <c r="AV326">
        <f>IF(OR(AV$1 = $BC304,$AE304 = $BC304),infin,AV304)</f>
        <v>1E+20</v>
      </c>
      <c r="AW326">
        <f>IF(OR(AW$1 = $BC304,$AE304 = $BC304),infin,AW304)</f>
        <v>1E+20</v>
      </c>
      <c r="AX326">
        <f>IF(OR(AX$1 = $BC304,$AE304 = $BC304),infin,AX304)</f>
        <v>1E+20</v>
      </c>
      <c r="AY326">
        <f>IF(OR(AY$1 = $BC304,$AE304 = $BC304),infin,AY304)</f>
        <v>1E+20</v>
      </c>
      <c r="BB326">
        <f t="shared" ref="BB326:BC326" si="317">BB325</f>
        <v>15</v>
      </c>
      <c r="BC326">
        <f t="shared" si="317"/>
        <v>8</v>
      </c>
      <c r="BD326">
        <f t="shared" si="290"/>
        <v>16</v>
      </c>
      <c r="BE326" t="b">
        <f>FALSE</f>
        <v>0</v>
      </c>
      <c r="BF326" cm="1">
        <f t="array" ref="BF326">INDEX(AI326:AY342,BC326,BD326)</f>
        <v>36.480342999999998</v>
      </c>
    </row>
    <row r="327" spans="31:58">
      <c r="AE327">
        <v>15</v>
      </c>
      <c r="AF327">
        <v>55.717635999999999</v>
      </c>
      <c r="AG327">
        <v>37.795349000000002</v>
      </c>
      <c r="AI327">
        <f>IF(OR(AI$1 = $BC305,$AE305 = $BC305),infin,AI305)</f>
        <v>1E+20</v>
      </c>
      <c r="AJ327">
        <f>IF(OR(AJ$1 = $BC305,$AE305 = $BC305),infin,AJ305)</f>
        <v>1E+20</v>
      </c>
      <c r="AK327">
        <f>IF(OR(AK$1 = $BC305,$AE305 = $BC305),infin,AK305)</f>
        <v>1E+20</v>
      </c>
      <c r="AL327">
        <f>IF(OR(AL$1 = $BC305,$AE305 = $BC305),infin,AL305)</f>
        <v>1E+20</v>
      </c>
      <c r="AM327">
        <f>IF(OR(AM$1 = $BC305,$AE305 = $BC305),infin,AM305)</f>
        <v>1E+20</v>
      </c>
      <c r="AN327">
        <f>IF(OR(AN$1 = $BC305,$AE305 = $BC305),infin,AN305)</f>
        <v>1E+20</v>
      </c>
      <c r="AO327">
        <f>IF(OR(AO$1 = $BC305,$AE305 = $BC305),infin,AO305)</f>
        <v>1E+20</v>
      </c>
      <c r="AP327">
        <f>IF(OR(AP$1 = $BC305,$AE305 = $BC305),infin,AP305)</f>
        <v>1E+20</v>
      </c>
      <c r="AQ327">
        <f>IF(OR(AQ$1 = $BC305,$AE305 = $BC305),infin,AQ305)</f>
        <v>1E+20</v>
      </c>
      <c r="AR327">
        <f>IF(OR(AR$1 = $BC305,$AE305 = $BC305),infin,AR305)</f>
        <v>1E+20</v>
      </c>
      <c r="AS327">
        <f>IF(OR(AS$1 = $BC305,$AE305 = $BC305),infin,AS305)</f>
        <v>1E+20</v>
      </c>
      <c r="AT327">
        <f>IF(OR(AT$1 = $BC305,$AE305 = $BC305),infin,AT305)</f>
        <v>1E+20</v>
      </c>
      <c r="AU327">
        <f>IF(OR(AU$1 = $BC305,$AE305 = $BC305),infin,AU305)</f>
        <v>1E+20</v>
      </c>
      <c r="AV327">
        <f>IF(OR(AV$1 = $BC305,$AE305 = $BC305),infin,AV305)</f>
        <v>1E+20</v>
      </c>
      <c r="AW327">
        <f>IF(OR(AW$1 = $BC305,$AE305 = $BC305),infin,AW305)</f>
        <v>1E+20</v>
      </c>
      <c r="AX327">
        <f>IF(OR(AX$1 = $BC305,$AE305 = $BC305),infin,AX305)</f>
        <v>1E+20</v>
      </c>
      <c r="AY327">
        <f>IF(OR(AY$1 = $BC305,$AE305 = $BC305),infin,AY305)</f>
        <v>1E+20</v>
      </c>
      <c r="BB327">
        <f t="shared" ref="BB327:BC327" si="318">BB326</f>
        <v>15</v>
      </c>
      <c r="BC327">
        <f t="shared" si="318"/>
        <v>8</v>
      </c>
      <c r="BD327" t="e">
        <f t="shared" si="290"/>
        <v>#N/A</v>
      </c>
      <c r="BE327" t="b">
        <f>FALSE</f>
        <v>0</v>
      </c>
      <c r="BF327" t="e" cm="1">
        <f t="array" ref="BF327">INDEX(AI327:AY343,BC327,BD327)</f>
        <v>#N/A</v>
      </c>
    </row>
    <row r="328" spans="31:58">
      <c r="AE328">
        <v>16</v>
      </c>
      <c r="AF328">
        <v>55.752865999999997</v>
      </c>
      <c r="AG328">
        <v>36.480342999999998</v>
      </c>
      <c r="AI328">
        <f>IF(OR(AI$1 = $BC306,$AE306 = $BC306),infin,AI306)</f>
        <v>1E+20</v>
      </c>
      <c r="AJ328">
        <f>IF(OR(AJ$1 = $BC306,$AE306 = $BC306),infin,AJ306)</f>
        <v>1E+20</v>
      </c>
      <c r="AK328">
        <f>IF(OR(AK$1 = $BC306,$AE306 = $BC306),infin,AK306)</f>
        <v>906541153.06061518</v>
      </c>
      <c r="AL328">
        <f>IF(OR(AL$1 = $BC306,$AE306 = $BC306),infin,AL306)</f>
        <v>1E+20</v>
      </c>
      <c r="AM328">
        <f>IF(OR(AM$1 = $BC306,$AE306 = $BC306),infin,AM306)</f>
        <v>1E+20</v>
      </c>
      <c r="AN328">
        <f>IF(OR(AN$1 = $BC306,$AE306 = $BC306),infin,AN306)</f>
        <v>1E+20</v>
      </c>
      <c r="AO328">
        <f>IF(OR(AO$1 = $BC306,$AE306 = $BC306),infin,AO306)</f>
        <v>1E+20</v>
      </c>
      <c r="AP328">
        <f>IF(OR(AP$1 = $BC306,$AE306 = $BC306),infin,AP306)</f>
        <v>598444271.36993599</v>
      </c>
      <c r="AQ328">
        <f>IF(OR(AQ$1 = $BC306,$AE306 = $BC306),infin,AQ306)</f>
        <v>1E+20</v>
      </c>
      <c r="AR328">
        <f>IF(OR(AR$1 = $BC306,$AE306 = $BC306),infin,AR306)</f>
        <v>1E+20</v>
      </c>
      <c r="AS328">
        <f>IF(OR(AS$1 = $BC306,$AE306 = $BC306),infin,AS306)</f>
        <v>1E+20</v>
      </c>
      <c r="AT328">
        <f>IF(OR(AT$1 = $BC306,$AE306 = $BC306),infin,AT306)</f>
        <v>1E+20</v>
      </c>
      <c r="AU328">
        <f>IF(OR(AU$1 = $BC306,$AE306 = $BC306),infin,AU306)</f>
        <v>1E+20</v>
      </c>
      <c r="AV328">
        <f>IF(OR(AV$1 = $BC306,$AE306 = $BC306),infin,AV306)</f>
        <v>1E+20</v>
      </c>
      <c r="AW328">
        <f>IF(OR(AW$1 = $BC306,$AE306 = $BC306),infin,AW306)</f>
        <v>1E+20</v>
      </c>
      <c r="AX328">
        <f>IF(OR(AX$1 = $BC306,$AE306 = $BC306),infin,AX306)</f>
        <v>1E+20</v>
      </c>
      <c r="AY328">
        <f>IF(OR(AY$1 = $BC306,$AE306 = $BC306),infin,AY306)</f>
        <v>1E+20</v>
      </c>
      <c r="BB328">
        <f t="shared" ref="BB328:BC328" si="319">BB327</f>
        <v>15</v>
      </c>
      <c r="BC328">
        <f t="shared" si="319"/>
        <v>8</v>
      </c>
      <c r="BD328">
        <f t="shared" si="290"/>
        <v>1</v>
      </c>
      <c r="BE328" t="b">
        <f>FALSE</f>
        <v>0</v>
      </c>
      <c r="BF328" cm="1">
        <f t="array" ref="BF328">INDEX(AI328:AY344,BC328,BD328)</f>
        <v>1E+20</v>
      </c>
    </row>
    <row r="329" spans="31:58">
      <c r="AE329">
        <v>17</v>
      </c>
      <c r="AF329">
        <v>55.752865999999997</v>
      </c>
      <c r="AG329">
        <v>37.627546000000002</v>
      </c>
      <c r="AI329">
        <f>IF(OR(AI$1 = $BC307,$AE307 = $BC307),infin,AI307)</f>
        <v>1E+20</v>
      </c>
      <c r="AJ329">
        <f>IF(OR(AJ$1 = $BC307,$AE307 = $BC307),infin,AJ307)</f>
        <v>1E+20</v>
      </c>
      <c r="AK329">
        <f>IF(OR(AK$1 = $BC307,$AE307 = $BC307),infin,AK307)</f>
        <v>1E+20</v>
      </c>
      <c r="AL329">
        <f>IF(OR(AL$1 = $BC307,$AE307 = $BC307),infin,AL307)</f>
        <v>1E+20</v>
      </c>
      <c r="AM329">
        <f>IF(OR(AM$1 = $BC307,$AE307 = $BC307),infin,AM307)</f>
        <v>1E+20</v>
      </c>
      <c r="AN329">
        <f>IF(OR(AN$1 = $BC307,$AE307 = $BC307),infin,AN307)</f>
        <v>1E+20</v>
      </c>
      <c r="AO329">
        <f>IF(OR(AO$1 = $BC307,$AE307 = $BC307),infin,AO307)</f>
        <v>1E+20</v>
      </c>
      <c r="AP329">
        <f>IF(OR(AP$1 = $BC307,$AE307 = $BC307),infin,AP307)</f>
        <v>1E+20</v>
      </c>
      <c r="AQ329">
        <f>IF(OR(AQ$1 = $BC307,$AE307 = $BC307),infin,AQ307)</f>
        <v>1E+20</v>
      </c>
      <c r="AR329">
        <f>IF(OR(AR$1 = $BC307,$AE307 = $BC307),infin,AR307)</f>
        <v>1E+20</v>
      </c>
      <c r="AS329">
        <f>IF(OR(AS$1 = $BC307,$AE307 = $BC307),infin,AS307)</f>
        <v>1E+20</v>
      </c>
      <c r="AT329">
        <f>IF(OR(AT$1 = $BC307,$AE307 = $BC307),infin,AT307)</f>
        <v>1E+20</v>
      </c>
      <c r="AU329">
        <f>IF(OR(AU$1 = $BC307,$AE307 = $BC307),infin,AU307)</f>
        <v>1E+20</v>
      </c>
      <c r="AV329">
        <f>IF(OR(AV$1 = $BC307,$AE307 = $BC307),infin,AV307)</f>
        <v>1E+20</v>
      </c>
      <c r="AW329">
        <f>IF(OR(AW$1 = $BC307,$AE307 = $BC307),infin,AW307)</f>
        <v>1E+20</v>
      </c>
      <c r="AX329">
        <f>IF(OR(AX$1 = $BC307,$AE307 = $BC307),infin,AX307)</f>
        <v>1E+20</v>
      </c>
      <c r="AY329">
        <f>IF(OR(AY$1 = $BC307,$AE307 = $BC307),infin,AY307)</f>
        <v>1E+20</v>
      </c>
      <c r="BB329">
        <f t="shared" ref="BB329:BC373" si="320">BB328</f>
        <v>15</v>
      </c>
      <c r="BC329">
        <f t="shared" si="320"/>
        <v>8</v>
      </c>
      <c r="BD329">
        <f t="shared" si="290"/>
        <v>1</v>
      </c>
      <c r="BE329" t="b">
        <f>FALSE</f>
        <v>0</v>
      </c>
      <c r="BF329" cm="1">
        <f t="array" ref="BF329">INDEX(AI329:AY345,BC329,BD329)</f>
        <v>1E+20</v>
      </c>
    </row>
    <row r="330" spans="31:58">
      <c r="BB330">
        <f t="shared" ref="BB330:BC330" si="321">BB329</f>
        <v>15</v>
      </c>
      <c r="BC330">
        <f t="shared" si="321"/>
        <v>8</v>
      </c>
      <c r="BD330">
        <f t="shared" si="290"/>
        <v>16</v>
      </c>
      <c r="BE330" t="b">
        <f>FALSE</f>
        <v>0</v>
      </c>
      <c r="BF330" cm="1">
        <f t="array" ref="BF330">INDEX(AI330:AY346,BC330,BD330)</f>
        <v>9065411530606.1523</v>
      </c>
    </row>
    <row r="331" spans="31:58">
      <c r="AI331" cm="1">
        <f t="array" ref="AI331:AY333">AI309:AY311</f>
        <v>1</v>
      </c>
      <c r="AJ331">
        <v>2</v>
      </c>
      <c r="AK331">
        <v>3</v>
      </c>
      <c r="AL331">
        <v>4</v>
      </c>
      <c r="AM331">
        <v>5</v>
      </c>
      <c r="AN331">
        <v>6</v>
      </c>
      <c r="AO331">
        <v>7</v>
      </c>
      <c r="AP331">
        <v>8</v>
      </c>
      <c r="AQ331">
        <v>9</v>
      </c>
      <c r="AR331">
        <v>10</v>
      </c>
      <c r="AS331">
        <v>11</v>
      </c>
      <c r="AT331">
        <v>12</v>
      </c>
      <c r="AU331">
        <v>13</v>
      </c>
      <c r="AV331">
        <v>14</v>
      </c>
      <c r="AW331">
        <v>15</v>
      </c>
      <c r="AX331">
        <v>16</v>
      </c>
      <c r="AY331">
        <v>17</v>
      </c>
      <c r="BB331">
        <f t="shared" ref="BB331:BC331" si="322">BB330</f>
        <v>15</v>
      </c>
      <c r="BC331">
        <f t="shared" si="322"/>
        <v>8</v>
      </c>
      <c r="BD331">
        <f t="shared" si="290"/>
        <v>1</v>
      </c>
      <c r="BE331" t="b">
        <f>FALSE</f>
        <v>0</v>
      </c>
      <c r="BF331" cm="1">
        <f t="array" ref="BF331">INDEX(AI331:AY347,BC331,BD331)</f>
        <v>1E+20</v>
      </c>
    </row>
    <row r="332" spans="31:58">
      <c r="AI332">
        <v>55.717948999999997</v>
      </c>
      <c r="AJ332">
        <v>55.700181999999998</v>
      </c>
      <c r="AK332">
        <v>55.995356000000001</v>
      </c>
      <c r="AL332">
        <v>55.693131999999999</v>
      </c>
      <c r="AM332">
        <v>55.801369000000001</v>
      </c>
      <c r="AN332">
        <v>55.578010999999996</v>
      </c>
      <c r="AO332">
        <v>55.823388000000001</v>
      </c>
      <c r="AP332">
        <v>55.850833000000002</v>
      </c>
      <c r="AQ332">
        <v>55.755403000000001</v>
      </c>
      <c r="AR332">
        <v>55.720379999999999</v>
      </c>
      <c r="AS332">
        <v>55.666665999999999</v>
      </c>
      <c r="AT332">
        <v>55.827550000000002</v>
      </c>
      <c r="AU332">
        <v>55.770470000000003</v>
      </c>
      <c r="AV332">
        <v>55.703772999999998</v>
      </c>
      <c r="AW332">
        <v>55.717635999999999</v>
      </c>
      <c r="AX332">
        <v>55.752865999999997</v>
      </c>
      <c r="AY332">
        <v>55.752865999999997</v>
      </c>
      <c r="BB332">
        <f t="shared" ref="BB332:BC332" si="323">BB331</f>
        <v>15</v>
      </c>
      <c r="BC332">
        <f t="shared" si="323"/>
        <v>8</v>
      </c>
      <c r="BD332">
        <f t="shared" si="290"/>
        <v>1</v>
      </c>
      <c r="BE332" t="b">
        <f>FALSE</f>
        <v>0</v>
      </c>
      <c r="BF332" cm="1">
        <f t="array" ref="BF332">INDEX(AI332:AY348,BC332,BD332)</f>
        <v>1E+20</v>
      </c>
    </row>
    <row r="333" spans="31:58">
      <c r="AI333">
        <v>37.795475000000003</v>
      </c>
      <c r="AJ333">
        <v>37.580157999999997</v>
      </c>
      <c r="AK333">
        <v>37.86739</v>
      </c>
      <c r="AL333">
        <v>37.588346000000001</v>
      </c>
      <c r="AM333">
        <v>37.525612000000002</v>
      </c>
      <c r="AN333">
        <v>37.394244</v>
      </c>
      <c r="AO333">
        <v>37.658597999999998</v>
      </c>
      <c r="AP333">
        <v>37.421622999999997</v>
      </c>
      <c r="AQ333">
        <v>37.635196999999998</v>
      </c>
      <c r="AR333">
        <v>37.822240000000001</v>
      </c>
      <c r="AS333">
        <v>37.666665999999999</v>
      </c>
      <c r="AT333">
        <v>37.642420000000001</v>
      </c>
      <c r="AU333">
        <v>37.670867000000001</v>
      </c>
      <c r="AV333">
        <v>37.890309999999999</v>
      </c>
      <c r="AW333">
        <v>37.795349000000002</v>
      </c>
      <c r="AX333">
        <v>36.480342999999998</v>
      </c>
      <c r="AY333">
        <v>37.627546000000002</v>
      </c>
      <c r="BB333">
        <f t="shared" ref="BB333:BC333" si="324">BB332</f>
        <v>15</v>
      </c>
      <c r="BC333">
        <f t="shared" si="324"/>
        <v>8</v>
      </c>
      <c r="BD333">
        <f t="shared" si="290"/>
        <v>1</v>
      </c>
      <c r="BE333" t="b">
        <f>FALSE</f>
        <v>0</v>
      </c>
      <c r="BF333" cm="1">
        <f t="array" ref="BF333">INDEX(AI333:AY349,BC333,BD333)</f>
        <v>1E+20</v>
      </c>
    </row>
    <row r="334" spans="31:58">
      <c r="BB334">
        <f t="shared" ref="BB334:BC334" si="325">BB333</f>
        <v>15</v>
      </c>
      <c r="BC334">
        <f t="shared" si="325"/>
        <v>8</v>
      </c>
      <c r="BD334">
        <f t="shared" si="290"/>
        <v>1</v>
      </c>
      <c r="BE334" t="b">
        <f>FALSE</f>
        <v>0</v>
      </c>
      <c r="BF334" cm="1">
        <f t="array" ref="BF334">INDEX(AI334:AY350,BC334,BD334)</f>
        <v>1E+20</v>
      </c>
    </row>
    <row r="335" spans="31:58">
      <c r="AE335" cm="1">
        <f t="array" ref="AE335:AG351">AE313:AG329</f>
        <v>1</v>
      </c>
      <c r="AF335">
        <v>55.717948999999997</v>
      </c>
      <c r="AG335">
        <v>37.795475000000003</v>
      </c>
      <c r="AI335">
        <f>IF(OR(AI$1 = $BC313,$AE313 = $BC313),infin,AI313)</f>
        <v>1E+20</v>
      </c>
      <c r="AJ335">
        <f>IF(OR(AJ$1 = $BC313,$AE313 = $BC313),infin,AJ313)</f>
        <v>1E+20</v>
      </c>
      <c r="AK335">
        <f>IF(OR(AK$1 = $BC313,$AE313 = $BC313),infin,AK313)</f>
        <v>1E+20</v>
      </c>
      <c r="AL335">
        <f>IF(OR(AL$1 = $BC313,$AE313 = $BC313),infin,AL313)</f>
        <v>1E+20</v>
      </c>
      <c r="AM335">
        <f>IF(OR(AM$1 = $BC313,$AE313 = $BC313),infin,AM313)</f>
        <v>1E+20</v>
      </c>
      <c r="AN335">
        <f>IF(OR(AN$1 = $BC313,$AE313 = $BC313),infin,AN313)</f>
        <v>1E+20</v>
      </c>
      <c r="AO335">
        <f>IF(OR(AO$1 = $BC313,$AE313 = $BC313),infin,AO313)</f>
        <v>1E+20</v>
      </c>
      <c r="AP335">
        <f>IF(OR(AP$1 = $BC313,$AE313 = $BC313),infin,AP313)</f>
        <v>1E+20</v>
      </c>
      <c r="AQ335">
        <f>IF(OR(AQ$1 = $BC313,$AE313 = $BC313),infin,AQ313)</f>
        <v>1E+20</v>
      </c>
      <c r="AR335">
        <f>IF(OR(AR$1 = $BC313,$AE313 = $BC313),infin,AR313)</f>
        <v>1E+20</v>
      </c>
      <c r="AS335">
        <f>IF(OR(AS$1 = $BC313,$AE313 = $BC313),infin,AS313)</f>
        <v>1E+20</v>
      </c>
      <c r="AT335">
        <f>IF(OR(AT$1 = $BC313,$AE313 = $BC313),infin,AT313)</f>
        <v>1E+20</v>
      </c>
      <c r="AU335">
        <f>IF(OR(AU$1 = $BC313,$AE313 = $BC313),infin,AU313)</f>
        <v>1E+20</v>
      </c>
      <c r="AV335">
        <f>IF(OR(AV$1 = $BC313,$AE313 = $BC313),infin,AV313)</f>
        <v>1E+20</v>
      </c>
      <c r="AW335">
        <f>IF(OR(AW$1 = $BC313,$AE313 = $BC313),infin,AW313)</f>
        <v>1E+20</v>
      </c>
      <c r="AX335">
        <f>IF(OR(AX$1 = $BC313,$AE313 = $BC313),infin,AX313)</f>
        <v>1E+20</v>
      </c>
      <c r="AY335">
        <f>IF(OR(AY$1 = $BC313,$AE313 = $BC313),infin,AY313)</f>
        <v>1E+20</v>
      </c>
      <c r="BB335">
        <f t="shared" ref="BB335" si="326">BB313+1</f>
        <v>16</v>
      </c>
      <c r="BC335">
        <f t="shared" ref="BC335" si="327">BD313</f>
        <v>3</v>
      </c>
      <c r="BD335">
        <f t="shared" si="290"/>
        <v>16</v>
      </c>
      <c r="BE335" t="b">
        <f t="shared" ref="BE335" si="328">BE313</f>
        <v>1</v>
      </c>
      <c r="BF335" cm="1">
        <f t="array" ref="BF335">INDEX(AI335:AY351,BC335,BD335)</f>
        <v>9065411530606.1523</v>
      </c>
    </row>
    <row r="336" spans="31:58">
      <c r="AE336">
        <v>2</v>
      </c>
      <c r="AF336">
        <v>55.700181999999998</v>
      </c>
      <c r="AG336">
        <v>37.580157999999997</v>
      </c>
      <c r="AI336">
        <f>IF(OR(AI$1 = $BC314,$AE314 = $BC314),infin,AI314)</f>
        <v>1E+20</v>
      </c>
      <c r="AJ336">
        <f>IF(OR(AJ$1 = $BC314,$AE314 = $BC314),infin,AJ314)</f>
        <v>1E+20</v>
      </c>
      <c r="AK336">
        <f>IF(OR(AK$1 = $BC314,$AE314 = $BC314),infin,AK314)</f>
        <v>1E+20</v>
      </c>
      <c r="AL336">
        <f>IF(OR(AL$1 = $BC314,$AE314 = $BC314),infin,AL314)</f>
        <v>1E+20</v>
      </c>
      <c r="AM336">
        <f>IF(OR(AM$1 = $BC314,$AE314 = $BC314),infin,AM314)</f>
        <v>1E+20</v>
      </c>
      <c r="AN336">
        <f>IF(OR(AN$1 = $BC314,$AE314 = $BC314),infin,AN314)</f>
        <v>1E+20</v>
      </c>
      <c r="AO336">
        <f>IF(OR(AO$1 = $BC314,$AE314 = $BC314),infin,AO314)</f>
        <v>1E+20</v>
      </c>
      <c r="AP336">
        <f>IF(OR(AP$1 = $BC314,$AE314 = $BC314),infin,AP314)</f>
        <v>1E+20</v>
      </c>
      <c r="AQ336">
        <f>IF(OR(AQ$1 = $BC314,$AE314 = $BC314),infin,AQ314)</f>
        <v>1E+20</v>
      </c>
      <c r="AR336">
        <f>IF(OR(AR$1 = $BC314,$AE314 = $BC314),infin,AR314)</f>
        <v>1E+20</v>
      </c>
      <c r="AS336">
        <f>IF(OR(AS$1 = $BC314,$AE314 = $BC314),infin,AS314)</f>
        <v>1E+20</v>
      </c>
      <c r="AT336">
        <f>IF(OR(AT$1 = $BC314,$AE314 = $BC314),infin,AT314)</f>
        <v>1E+20</v>
      </c>
      <c r="AU336">
        <f>IF(OR(AU$1 = $BC314,$AE314 = $BC314),infin,AU314)</f>
        <v>1E+20</v>
      </c>
      <c r="AV336">
        <f>IF(OR(AV$1 = $BC314,$AE314 = $BC314),infin,AV314)</f>
        <v>1E+20</v>
      </c>
      <c r="AW336">
        <f>IF(OR(AW$1 = $BC314,$AE314 = $BC314),infin,AW314)</f>
        <v>1E+20</v>
      </c>
      <c r="AX336">
        <f>IF(OR(AX$1 = $BC314,$AE314 = $BC314),infin,AX314)</f>
        <v>1E+20</v>
      </c>
      <c r="AY336">
        <f>IF(OR(AY$1 = $BC314,$AE314 = $BC314),infin,AY314)</f>
        <v>1E+20</v>
      </c>
      <c r="BB336">
        <v>16</v>
      </c>
      <c r="BC336">
        <f t="shared" ref="BC336:BC373" si="329">BC335</f>
        <v>3</v>
      </c>
      <c r="BD336">
        <f t="shared" si="290"/>
        <v>1</v>
      </c>
      <c r="BE336" t="b">
        <f>FALSE</f>
        <v>0</v>
      </c>
      <c r="BF336" cm="1">
        <f t="array" ref="BF336">INDEX(AI336:AY352,BC336,BD336)</f>
        <v>1E+20</v>
      </c>
    </row>
    <row r="337" spans="31:58">
      <c r="AE337">
        <v>3</v>
      </c>
      <c r="AF337">
        <v>55.995356000000001</v>
      </c>
      <c r="AG337">
        <v>37.86739</v>
      </c>
      <c r="AI337">
        <f>IF(OR(AI$1 = $BC315,$AE315 = $BC315),infin,AI315)</f>
        <v>1E+20</v>
      </c>
      <c r="AJ337">
        <f>IF(OR(AJ$1 = $BC315,$AE315 = $BC315),infin,AJ315)</f>
        <v>1E+20</v>
      </c>
      <c r="AK337">
        <f>IF(OR(AK$1 = $BC315,$AE315 = $BC315),infin,AK315)</f>
        <v>1E+20</v>
      </c>
      <c r="AL337">
        <f>IF(OR(AL$1 = $BC315,$AE315 = $BC315),infin,AL315)</f>
        <v>1E+20</v>
      </c>
      <c r="AM337">
        <f>IF(OR(AM$1 = $BC315,$AE315 = $BC315),infin,AM315)</f>
        <v>1E+20</v>
      </c>
      <c r="AN337">
        <f>IF(OR(AN$1 = $BC315,$AE315 = $BC315),infin,AN315)</f>
        <v>1E+20</v>
      </c>
      <c r="AO337">
        <f>IF(OR(AO$1 = $BC315,$AE315 = $BC315),infin,AO315)</f>
        <v>1E+20</v>
      </c>
      <c r="AP337">
        <f>IF(OR(AP$1 = $BC315,$AE315 = $BC315),infin,AP315)</f>
        <v>1E+20</v>
      </c>
      <c r="AQ337">
        <f>IF(OR(AQ$1 = $BC315,$AE315 = $BC315),infin,AQ315)</f>
        <v>1E+20</v>
      </c>
      <c r="AR337">
        <f>IF(OR(AR$1 = $BC315,$AE315 = $BC315),infin,AR315)</f>
        <v>1E+20</v>
      </c>
      <c r="AS337">
        <f>IF(OR(AS$1 = $BC315,$AE315 = $BC315),infin,AS315)</f>
        <v>1E+20</v>
      </c>
      <c r="AT337">
        <f>IF(OR(AT$1 = $BC315,$AE315 = $BC315),infin,AT315)</f>
        <v>1E+20</v>
      </c>
      <c r="AU337">
        <f>IF(OR(AU$1 = $BC315,$AE315 = $BC315),infin,AU315)</f>
        <v>1E+20</v>
      </c>
      <c r="AV337">
        <f>IF(OR(AV$1 = $BC315,$AE315 = $BC315),infin,AV315)</f>
        <v>1E+20</v>
      </c>
      <c r="AW337">
        <f>IF(OR(AW$1 = $BC315,$AE315 = $BC315),infin,AW315)</f>
        <v>1E+20</v>
      </c>
      <c r="AX337">
        <f>IF(OR(AX$1 = $BC315,$AE315 = $BC315),infin,AX315)</f>
        <v>9065411530606.1523</v>
      </c>
      <c r="AY337">
        <f>IF(OR(AY$1 = $BC315,$AE315 = $BC315),infin,AY315)</f>
        <v>1E+20</v>
      </c>
      <c r="BB337">
        <f t="shared" ref="BB337:BB373" si="330">BB336</f>
        <v>16</v>
      </c>
      <c r="BC337">
        <f t="shared" si="329"/>
        <v>3</v>
      </c>
      <c r="BD337">
        <f t="shared" si="290"/>
        <v>1</v>
      </c>
      <c r="BE337" t="b">
        <f>FALSE</f>
        <v>0</v>
      </c>
      <c r="BF337" cm="1">
        <f t="array" ref="BF337">INDEX(AI337:AY353,BC337,BD337)</f>
        <v>1E+20</v>
      </c>
    </row>
    <row r="338" spans="31:58">
      <c r="AE338">
        <v>4</v>
      </c>
      <c r="AF338">
        <v>55.693131999999999</v>
      </c>
      <c r="AG338">
        <v>37.588346000000001</v>
      </c>
      <c r="AI338">
        <f>IF(OR(AI$1 = $BC316,$AE316 = $BC316),infin,AI316)</f>
        <v>1E+20</v>
      </c>
      <c r="AJ338">
        <f>IF(OR(AJ$1 = $BC316,$AE316 = $BC316),infin,AJ316)</f>
        <v>1E+20</v>
      </c>
      <c r="AK338">
        <f>IF(OR(AK$1 = $BC316,$AE316 = $BC316),infin,AK316)</f>
        <v>1E+20</v>
      </c>
      <c r="AL338">
        <f>IF(OR(AL$1 = $BC316,$AE316 = $BC316),infin,AL316)</f>
        <v>1E+20</v>
      </c>
      <c r="AM338">
        <f>IF(OR(AM$1 = $BC316,$AE316 = $BC316),infin,AM316)</f>
        <v>1E+20</v>
      </c>
      <c r="AN338">
        <f>IF(OR(AN$1 = $BC316,$AE316 = $BC316),infin,AN316)</f>
        <v>1E+20</v>
      </c>
      <c r="AO338">
        <f>IF(OR(AO$1 = $BC316,$AE316 = $BC316),infin,AO316)</f>
        <v>1E+20</v>
      </c>
      <c r="AP338">
        <f>IF(OR(AP$1 = $BC316,$AE316 = $BC316),infin,AP316)</f>
        <v>1E+20</v>
      </c>
      <c r="AQ338">
        <f>IF(OR(AQ$1 = $BC316,$AE316 = $BC316),infin,AQ316)</f>
        <v>1E+20</v>
      </c>
      <c r="AR338">
        <f>IF(OR(AR$1 = $BC316,$AE316 = $BC316),infin,AR316)</f>
        <v>1E+20</v>
      </c>
      <c r="AS338">
        <f>IF(OR(AS$1 = $BC316,$AE316 = $BC316),infin,AS316)</f>
        <v>1E+20</v>
      </c>
      <c r="AT338">
        <f>IF(OR(AT$1 = $BC316,$AE316 = $BC316),infin,AT316)</f>
        <v>1E+20</v>
      </c>
      <c r="AU338">
        <f>IF(OR(AU$1 = $BC316,$AE316 = $BC316),infin,AU316)</f>
        <v>1E+20</v>
      </c>
      <c r="AV338">
        <f>IF(OR(AV$1 = $BC316,$AE316 = $BC316),infin,AV316)</f>
        <v>1E+20</v>
      </c>
      <c r="AW338">
        <f>IF(OR(AW$1 = $BC316,$AE316 = $BC316),infin,AW316)</f>
        <v>1E+20</v>
      </c>
      <c r="AX338">
        <f>IF(OR(AX$1 = $BC316,$AE316 = $BC316),infin,AX316)</f>
        <v>1E+20</v>
      </c>
      <c r="AY338">
        <f>IF(OR(AY$1 = $BC316,$AE316 = $BC316),infin,AY316)</f>
        <v>1E+20</v>
      </c>
      <c r="BB338">
        <f t="shared" ref="BB338:BC338" si="331">BB337</f>
        <v>16</v>
      </c>
      <c r="BC338">
        <f t="shared" si="331"/>
        <v>3</v>
      </c>
      <c r="BD338">
        <f t="shared" si="290"/>
        <v>1</v>
      </c>
      <c r="BE338" t="b">
        <f>FALSE</f>
        <v>0</v>
      </c>
      <c r="BF338" cm="1">
        <f t="array" ref="BF338">INDEX(AI338:AY354,BC338,BD338)</f>
        <v>1E+20</v>
      </c>
    </row>
    <row r="339" spans="31:58">
      <c r="AE339">
        <v>5</v>
      </c>
      <c r="AF339">
        <v>55.801369000000001</v>
      </c>
      <c r="AG339">
        <v>37.525612000000002</v>
      </c>
      <c r="AI339">
        <f>IF(OR(AI$1 = $BC317,$AE317 = $BC317),infin,AI317)</f>
        <v>1E+20</v>
      </c>
      <c r="AJ339">
        <f>IF(OR(AJ$1 = $BC317,$AE317 = $BC317),infin,AJ317)</f>
        <v>1E+20</v>
      </c>
      <c r="AK339">
        <f>IF(OR(AK$1 = $BC317,$AE317 = $BC317),infin,AK317)</f>
        <v>1E+20</v>
      </c>
      <c r="AL339">
        <f>IF(OR(AL$1 = $BC317,$AE317 = $BC317),infin,AL317)</f>
        <v>1E+20</v>
      </c>
      <c r="AM339">
        <f>IF(OR(AM$1 = $BC317,$AE317 = $BC317),infin,AM317)</f>
        <v>1E+20</v>
      </c>
      <c r="AN339">
        <f>IF(OR(AN$1 = $BC317,$AE317 = $BC317),infin,AN317)</f>
        <v>1E+20</v>
      </c>
      <c r="AO339">
        <f>IF(OR(AO$1 = $BC317,$AE317 = $BC317),infin,AO317)</f>
        <v>1E+20</v>
      </c>
      <c r="AP339">
        <f>IF(OR(AP$1 = $BC317,$AE317 = $BC317),infin,AP317)</f>
        <v>1E+20</v>
      </c>
      <c r="AQ339">
        <f>IF(OR(AQ$1 = $BC317,$AE317 = $BC317),infin,AQ317)</f>
        <v>1E+20</v>
      </c>
      <c r="AR339">
        <f>IF(OR(AR$1 = $BC317,$AE317 = $BC317),infin,AR317)</f>
        <v>1E+20</v>
      </c>
      <c r="AS339">
        <f>IF(OR(AS$1 = $BC317,$AE317 = $BC317),infin,AS317)</f>
        <v>1E+20</v>
      </c>
      <c r="AT339">
        <f>IF(OR(AT$1 = $BC317,$AE317 = $BC317),infin,AT317)</f>
        <v>1E+20</v>
      </c>
      <c r="AU339">
        <f>IF(OR(AU$1 = $BC317,$AE317 = $BC317),infin,AU317)</f>
        <v>1E+20</v>
      </c>
      <c r="AV339">
        <f>IF(OR(AV$1 = $BC317,$AE317 = $BC317),infin,AV317)</f>
        <v>1E+20</v>
      </c>
      <c r="AW339">
        <f>IF(OR(AW$1 = $BC317,$AE317 = $BC317),infin,AW317)</f>
        <v>1E+20</v>
      </c>
      <c r="AX339">
        <f>IF(OR(AX$1 = $BC317,$AE317 = $BC317),infin,AX317)</f>
        <v>1E+20</v>
      </c>
      <c r="AY339">
        <f>IF(OR(AY$1 = $BC317,$AE317 = $BC317),infin,AY317)</f>
        <v>1E+20</v>
      </c>
      <c r="BB339">
        <f t="shared" ref="BB339:BC339" si="332">BB338</f>
        <v>16</v>
      </c>
      <c r="BC339">
        <f t="shared" si="332"/>
        <v>3</v>
      </c>
      <c r="BD339">
        <f t="shared" si="290"/>
        <v>1</v>
      </c>
      <c r="BE339" t="b">
        <f>FALSE</f>
        <v>0</v>
      </c>
      <c r="BF339" cm="1">
        <f t="array" ref="BF339">INDEX(AI339:AY355,BC339,BD339)</f>
        <v>1E+20</v>
      </c>
    </row>
    <row r="340" spans="31:58">
      <c r="AE340">
        <v>6</v>
      </c>
      <c r="AF340">
        <v>55.578010999999996</v>
      </c>
      <c r="AG340">
        <v>37.394244</v>
      </c>
      <c r="AI340">
        <f>IF(OR(AI$1 = $BC318,$AE318 = $BC318),infin,AI318)</f>
        <v>1E+20</v>
      </c>
      <c r="AJ340">
        <f>IF(OR(AJ$1 = $BC318,$AE318 = $BC318),infin,AJ318)</f>
        <v>1E+20</v>
      </c>
      <c r="AK340">
        <f>IF(OR(AK$1 = $BC318,$AE318 = $BC318),infin,AK318)</f>
        <v>1E+20</v>
      </c>
      <c r="AL340">
        <f>IF(OR(AL$1 = $BC318,$AE318 = $BC318),infin,AL318)</f>
        <v>1E+20</v>
      </c>
      <c r="AM340">
        <f>IF(OR(AM$1 = $BC318,$AE318 = $BC318),infin,AM318)</f>
        <v>1E+20</v>
      </c>
      <c r="AN340">
        <f>IF(OR(AN$1 = $BC318,$AE318 = $BC318),infin,AN318)</f>
        <v>1E+20</v>
      </c>
      <c r="AO340">
        <f>IF(OR(AO$1 = $BC318,$AE318 = $BC318),infin,AO318)</f>
        <v>1E+20</v>
      </c>
      <c r="AP340">
        <f>IF(OR(AP$1 = $BC318,$AE318 = $BC318),infin,AP318)</f>
        <v>1E+20</v>
      </c>
      <c r="AQ340">
        <f>IF(OR(AQ$1 = $BC318,$AE318 = $BC318),infin,AQ318)</f>
        <v>1E+20</v>
      </c>
      <c r="AR340">
        <f>IF(OR(AR$1 = $BC318,$AE318 = $BC318),infin,AR318)</f>
        <v>1E+20</v>
      </c>
      <c r="AS340">
        <f>IF(OR(AS$1 = $BC318,$AE318 = $BC318),infin,AS318)</f>
        <v>1E+20</v>
      </c>
      <c r="AT340">
        <f>IF(OR(AT$1 = $BC318,$AE318 = $BC318),infin,AT318)</f>
        <v>1E+20</v>
      </c>
      <c r="AU340">
        <f>IF(OR(AU$1 = $BC318,$AE318 = $BC318),infin,AU318)</f>
        <v>1E+20</v>
      </c>
      <c r="AV340">
        <f>IF(OR(AV$1 = $BC318,$AE318 = $BC318),infin,AV318)</f>
        <v>1E+20</v>
      </c>
      <c r="AW340">
        <f>IF(OR(AW$1 = $BC318,$AE318 = $BC318),infin,AW318)</f>
        <v>1E+20</v>
      </c>
      <c r="AX340">
        <f>IF(OR(AX$1 = $BC318,$AE318 = $BC318),infin,AX318)</f>
        <v>1E+20</v>
      </c>
      <c r="AY340">
        <f>IF(OR(AY$1 = $BC318,$AE318 = $BC318),infin,AY318)</f>
        <v>1E+20</v>
      </c>
      <c r="BB340">
        <f t="shared" ref="BB340:BC340" si="333">BB339</f>
        <v>16</v>
      </c>
      <c r="BC340">
        <f t="shared" si="333"/>
        <v>3</v>
      </c>
      <c r="BD340">
        <f t="shared" si="290"/>
        <v>1</v>
      </c>
      <c r="BE340" t="b">
        <f>FALSE</f>
        <v>0</v>
      </c>
      <c r="BF340" cm="1">
        <f t="array" ref="BF340">INDEX(AI340:AY356,BC340,BD340)</f>
        <v>1E+20</v>
      </c>
    </row>
    <row r="341" spans="31:58">
      <c r="AE341">
        <v>7</v>
      </c>
      <c r="AF341">
        <v>55.823388000000001</v>
      </c>
      <c r="AG341">
        <v>37.658597999999998</v>
      </c>
      <c r="AI341">
        <f>IF(OR(AI$1 = $BC319,$AE319 = $BC319),infin,AI319)</f>
        <v>1E+20</v>
      </c>
      <c r="AJ341">
        <f>IF(OR(AJ$1 = $BC319,$AE319 = $BC319),infin,AJ319)</f>
        <v>1E+20</v>
      </c>
      <c r="AK341">
        <f>IF(OR(AK$1 = $BC319,$AE319 = $BC319),infin,AK319)</f>
        <v>1E+20</v>
      </c>
      <c r="AL341">
        <f>IF(OR(AL$1 = $BC319,$AE319 = $BC319),infin,AL319)</f>
        <v>1E+20</v>
      </c>
      <c r="AM341">
        <f>IF(OR(AM$1 = $BC319,$AE319 = $BC319),infin,AM319)</f>
        <v>1E+20</v>
      </c>
      <c r="AN341">
        <f>IF(OR(AN$1 = $BC319,$AE319 = $BC319),infin,AN319)</f>
        <v>1E+20</v>
      </c>
      <c r="AO341">
        <f>IF(OR(AO$1 = $BC319,$AE319 = $BC319),infin,AO319)</f>
        <v>1E+20</v>
      </c>
      <c r="AP341">
        <f>IF(OR(AP$1 = $BC319,$AE319 = $BC319),infin,AP319)</f>
        <v>1E+20</v>
      </c>
      <c r="AQ341">
        <f>IF(OR(AQ$1 = $BC319,$AE319 = $BC319),infin,AQ319)</f>
        <v>1E+20</v>
      </c>
      <c r="AR341">
        <f>IF(OR(AR$1 = $BC319,$AE319 = $BC319),infin,AR319)</f>
        <v>1E+20</v>
      </c>
      <c r="AS341">
        <f>IF(OR(AS$1 = $BC319,$AE319 = $BC319),infin,AS319)</f>
        <v>1E+20</v>
      </c>
      <c r="AT341">
        <f>IF(OR(AT$1 = $BC319,$AE319 = $BC319),infin,AT319)</f>
        <v>1E+20</v>
      </c>
      <c r="AU341">
        <f>IF(OR(AU$1 = $BC319,$AE319 = $BC319),infin,AU319)</f>
        <v>1E+20</v>
      </c>
      <c r="AV341">
        <f>IF(OR(AV$1 = $BC319,$AE319 = $BC319),infin,AV319)</f>
        <v>1E+20</v>
      </c>
      <c r="AW341">
        <f>IF(OR(AW$1 = $BC319,$AE319 = $BC319),infin,AW319)</f>
        <v>1E+20</v>
      </c>
      <c r="AX341">
        <f>IF(OR(AX$1 = $BC319,$AE319 = $BC319),infin,AX319)</f>
        <v>1E+20</v>
      </c>
      <c r="AY341">
        <f>IF(OR(AY$1 = $BC319,$AE319 = $BC319),infin,AY319)</f>
        <v>1E+20</v>
      </c>
      <c r="BB341">
        <f t="shared" ref="BB341:BC341" si="334">BB340</f>
        <v>16</v>
      </c>
      <c r="BC341">
        <f t="shared" si="334"/>
        <v>3</v>
      </c>
      <c r="BD341">
        <f t="shared" si="290"/>
        <v>1</v>
      </c>
      <c r="BE341" t="b">
        <f>FALSE</f>
        <v>0</v>
      </c>
      <c r="BF341" cm="1">
        <f t="array" ref="BF341">INDEX(AI341:AY357,BC341,BD341)</f>
        <v>1E+20</v>
      </c>
    </row>
    <row r="342" spans="31:58">
      <c r="AE342">
        <v>8</v>
      </c>
      <c r="AF342">
        <v>55.850833000000002</v>
      </c>
      <c r="AG342">
        <v>37.421622999999997</v>
      </c>
      <c r="AI342">
        <f>IF(OR(AI$1 = $BC320,$AE320 = $BC320),infin,AI320)</f>
        <v>1E+20</v>
      </c>
      <c r="AJ342">
        <f>IF(OR(AJ$1 = $BC320,$AE320 = $BC320),infin,AJ320)</f>
        <v>1E+20</v>
      </c>
      <c r="AK342">
        <f>IF(OR(AK$1 = $BC320,$AE320 = $BC320),infin,AK320)</f>
        <v>1E+20</v>
      </c>
      <c r="AL342">
        <f>IF(OR(AL$1 = $BC320,$AE320 = $BC320),infin,AL320)</f>
        <v>1E+20</v>
      </c>
      <c r="AM342">
        <f>IF(OR(AM$1 = $BC320,$AE320 = $BC320),infin,AM320)</f>
        <v>1E+20</v>
      </c>
      <c r="AN342">
        <f>IF(OR(AN$1 = $BC320,$AE320 = $BC320),infin,AN320)</f>
        <v>1E+20</v>
      </c>
      <c r="AO342">
        <f>IF(OR(AO$1 = $BC320,$AE320 = $BC320),infin,AO320)</f>
        <v>1E+20</v>
      </c>
      <c r="AP342">
        <f>IF(OR(AP$1 = $BC320,$AE320 = $BC320),infin,AP320)</f>
        <v>1E+20</v>
      </c>
      <c r="AQ342">
        <f>IF(OR(AQ$1 = $BC320,$AE320 = $BC320),infin,AQ320)</f>
        <v>1E+20</v>
      </c>
      <c r="AR342">
        <f>IF(OR(AR$1 = $BC320,$AE320 = $BC320),infin,AR320)</f>
        <v>1E+20</v>
      </c>
      <c r="AS342">
        <f>IF(OR(AS$1 = $BC320,$AE320 = $BC320),infin,AS320)</f>
        <v>1E+20</v>
      </c>
      <c r="AT342">
        <f>IF(OR(AT$1 = $BC320,$AE320 = $BC320),infin,AT320)</f>
        <v>1E+20</v>
      </c>
      <c r="AU342">
        <f>IF(OR(AU$1 = $BC320,$AE320 = $BC320),infin,AU320)</f>
        <v>1E+20</v>
      </c>
      <c r="AV342">
        <f>IF(OR(AV$1 = $BC320,$AE320 = $BC320),infin,AV320)</f>
        <v>1E+20</v>
      </c>
      <c r="AW342">
        <f>IF(OR(AW$1 = $BC320,$AE320 = $BC320),infin,AW320)</f>
        <v>1E+20</v>
      </c>
      <c r="AX342">
        <f>IF(OR(AX$1 = $BC320,$AE320 = $BC320),infin,AX320)</f>
        <v>1E+20</v>
      </c>
      <c r="AY342">
        <f>IF(OR(AY$1 = $BC320,$AE320 = $BC320),infin,AY320)</f>
        <v>1E+20</v>
      </c>
      <c r="BB342">
        <f t="shared" ref="BB342:BC342" si="335">BB341</f>
        <v>16</v>
      </c>
      <c r="BC342">
        <f t="shared" si="335"/>
        <v>3</v>
      </c>
      <c r="BD342">
        <f t="shared" si="290"/>
        <v>1</v>
      </c>
      <c r="BE342" t="b">
        <f>FALSE</f>
        <v>0</v>
      </c>
      <c r="BF342" cm="1">
        <f t="array" ref="BF342">INDEX(AI342:AY358,BC342,BD342)</f>
        <v>1E+20</v>
      </c>
    </row>
    <row r="343" spans="31:58">
      <c r="AE343">
        <v>9</v>
      </c>
      <c r="AF343">
        <v>55.755403000000001</v>
      </c>
      <c r="AG343">
        <v>37.635196999999998</v>
      </c>
      <c r="AI343">
        <f>IF(OR(AI$1 = $BC321,$AE321 = $BC321),infin,AI321)</f>
        <v>1E+20</v>
      </c>
      <c r="AJ343">
        <f>IF(OR(AJ$1 = $BC321,$AE321 = $BC321),infin,AJ321)</f>
        <v>1E+20</v>
      </c>
      <c r="AK343">
        <f>IF(OR(AK$1 = $BC321,$AE321 = $BC321),infin,AK321)</f>
        <v>1E+20</v>
      </c>
      <c r="AL343">
        <f>IF(OR(AL$1 = $BC321,$AE321 = $BC321),infin,AL321)</f>
        <v>1E+20</v>
      </c>
      <c r="AM343">
        <f>IF(OR(AM$1 = $BC321,$AE321 = $BC321),infin,AM321)</f>
        <v>1E+20</v>
      </c>
      <c r="AN343">
        <f>IF(OR(AN$1 = $BC321,$AE321 = $BC321),infin,AN321)</f>
        <v>1E+20</v>
      </c>
      <c r="AO343">
        <f>IF(OR(AO$1 = $BC321,$AE321 = $BC321),infin,AO321)</f>
        <v>1E+20</v>
      </c>
      <c r="AP343">
        <f>IF(OR(AP$1 = $BC321,$AE321 = $BC321),infin,AP321)</f>
        <v>1E+20</v>
      </c>
      <c r="AQ343">
        <f>IF(OR(AQ$1 = $BC321,$AE321 = $BC321),infin,AQ321)</f>
        <v>1E+20</v>
      </c>
      <c r="AR343">
        <f>IF(OR(AR$1 = $BC321,$AE321 = $BC321),infin,AR321)</f>
        <v>1E+20</v>
      </c>
      <c r="AS343">
        <f>IF(OR(AS$1 = $BC321,$AE321 = $BC321),infin,AS321)</f>
        <v>1E+20</v>
      </c>
      <c r="AT343">
        <f>IF(OR(AT$1 = $BC321,$AE321 = $BC321),infin,AT321)</f>
        <v>1E+20</v>
      </c>
      <c r="AU343">
        <f>IF(OR(AU$1 = $BC321,$AE321 = $BC321),infin,AU321)</f>
        <v>1E+20</v>
      </c>
      <c r="AV343">
        <f>IF(OR(AV$1 = $BC321,$AE321 = $BC321),infin,AV321)</f>
        <v>1E+20</v>
      </c>
      <c r="AW343">
        <f>IF(OR(AW$1 = $BC321,$AE321 = $BC321),infin,AW321)</f>
        <v>1E+20</v>
      </c>
      <c r="AX343">
        <f>IF(OR(AX$1 = $BC321,$AE321 = $BC321),infin,AX321)</f>
        <v>1E+20</v>
      </c>
      <c r="AY343">
        <f>IF(OR(AY$1 = $BC321,$AE321 = $BC321),infin,AY321)</f>
        <v>1E+20</v>
      </c>
      <c r="BB343">
        <f t="shared" ref="BB343:BC343" si="336">BB342</f>
        <v>16</v>
      </c>
      <c r="BC343">
        <f t="shared" si="336"/>
        <v>3</v>
      </c>
      <c r="BD343">
        <f t="shared" si="290"/>
        <v>1</v>
      </c>
      <c r="BE343" t="b">
        <f>FALSE</f>
        <v>0</v>
      </c>
      <c r="BF343" cm="1">
        <f t="array" ref="BF343">INDEX(AI343:AY359,BC343,BD343)</f>
        <v>1E+20</v>
      </c>
    </row>
    <row r="344" spans="31:58">
      <c r="AE344">
        <v>10</v>
      </c>
      <c r="AF344">
        <v>55.720379999999999</v>
      </c>
      <c r="AG344">
        <v>37.822240000000001</v>
      </c>
      <c r="AI344">
        <f>IF(OR(AI$1 = $BC322,$AE322 = $BC322),infin,AI322)</f>
        <v>1E+20</v>
      </c>
      <c r="AJ344">
        <f>IF(OR(AJ$1 = $BC322,$AE322 = $BC322),infin,AJ322)</f>
        <v>1E+20</v>
      </c>
      <c r="AK344">
        <f>IF(OR(AK$1 = $BC322,$AE322 = $BC322),infin,AK322)</f>
        <v>1E+20</v>
      </c>
      <c r="AL344">
        <f>IF(OR(AL$1 = $BC322,$AE322 = $BC322),infin,AL322)</f>
        <v>1E+20</v>
      </c>
      <c r="AM344">
        <f>IF(OR(AM$1 = $BC322,$AE322 = $BC322),infin,AM322)</f>
        <v>1E+20</v>
      </c>
      <c r="AN344">
        <f>IF(OR(AN$1 = $BC322,$AE322 = $BC322),infin,AN322)</f>
        <v>1E+20</v>
      </c>
      <c r="AO344">
        <f>IF(OR(AO$1 = $BC322,$AE322 = $BC322),infin,AO322)</f>
        <v>1E+20</v>
      </c>
      <c r="AP344">
        <f>IF(OR(AP$1 = $BC322,$AE322 = $BC322),infin,AP322)</f>
        <v>1E+20</v>
      </c>
      <c r="AQ344">
        <f>IF(OR(AQ$1 = $BC322,$AE322 = $BC322),infin,AQ322)</f>
        <v>1E+20</v>
      </c>
      <c r="AR344">
        <f>IF(OR(AR$1 = $BC322,$AE322 = $BC322),infin,AR322)</f>
        <v>1E+20</v>
      </c>
      <c r="AS344">
        <f>IF(OR(AS$1 = $BC322,$AE322 = $BC322),infin,AS322)</f>
        <v>1E+20</v>
      </c>
      <c r="AT344">
        <f>IF(OR(AT$1 = $BC322,$AE322 = $BC322),infin,AT322)</f>
        <v>1E+20</v>
      </c>
      <c r="AU344">
        <f>IF(OR(AU$1 = $BC322,$AE322 = $BC322),infin,AU322)</f>
        <v>1E+20</v>
      </c>
      <c r="AV344">
        <f>IF(OR(AV$1 = $BC322,$AE322 = $BC322),infin,AV322)</f>
        <v>1E+20</v>
      </c>
      <c r="AW344">
        <f>IF(OR(AW$1 = $BC322,$AE322 = $BC322),infin,AW322)</f>
        <v>1E+20</v>
      </c>
      <c r="AX344">
        <f>IF(OR(AX$1 = $BC322,$AE322 = $BC322),infin,AX322)</f>
        <v>1E+20</v>
      </c>
      <c r="AY344">
        <f>IF(OR(AY$1 = $BC322,$AE322 = $BC322),infin,AY322)</f>
        <v>1E+20</v>
      </c>
      <c r="BB344">
        <f t="shared" ref="BB344:BC344" si="337">BB343</f>
        <v>16</v>
      </c>
      <c r="BC344">
        <f t="shared" si="337"/>
        <v>3</v>
      </c>
      <c r="BD344">
        <f t="shared" si="290"/>
        <v>1</v>
      </c>
      <c r="BE344" t="b">
        <f>FALSE</f>
        <v>0</v>
      </c>
      <c r="BF344" cm="1">
        <f t="array" ref="BF344">INDEX(AI344:AY360,BC344,BD344)</f>
        <v>1E+20</v>
      </c>
    </row>
    <row r="345" spans="31:58">
      <c r="AE345">
        <v>11</v>
      </c>
      <c r="AF345">
        <v>55.666665999999999</v>
      </c>
      <c r="AG345">
        <v>37.666665999999999</v>
      </c>
      <c r="AI345">
        <f>IF(OR(AI$1 = $BC323,$AE323 = $BC323),infin,AI323)</f>
        <v>1E+20</v>
      </c>
      <c r="AJ345">
        <f>IF(OR(AJ$1 = $BC323,$AE323 = $BC323),infin,AJ323)</f>
        <v>1E+20</v>
      </c>
      <c r="AK345">
        <f>IF(OR(AK$1 = $BC323,$AE323 = $BC323),infin,AK323)</f>
        <v>1E+20</v>
      </c>
      <c r="AL345">
        <f>IF(OR(AL$1 = $BC323,$AE323 = $BC323),infin,AL323)</f>
        <v>1E+20</v>
      </c>
      <c r="AM345">
        <f>IF(OR(AM$1 = $BC323,$AE323 = $BC323),infin,AM323)</f>
        <v>1E+20</v>
      </c>
      <c r="AN345">
        <f>IF(OR(AN$1 = $BC323,$AE323 = $BC323),infin,AN323)</f>
        <v>1E+20</v>
      </c>
      <c r="AO345">
        <f>IF(OR(AO$1 = $BC323,$AE323 = $BC323),infin,AO323)</f>
        <v>1E+20</v>
      </c>
      <c r="AP345">
        <f>IF(OR(AP$1 = $BC323,$AE323 = $BC323),infin,AP323)</f>
        <v>1E+20</v>
      </c>
      <c r="AQ345">
        <f>IF(OR(AQ$1 = $BC323,$AE323 = $BC323),infin,AQ323)</f>
        <v>1E+20</v>
      </c>
      <c r="AR345">
        <f>IF(OR(AR$1 = $BC323,$AE323 = $BC323),infin,AR323)</f>
        <v>1E+20</v>
      </c>
      <c r="AS345">
        <f>IF(OR(AS$1 = $BC323,$AE323 = $BC323),infin,AS323)</f>
        <v>1E+20</v>
      </c>
      <c r="AT345">
        <f>IF(OR(AT$1 = $BC323,$AE323 = $BC323),infin,AT323)</f>
        <v>1E+20</v>
      </c>
      <c r="AU345">
        <f>IF(OR(AU$1 = $BC323,$AE323 = $BC323),infin,AU323)</f>
        <v>1E+20</v>
      </c>
      <c r="AV345">
        <f>IF(OR(AV$1 = $BC323,$AE323 = $BC323),infin,AV323)</f>
        <v>1E+20</v>
      </c>
      <c r="AW345">
        <f>IF(OR(AW$1 = $BC323,$AE323 = $BC323),infin,AW323)</f>
        <v>1E+20</v>
      </c>
      <c r="AX345">
        <f>IF(OR(AX$1 = $BC323,$AE323 = $BC323),infin,AX323)</f>
        <v>1E+20</v>
      </c>
      <c r="AY345">
        <f>IF(OR(AY$1 = $BC323,$AE323 = $BC323),infin,AY323)</f>
        <v>1E+20</v>
      </c>
      <c r="BB345">
        <f t="shared" ref="BB345:BC345" si="338">BB344</f>
        <v>16</v>
      </c>
      <c r="BC345">
        <f t="shared" si="338"/>
        <v>3</v>
      </c>
      <c r="BD345">
        <f t="shared" si="290"/>
        <v>1</v>
      </c>
      <c r="BE345" t="b">
        <f>FALSE</f>
        <v>0</v>
      </c>
      <c r="BF345" cm="1">
        <f t="array" ref="BF345">INDEX(AI345:AY361,BC345,BD345)</f>
        <v>1E+20</v>
      </c>
    </row>
    <row r="346" spans="31:58">
      <c r="AE346">
        <v>12</v>
      </c>
      <c r="AF346">
        <v>55.827550000000002</v>
      </c>
      <c r="AG346">
        <v>37.642420000000001</v>
      </c>
      <c r="AI346">
        <f>IF(OR(AI$1 = $BC324,$AE324 = $BC324),infin,AI324)</f>
        <v>1E+20</v>
      </c>
      <c r="AJ346">
        <f>IF(OR(AJ$1 = $BC324,$AE324 = $BC324),infin,AJ324)</f>
        <v>1E+20</v>
      </c>
      <c r="AK346">
        <f>IF(OR(AK$1 = $BC324,$AE324 = $BC324),infin,AK324)</f>
        <v>1E+20</v>
      </c>
      <c r="AL346">
        <f>IF(OR(AL$1 = $BC324,$AE324 = $BC324),infin,AL324)</f>
        <v>1E+20</v>
      </c>
      <c r="AM346">
        <f>IF(OR(AM$1 = $BC324,$AE324 = $BC324),infin,AM324)</f>
        <v>1E+20</v>
      </c>
      <c r="AN346">
        <f>IF(OR(AN$1 = $BC324,$AE324 = $BC324),infin,AN324)</f>
        <v>1E+20</v>
      </c>
      <c r="AO346">
        <f>IF(OR(AO$1 = $BC324,$AE324 = $BC324),infin,AO324)</f>
        <v>1E+20</v>
      </c>
      <c r="AP346">
        <f>IF(OR(AP$1 = $BC324,$AE324 = $BC324),infin,AP324)</f>
        <v>1E+20</v>
      </c>
      <c r="AQ346">
        <f>IF(OR(AQ$1 = $BC324,$AE324 = $BC324),infin,AQ324)</f>
        <v>1E+20</v>
      </c>
      <c r="AR346">
        <f>IF(OR(AR$1 = $BC324,$AE324 = $BC324),infin,AR324)</f>
        <v>1E+20</v>
      </c>
      <c r="AS346">
        <f>IF(OR(AS$1 = $BC324,$AE324 = $BC324),infin,AS324)</f>
        <v>1E+20</v>
      </c>
      <c r="AT346">
        <f>IF(OR(AT$1 = $BC324,$AE324 = $BC324),infin,AT324)</f>
        <v>1E+20</v>
      </c>
      <c r="AU346">
        <f>IF(OR(AU$1 = $BC324,$AE324 = $BC324),infin,AU324)</f>
        <v>1E+20</v>
      </c>
      <c r="AV346">
        <f>IF(OR(AV$1 = $BC324,$AE324 = $BC324),infin,AV324)</f>
        <v>1E+20</v>
      </c>
      <c r="AW346">
        <f>IF(OR(AW$1 = $BC324,$AE324 = $BC324),infin,AW324)</f>
        <v>1E+20</v>
      </c>
      <c r="AX346">
        <f>IF(OR(AX$1 = $BC324,$AE324 = $BC324),infin,AX324)</f>
        <v>1E+20</v>
      </c>
      <c r="AY346">
        <f>IF(OR(AY$1 = $BC324,$AE324 = $BC324),infin,AY324)</f>
        <v>1E+20</v>
      </c>
      <c r="BB346">
        <f t="shared" ref="BB346:BC346" si="339">BB345</f>
        <v>16</v>
      </c>
      <c r="BC346">
        <f t="shared" si="339"/>
        <v>3</v>
      </c>
      <c r="BD346">
        <f t="shared" si="290"/>
        <v>1</v>
      </c>
      <c r="BE346" t="b">
        <f>FALSE</f>
        <v>0</v>
      </c>
      <c r="BF346" cm="1">
        <f t="array" ref="BF346">INDEX(AI346:AY362,BC346,BD346)</f>
        <v>1E+20</v>
      </c>
    </row>
    <row r="347" spans="31:58">
      <c r="AE347">
        <v>13</v>
      </c>
      <c r="AF347">
        <v>55.770470000000003</v>
      </c>
      <c r="AG347">
        <v>37.670867000000001</v>
      </c>
      <c r="AI347">
        <f>IF(OR(AI$1 = $BC325,$AE325 = $BC325),infin,AI325)</f>
        <v>1E+20</v>
      </c>
      <c r="AJ347">
        <f>IF(OR(AJ$1 = $BC325,$AE325 = $BC325),infin,AJ325)</f>
        <v>1E+20</v>
      </c>
      <c r="AK347">
        <f>IF(OR(AK$1 = $BC325,$AE325 = $BC325),infin,AK325)</f>
        <v>1E+20</v>
      </c>
      <c r="AL347">
        <f>IF(OR(AL$1 = $BC325,$AE325 = $BC325),infin,AL325)</f>
        <v>1E+20</v>
      </c>
      <c r="AM347">
        <f>IF(OR(AM$1 = $BC325,$AE325 = $BC325),infin,AM325)</f>
        <v>1E+20</v>
      </c>
      <c r="AN347">
        <f>IF(OR(AN$1 = $BC325,$AE325 = $BC325),infin,AN325)</f>
        <v>1E+20</v>
      </c>
      <c r="AO347">
        <f>IF(OR(AO$1 = $BC325,$AE325 = $BC325),infin,AO325)</f>
        <v>1E+20</v>
      </c>
      <c r="AP347">
        <f>IF(OR(AP$1 = $BC325,$AE325 = $BC325),infin,AP325)</f>
        <v>1E+20</v>
      </c>
      <c r="AQ347">
        <f>IF(OR(AQ$1 = $BC325,$AE325 = $BC325),infin,AQ325)</f>
        <v>1E+20</v>
      </c>
      <c r="AR347">
        <f>IF(OR(AR$1 = $BC325,$AE325 = $BC325),infin,AR325)</f>
        <v>1E+20</v>
      </c>
      <c r="AS347">
        <f>IF(OR(AS$1 = $BC325,$AE325 = $BC325),infin,AS325)</f>
        <v>1E+20</v>
      </c>
      <c r="AT347">
        <f>IF(OR(AT$1 = $BC325,$AE325 = $BC325),infin,AT325)</f>
        <v>1E+20</v>
      </c>
      <c r="AU347">
        <f>IF(OR(AU$1 = $BC325,$AE325 = $BC325),infin,AU325)</f>
        <v>1E+20</v>
      </c>
      <c r="AV347">
        <f>IF(OR(AV$1 = $BC325,$AE325 = $BC325),infin,AV325)</f>
        <v>1E+20</v>
      </c>
      <c r="AW347">
        <f>IF(OR(AW$1 = $BC325,$AE325 = $BC325),infin,AW325)</f>
        <v>1E+20</v>
      </c>
      <c r="AX347">
        <f>IF(OR(AX$1 = $BC325,$AE325 = $BC325),infin,AX325)</f>
        <v>1E+20</v>
      </c>
      <c r="AY347">
        <f>IF(OR(AY$1 = $BC325,$AE325 = $BC325),infin,AY325)</f>
        <v>1E+20</v>
      </c>
      <c r="BB347">
        <f t="shared" ref="BB347:BC347" si="340">BB346</f>
        <v>16</v>
      </c>
      <c r="BC347">
        <f t="shared" si="340"/>
        <v>3</v>
      </c>
      <c r="BD347">
        <f t="shared" si="290"/>
        <v>1</v>
      </c>
      <c r="BE347" t="b">
        <f>FALSE</f>
        <v>0</v>
      </c>
      <c r="BF347" cm="1">
        <f t="array" ref="BF347">INDEX(AI347:AY363,BC347,BD347)</f>
        <v>1E+20</v>
      </c>
    </row>
    <row r="348" spans="31:58">
      <c r="AE348">
        <v>14</v>
      </c>
      <c r="AF348">
        <v>55.703772999999998</v>
      </c>
      <c r="AG348">
        <v>37.890309999999999</v>
      </c>
      <c r="AI348">
        <f>IF(OR(AI$1 = $BC326,$AE326 = $BC326),infin,AI326)</f>
        <v>1E+20</v>
      </c>
      <c r="AJ348">
        <f>IF(OR(AJ$1 = $BC326,$AE326 = $BC326),infin,AJ326)</f>
        <v>1E+20</v>
      </c>
      <c r="AK348">
        <f>IF(OR(AK$1 = $BC326,$AE326 = $BC326),infin,AK326)</f>
        <v>1E+20</v>
      </c>
      <c r="AL348">
        <f>IF(OR(AL$1 = $BC326,$AE326 = $BC326),infin,AL326)</f>
        <v>1E+20</v>
      </c>
      <c r="AM348">
        <f>IF(OR(AM$1 = $BC326,$AE326 = $BC326),infin,AM326)</f>
        <v>1E+20</v>
      </c>
      <c r="AN348">
        <f>IF(OR(AN$1 = $BC326,$AE326 = $BC326),infin,AN326)</f>
        <v>1E+20</v>
      </c>
      <c r="AO348">
        <f>IF(OR(AO$1 = $BC326,$AE326 = $BC326),infin,AO326)</f>
        <v>1E+20</v>
      </c>
      <c r="AP348">
        <f>IF(OR(AP$1 = $BC326,$AE326 = $BC326),infin,AP326)</f>
        <v>1E+20</v>
      </c>
      <c r="AQ348">
        <f>IF(OR(AQ$1 = $BC326,$AE326 = $BC326),infin,AQ326)</f>
        <v>1E+20</v>
      </c>
      <c r="AR348">
        <f>IF(OR(AR$1 = $BC326,$AE326 = $BC326),infin,AR326)</f>
        <v>1E+20</v>
      </c>
      <c r="AS348">
        <f>IF(OR(AS$1 = $BC326,$AE326 = $BC326),infin,AS326)</f>
        <v>1E+20</v>
      </c>
      <c r="AT348">
        <f>IF(OR(AT$1 = $BC326,$AE326 = $BC326),infin,AT326)</f>
        <v>1E+20</v>
      </c>
      <c r="AU348">
        <f>IF(OR(AU$1 = $BC326,$AE326 = $BC326),infin,AU326)</f>
        <v>1E+20</v>
      </c>
      <c r="AV348">
        <f>IF(OR(AV$1 = $BC326,$AE326 = $BC326),infin,AV326)</f>
        <v>1E+20</v>
      </c>
      <c r="AW348">
        <f>IF(OR(AW$1 = $BC326,$AE326 = $BC326),infin,AW326)</f>
        <v>1E+20</v>
      </c>
      <c r="AX348">
        <f>IF(OR(AX$1 = $BC326,$AE326 = $BC326),infin,AX326)</f>
        <v>1E+20</v>
      </c>
      <c r="AY348">
        <f>IF(OR(AY$1 = $BC326,$AE326 = $BC326),infin,AY326)</f>
        <v>1E+20</v>
      </c>
      <c r="BB348">
        <f t="shared" ref="BB348:BC348" si="341">BB347</f>
        <v>16</v>
      </c>
      <c r="BC348">
        <f t="shared" si="341"/>
        <v>3</v>
      </c>
      <c r="BD348">
        <f t="shared" si="290"/>
        <v>3</v>
      </c>
      <c r="BE348" t="b">
        <f>FALSE</f>
        <v>0</v>
      </c>
      <c r="BF348" cm="1">
        <f t="array" ref="BF348">INDEX(AI348:AY364,BC348,BD348)</f>
        <v>906541153.06061518</v>
      </c>
    </row>
    <row r="349" spans="31:58">
      <c r="AE349">
        <v>15</v>
      </c>
      <c r="AF349">
        <v>55.717635999999999</v>
      </c>
      <c r="AG349">
        <v>37.795349000000002</v>
      </c>
      <c r="AI349">
        <f>IF(OR(AI$1 = $BC327,$AE327 = $BC327),infin,AI327)</f>
        <v>1E+20</v>
      </c>
      <c r="AJ349">
        <f>IF(OR(AJ$1 = $BC327,$AE327 = $BC327),infin,AJ327)</f>
        <v>1E+20</v>
      </c>
      <c r="AK349">
        <f>IF(OR(AK$1 = $BC327,$AE327 = $BC327),infin,AK327)</f>
        <v>1E+20</v>
      </c>
      <c r="AL349">
        <f>IF(OR(AL$1 = $BC327,$AE327 = $BC327),infin,AL327)</f>
        <v>1E+20</v>
      </c>
      <c r="AM349">
        <f>IF(OR(AM$1 = $BC327,$AE327 = $BC327),infin,AM327)</f>
        <v>1E+20</v>
      </c>
      <c r="AN349">
        <f>IF(OR(AN$1 = $BC327,$AE327 = $BC327),infin,AN327)</f>
        <v>1E+20</v>
      </c>
      <c r="AO349">
        <f>IF(OR(AO$1 = $BC327,$AE327 = $BC327),infin,AO327)</f>
        <v>1E+20</v>
      </c>
      <c r="AP349">
        <f>IF(OR(AP$1 = $BC327,$AE327 = $BC327),infin,AP327)</f>
        <v>1E+20</v>
      </c>
      <c r="AQ349">
        <f>IF(OR(AQ$1 = $BC327,$AE327 = $BC327),infin,AQ327)</f>
        <v>1E+20</v>
      </c>
      <c r="AR349">
        <f>IF(OR(AR$1 = $BC327,$AE327 = $BC327),infin,AR327)</f>
        <v>1E+20</v>
      </c>
      <c r="AS349">
        <f>IF(OR(AS$1 = $BC327,$AE327 = $BC327),infin,AS327)</f>
        <v>1E+20</v>
      </c>
      <c r="AT349">
        <f>IF(OR(AT$1 = $BC327,$AE327 = $BC327),infin,AT327)</f>
        <v>1E+20</v>
      </c>
      <c r="AU349">
        <f>IF(OR(AU$1 = $BC327,$AE327 = $BC327),infin,AU327)</f>
        <v>1E+20</v>
      </c>
      <c r="AV349">
        <f>IF(OR(AV$1 = $BC327,$AE327 = $BC327),infin,AV327)</f>
        <v>1E+20</v>
      </c>
      <c r="AW349">
        <f>IF(OR(AW$1 = $BC327,$AE327 = $BC327),infin,AW327)</f>
        <v>1E+20</v>
      </c>
      <c r="AX349">
        <f>IF(OR(AX$1 = $BC327,$AE327 = $BC327),infin,AX327)</f>
        <v>1E+20</v>
      </c>
      <c r="AY349">
        <f>IF(OR(AY$1 = $BC327,$AE327 = $BC327),infin,AY327)</f>
        <v>1E+20</v>
      </c>
      <c r="BB349">
        <f t="shared" ref="BB349:BC349" si="342">BB348</f>
        <v>16</v>
      </c>
      <c r="BC349">
        <f t="shared" si="342"/>
        <v>3</v>
      </c>
      <c r="BD349">
        <f t="shared" si="290"/>
        <v>1</v>
      </c>
      <c r="BE349" t="b">
        <f>FALSE</f>
        <v>0</v>
      </c>
      <c r="BF349" cm="1">
        <f t="array" ref="BF349">INDEX(AI349:AY365,BC349,BD349)</f>
        <v>1E+20</v>
      </c>
    </row>
    <row r="350" spans="31:58">
      <c r="AE350">
        <v>16</v>
      </c>
      <c r="AF350">
        <v>55.752865999999997</v>
      </c>
      <c r="AG350">
        <v>36.480342999999998</v>
      </c>
      <c r="AI350">
        <f>IF(OR(AI$1 = $BC328,$AE328 = $BC328),infin,AI328)</f>
        <v>1E+20</v>
      </c>
      <c r="AJ350">
        <f>IF(OR(AJ$1 = $BC328,$AE328 = $BC328),infin,AJ328)</f>
        <v>1E+20</v>
      </c>
      <c r="AK350">
        <f>IF(OR(AK$1 = $BC328,$AE328 = $BC328),infin,AK328)</f>
        <v>906541153.06061518</v>
      </c>
      <c r="AL350">
        <f>IF(OR(AL$1 = $BC328,$AE328 = $BC328),infin,AL328)</f>
        <v>1E+20</v>
      </c>
      <c r="AM350">
        <f>IF(OR(AM$1 = $BC328,$AE328 = $BC328),infin,AM328)</f>
        <v>1E+20</v>
      </c>
      <c r="AN350">
        <f>IF(OR(AN$1 = $BC328,$AE328 = $BC328),infin,AN328)</f>
        <v>1E+20</v>
      </c>
      <c r="AO350">
        <f>IF(OR(AO$1 = $BC328,$AE328 = $BC328),infin,AO328)</f>
        <v>1E+20</v>
      </c>
      <c r="AP350">
        <f>IF(OR(AP$1 = $BC328,$AE328 = $BC328),infin,AP328)</f>
        <v>1E+20</v>
      </c>
      <c r="AQ350">
        <f>IF(OR(AQ$1 = $BC328,$AE328 = $BC328),infin,AQ328)</f>
        <v>1E+20</v>
      </c>
      <c r="AR350">
        <f>IF(OR(AR$1 = $BC328,$AE328 = $BC328),infin,AR328)</f>
        <v>1E+20</v>
      </c>
      <c r="AS350">
        <f>IF(OR(AS$1 = $BC328,$AE328 = $BC328),infin,AS328)</f>
        <v>1E+20</v>
      </c>
      <c r="AT350">
        <f>IF(OR(AT$1 = $BC328,$AE328 = $BC328),infin,AT328)</f>
        <v>1E+20</v>
      </c>
      <c r="AU350">
        <f>IF(OR(AU$1 = $BC328,$AE328 = $BC328),infin,AU328)</f>
        <v>1E+20</v>
      </c>
      <c r="AV350">
        <f>IF(OR(AV$1 = $BC328,$AE328 = $BC328),infin,AV328)</f>
        <v>1E+20</v>
      </c>
      <c r="AW350">
        <f>IF(OR(AW$1 = $BC328,$AE328 = $BC328),infin,AW328)</f>
        <v>1E+20</v>
      </c>
      <c r="AX350">
        <f>IF(OR(AX$1 = $BC328,$AE328 = $BC328),infin,AX328)</f>
        <v>1E+20</v>
      </c>
      <c r="AY350">
        <f>IF(OR(AY$1 = $BC328,$AE328 = $BC328),infin,AY328)</f>
        <v>1E+20</v>
      </c>
      <c r="BB350">
        <f t="shared" ref="BB350:BC350" si="343">BB349</f>
        <v>16</v>
      </c>
      <c r="BC350">
        <f t="shared" si="343"/>
        <v>3</v>
      </c>
      <c r="BD350" t="e">
        <f t="shared" si="290"/>
        <v>#N/A</v>
      </c>
      <c r="BE350" t="b">
        <f>FALSE</f>
        <v>0</v>
      </c>
      <c r="BF350" t="e" cm="1">
        <f t="array" ref="BF350">INDEX(AI350:AY366,BC350,BD350)</f>
        <v>#N/A</v>
      </c>
    </row>
    <row r="351" spans="31:58">
      <c r="AE351">
        <v>17</v>
      </c>
      <c r="AF351">
        <v>55.752865999999997</v>
      </c>
      <c r="AG351">
        <v>37.627546000000002</v>
      </c>
      <c r="AI351">
        <f>IF(OR(AI$1 = $BC329,$AE329 = $BC329),infin,AI329)</f>
        <v>1E+20</v>
      </c>
      <c r="AJ351">
        <f>IF(OR(AJ$1 = $BC329,$AE329 = $BC329),infin,AJ329)</f>
        <v>1E+20</v>
      </c>
      <c r="AK351">
        <f>IF(OR(AK$1 = $BC329,$AE329 = $BC329),infin,AK329)</f>
        <v>1E+20</v>
      </c>
      <c r="AL351">
        <f>IF(OR(AL$1 = $BC329,$AE329 = $BC329),infin,AL329)</f>
        <v>1E+20</v>
      </c>
      <c r="AM351">
        <f>IF(OR(AM$1 = $BC329,$AE329 = $BC329),infin,AM329)</f>
        <v>1E+20</v>
      </c>
      <c r="AN351">
        <f>IF(OR(AN$1 = $BC329,$AE329 = $BC329),infin,AN329)</f>
        <v>1E+20</v>
      </c>
      <c r="AO351">
        <f>IF(OR(AO$1 = $BC329,$AE329 = $BC329),infin,AO329)</f>
        <v>1E+20</v>
      </c>
      <c r="AP351">
        <f>IF(OR(AP$1 = $BC329,$AE329 = $BC329),infin,AP329)</f>
        <v>1E+20</v>
      </c>
      <c r="AQ351">
        <f>IF(OR(AQ$1 = $BC329,$AE329 = $BC329),infin,AQ329)</f>
        <v>1E+20</v>
      </c>
      <c r="AR351">
        <f>IF(OR(AR$1 = $BC329,$AE329 = $BC329),infin,AR329)</f>
        <v>1E+20</v>
      </c>
      <c r="AS351">
        <f>IF(OR(AS$1 = $BC329,$AE329 = $BC329),infin,AS329)</f>
        <v>1E+20</v>
      </c>
      <c r="AT351">
        <f>IF(OR(AT$1 = $BC329,$AE329 = $BC329),infin,AT329)</f>
        <v>1E+20</v>
      </c>
      <c r="AU351">
        <f>IF(OR(AU$1 = $BC329,$AE329 = $BC329),infin,AU329)</f>
        <v>1E+20</v>
      </c>
      <c r="AV351">
        <f>IF(OR(AV$1 = $BC329,$AE329 = $BC329),infin,AV329)</f>
        <v>1E+20</v>
      </c>
      <c r="AW351">
        <f>IF(OR(AW$1 = $BC329,$AE329 = $BC329),infin,AW329)</f>
        <v>1E+20</v>
      </c>
      <c r="AX351">
        <f>IF(OR(AX$1 = $BC329,$AE329 = $BC329),infin,AX329)</f>
        <v>1E+20</v>
      </c>
      <c r="AY351">
        <f>IF(OR(AY$1 = $BC329,$AE329 = $BC329),infin,AY329)</f>
        <v>1E+20</v>
      </c>
      <c r="BB351">
        <f t="shared" ref="BB351:BC373" si="344">BB350</f>
        <v>16</v>
      </c>
      <c r="BC351">
        <f t="shared" si="344"/>
        <v>3</v>
      </c>
      <c r="BD351">
        <f t="shared" si="290"/>
        <v>1</v>
      </c>
      <c r="BE351" t="b">
        <f>FALSE</f>
        <v>0</v>
      </c>
      <c r="BF351" cm="1">
        <f t="array" ref="BF351">INDEX(AI351:AY367,BC351,BD351)</f>
        <v>1</v>
      </c>
    </row>
    <row r="352" spans="31:58">
      <c r="BB352">
        <f t="shared" ref="BB352:BC352" si="345">BB351</f>
        <v>16</v>
      </c>
      <c r="BC352">
        <f t="shared" si="345"/>
        <v>3</v>
      </c>
      <c r="BD352">
        <f t="shared" si="290"/>
        <v>6</v>
      </c>
      <c r="BE352" t="b">
        <f>FALSE</f>
        <v>0</v>
      </c>
      <c r="BF352" cm="1">
        <f t="array" ref="BF352">INDEX(AI352:AY368,BC352,BD352)</f>
        <v>55.578010999999996</v>
      </c>
    </row>
    <row r="353" spans="31:58">
      <c r="AI353" cm="1">
        <f t="array" ref="AI353:AY355">AI331:AY333</f>
        <v>1</v>
      </c>
      <c r="AJ353">
        <v>2</v>
      </c>
      <c r="AK353">
        <v>3</v>
      </c>
      <c r="AL353">
        <v>4</v>
      </c>
      <c r="AM353">
        <v>5</v>
      </c>
      <c r="AN353">
        <v>6</v>
      </c>
      <c r="AO353">
        <v>7</v>
      </c>
      <c r="AP353">
        <v>8</v>
      </c>
      <c r="AQ353">
        <v>9</v>
      </c>
      <c r="AR353">
        <v>10</v>
      </c>
      <c r="AS353">
        <v>11</v>
      </c>
      <c r="AT353">
        <v>12</v>
      </c>
      <c r="AU353">
        <v>13</v>
      </c>
      <c r="AV353">
        <v>14</v>
      </c>
      <c r="AW353">
        <v>15</v>
      </c>
      <c r="AX353">
        <v>16</v>
      </c>
      <c r="AY353">
        <v>17</v>
      </c>
      <c r="BB353">
        <f t="shared" ref="BB353:BC353" si="346">BB352</f>
        <v>16</v>
      </c>
      <c r="BC353">
        <f t="shared" si="346"/>
        <v>3</v>
      </c>
      <c r="BD353">
        <f t="shared" si="290"/>
        <v>16</v>
      </c>
      <c r="BE353" t="b">
        <f>FALSE</f>
        <v>0</v>
      </c>
      <c r="BF353" cm="1">
        <f t="array" ref="BF353">INDEX(AI353:AY369,BC353,BD353)</f>
        <v>36.480342999999998</v>
      </c>
    </row>
    <row r="354" spans="31:58">
      <c r="AI354">
        <v>55.717948999999997</v>
      </c>
      <c r="AJ354">
        <v>55.700181999999998</v>
      </c>
      <c r="AK354">
        <v>55.995356000000001</v>
      </c>
      <c r="AL354">
        <v>55.693131999999999</v>
      </c>
      <c r="AM354">
        <v>55.801369000000001</v>
      </c>
      <c r="AN354">
        <v>55.578010999999996</v>
      </c>
      <c r="AO354">
        <v>55.823388000000001</v>
      </c>
      <c r="AP354">
        <v>55.850833000000002</v>
      </c>
      <c r="AQ354">
        <v>55.755403000000001</v>
      </c>
      <c r="AR354">
        <v>55.720379999999999</v>
      </c>
      <c r="AS354">
        <v>55.666665999999999</v>
      </c>
      <c r="AT354">
        <v>55.827550000000002</v>
      </c>
      <c r="AU354">
        <v>55.770470000000003</v>
      </c>
      <c r="AV354">
        <v>55.703772999999998</v>
      </c>
      <c r="AW354">
        <v>55.717635999999999</v>
      </c>
      <c r="AX354">
        <v>55.752865999999997</v>
      </c>
      <c r="AY354">
        <v>55.752865999999997</v>
      </c>
      <c r="BB354">
        <f t="shared" ref="BB354:BC354" si="347">BB353</f>
        <v>16</v>
      </c>
      <c r="BC354">
        <f t="shared" si="347"/>
        <v>3</v>
      </c>
      <c r="BD354" t="e">
        <f t="shared" si="290"/>
        <v>#N/A</v>
      </c>
      <c r="BE354" t="b">
        <f>FALSE</f>
        <v>0</v>
      </c>
      <c r="BF354" t="e" cm="1">
        <f t="array" ref="BF354">INDEX(AI354:AY370,BC354,BD354)</f>
        <v>#N/A</v>
      </c>
    </row>
    <row r="355" spans="31:58">
      <c r="AI355">
        <v>37.795475000000003</v>
      </c>
      <c r="AJ355">
        <v>37.580157999999997</v>
      </c>
      <c r="AK355">
        <v>37.86739</v>
      </c>
      <c r="AL355">
        <v>37.588346000000001</v>
      </c>
      <c r="AM355">
        <v>37.525612000000002</v>
      </c>
      <c r="AN355">
        <v>37.394244</v>
      </c>
      <c r="AO355">
        <v>37.658597999999998</v>
      </c>
      <c r="AP355">
        <v>37.421622999999997</v>
      </c>
      <c r="AQ355">
        <v>37.635196999999998</v>
      </c>
      <c r="AR355">
        <v>37.822240000000001</v>
      </c>
      <c r="AS355">
        <v>37.666665999999999</v>
      </c>
      <c r="AT355">
        <v>37.642420000000001</v>
      </c>
      <c r="AU355">
        <v>37.670867000000001</v>
      </c>
      <c r="AV355">
        <v>37.890309999999999</v>
      </c>
      <c r="AW355">
        <v>37.795349000000002</v>
      </c>
      <c r="AX355">
        <v>36.480342999999998</v>
      </c>
      <c r="AY355">
        <v>37.627546000000002</v>
      </c>
      <c r="BB355">
        <f t="shared" ref="BB355:BC355" si="348">BB354</f>
        <v>16</v>
      </c>
      <c r="BC355">
        <f t="shared" si="348"/>
        <v>3</v>
      </c>
      <c r="BD355">
        <f t="shared" si="290"/>
        <v>1</v>
      </c>
      <c r="BE355" t="b">
        <f>FALSE</f>
        <v>0</v>
      </c>
      <c r="BF355" cm="1">
        <f t="array" ref="BF355">INDEX(AI355:AY371,BC355,BD355)</f>
        <v>1E+20</v>
      </c>
    </row>
    <row r="356" spans="31:58">
      <c r="BB356">
        <f t="shared" ref="BB356:BC356" si="349">BB355</f>
        <v>16</v>
      </c>
      <c r="BC356">
        <f t="shared" si="349"/>
        <v>3</v>
      </c>
      <c r="BD356">
        <f t="shared" si="290"/>
        <v>1</v>
      </c>
      <c r="BE356" t="b">
        <f>FALSE</f>
        <v>0</v>
      </c>
      <c r="BF356" cm="1">
        <f t="array" ref="BF356">INDEX(AI356:AY372,BC356,BD356)</f>
        <v>1E+20</v>
      </c>
    </row>
    <row r="357" spans="31:58">
      <c r="AE357" cm="1">
        <f t="array" ref="AE357:AG373">AE335:AG351</f>
        <v>1</v>
      </c>
      <c r="AF357">
        <v>55.717948999999997</v>
      </c>
      <c r="AG357">
        <v>37.795475000000003</v>
      </c>
      <c r="AI357">
        <f>IF(OR(AI$1 = $BC335,$AE335 = $BC335),infin,AI335)</f>
        <v>1E+20</v>
      </c>
      <c r="AJ357">
        <f>IF(OR(AJ$1 = $BC335,$AE335 = $BC335),infin,AJ335)</f>
        <v>1E+20</v>
      </c>
      <c r="AK357">
        <f>IF(OR(AK$1 = $BC335,$AE335 = $BC335),infin,AK335)</f>
        <v>1E+20</v>
      </c>
      <c r="AL357">
        <f>IF(OR(AL$1 = $BC335,$AE335 = $BC335),infin,AL335)</f>
        <v>1E+20</v>
      </c>
      <c r="AM357">
        <f>IF(OR(AM$1 = $BC335,$AE335 = $BC335),infin,AM335)</f>
        <v>1E+20</v>
      </c>
      <c r="AN357">
        <f>IF(OR(AN$1 = $BC335,$AE335 = $BC335),infin,AN335)</f>
        <v>1E+20</v>
      </c>
      <c r="AO357">
        <f>IF(OR(AO$1 = $BC335,$AE335 = $BC335),infin,AO335)</f>
        <v>1E+20</v>
      </c>
      <c r="AP357">
        <f>IF(OR(AP$1 = $BC335,$AE335 = $BC335),infin,AP335)</f>
        <v>1E+20</v>
      </c>
      <c r="AQ357">
        <f>IF(OR(AQ$1 = $BC335,$AE335 = $BC335),infin,AQ335)</f>
        <v>1E+20</v>
      </c>
      <c r="AR357">
        <f>IF(OR(AR$1 = $BC335,$AE335 = $BC335),infin,AR335)</f>
        <v>1E+20</v>
      </c>
      <c r="AS357">
        <f>IF(OR(AS$1 = $BC335,$AE335 = $BC335),infin,AS335)</f>
        <v>1E+20</v>
      </c>
      <c r="AT357">
        <f>IF(OR(AT$1 = $BC335,$AE335 = $BC335),infin,AT335)</f>
        <v>1E+20</v>
      </c>
      <c r="AU357">
        <f>IF(OR(AU$1 = $BC335,$AE335 = $BC335),infin,AU335)</f>
        <v>1E+20</v>
      </c>
      <c r="AV357">
        <f>IF(OR(AV$1 = $BC335,$AE335 = $BC335),infin,AV335)</f>
        <v>1E+20</v>
      </c>
      <c r="AW357">
        <f>IF(OR(AW$1 = $BC335,$AE335 = $BC335),infin,AW335)</f>
        <v>1E+20</v>
      </c>
      <c r="AX357">
        <f>IF(OR(AX$1 = $BC335,$AE335 = $BC335),infin,AX335)</f>
        <v>1E+20</v>
      </c>
      <c r="AY357">
        <f>IF(OR(AY$1 = $BC335,$AE335 = $BC335),infin,AY335)</f>
        <v>1E+20</v>
      </c>
      <c r="BB357">
        <f t="shared" ref="BB357" si="350">BB335+1</f>
        <v>17</v>
      </c>
      <c r="BC357">
        <f t="shared" ref="BC357" si="351">BD335</f>
        <v>16</v>
      </c>
      <c r="BD357">
        <f t="shared" si="290"/>
        <v>1</v>
      </c>
      <c r="BE357" t="b">
        <f t="shared" ref="BE357" si="352">BE335</f>
        <v>1</v>
      </c>
      <c r="BF357" cm="1">
        <f t="array" ref="BF357">INDEX(AI357:AY373,BC357,BD357)</f>
        <v>1E+20</v>
      </c>
    </row>
    <row r="358" spans="31:58">
      <c r="AE358">
        <v>2</v>
      </c>
      <c r="AF358">
        <v>55.700181999999998</v>
      </c>
      <c r="AG358">
        <v>37.580157999999997</v>
      </c>
      <c r="AI358">
        <f>IF(OR(AI$1 = $BC336,$AE336 = $BC336),infin,AI336)</f>
        <v>1E+20</v>
      </c>
      <c r="AJ358">
        <f>IF(OR(AJ$1 = $BC336,$AE336 = $BC336),infin,AJ336)</f>
        <v>1E+20</v>
      </c>
      <c r="AK358">
        <f>IF(OR(AK$1 = $BC336,$AE336 = $BC336),infin,AK336)</f>
        <v>1E+20</v>
      </c>
      <c r="AL358">
        <f>IF(OR(AL$1 = $BC336,$AE336 = $BC336),infin,AL336)</f>
        <v>1E+20</v>
      </c>
      <c r="AM358">
        <f>IF(OR(AM$1 = $BC336,$AE336 = $BC336),infin,AM336)</f>
        <v>1E+20</v>
      </c>
      <c r="AN358">
        <f>IF(OR(AN$1 = $BC336,$AE336 = $BC336),infin,AN336)</f>
        <v>1E+20</v>
      </c>
      <c r="AO358">
        <f>IF(OR(AO$1 = $BC336,$AE336 = $BC336),infin,AO336)</f>
        <v>1E+20</v>
      </c>
      <c r="AP358">
        <f>IF(OR(AP$1 = $BC336,$AE336 = $BC336),infin,AP336)</f>
        <v>1E+20</v>
      </c>
      <c r="AQ358">
        <f>IF(OR(AQ$1 = $BC336,$AE336 = $BC336),infin,AQ336)</f>
        <v>1E+20</v>
      </c>
      <c r="AR358">
        <f>IF(OR(AR$1 = $BC336,$AE336 = $BC336),infin,AR336)</f>
        <v>1E+20</v>
      </c>
      <c r="AS358">
        <f>IF(OR(AS$1 = $BC336,$AE336 = $BC336),infin,AS336)</f>
        <v>1E+20</v>
      </c>
      <c r="AT358">
        <f>IF(OR(AT$1 = $BC336,$AE336 = $BC336),infin,AT336)</f>
        <v>1E+20</v>
      </c>
      <c r="AU358">
        <f>IF(OR(AU$1 = $BC336,$AE336 = $BC336),infin,AU336)</f>
        <v>1E+20</v>
      </c>
      <c r="AV358">
        <f>IF(OR(AV$1 = $BC336,$AE336 = $BC336),infin,AV336)</f>
        <v>1E+20</v>
      </c>
      <c r="AW358">
        <f>IF(OR(AW$1 = $BC336,$AE336 = $BC336),infin,AW336)</f>
        <v>1E+20</v>
      </c>
      <c r="AX358">
        <f>IF(OR(AX$1 = $BC336,$AE336 = $BC336),infin,AX336)</f>
        <v>1E+20</v>
      </c>
      <c r="AY358">
        <f>IF(OR(AY$1 = $BC336,$AE336 = $BC336),infin,AY336)</f>
        <v>1E+20</v>
      </c>
      <c r="BB358">
        <v>17</v>
      </c>
      <c r="BC358">
        <f t="shared" ref="BC358:BC373" si="353">BC357</f>
        <v>16</v>
      </c>
      <c r="BD358">
        <f t="shared" si="290"/>
        <v>1</v>
      </c>
      <c r="BE358" t="b">
        <f>FALSE</f>
        <v>0</v>
      </c>
      <c r="BF358" cm="1">
        <f t="array" ref="BF358">INDEX(AI358:AY374,BC358,BD358)</f>
        <v>1E+20</v>
      </c>
    </row>
    <row r="359" spans="31:58">
      <c r="AE359">
        <v>3</v>
      </c>
      <c r="AF359">
        <v>55.995356000000001</v>
      </c>
      <c r="AG359">
        <v>37.86739</v>
      </c>
      <c r="AI359">
        <f>IF(OR(AI$1 = $BC337,$AE337 = $BC337),infin,AI337)</f>
        <v>1E+20</v>
      </c>
      <c r="AJ359">
        <f>IF(OR(AJ$1 = $BC337,$AE337 = $BC337),infin,AJ337)</f>
        <v>1E+20</v>
      </c>
      <c r="AK359">
        <f>IF(OR(AK$1 = $BC337,$AE337 = $BC337),infin,AK337)</f>
        <v>1E+20</v>
      </c>
      <c r="AL359">
        <f>IF(OR(AL$1 = $BC337,$AE337 = $BC337),infin,AL337)</f>
        <v>1E+20</v>
      </c>
      <c r="AM359">
        <f>IF(OR(AM$1 = $BC337,$AE337 = $BC337),infin,AM337)</f>
        <v>1E+20</v>
      </c>
      <c r="AN359">
        <f>IF(OR(AN$1 = $BC337,$AE337 = $BC337),infin,AN337)</f>
        <v>1E+20</v>
      </c>
      <c r="AO359">
        <f>IF(OR(AO$1 = $BC337,$AE337 = $BC337),infin,AO337)</f>
        <v>1E+20</v>
      </c>
      <c r="AP359">
        <f>IF(OR(AP$1 = $BC337,$AE337 = $BC337),infin,AP337)</f>
        <v>1E+20</v>
      </c>
      <c r="AQ359">
        <f>IF(OR(AQ$1 = $BC337,$AE337 = $BC337),infin,AQ337)</f>
        <v>1E+20</v>
      </c>
      <c r="AR359">
        <f>IF(OR(AR$1 = $BC337,$AE337 = $BC337),infin,AR337)</f>
        <v>1E+20</v>
      </c>
      <c r="AS359">
        <f>IF(OR(AS$1 = $BC337,$AE337 = $BC337),infin,AS337)</f>
        <v>1E+20</v>
      </c>
      <c r="AT359">
        <f>IF(OR(AT$1 = $BC337,$AE337 = $BC337),infin,AT337)</f>
        <v>1E+20</v>
      </c>
      <c r="AU359">
        <f>IF(OR(AU$1 = $BC337,$AE337 = $BC337),infin,AU337)</f>
        <v>1E+20</v>
      </c>
      <c r="AV359">
        <f>IF(OR(AV$1 = $BC337,$AE337 = $BC337),infin,AV337)</f>
        <v>1E+20</v>
      </c>
      <c r="AW359">
        <f>IF(OR(AW$1 = $BC337,$AE337 = $BC337),infin,AW337)</f>
        <v>1E+20</v>
      </c>
      <c r="AX359">
        <f>IF(OR(AX$1 = $BC337,$AE337 = $BC337),infin,AX337)</f>
        <v>1E+20</v>
      </c>
      <c r="AY359">
        <f>IF(OR(AY$1 = $BC337,$AE337 = $BC337),infin,AY337)</f>
        <v>1E+20</v>
      </c>
      <c r="BB359">
        <f t="shared" ref="BB359:BB373" si="354">BB358</f>
        <v>17</v>
      </c>
      <c r="BC359">
        <f t="shared" si="353"/>
        <v>16</v>
      </c>
      <c r="BD359" t="e">
        <f t="shared" si="290"/>
        <v>#N/A</v>
      </c>
      <c r="BE359" t="b">
        <f>FALSE</f>
        <v>0</v>
      </c>
      <c r="BF359" t="e" cm="1">
        <f t="array" ref="BF359">INDEX(AI359:AY375,BC359,BD359)</f>
        <v>#N/A</v>
      </c>
    </row>
    <row r="360" spans="31:58">
      <c r="AE360">
        <v>4</v>
      </c>
      <c r="AF360">
        <v>55.693131999999999</v>
      </c>
      <c r="AG360">
        <v>37.588346000000001</v>
      </c>
      <c r="AI360">
        <f>IF(OR(AI$1 = $BC338,$AE338 = $BC338),infin,AI338)</f>
        <v>1E+20</v>
      </c>
      <c r="AJ360">
        <f>IF(OR(AJ$1 = $BC338,$AE338 = $BC338),infin,AJ338)</f>
        <v>1E+20</v>
      </c>
      <c r="AK360">
        <f>IF(OR(AK$1 = $BC338,$AE338 = $BC338),infin,AK338)</f>
        <v>1E+20</v>
      </c>
      <c r="AL360">
        <f>IF(OR(AL$1 = $BC338,$AE338 = $BC338),infin,AL338)</f>
        <v>1E+20</v>
      </c>
      <c r="AM360">
        <f>IF(OR(AM$1 = $BC338,$AE338 = $BC338),infin,AM338)</f>
        <v>1E+20</v>
      </c>
      <c r="AN360">
        <f>IF(OR(AN$1 = $BC338,$AE338 = $BC338),infin,AN338)</f>
        <v>1E+20</v>
      </c>
      <c r="AO360">
        <f>IF(OR(AO$1 = $BC338,$AE338 = $BC338),infin,AO338)</f>
        <v>1E+20</v>
      </c>
      <c r="AP360">
        <f>IF(OR(AP$1 = $BC338,$AE338 = $BC338),infin,AP338)</f>
        <v>1E+20</v>
      </c>
      <c r="AQ360">
        <f>IF(OR(AQ$1 = $BC338,$AE338 = $BC338),infin,AQ338)</f>
        <v>1E+20</v>
      </c>
      <c r="AR360">
        <f>IF(OR(AR$1 = $BC338,$AE338 = $BC338),infin,AR338)</f>
        <v>1E+20</v>
      </c>
      <c r="AS360">
        <f>IF(OR(AS$1 = $BC338,$AE338 = $BC338),infin,AS338)</f>
        <v>1E+20</v>
      </c>
      <c r="AT360">
        <f>IF(OR(AT$1 = $BC338,$AE338 = $BC338),infin,AT338)</f>
        <v>1E+20</v>
      </c>
      <c r="AU360">
        <f>IF(OR(AU$1 = $BC338,$AE338 = $BC338),infin,AU338)</f>
        <v>1E+20</v>
      </c>
      <c r="AV360">
        <f>IF(OR(AV$1 = $BC338,$AE338 = $BC338),infin,AV338)</f>
        <v>1E+20</v>
      </c>
      <c r="AW360">
        <f>IF(OR(AW$1 = $BC338,$AE338 = $BC338),infin,AW338)</f>
        <v>1E+20</v>
      </c>
      <c r="AX360">
        <f>IF(OR(AX$1 = $BC338,$AE338 = $BC338),infin,AX338)</f>
        <v>1E+20</v>
      </c>
      <c r="AY360">
        <f>IF(OR(AY$1 = $BC338,$AE338 = $BC338),infin,AY338)</f>
        <v>1E+20</v>
      </c>
      <c r="BB360">
        <f t="shared" ref="BB360:BC360" si="355">BB359</f>
        <v>17</v>
      </c>
      <c r="BC360">
        <f t="shared" si="355"/>
        <v>16</v>
      </c>
      <c r="BD360" t="e">
        <f t="shared" si="290"/>
        <v>#N/A</v>
      </c>
      <c r="BE360" t="b">
        <f>FALSE</f>
        <v>0</v>
      </c>
      <c r="BF360" t="e" cm="1">
        <f t="array" ref="BF360">INDEX(AI360:AY376,BC360,BD360)</f>
        <v>#N/A</v>
      </c>
    </row>
    <row r="361" spans="31:58">
      <c r="AE361">
        <v>5</v>
      </c>
      <c r="AF361">
        <v>55.801369000000001</v>
      </c>
      <c r="AG361">
        <v>37.525612000000002</v>
      </c>
      <c r="AI361">
        <f>IF(OR(AI$1 = $BC339,$AE339 = $BC339),infin,AI339)</f>
        <v>1E+20</v>
      </c>
      <c r="AJ361">
        <f>IF(OR(AJ$1 = $BC339,$AE339 = $BC339),infin,AJ339)</f>
        <v>1E+20</v>
      </c>
      <c r="AK361">
        <f>IF(OR(AK$1 = $BC339,$AE339 = $BC339),infin,AK339)</f>
        <v>1E+20</v>
      </c>
      <c r="AL361">
        <f>IF(OR(AL$1 = $BC339,$AE339 = $BC339),infin,AL339)</f>
        <v>1E+20</v>
      </c>
      <c r="AM361">
        <f>IF(OR(AM$1 = $BC339,$AE339 = $BC339),infin,AM339)</f>
        <v>1E+20</v>
      </c>
      <c r="AN361">
        <f>IF(OR(AN$1 = $BC339,$AE339 = $BC339),infin,AN339)</f>
        <v>1E+20</v>
      </c>
      <c r="AO361">
        <f>IF(OR(AO$1 = $BC339,$AE339 = $BC339),infin,AO339)</f>
        <v>1E+20</v>
      </c>
      <c r="AP361">
        <f>IF(OR(AP$1 = $BC339,$AE339 = $BC339),infin,AP339)</f>
        <v>1E+20</v>
      </c>
      <c r="AQ361">
        <f>IF(OR(AQ$1 = $BC339,$AE339 = $BC339),infin,AQ339)</f>
        <v>1E+20</v>
      </c>
      <c r="AR361">
        <f>IF(OR(AR$1 = $BC339,$AE339 = $BC339),infin,AR339)</f>
        <v>1E+20</v>
      </c>
      <c r="AS361">
        <f>IF(OR(AS$1 = $BC339,$AE339 = $BC339),infin,AS339)</f>
        <v>1E+20</v>
      </c>
      <c r="AT361">
        <f>IF(OR(AT$1 = $BC339,$AE339 = $BC339),infin,AT339)</f>
        <v>1E+20</v>
      </c>
      <c r="AU361">
        <f>IF(OR(AU$1 = $BC339,$AE339 = $BC339),infin,AU339)</f>
        <v>1E+20</v>
      </c>
      <c r="AV361">
        <f>IF(OR(AV$1 = $BC339,$AE339 = $BC339),infin,AV339)</f>
        <v>1E+20</v>
      </c>
      <c r="AW361">
        <f>IF(OR(AW$1 = $BC339,$AE339 = $BC339),infin,AW339)</f>
        <v>1E+20</v>
      </c>
      <c r="AX361">
        <f>IF(OR(AX$1 = $BC339,$AE339 = $BC339),infin,AX339)</f>
        <v>1E+20</v>
      </c>
      <c r="AY361">
        <f>IF(OR(AY$1 = $BC339,$AE339 = $BC339),infin,AY339)</f>
        <v>1E+20</v>
      </c>
      <c r="BB361">
        <f t="shared" ref="BB361:BC361" si="356">BB360</f>
        <v>17</v>
      </c>
      <c r="BC361">
        <f t="shared" si="356"/>
        <v>16</v>
      </c>
      <c r="BD361" t="e">
        <f t="shared" si="290"/>
        <v>#N/A</v>
      </c>
      <c r="BE361" t="b">
        <f>FALSE</f>
        <v>0</v>
      </c>
      <c r="BF361" t="e" cm="1">
        <f t="array" ref="BF361">INDEX(AI361:AY377,BC361,BD361)</f>
        <v>#N/A</v>
      </c>
    </row>
    <row r="362" spans="31:58">
      <c r="AE362">
        <v>6</v>
      </c>
      <c r="AF362">
        <v>55.578010999999996</v>
      </c>
      <c r="AG362">
        <v>37.394244</v>
      </c>
      <c r="AI362">
        <f>IF(OR(AI$1 = $BC340,$AE340 = $BC340),infin,AI340)</f>
        <v>1E+20</v>
      </c>
      <c r="AJ362">
        <f>IF(OR(AJ$1 = $BC340,$AE340 = $BC340),infin,AJ340)</f>
        <v>1E+20</v>
      </c>
      <c r="AK362">
        <f>IF(OR(AK$1 = $BC340,$AE340 = $BC340),infin,AK340)</f>
        <v>1E+20</v>
      </c>
      <c r="AL362">
        <f>IF(OR(AL$1 = $BC340,$AE340 = $BC340),infin,AL340)</f>
        <v>1E+20</v>
      </c>
      <c r="AM362">
        <f>IF(OR(AM$1 = $BC340,$AE340 = $BC340),infin,AM340)</f>
        <v>1E+20</v>
      </c>
      <c r="AN362">
        <f>IF(OR(AN$1 = $BC340,$AE340 = $BC340),infin,AN340)</f>
        <v>1E+20</v>
      </c>
      <c r="AO362">
        <f>IF(OR(AO$1 = $BC340,$AE340 = $BC340),infin,AO340)</f>
        <v>1E+20</v>
      </c>
      <c r="AP362">
        <f>IF(OR(AP$1 = $BC340,$AE340 = $BC340),infin,AP340)</f>
        <v>1E+20</v>
      </c>
      <c r="AQ362">
        <f>IF(OR(AQ$1 = $BC340,$AE340 = $BC340),infin,AQ340)</f>
        <v>1E+20</v>
      </c>
      <c r="AR362">
        <f>IF(OR(AR$1 = $BC340,$AE340 = $BC340),infin,AR340)</f>
        <v>1E+20</v>
      </c>
      <c r="AS362">
        <f>IF(OR(AS$1 = $BC340,$AE340 = $BC340),infin,AS340)</f>
        <v>1E+20</v>
      </c>
      <c r="AT362">
        <f>IF(OR(AT$1 = $BC340,$AE340 = $BC340),infin,AT340)</f>
        <v>1E+20</v>
      </c>
      <c r="AU362">
        <f>IF(OR(AU$1 = $BC340,$AE340 = $BC340),infin,AU340)</f>
        <v>1E+20</v>
      </c>
      <c r="AV362">
        <f>IF(OR(AV$1 = $BC340,$AE340 = $BC340),infin,AV340)</f>
        <v>1E+20</v>
      </c>
      <c r="AW362">
        <f>IF(OR(AW$1 = $BC340,$AE340 = $BC340),infin,AW340)</f>
        <v>1E+20</v>
      </c>
      <c r="AX362">
        <f>IF(OR(AX$1 = $BC340,$AE340 = $BC340),infin,AX340)</f>
        <v>1E+20</v>
      </c>
      <c r="AY362">
        <f>IF(OR(AY$1 = $BC340,$AE340 = $BC340),infin,AY340)</f>
        <v>1E+20</v>
      </c>
      <c r="BB362">
        <f t="shared" ref="BB362:BC362" si="357">BB361</f>
        <v>17</v>
      </c>
      <c r="BC362">
        <f t="shared" si="357"/>
        <v>16</v>
      </c>
      <c r="BD362" t="e">
        <f t="shared" si="290"/>
        <v>#N/A</v>
      </c>
      <c r="BE362" t="b">
        <f>FALSE</f>
        <v>0</v>
      </c>
      <c r="BF362" t="e" cm="1">
        <f t="array" ref="BF362">INDEX(AI362:AY378,BC362,BD362)</f>
        <v>#N/A</v>
      </c>
    </row>
    <row r="363" spans="31:58">
      <c r="AE363">
        <v>7</v>
      </c>
      <c r="AF363">
        <v>55.823388000000001</v>
      </c>
      <c r="AG363">
        <v>37.658597999999998</v>
      </c>
      <c r="AI363">
        <f>IF(OR(AI$1 = $BC341,$AE341 = $BC341),infin,AI341)</f>
        <v>1E+20</v>
      </c>
      <c r="AJ363">
        <f>IF(OR(AJ$1 = $BC341,$AE341 = $BC341),infin,AJ341)</f>
        <v>1E+20</v>
      </c>
      <c r="AK363">
        <f>IF(OR(AK$1 = $BC341,$AE341 = $BC341),infin,AK341)</f>
        <v>1E+20</v>
      </c>
      <c r="AL363">
        <f>IF(OR(AL$1 = $BC341,$AE341 = $BC341),infin,AL341)</f>
        <v>1E+20</v>
      </c>
      <c r="AM363">
        <f>IF(OR(AM$1 = $BC341,$AE341 = $BC341),infin,AM341)</f>
        <v>1E+20</v>
      </c>
      <c r="AN363">
        <f>IF(OR(AN$1 = $BC341,$AE341 = $BC341),infin,AN341)</f>
        <v>1E+20</v>
      </c>
      <c r="AO363">
        <f>IF(OR(AO$1 = $BC341,$AE341 = $BC341),infin,AO341)</f>
        <v>1E+20</v>
      </c>
      <c r="AP363">
        <f>IF(OR(AP$1 = $BC341,$AE341 = $BC341),infin,AP341)</f>
        <v>1E+20</v>
      </c>
      <c r="AQ363">
        <f>IF(OR(AQ$1 = $BC341,$AE341 = $BC341),infin,AQ341)</f>
        <v>1E+20</v>
      </c>
      <c r="AR363">
        <f>IF(OR(AR$1 = $BC341,$AE341 = $BC341),infin,AR341)</f>
        <v>1E+20</v>
      </c>
      <c r="AS363">
        <f>IF(OR(AS$1 = $BC341,$AE341 = $BC341),infin,AS341)</f>
        <v>1E+20</v>
      </c>
      <c r="AT363">
        <f>IF(OR(AT$1 = $BC341,$AE341 = $BC341),infin,AT341)</f>
        <v>1E+20</v>
      </c>
      <c r="AU363">
        <f>IF(OR(AU$1 = $BC341,$AE341 = $BC341),infin,AU341)</f>
        <v>1E+20</v>
      </c>
      <c r="AV363">
        <f>IF(OR(AV$1 = $BC341,$AE341 = $BC341),infin,AV341)</f>
        <v>1E+20</v>
      </c>
      <c r="AW363">
        <f>IF(OR(AW$1 = $BC341,$AE341 = $BC341),infin,AW341)</f>
        <v>1E+20</v>
      </c>
      <c r="AX363">
        <f>IF(OR(AX$1 = $BC341,$AE341 = $BC341),infin,AX341)</f>
        <v>1E+20</v>
      </c>
      <c r="AY363">
        <f>IF(OR(AY$1 = $BC341,$AE341 = $BC341),infin,AY341)</f>
        <v>1E+20</v>
      </c>
      <c r="BB363">
        <f t="shared" ref="BB363:BC363" si="358">BB362</f>
        <v>17</v>
      </c>
      <c r="BC363">
        <f t="shared" si="358"/>
        <v>16</v>
      </c>
      <c r="BD363" t="e">
        <f t="shared" si="290"/>
        <v>#N/A</v>
      </c>
      <c r="BE363" t="b">
        <f>FALSE</f>
        <v>0</v>
      </c>
      <c r="BF363" t="e" cm="1">
        <f t="array" ref="BF363">INDEX(AI363:AY379,BC363,BD363)</f>
        <v>#N/A</v>
      </c>
    </row>
    <row r="364" spans="31:58">
      <c r="AE364">
        <v>8</v>
      </c>
      <c r="AF364">
        <v>55.850833000000002</v>
      </c>
      <c r="AG364">
        <v>37.421622999999997</v>
      </c>
      <c r="AI364">
        <f>IF(OR(AI$1 = $BC342,$AE342 = $BC342),infin,AI342)</f>
        <v>1E+20</v>
      </c>
      <c r="AJ364">
        <f>IF(OR(AJ$1 = $BC342,$AE342 = $BC342),infin,AJ342)</f>
        <v>1E+20</v>
      </c>
      <c r="AK364">
        <f>IF(OR(AK$1 = $BC342,$AE342 = $BC342),infin,AK342)</f>
        <v>1E+20</v>
      </c>
      <c r="AL364">
        <f>IF(OR(AL$1 = $BC342,$AE342 = $BC342),infin,AL342)</f>
        <v>1E+20</v>
      </c>
      <c r="AM364">
        <f>IF(OR(AM$1 = $BC342,$AE342 = $BC342),infin,AM342)</f>
        <v>1E+20</v>
      </c>
      <c r="AN364">
        <f>IF(OR(AN$1 = $BC342,$AE342 = $BC342),infin,AN342)</f>
        <v>1E+20</v>
      </c>
      <c r="AO364">
        <f>IF(OR(AO$1 = $BC342,$AE342 = $BC342),infin,AO342)</f>
        <v>1E+20</v>
      </c>
      <c r="AP364">
        <f>IF(OR(AP$1 = $BC342,$AE342 = $BC342),infin,AP342)</f>
        <v>1E+20</v>
      </c>
      <c r="AQ364">
        <f>IF(OR(AQ$1 = $BC342,$AE342 = $BC342),infin,AQ342)</f>
        <v>1E+20</v>
      </c>
      <c r="AR364">
        <f>IF(OR(AR$1 = $BC342,$AE342 = $BC342),infin,AR342)</f>
        <v>1E+20</v>
      </c>
      <c r="AS364">
        <f>IF(OR(AS$1 = $BC342,$AE342 = $BC342),infin,AS342)</f>
        <v>1E+20</v>
      </c>
      <c r="AT364">
        <f>IF(OR(AT$1 = $BC342,$AE342 = $BC342),infin,AT342)</f>
        <v>1E+20</v>
      </c>
      <c r="AU364">
        <f>IF(OR(AU$1 = $BC342,$AE342 = $BC342),infin,AU342)</f>
        <v>1E+20</v>
      </c>
      <c r="AV364">
        <f>IF(OR(AV$1 = $BC342,$AE342 = $BC342),infin,AV342)</f>
        <v>1E+20</v>
      </c>
      <c r="AW364">
        <f>IF(OR(AW$1 = $BC342,$AE342 = $BC342),infin,AW342)</f>
        <v>1E+20</v>
      </c>
      <c r="AX364">
        <f>IF(OR(AX$1 = $BC342,$AE342 = $BC342),infin,AX342)</f>
        <v>1E+20</v>
      </c>
      <c r="AY364">
        <f>IF(OR(AY$1 = $BC342,$AE342 = $BC342),infin,AY342)</f>
        <v>1E+20</v>
      </c>
      <c r="BB364">
        <f t="shared" ref="BB364:BC364" si="359">BB363</f>
        <v>17</v>
      </c>
      <c r="BC364">
        <f t="shared" si="359"/>
        <v>16</v>
      </c>
      <c r="BD364" t="e">
        <f t="shared" si="290"/>
        <v>#N/A</v>
      </c>
      <c r="BE364" t="b">
        <f>FALSE</f>
        <v>0</v>
      </c>
      <c r="BF364" t="e" cm="1">
        <f t="array" ref="BF364">INDEX(AI364:AY380,BC364,BD364)</f>
        <v>#N/A</v>
      </c>
    </row>
    <row r="365" spans="31:58">
      <c r="AE365">
        <v>9</v>
      </c>
      <c r="AF365">
        <v>55.755403000000001</v>
      </c>
      <c r="AG365">
        <v>37.635196999999998</v>
      </c>
      <c r="AI365">
        <f>IF(OR(AI$1 = $BC343,$AE343 = $BC343),infin,AI343)</f>
        <v>1E+20</v>
      </c>
      <c r="AJ365">
        <f>IF(OR(AJ$1 = $BC343,$AE343 = $BC343),infin,AJ343)</f>
        <v>1E+20</v>
      </c>
      <c r="AK365">
        <f>IF(OR(AK$1 = $BC343,$AE343 = $BC343),infin,AK343)</f>
        <v>1E+20</v>
      </c>
      <c r="AL365">
        <f>IF(OR(AL$1 = $BC343,$AE343 = $BC343),infin,AL343)</f>
        <v>1E+20</v>
      </c>
      <c r="AM365">
        <f>IF(OR(AM$1 = $BC343,$AE343 = $BC343),infin,AM343)</f>
        <v>1E+20</v>
      </c>
      <c r="AN365">
        <f>IF(OR(AN$1 = $BC343,$AE343 = $BC343),infin,AN343)</f>
        <v>1E+20</v>
      </c>
      <c r="AO365">
        <f>IF(OR(AO$1 = $BC343,$AE343 = $BC343),infin,AO343)</f>
        <v>1E+20</v>
      </c>
      <c r="AP365">
        <f>IF(OR(AP$1 = $BC343,$AE343 = $BC343),infin,AP343)</f>
        <v>1E+20</v>
      </c>
      <c r="AQ365">
        <f>IF(OR(AQ$1 = $BC343,$AE343 = $BC343),infin,AQ343)</f>
        <v>1E+20</v>
      </c>
      <c r="AR365">
        <f>IF(OR(AR$1 = $BC343,$AE343 = $BC343),infin,AR343)</f>
        <v>1E+20</v>
      </c>
      <c r="AS365">
        <f>IF(OR(AS$1 = $BC343,$AE343 = $BC343),infin,AS343)</f>
        <v>1E+20</v>
      </c>
      <c r="AT365">
        <f>IF(OR(AT$1 = $BC343,$AE343 = $BC343),infin,AT343)</f>
        <v>1E+20</v>
      </c>
      <c r="AU365">
        <f>IF(OR(AU$1 = $BC343,$AE343 = $BC343),infin,AU343)</f>
        <v>1E+20</v>
      </c>
      <c r="AV365">
        <f>IF(OR(AV$1 = $BC343,$AE343 = $BC343),infin,AV343)</f>
        <v>1E+20</v>
      </c>
      <c r="AW365">
        <f>IF(OR(AW$1 = $BC343,$AE343 = $BC343),infin,AW343)</f>
        <v>1E+20</v>
      </c>
      <c r="AX365">
        <f>IF(OR(AX$1 = $BC343,$AE343 = $BC343),infin,AX343)</f>
        <v>1E+20</v>
      </c>
      <c r="AY365">
        <f>IF(OR(AY$1 = $BC343,$AE343 = $BC343),infin,AY343)</f>
        <v>1E+20</v>
      </c>
      <c r="BB365">
        <f t="shared" ref="BB365:BC365" si="360">BB364</f>
        <v>17</v>
      </c>
      <c r="BC365">
        <f t="shared" si="360"/>
        <v>16</v>
      </c>
      <c r="BD365" t="e">
        <f t="shared" ref="BD365:BD373" si="361">MATCH(MIN(INDEX(AI365:AY381,BC365,0)),INDEX(AI365:AY381,BC365,0),0)</f>
        <v>#N/A</v>
      </c>
      <c r="BE365" t="b">
        <f>FALSE</f>
        <v>0</v>
      </c>
      <c r="BF365" t="e" cm="1">
        <f t="array" ref="BF365">INDEX(AI365:AY381,BC365,BD365)</f>
        <v>#N/A</v>
      </c>
    </row>
    <row r="366" spans="31:58">
      <c r="AE366">
        <v>10</v>
      </c>
      <c r="AF366">
        <v>55.720379999999999</v>
      </c>
      <c r="AG366">
        <v>37.822240000000001</v>
      </c>
      <c r="AI366">
        <f>IF(OR(AI$1 = $BC344,$AE344 = $BC344),infin,AI344)</f>
        <v>1E+20</v>
      </c>
      <c r="AJ366">
        <f>IF(OR(AJ$1 = $BC344,$AE344 = $BC344),infin,AJ344)</f>
        <v>1E+20</v>
      </c>
      <c r="AK366">
        <f>IF(OR(AK$1 = $BC344,$AE344 = $BC344),infin,AK344)</f>
        <v>1E+20</v>
      </c>
      <c r="AL366">
        <f>IF(OR(AL$1 = $BC344,$AE344 = $BC344),infin,AL344)</f>
        <v>1E+20</v>
      </c>
      <c r="AM366">
        <f>IF(OR(AM$1 = $BC344,$AE344 = $BC344),infin,AM344)</f>
        <v>1E+20</v>
      </c>
      <c r="AN366">
        <f>IF(OR(AN$1 = $BC344,$AE344 = $BC344),infin,AN344)</f>
        <v>1E+20</v>
      </c>
      <c r="AO366">
        <f>IF(OR(AO$1 = $BC344,$AE344 = $BC344),infin,AO344)</f>
        <v>1E+20</v>
      </c>
      <c r="AP366">
        <f>IF(OR(AP$1 = $BC344,$AE344 = $BC344),infin,AP344)</f>
        <v>1E+20</v>
      </c>
      <c r="AQ366">
        <f>IF(OR(AQ$1 = $BC344,$AE344 = $BC344),infin,AQ344)</f>
        <v>1E+20</v>
      </c>
      <c r="AR366">
        <f>IF(OR(AR$1 = $BC344,$AE344 = $BC344),infin,AR344)</f>
        <v>1E+20</v>
      </c>
      <c r="AS366">
        <f>IF(OR(AS$1 = $BC344,$AE344 = $BC344),infin,AS344)</f>
        <v>1E+20</v>
      </c>
      <c r="AT366">
        <f>IF(OR(AT$1 = $BC344,$AE344 = $BC344),infin,AT344)</f>
        <v>1E+20</v>
      </c>
      <c r="AU366">
        <f>IF(OR(AU$1 = $BC344,$AE344 = $BC344),infin,AU344)</f>
        <v>1E+20</v>
      </c>
      <c r="AV366">
        <f>IF(OR(AV$1 = $BC344,$AE344 = $BC344),infin,AV344)</f>
        <v>1E+20</v>
      </c>
      <c r="AW366">
        <f>IF(OR(AW$1 = $BC344,$AE344 = $BC344),infin,AW344)</f>
        <v>1E+20</v>
      </c>
      <c r="AX366">
        <f>IF(OR(AX$1 = $BC344,$AE344 = $BC344),infin,AX344)</f>
        <v>1E+20</v>
      </c>
      <c r="AY366">
        <f>IF(OR(AY$1 = $BC344,$AE344 = $BC344),infin,AY344)</f>
        <v>1E+20</v>
      </c>
      <c r="BB366">
        <f t="shared" ref="BB366:BC366" si="362">BB365</f>
        <v>17</v>
      </c>
      <c r="BC366">
        <f t="shared" si="362"/>
        <v>16</v>
      </c>
      <c r="BD366" t="e">
        <f t="shared" si="361"/>
        <v>#N/A</v>
      </c>
      <c r="BE366" t="b">
        <f>FALSE</f>
        <v>0</v>
      </c>
      <c r="BF366" t="e" cm="1">
        <f t="array" ref="BF366">INDEX(AI366:AY382,BC366,BD366)</f>
        <v>#N/A</v>
      </c>
    </row>
    <row r="367" spans="31:58">
      <c r="AE367">
        <v>11</v>
      </c>
      <c r="AF367">
        <v>55.666665999999999</v>
      </c>
      <c r="AG367">
        <v>37.666665999999999</v>
      </c>
      <c r="AI367">
        <f>IF(OR(AI$1 = $BC345,$AE345 = $BC345),infin,AI345)</f>
        <v>1E+20</v>
      </c>
      <c r="AJ367">
        <f>IF(OR(AJ$1 = $BC345,$AE345 = $BC345),infin,AJ345)</f>
        <v>1E+20</v>
      </c>
      <c r="AK367">
        <f>IF(OR(AK$1 = $BC345,$AE345 = $BC345),infin,AK345)</f>
        <v>1E+20</v>
      </c>
      <c r="AL367">
        <f>IF(OR(AL$1 = $BC345,$AE345 = $BC345),infin,AL345)</f>
        <v>1E+20</v>
      </c>
      <c r="AM367">
        <f>IF(OR(AM$1 = $BC345,$AE345 = $BC345),infin,AM345)</f>
        <v>1E+20</v>
      </c>
      <c r="AN367">
        <f>IF(OR(AN$1 = $BC345,$AE345 = $BC345),infin,AN345)</f>
        <v>1E+20</v>
      </c>
      <c r="AO367">
        <f>IF(OR(AO$1 = $BC345,$AE345 = $BC345),infin,AO345)</f>
        <v>1E+20</v>
      </c>
      <c r="AP367">
        <f>IF(OR(AP$1 = $BC345,$AE345 = $BC345),infin,AP345)</f>
        <v>1E+20</v>
      </c>
      <c r="AQ367">
        <f>IF(OR(AQ$1 = $BC345,$AE345 = $BC345),infin,AQ345)</f>
        <v>1E+20</v>
      </c>
      <c r="AR367">
        <f>IF(OR(AR$1 = $BC345,$AE345 = $BC345),infin,AR345)</f>
        <v>1E+20</v>
      </c>
      <c r="AS367">
        <f>IF(OR(AS$1 = $BC345,$AE345 = $BC345),infin,AS345)</f>
        <v>1E+20</v>
      </c>
      <c r="AT367">
        <f>IF(OR(AT$1 = $BC345,$AE345 = $BC345),infin,AT345)</f>
        <v>1E+20</v>
      </c>
      <c r="AU367">
        <f>IF(OR(AU$1 = $BC345,$AE345 = $BC345),infin,AU345)</f>
        <v>1E+20</v>
      </c>
      <c r="AV367">
        <f>IF(OR(AV$1 = $BC345,$AE345 = $BC345),infin,AV345)</f>
        <v>1E+20</v>
      </c>
      <c r="AW367">
        <f>IF(OR(AW$1 = $BC345,$AE345 = $BC345),infin,AW345)</f>
        <v>1E+20</v>
      </c>
      <c r="AX367">
        <f>IF(OR(AX$1 = $BC345,$AE345 = $BC345),infin,AX345)</f>
        <v>1E+20</v>
      </c>
      <c r="AY367">
        <f>IF(OR(AY$1 = $BC345,$AE345 = $BC345),infin,AY345)</f>
        <v>1E+20</v>
      </c>
      <c r="BB367">
        <f t="shared" ref="BB367:BC367" si="363">BB366</f>
        <v>17</v>
      </c>
      <c r="BC367">
        <f t="shared" si="363"/>
        <v>16</v>
      </c>
      <c r="BD367" t="e">
        <f t="shared" si="361"/>
        <v>#N/A</v>
      </c>
      <c r="BE367" t="b">
        <f>FALSE</f>
        <v>0</v>
      </c>
      <c r="BF367" t="e" cm="1">
        <f t="array" ref="BF367">INDEX(AI367:AY383,BC367,BD367)</f>
        <v>#N/A</v>
      </c>
    </row>
    <row r="368" spans="31:58">
      <c r="AE368">
        <v>12</v>
      </c>
      <c r="AF368">
        <v>55.827550000000002</v>
      </c>
      <c r="AG368">
        <v>37.642420000000001</v>
      </c>
      <c r="AI368">
        <f>IF(OR(AI$1 = $BC346,$AE346 = $BC346),infin,AI346)</f>
        <v>1E+20</v>
      </c>
      <c r="AJ368">
        <f>IF(OR(AJ$1 = $BC346,$AE346 = $BC346),infin,AJ346)</f>
        <v>1E+20</v>
      </c>
      <c r="AK368">
        <f>IF(OR(AK$1 = $BC346,$AE346 = $BC346),infin,AK346)</f>
        <v>1E+20</v>
      </c>
      <c r="AL368">
        <f>IF(OR(AL$1 = $BC346,$AE346 = $BC346),infin,AL346)</f>
        <v>1E+20</v>
      </c>
      <c r="AM368">
        <f>IF(OR(AM$1 = $BC346,$AE346 = $BC346),infin,AM346)</f>
        <v>1E+20</v>
      </c>
      <c r="AN368">
        <f>IF(OR(AN$1 = $BC346,$AE346 = $BC346),infin,AN346)</f>
        <v>1E+20</v>
      </c>
      <c r="AO368">
        <f>IF(OR(AO$1 = $BC346,$AE346 = $BC346),infin,AO346)</f>
        <v>1E+20</v>
      </c>
      <c r="AP368">
        <f>IF(OR(AP$1 = $BC346,$AE346 = $BC346),infin,AP346)</f>
        <v>1E+20</v>
      </c>
      <c r="AQ368">
        <f>IF(OR(AQ$1 = $BC346,$AE346 = $BC346),infin,AQ346)</f>
        <v>1E+20</v>
      </c>
      <c r="AR368">
        <f>IF(OR(AR$1 = $BC346,$AE346 = $BC346),infin,AR346)</f>
        <v>1E+20</v>
      </c>
      <c r="AS368">
        <f>IF(OR(AS$1 = $BC346,$AE346 = $BC346),infin,AS346)</f>
        <v>1E+20</v>
      </c>
      <c r="AT368">
        <f>IF(OR(AT$1 = $BC346,$AE346 = $BC346),infin,AT346)</f>
        <v>1E+20</v>
      </c>
      <c r="AU368">
        <f>IF(OR(AU$1 = $BC346,$AE346 = $BC346),infin,AU346)</f>
        <v>1E+20</v>
      </c>
      <c r="AV368">
        <f>IF(OR(AV$1 = $BC346,$AE346 = $BC346),infin,AV346)</f>
        <v>1E+20</v>
      </c>
      <c r="AW368">
        <f>IF(OR(AW$1 = $BC346,$AE346 = $BC346),infin,AW346)</f>
        <v>1E+20</v>
      </c>
      <c r="AX368">
        <f>IF(OR(AX$1 = $BC346,$AE346 = $BC346),infin,AX346)</f>
        <v>1E+20</v>
      </c>
      <c r="AY368">
        <f>IF(OR(AY$1 = $BC346,$AE346 = $BC346),infin,AY346)</f>
        <v>1E+20</v>
      </c>
      <c r="BB368">
        <f t="shared" ref="BB368:BC368" si="364">BB367</f>
        <v>17</v>
      </c>
      <c r="BC368">
        <f t="shared" si="364"/>
        <v>16</v>
      </c>
      <c r="BD368" t="e">
        <f t="shared" si="361"/>
        <v>#N/A</v>
      </c>
      <c r="BE368" t="b">
        <f>FALSE</f>
        <v>0</v>
      </c>
      <c r="BF368" t="e" cm="1">
        <f t="array" ref="BF368">INDEX(AI368:AY384,BC368,BD368)</f>
        <v>#N/A</v>
      </c>
    </row>
    <row r="369" spans="31:58">
      <c r="AE369">
        <v>13</v>
      </c>
      <c r="AF369">
        <v>55.770470000000003</v>
      </c>
      <c r="AG369">
        <v>37.670867000000001</v>
      </c>
      <c r="AI369">
        <f>IF(OR(AI$1 = $BC347,$AE347 = $BC347),infin,AI347)</f>
        <v>1E+20</v>
      </c>
      <c r="AJ369">
        <f>IF(OR(AJ$1 = $BC347,$AE347 = $BC347),infin,AJ347)</f>
        <v>1E+20</v>
      </c>
      <c r="AK369">
        <f>IF(OR(AK$1 = $BC347,$AE347 = $BC347),infin,AK347)</f>
        <v>1E+20</v>
      </c>
      <c r="AL369">
        <f>IF(OR(AL$1 = $BC347,$AE347 = $BC347),infin,AL347)</f>
        <v>1E+20</v>
      </c>
      <c r="AM369">
        <f>IF(OR(AM$1 = $BC347,$AE347 = $BC347),infin,AM347)</f>
        <v>1E+20</v>
      </c>
      <c r="AN369">
        <f>IF(OR(AN$1 = $BC347,$AE347 = $BC347),infin,AN347)</f>
        <v>1E+20</v>
      </c>
      <c r="AO369">
        <f>IF(OR(AO$1 = $BC347,$AE347 = $BC347),infin,AO347)</f>
        <v>1E+20</v>
      </c>
      <c r="AP369">
        <f>IF(OR(AP$1 = $BC347,$AE347 = $BC347),infin,AP347)</f>
        <v>1E+20</v>
      </c>
      <c r="AQ369">
        <f>IF(OR(AQ$1 = $BC347,$AE347 = $BC347),infin,AQ347)</f>
        <v>1E+20</v>
      </c>
      <c r="AR369">
        <f>IF(OR(AR$1 = $BC347,$AE347 = $BC347),infin,AR347)</f>
        <v>1E+20</v>
      </c>
      <c r="AS369">
        <f>IF(OR(AS$1 = $BC347,$AE347 = $BC347),infin,AS347)</f>
        <v>1E+20</v>
      </c>
      <c r="AT369">
        <f>IF(OR(AT$1 = $BC347,$AE347 = $BC347),infin,AT347)</f>
        <v>1E+20</v>
      </c>
      <c r="AU369">
        <f>IF(OR(AU$1 = $BC347,$AE347 = $BC347),infin,AU347)</f>
        <v>1E+20</v>
      </c>
      <c r="AV369">
        <f>IF(OR(AV$1 = $BC347,$AE347 = $BC347),infin,AV347)</f>
        <v>1E+20</v>
      </c>
      <c r="AW369">
        <f>IF(OR(AW$1 = $BC347,$AE347 = $BC347),infin,AW347)</f>
        <v>1E+20</v>
      </c>
      <c r="AX369">
        <f>IF(OR(AX$1 = $BC347,$AE347 = $BC347),infin,AX347)</f>
        <v>1E+20</v>
      </c>
      <c r="AY369">
        <f>IF(OR(AY$1 = $BC347,$AE347 = $BC347),infin,AY347)</f>
        <v>1E+20</v>
      </c>
      <c r="BB369">
        <f t="shared" ref="BB369:BC369" si="365">BB368</f>
        <v>17</v>
      </c>
      <c r="BC369">
        <f t="shared" si="365"/>
        <v>16</v>
      </c>
      <c r="BD369" t="e">
        <f t="shared" si="361"/>
        <v>#N/A</v>
      </c>
      <c r="BE369" t="b">
        <f>FALSE</f>
        <v>0</v>
      </c>
      <c r="BF369" t="e" cm="1">
        <f t="array" ref="BF369">INDEX(AI369:AY385,BC369,BD369)</f>
        <v>#N/A</v>
      </c>
    </row>
    <row r="370" spans="31:58">
      <c r="AE370">
        <v>14</v>
      </c>
      <c r="AF370">
        <v>55.703772999999998</v>
      </c>
      <c r="AG370">
        <v>37.890309999999999</v>
      </c>
      <c r="AI370">
        <f>IF(OR(AI$1 = $BC348,$AE348 = $BC348),infin,AI348)</f>
        <v>1E+20</v>
      </c>
      <c r="AJ370">
        <f>IF(OR(AJ$1 = $BC348,$AE348 = $BC348),infin,AJ348)</f>
        <v>1E+20</v>
      </c>
      <c r="AK370">
        <f>IF(OR(AK$1 = $BC348,$AE348 = $BC348),infin,AK348)</f>
        <v>1E+20</v>
      </c>
      <c r="AL370">
        <f>IF(OR(AL$1 = $BC348,$AE348 = $BC348),infin,AL348)</f>
        <v>1E+20</v>
      </c>
      <c r="AM370">
        <f>IF(OR(AM$1 = $BC348,$AE348 = $BC348),infin,AM348)</f>
        <v>1E+20</v>
      </c>
      <c r="AN370">
        <f>IF(OR(AN$1 = $BC348,$AE348 = $BC348),infin,AN348)</f>
        <v>1E+20</v>
      </c>
      <c r="AO370">
        <f>IF(OR(AO$1 = $BC348,$AE348 = $BC348),infin,AO348)</f>
        <v>1E+20</v>
      </c>
      <c r="AP370">
        <f>IF(OR(AP$1 = $BC348,$AE348 = $BC348),infin,AP348)</f>
        <v>1E+20</v>
      </c>
      <c r="AQ370">
        <f>IF(OR(AQ$1 = $BC348,$AE348 = $BC348),infin,AQ348)</f>
        <v>1E+20</v>
      </c>
      <c r="AR370">
        <f>IF(OR(AR$1 = $BC348,$AE348 = $BC348),infin,AR348)</f>
        <v>1E+20</v>
      </c>
      <c r="AS370">
        <f>IF(OR(AS$1 = $BC348,$AE348 = $BC348),infin,AS348)</f>
        <v>1E+20</v>
      </c>
      <c r="AT370">
        <f>IF(OR(AT$1 = $BC348,$AE348 = $BC348),infin,AT348)</f>
        <v>1E+20</v>
      </c>
      <c r="AU370">
        <f>IF(OR(AU$1 = $BC348,$AE348 = $BC348),infin,AU348)</f>
        <v>1E+20</v>
      </c>
      <c r="AV370">
        <f>IF(OR(AV$1 = $BC348,$AE348 = $BC348),infin,AV348)</f>
        <v>1E+20</v>
      </c>
      <c r="AW370">
        <f>IF(OR(AW$1 = $BC348,$AE348 = $BC348),infin,AW348)</f>
        <v>1E+20</v>
      </c>
      <c r="AX370">
        <f>IF(OR(AX$1 = $BC348,$AE348 = $BC348),infin,AX348)</f>
        <v>1E+20</v>
      </c>
      <c r="AY370">
        <f>IF(OR(AY$1 = $BC348,$AE348 = $BC348),infin,AY348)</f>
        <v>1E+20</v>
      </c>
      <c r="BB370">
        <f t="shared" ref="BB370:BC370" si="366">BB369</f>
        <v>17</v>
      </c>
      <c r="BC370">
        <f t="shared" si="366"/>
        <v>16</v>
      </c>
      <c r="BD370" t="e">
        <f t="shared" si="361"/>
        <v>#N/A</v>
      </c>
      <c r="BE370" t="b">
        <f>FALSE</f>
        <v>0</v>
      </c>
      <c r="BF370" t="e" cm="1">
        <f t="array" ref="BF370">INDEX(AI370:AY386,BC370,BD370)</f>
        <v>#N/A</v>
      </c>
    </row>
    <row r="371" spans="31:58">
      <c r="AE371">
        <v>15</v>
      </c>
      <c r="AF371">
        <v>55.717635999999999</v>
      </c>
      <c r="AG371">
        <v>37.795349000000002</v>
      </c>
      <c r="AI371">
        <f>IF(OR(AI$1 = $BC349,$AE349 = $BC349),infin,AI349)</f>
        <v>1E+20</v>
      </c>
      <c r="AJ371">
        <f>IF(OR(AJ$1 = $BC349,$AE349 = $BC349),infin,AJ349)</f>
        <v>1E+20</v>
      </c>
      <c r="AK371">
        <f>IF(OR(AK$1 = $BC349,$AE349 = $BC349),infin,AK349)</f>
        <v>1E+20</v>
      </c>
      <c r="AL371">
        <f>IF(OR(AL$1 = $BC349,$AE349 = $BC349),infin,AL349)</f>
        <v>1E+20</v>
      </c>
      <c r="AM371">
        <f>IF(OR(AM$1 = $BC349,$AE349 = $BC349),infin,AM349)</f>
        <v>1E+20</v>
      </c>
      <c r="AN371">
        <f>IF(OR(AN$1 = $BC349,$AE349 = $BC349),infin,AN349)</f>
        <v>1E+20</v>
      </c>
      <c r="AO371">
        <f>IF(OR(AO$1 = $BC349,$AE349 = $BC349),infin,AO349)</f>
        <v>1E+20</v>
      </c>
      <c r="AP371">
        <f>IF(OR(AP$1 = $BC349,$AE349 = $BC349),infin,AP349)</f>
        <v>1E+20</v>
      </c>
      <c r="AQ371">
        <f>IF(OR(AQ$1 = $BC349,$AE349 = $BC349),infin,AQ349)</f>
        <v>1E+20</v>
      </c>
      <c r="AR371">
        <f>IF(OR(AR$1 = $BC349,$AE349 = $BC349),infin,AR349)</f>
        <v>1E+20</v>
      </c>
      <c r="AS371">
        <f>IF(OR(AS$1 = $BC349,$AE349 = $BC349),infin,AS349)</f>
        <v>1E+20</v>
      </c>
      <c r="AT371">
        <f>IF(OR(AT$1 = $BC349,$AE349 = $BC349),infin,AT349)</f>
        <v>1E+20</v>
      </c>
      <c r="AU371">
        <f>IF(OR(AU$1 = $BC349,$AE349 = $BC349),infin,AU349)</f>
        <v>1E+20</v>
      </c>
      <c r="AV371">
        <f>IF(OR(AV$1 = $BC349,$AE349 = $BC349),infin,AV349)</f>
        <v>1E+20</v>
      </c>
      <c r="AW371">
        <f>IF(OR(AW$1 = $BC349,$AE349 = $BC349),infin,AW349)</f>
        <v>1E+20</v>
      </c>
      <c r="AX371">
        <f>IF(OR(AX$1 = $BC349,$AE349 = $BC349),infin,AX349)</f>
        <v>1E+20</v>
      </c>
      <c r="AY371">
        <f>IF(OR(AY$1 = $BC349,$AE349 = $BC349),infin,AY349)</f>
        <v>1E+20</v>
      </c>
      <c r="BB371">
        <f t="shared" ref="BB371:BC371" si="367">BB370</f>
        <v>17</v>
      </c>
      <c r="BC371">
        <f t="shared" si="367"/>
        <v>16</v>
      </c>
      <c r="BD371" t="e">
        <f t="shared" si="361"/>
        <v>#N/A</v>
      </c>
      <c r="BE371" t="b">
        <f>FALSE</f>
        <v>0</v>
      </c>
      <c r="BF371" t="e" cm="1">
        <f t="array" ref="BF371">INDEX(AI371:AY387,BC371,BD371)</f>
        <v>#N/A</v>
      </c>
    </row>
    <row r="372" spans="31:58">
      <c r="AE372">
        <v>16</v>
      </c>
      <c r="AF372">
        <v>55.752865999999997</v>
      </c>
      <c r="AG372">
        <v>36.480342999999998</v>
      </c>
      <c r="AI372">
        <f>IF(OR(AI$1 = $BC350,$AE350 = $BC350),infin,AI350)</f>
        <v>1E+20</v>
      </c>
      <c r="AJ372">
        <f>IF(OR(AJ$1 = $BC350,$AE350 = $BC350),infin,AJ350)</f>
        <v>1E+20</v>
      </c>
      <c r="AK372">
        <f>IF(OR(AK$1 = $BC350,$AE350 = $BC350),infin,AK350)</f>
        <v>1E+20</v>
      </c>
      <c r="AL372">
        <f>IF(OR(AL$1 = $BC350,$AE350 = $BC350),infin,AL350)</f>
        <v>1E+20</v>
      </c>
      <c r="AM372">
        <f>IF(OR(AM$1 = $BC350,$AE350 = $BC350),infin,AM350)</f>
        <v>1E+20</v>
      </c>
      <c r="AN372">
        <f>IF(OR(AN$1 = $BC350,$AE350 = $BC350),infin,AN350)</f>
        <v>1E+20</v>
      </c>
      <c r="AO372">
        <f>IF(OR(AO$1 = $BC350,$AE350 = $BC350),infin,AO350)</f>
        <v>1E+20</v>
      </c>
      <c r="AP372">
        <f>IF(OR(AP$1 = $BC350,$AE350 = $BC350),infin,AP350)</f>
        <v>1E+20</v>
      </c>
      <c r="AQ372">
        <f>IF(OR(AQ$1 = $BC350,$AE350 = $BC350),infin,AQ350)</f>
        <v>1E+20</v>
      </c>
      <c r="AR372">
        <f>IF(OR(AR$1 = $BC350,$AE350 = $BC350),infin,AR350)</f>
        <v>1E+20</v>
      </c>
      <c r="AS372">
        <f>IF(OR(AS$1 = $BC350,$AE350 = $BC350),infin,AS350)</f>
        <v>1E+20</v>
      </c>
      <c r="AT372">
        <f>IF(OR(AT$1 = $BC350,$AE350 = $BC350),infin,AT350)</f>
        <v>1E+20</v>
      </c>
      <c r="AU372">
        <f>IF(OR(AU$1 = $BC350,$AE350 = $BC350),infin,AU350)</f>
        <v>1E+20</v>
      </c>
      <c r="AV372">
        <f>IF(OR(AV$1 = $BC350,$AE350 = $BC350),infin,AV350)</f>
        <v>1E+20</v>
      </c>
      <c r="AW372">
        <f>IF(OR(AW$1 = $BC350,$AE350 = $BC350),infin,AW350)</f>
        <v>1E+20</v>
      </c>
      <c r="AX372">
        <f>IF(OR(AX$1 = $BC350,$AE350 = $BC350),infin,AX350)</f>
        <v>1E+20</v>
      </c>
      <c r="AY372">
        <f>IF(OR(AY$1 = $BC350,$AE350 = $BC350),infin,AY350)</f>
        <v>1E+20</v>
      </c>
      <c r="BB372">
        <f t="shared" ref="BB372:BC372" si="368">BB371</f>
        <v>17</v>
      </c>
      <c r="BC372">
        <f t="shared" si="368"/>
        <v>16</v>
      </c>
      <c r="BD372" t="e">
        <f t="shared" si="361"/>
        <v>#N/A</v>
      </c>
      <c r="BE372" t="b">
        <f>FALSE</f>
        <v>0</v>
      </c>
      <c r="BF372" t="e" cm="1">
        <f t="array" ref="BF372">INDEX(AI372:AY388,BC372,BD372)</f>
        <v>#N/A</v>
      </c>
    </row>
    <row r="373" spans="31:58">
      <c r="AE373">
        <v>17</v>
      </c>
      <c r="AF373">
        <v>55.752865999999997</v>
      </c>
      <c r="AG373">
        <v>37.627546000000002</v>
      </c>
      <c r="AI373">
        <f>IF(OR(AI$1 = $BC351,$AE351 = $BC351),infin,AI351)</f>
        <v>1E+20</v>
      </c>
      <c r="AJ373">
        <f>IF(OR(AJ$1 = $BC351,$AE351 = $BC351),infin,AJ351)</f>
        <v>1E+20</v>
      </c>
      <c r="AK373">
        <f>IF(OR(AK$1 = $BC351,$AE351 = $BC351),infin,AK351)</f>
        <v>1E+20</v>
      </c>
      <c r="AL373">
        <f>IF(OR(AL$1 = $BC351,$AE351 = $BC351),infin,AL351)</f>
        <v>1E+20</v>
      </c>
      <c r="AM373">
        <f>IF(OR(AM$1 = $BC351,$AE351 = $BC351),infin,AM351)</f>
        <v>1E+20</v>
      </c>
      <c r="AN373">
        <f>IF(OR(AN$1 = $BC351,$AE351 = $BC351),infin,AN351)</f>
        <v>1E+20</v>
      </c>
      <c r="AO373">
        <f>IF(OR(AO$1 = $BC351,$AE351 = $BC351),infin,AO351)</f>
        <v>1E+20</v>
      </c>
      <c r="AP373">
        <f>IF(OR(AP$1 = $BC351,$AE351 = $BC351),infin,AP351)</f>
        <v>1E+20</v>
      </c>
      <c r="AQ373">
        <f>IF(OR(AQ$1 = $BC351,$AE351 = $BC351),infin,AQ351)</f>
        <v>1E+20</v>
      </c>
      <c r="AR373">
        <f>IF(OR(AR$1 = $BC351,$AE351 = $BC351),infin,AR351)</f>
        <v>1E+20</v>
      </c>
      <c r="AS373">
        <f>IF(OR(AS$1 = $BC351,$AE351 = $BC351),infin,AS351)</f>
        <v>1E+20</v>
      </c>
      <c r="AT373">
        <f>IF(OR(AT$1 = $BC351,$AE351 = $BC351),infin,AT351)</f>
        <v>1E+20</v>
      </c>
      <c r="AU373">
        <f>IF(OR(AU$1 = $BC351,$AE351 = $BC351),infin,AU351)</f>
        <v>1E+20</v>
      </c>
      <c r="AV373">
        <f>IF(OR(AV$1 = $BC351,$AE351 = $BC351),infin,AV351)</f>
        <v>1E+20</v>
      </c>
      <c r="AW373">
        <f>IF(OR(AW$1 = $BC351,$AE351 = $BC351),infin,AW351)</f>
        <v>1E+20</v>
      </c>
      <c r="AX373">
        <f>IF(OR(AX$1 = $BC351,$AE351 = $BC351),infin,AX351)</f>
        <v>1E+20</v>
      </c>
      <c r="AY373">
        <f>IF(OR(AY$1 = $BC351,$AE351 = $BC351),infin,AY351)</f>
        <v>1E+20</v>
      </c>
      <c r="BB373">
        <f t="shared" ref="BB373:BC373" si="369">BB372</f>
        <v>17</v>
      </c>
      <c r="BC373">
        <f t="shared" si="369"/>
        <v>16</v>
      </c>
      <c r="BD373" t="e">
        <f t="shared" si="361"/>
        <v>#N/A</v>
      </c>
      <c r="BE373" t="b">
        <f>FALSE</f>
        <v>0</v>
      </c>
      <c r="BF373" t="e" cm="1">
        <f t="array" ref="BF373">INDEX(AI373:AY389,BC373,BD373)</f>
        <v>#N/A</v>
      </c>
    </row>
  </sheetData>
  <autoFilter ref="BB1:BF373" xr:uid="{27867B97-5A2B-462B-9741-C34EC95532A3}"/>
  <conditionalFormatting sqref="AI5:AY2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7:AY43 AI49:AY65 AI71:AY87 AI93:AY109 AI115:AY131 AI137:AY153 AI159:AY175 AI181:AY197 AI203:AY219 AI225:AY241 AI247:AY263 AI269:AY285 AI291:AY307 AI313:AY329 AI335:AY351 AI357:AY37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F620-FE66-4AEE-8926-1DC6CCE381F1}">
  <dimension ref="A1:N21"/>
  <sheetViews>
    <sheetView tabSelected="1" workbookViewId="0">
      <selection activeCell="B2" sqref="B2"/>
    </sheetView>
  </sheetViews>
  <sheetFormatPr defaultRowHeight="14.4"/>
  <cols>
    <col min="1" max="1" width="17" bestFit="1" customWidth="1"/>
    <col min="2" max="2" width="12.6640625" customWidth="1"/>
    <col min="5" max="5" width="16" bestFit="1" customWidth="1"/>
    <col min="7" max="7" width="12" bestFit="1" customWidth="1"/>
    <col min="9" max="9" width="18.44140625" bestFit="1" customWidth="1"/>
    <col min="12" max="12" width="16" bestFit="1" customWidth="1"/>
    <col min="14" max="14" width="10.88671875" bestFit="1" customWidth="1"/>
  </cols>
  <sheetData>
    <row r="1" spans="1:14" ht="43.2">
      <c r="A1" s="21" t="s">
        <v>33</v>
      </c>
      <c r="B1" s="15" t="s">
        <v>5</v>
      </c>
      <c r="E1" s="21" t="s">
        <v>47</v>
      </c>
      <c r="F1" s="15" t="s">
        <v>5</v>
      </c>
      <c r="G1" s="23" t="s">
        <v>29</v>
      </c>
      <c r="L1" s="21" t="s">
        <v>47</v>
      </c>
      <c r="M1" s="15" t="s">
        <v>5</v>
      </c>
      <c r="N1" s="23" t="s">
        <v>29</v>
      </c>
    </row>
    <row r="2" spans="1:14">
      <c r="A2" s="15">
        <v>1</v>
      </c>
      <c r="B2" s="24">
        <v>0.375</v>
      </c>
      <c r="E2" s="15">
        <v>1</v>
      </c>
      <c r="F2" s="24">
        <v>0.375</v>
      </c>
      <c r="G2" s="23">
        <v>0</v>
      </c>
      <c r="L2" s="15">
        <v>1</v>
      </c>
      <c r="M2" s="24">
        <v>0.375</v>
      </c>
      <c r="N2" s="23">
        <v>0</v>
      </c>
    </row>
    <row r="3" spans="1:14">
      <c r="A3" s="15">
        <v>15</v>
      </c>
      <c r="B3" s="24">
        <v>0.39583333333333331</v>
      </c>
      <c r="E3" s="15">
        <v>15</v>
      </c>
      <c r="F3" s="24">
        <v>0.39583333333333331</v>
      </c>
      <c r="G3" s="15" cm="1">
        <f t="array" ref="G3" xml:space="preserve"> INDEX('Матрица по числу печенек'!$AI$5:$AY$21,E3,E2) / VLOOKUP(E2,ПЕЧЕНЬКИ!$A$2:$J$18,10,FALSE)</f>
        <v>35.697566898103794</v>
      </c>
      <c r="L3" s="15">
        <v>13</v>
      </c>
      <c r="M3" s="24">
        <v>0.39583333333333331</v>
      </c>
      <c r="N3" s="15" cm="1">
        <f t="array" ref="N3" xml:space="preserve"> INDEX('Матрица по числу печенек'!$AI$5:$AY$21,L3,L2) / VLOOKUP(L2,ПЕЧЕНЬКИ!$A$2:$J$18,10,FALSE)</f>
        <v>9746.1926309578612</v>
      </c>
    </row>
    <row r="4" spans="1:14">
      <c r="A4" s="15">
        <v>10</v>
      </c>
      <c r="B4" s="24">
        <v>0.41666666666666702</v>
      </c>
      <c r="E4" s="15">
        <v>10</v>
      </c>
      <c r="F4" s="24">
        <v>0.41666666666666702</v>
      </c>
      <c r="G4" s="15" cm="1">
        <f t="array" ref="G4" xml:space="preserve"> INDEX('Матрица по числу печенек'!$AI$5:$AY$21,E4,E3) / VLOOKUP(E3,ПЕЧЕНЬКИ!$A$2:$J$18,10,FALSE)</f>
        <v>1712.1013087853532</v>
      </c>
      <c r="L4" s="15">
        <v>9</v>
      </c>
      <c r="M4" s="24">
        <v>0.41666666666666702</v>
      </c>
      <c r="N4" s="15" cm="1">
        <f t="array" ref="N4" xml:space="preserve"> INDEX('Матрица по числу печенек'!$AI$5:$AY$21,L4,L3) / VLOOKUP(L3,ПЕЧЕНЬКИ!$A$2:$J$18,10,FALSE)</f>
        <v>2791.231537228266</v>
      </c>
    </row>
    <row r="5" spans="1:14">
      <c r="A5" s="15">
        <v>14</v>
      </c>
      <c r="B5" s="24">
        <v>0.4375</v>
      </c>
      <c r="E5" s="15">
        <v>14</v>
      </c>
      <c r="F5" s="24">
        <v>0.4375</v>
      </c>
      <c r="G5" s="15" cm="1">
        <f t="array" ref="G5" xml:space="preserve"> INDEX('Матрица по числу печенек'!$AI$5:$AY$21,E5,E4) / VLOOKUP(E4,ПЕЧЕНЬКИ!$A$2:$J$18,10,FALSE)</f>
        <v>4648.0235077106008</v>
      </c>
      <c r="L5" s="15">
        <v>17</v>
      </c>
      <c r="M5" s="24">
        <v>0.4375</v>
      </c>
      <c r="N5" s="15" cm="1">
        <f t="array" ref="N5" xml:space="preserve"> INDEX('Матрица по числу печенек'!$AI$5:$AY$21,L5,L4) / VLOOKUP(L4,ПЕЧЕНЬКИ!$A$2:$J$18,10,FALSE)</f>
        <v>555.84481106319367</v>
      </c>
    </row>
    <row r="6" spans="1:14">
      <c r="A6" s="15">
        <v>11</v>
      </c>
      <c r="B6" s="24">
        <v>0.45833333333333298</v>
      </c>
      <c r="E6" s="15">
        <v>11</v>
      </c>
      <c r="F6" s="24">
        <v>0.45833333333333298</v>
      </c>
      <c r="G6" s="15" cm="1">
        <f t="array" ref="G6" xml:space="preserve"> INDEX('Матрица по числу печенек'!$AI$5:$AY$21,E6,E5) / VLOOKUP(E5,ПЕЧЕНЬКИ!$A$2:$J$18,10,FALSE)</f>
        <v>14617.808832888342</v>
      </c>
      <c r="L6" s="15">
        <v>2</v>
      </c>
      <c r="M6" s="24">
        <v>0.45833333333333298</v>
      </c>
      <c r="N6" s="15" cm="1">
        <f t="array" ref="N6" xml:space="preserve"> INDEX('Матрица по числу печенек'!$AI$5:$AY$21,L6,L5) / VLOOKUP(L5,ПЕЧЕНЬКИ!$A$2:$J$18,10,FALSE)</f>
        <v>6568.7172005974462</v>
      </c>
    </row>
    <row r="7" spans="1:14">
      <c r="A7" s="15">
        <v>4</v>
      </c>
      <c r="B7" s="24">
        <v>0.47916666666666702</v>
      </c>
      <c r="E7" s="15">
        <v>4</v>
      </c>
      <c r="F7" s="24">
        <v>0.47916666666666702</v>
      </c>
      <c r="G7" s="15" cm="1">
        <f t="array" ref="G7" xml:space="preserve"> INDEX('Матрица по числу печенек'!$AI$5:$AY$21,E7,E6) / VLOOKUP(E6,ПЕЧЕНЬКИ!$A$2:$J$18,10,FALSE)</f>
        <v>5726.135256363963</v>
      </c>
      <c r="L7" s="15">
        <v>4</v>
      </c>
      <c r="M7" s="24">
        <v>0.47916666666666702</v>
      </c>
      <c r="N7" s="15" cm="1">
        <f t="array" ref="N7" xml:space="preserve"> INDEX('Матрица по числу печенек'!$AI$5:$AY$21,L7,L6) / VLOOKUP(L6,ПЕЧЕНЬКИ!$A$2:$J$18,10,FALSE)</f>
        <v>937.18620991742978</v>
      </c>
    </row>
    <row r="8" spans="1:14">
      <c r="A8" s="15">
        <v>2</v>
      </c>
      <c r="B8" s="24">
        <v>0.5</v>
      </c>
      <c r="E8" s="15">
        <v>2</v>
      </c>
      <c r="F8" s="24">
        <v>0.5</v>
      </c>
      <c r="G8" s="15" cm="1">
        <f t="array" ref="G8" xml:space="preserve"> INDEX('Матрица по числу печенек'!$AI$5:$AY$21,E8,E7) / VLOOKUP(E7,ПЕЧЕНЬКИ!$A$2:$J$18,10,FALSE)</f>
        <v>937.186209917871</v>
      </c>
      <c r="L8" s="15">
        <v>11</v>
      </c>
      <c r="M8" s="24">
        <v>0.5</v>
      </c>
      <c r="N8" s="15" cm="1">
        <f t="array" ref="N8" xml:space="preserve"> INDEX('Матрица по числу печенек'!$AI$5:$AY$21,L8,L7) / VLOOKUP(L7,ПЕЧЕНЬКИ!$A$2:$J$18,10,FALSE)</f>
        <v>5726.1352563641613</v>
      </c>
    </row>
    <row r="9" spans="1:14">
      <c r="A9" s="15">
        <v>17</v>
      </c>
      <c r="B9" s="24">
        <v>0.52083333333333304</v>
      </c>
      <c r="E9" s="15">
        <v>17</v>
      </c>
      <c r="F9" s="24">
        <v>0.52083333333333304</v>
      </c>
      <c r="G9" s="15" cm="1">
        <f t="array" ref="G9" xml:space="preserve"> INDEX('Матрица по числу печенек'!$AI$5:$AY$21,E9,E8) / VLOOKUP(E8,ПЕЧЕНЬКИ!$A$2:$J$18,10,FALSE)</f>
        <v>6568.7172005972197</v>
      </c>
      <c r="L9" s="15">
        <v>15</v>
      </c>
      <c r="M9" s="24">
        <v>0.52083333333333304</v>
      </c>
      <c r="N9" s="15" cm="1">
        <f t="array" ref="N9" xml:space="preserve"> INDEX('Матрица по числу печенек'!$AI$5:$AY$21,L9,L8) / VLOOKUP(L8,ПЕЧЕНЬКИ!$A$2:$J$18,10,FALSE)</f>
        <v>9860.1002788421665</v>
      </c>
    </row>
    <row r="10" spans="1:14">
      <c r="A10" s="15">
        <v>9</v>
      </c>
      <c r="B10" s="24">
        <v>0.54166666666666696</v>
      </c>
      <c r="E10" s="15">
        <v>9</v>
      </c>
      <c r="F10" s="24">
        <v>0.54166666666666696</v>
      </c>
      <c r="G10" s="15" cm="1">
        <f t="array" ref="G10" xml:space="preserve"> INDEX('Матрица по числу печенек'!$AI$5:$AY$21,E10,E9) / VLOOKUP(E9,ПЕЧЕНЬКИ!$A$2:$J$18,10,FALSE)</f>
        <v>555.84481106325563</v>
      </c>
      <c r="L10" s="15">
        <v>10</v>
      </c>
      <c r="M10" s="24">
        <v>0.54166666666666696</v>
      </c>
      <c r="N10" s="15" cm="1">
        <f t="array" ref="N10" xml:space="preserve"> INDEX('Матрица по числу печенек'!$AI$5:$AY$21,L10,L9) / VLOOKUP(L9,ПЕЧЕНЬКИ!$A$2:$J$18,10,FALSE)</f>
        <v>1712.1013087853532</v>
      </c>
    </row>
    <row r="11" spans="1:14">
      <c r="A11" s="15">
        <v>13</v>
      </c>
      <c r="B11" s="24">
        <v>0.5625</v>
      </c>
      <c r="E11" s="15">
        <v>13</v>
      </c>
      <c r="F11" s="24">
        <v>0.5625</v>
      </c>
      <c r="G11" s="15" cm="1">
        <f t="array" ref="G11" xml:space="preserve"> INDEX('Матрица по числу печенек'!$AI$5:$AY$21,E11,E10) / VLOOKUP(E10,ПЕЧЕНЬКИ!$A$2:$J$18,10,FALSE)</f>
        <v>2791.2315372282878</v>
      </c>
      <c r="L11" s="15">
        <v>14</v>
      </c>
      <c r="M11" s="24">
        <v>0.5625</v>
      </c>
      <c r="N11" s="15" cm="1">
        <f t="array" ref="N11" xml:space="preserve"> INDEX('Матрица по числу печенек'!$AI$5:$AY$21,L11,L10) / VLOOKUP(L10,ПЕЧЕНЬКИ!$A$2:$J$18,10,FALSE)</f>
        <v>4648.0235077106008</v>
      </c>
    </row>
    <row r="12" spans="1:14">
      <c r="A12" s="15">
        <v>7</v>
      </c>
      <c r="B12" s="24">
        <v>0.58333333333333304</v>
      </c>
      <c r="E12" s="15">
        <v>6</v>
      </c>
      <c r="F12" s="24">
        <v>0.58333333333333304</v>
      </c>
      <c r="G12" s="15" cm="1">
        <f t="array" ref="G12" xml:space="preserve"> INDEX('Матрица по числу печенек'!$AI$5:$AY$21,E12,E11) / VLOOKUP(E11,ПЕЧЕНЬКИ!$A$2:$J$18,10,FALSE)</f>
        <v>27554.540946037974</v>
      </c>
      <c r="L12" s="15">
        <v>6</v>
      </c>
      <c r="M12" s="24">
        <v>0.58333333333333304</v>
      </c>
      <c r="N12" s="15" cm="1">
        <f t="array" ref="N12" xml:space="preserve"> INDEX('Матрица по числу печенек'!$AI$5:$AY$21,L12,L11) / VLOOKUP(L11,ПЕЧЕНЬКИ!$A$2:$J$18,10,FALSE)</f>
        <v>34137.220561375638</v>
      </c>
    </row>
    <row r="13" spans="1:14">
      <c r="A13" s="15">
        <v>12</v>
      </c>
      <c r="B13" s="24">
        <v>0.60416666666666596</v>
      </c>
      <c r="E13" s="15">
        <v>5</v>
      </c>
      <c r="F13" s="24">
        <v>0.60416666666666596</v>
      </c>
      <c r="G13" s="15" cm="1">
        <f t="array" ref="G13" xml:space="preserve"> INDEX('Матрица по числу печенек'!$AI$5:$AY$21,E13,E12) / VLOOKUP(E12,ПЕЧЕНЬКИ!$A$2:$J$18,10,FALSE)</f>
        <v>26172.927600508698</v>
      </c>
      <c r="L13" s="15">
        <v>5</v>
      </c>
      <c r="M13" s="24">
        <v>0.60416666666666596</v>
      </c>
      <c r="N13" s="15" cm="1">
        <f t="array" ref="N13" xml:space="preserve"> INDEX('Матрица по числу печенек'!$AI$5:$AY$21,L13,L12) / VLOOKUP(L12,ПЕЧЕНЬКИ!$A$2:$J$18,10,FALSE)</f>
        <v>26172.927600508698</v>
      </c>
    </row>
    <row r="14" spans="1:14">
      <c r="A14" s="15">
        <v>5</v>
      </c>
      <c r="B14" s="24">
        <v>0.625</v>
      </c>
      <c r="E14" s="15">
        <v>12</v>
      </c>
      <c r="F14" s="24">
        <v>0.625</v>
      </c>
      <c r="G14" s="15" cm="1">
        <f t="array" ref="G14" xml:space="preserve"> INDEX('Матрица по числу печенек'!$AI$5:$AY$21,E14,E13) / VLOOKUP(E13,ПЕЧЕНЬКИ!$A$2:$J$18,10,FALSE)</f>
        <v>7859.3220380872917</v>
      </c>
      <c r="L14" s="15">
        <v>12</v>
      </c>
      <c r="M14" s="24">
        <v>0.625</v>
      </c>
      <c r="N14" s="15" cm="1">
        <f t="array" ref="N14" xml:space="preserve"> INDEX('Матрица по числу печенек'!$AI$5:$AY$21,L14,L13) / VLOOKUP(L13,ПЕЧЕНЬКИ!$A$2:$J$18,10,FALSE)</f>
        <v>7859.3220380872917</v>
      </c>
    </row>
    <row r="15" spans="1:14">
      <c r="A15" s="15">
        <v>8</v>
      </c>
      <c r="B15" s="24">
        <v>0.64583333333333304</v>
      </c>
      <c r="E15" s="15">
        <v>7</v>
      </c>
      <c r="F15" s="24">
        <v>0.64583333333333304</v>
      </c>
      <c r="G15" s="15" cm="1">
        <f t="array" ref="G15" xml:space="preserve"> INDEX('Матрица по числу печенек'!$AI$5:$AY$21,E15,E14) / VLOOKUP(E14,ПЕЧЕНЬКИ!$A$2:$J$18,10,FALSE)</f>
        <v>1111.7270835771476</v>
      </c>
      <c r="L15" s="15">
        <v>7</v>
      </c>
      <c r="M15" s="24">
        <v>0.64583333333333304</v>
      </c>
      <c r="N15" s="15" cm="1">
        <f t="array" ref="N15" xml:space="preserve"> INDEX('Матрица по числу печенек'!$AI$5:$AY$21,L15,L14) / VLOOKUP(L14,ПЕЧЕНЬКИ!$A$2:$J$18,10,FALSE)</f>
        <v>1111.7270835771476</v>
      </c>
    </row>
    <row r="16" spans="1:14">
      <c r="A16" s="15">
        <v>6</v>
      </c>
      <c r="B16" s="24">
        <v>0.66666666666666596</v>
      </c>
      <c r="E16" s="15">
        <v>8</v>
      </c>
      <c r="F16" s="24">
        <v>0.66666666666666596</v>
      </c>
      <c r="G16" s="15" cm="1">
        <f t="array" ref="G16" xml:space="preserve"> INDEX('Матрица по числу печенек'!$AI$5:$AY$21,E16,E15) / VLOOKUP(E15,ПЕЧЕНЬКИ!$A$2:$J$18,10,FALSE)</f>
        <v>15112.681135255947</v>
      </c>
      <c r="L16" s="15">
        <v>8</v>
      </c>
      <c r="M16" s="24">
        <v>0.66666666666666596</v>
      </c>
      <c r="N16" s="15" cm="1">
        <f t="array" ref="N16" xml:space="preserve"> INDEX('Матрица по числу печенек'!$AI$5:$AY$21,L16,L15) / VLOOKUP(L15,ПЕЧЕНЬКИ!$A$2:$J$18,10,FALSE)</f>
        <v>15112.681135255947</v>
      </c>
    </row>
    <row r="17" spans="1:14">
      <c r="A17" s="15">
        <v>3</v>
      </c>
      <c r="B17" s="24">
        <v>0.6875</v>
      </c>
      <c r="E17" s="15">
        <v>3</v>
      </c>
      <c r="F17" s="24">
        <v>0.6875</v>
      </c>
      <c r="G17" s="15" cm="1">
        <f t="array" ref="G17" xml:space="preserve"> INDEX('Матрица по числу печенек'!$AI$5:$AY$21,E17,E16) / VLOOKUP(E16,ПЕЧЕНЬКИ!$A$2:$J$18,10,FALSE)</f>
        <v>32095.90929762107</v>
      </c>
      <c r="L17" s="15">
        <v>3</v>
      </c>
      <c r="M17" s="24">
        <v>0.6875</v>
      </c>
      <c r="N17" s="15" cm="1">
        <f t="array" ref="N17" xml:space="preserve"> INDEX('Матрица по числу печенек'!$AI$5:$AY$21,L17,L16) / VLOOKUP(L16,ПЕЧЕНЬКИ!$A$2:$J$18,10,FALSE)</f>
        <v>32095.90929762107</v>
      </c>
    </row>
    <row r="18" spans="1:14">
      <c r="A18" s="15">
        <v>16</v>
      </c>
      <c r="B18" s="24">
        <v>0.70833333333333304</v>
      </c>
      <c r="E18" s="15">
        <v>16</v>
      </c>
      <c r="F18" s="24">
        <v>0.70833333333333304</v>
      </c>
      <c r="G18" s="15" cm="1">
        <f t="array" ref="G18" xml:space="preserve"> INDEX('Матрица по числу печенек'!$AI$5:$AY$21,E18,E17) / VLOOKUP(E17,ПЕЧЕНЬКИ!$A$2:$J$18,10,FALSE)</f>
        <v>90654.115306061518</v>
      </c>
      <c r="L18" s="15">
        <v>16</v>
      </c>
      <c r="M18" s="24">
        <v>0.70833333333333304</v>
      </c>
      <c r="N18" s="15" cm="1">
        <f t="array" ref="N18" xml:space="preserve"> INDEX('Матрица по числу печенек'!$AI$5:$AY$21,L18,L17) / VLOOKUP(L17,ПЕЧЕНЬКИ!$A$2:$J$18,10,FALSE)</f>
        <v>90654.115306061518</v>
      </c>
    </row>
    <row r="20" spans="1:14">
      <c r="A20" s="15" t="s">
        <v>34</v>
      </c>
      <c r="E20" s="15" t="s">
        <v>48</v>
      </c>
      <c r="I20" s="15" t="s">
        <v>49</v>
      </c>
      <c r="L20" s="15" t="s">
        <v>52</v>
      </c>
      <c r="M20" t="s">
        <v>53</v>
      </c>
    </row>
    <row r="21" spans="1:14">
      <c r="A21" s="15">
        <f>SUMIF(Матрица!BE5:BE374,TRUE,Матрица!BF5:BF374) - inf</f>
        <v>237109.02226638794</v>
      </c>
      <c r="E21" s="15">
        <f>SUM(G2:G18)</f>
        <v>238153.96963860266</v>
      </c>
      <c r="I21" s="15">
        <f>E21 - A21</f>
        <v>1044.9473722147231</v>
      </c>
      <c r="L21" s="15">
        <f>SUM(N2:N18)</f>
        <v>249689.43576395381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��17>@2548B5 745AL >?8A0=85 >17>@0!;>9
</file>

<file path=customXml/item2.xml>��> ?5G5=L:0<2548B5 745AL >?8A0=85 >17>@0> ?5G5=L:0<(8@>B0"01'[(8@>B0"01"01>;3>B0"01'[>;3>B0"01"01:@C3"01'[:@C3"01"01(8@>B0"01'[(8@>B0"01"01>;3>B0"01'[>;3>B0"01"015G5=L:8"01'[5G5=L:8"01"01$"01'[$"01"01@5<O"01'[@5<O"01"01
</file>

<file path=customXml/item3.xml>��17>@2548B5 745AL >?8A0=85 >17>@0> ?5G5=L:0<2548B5 745AL >?8A0=85 >17>@0
</file>

<file path=customXml/itemProps1.xml><?xml version="1.0" encoding="utf-8"?>
<ds:datastoreItem xmlns:ds="http://schemas.openxmlformats.org/officeDocument/2006/customXml" ds:itemID="{0E4A9947-3C11-4D2E-9931-51BB3948C8E5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D4A1AA85-AA6B-4F1E-9E10-CD6D8FECBC7C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7AE09A9F-597E-4FA2-AEE5-C5563FB76705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6</vt:i4>
      </vt:variant>
    </vt:vector>
  </HeadingPairs>
  <TitlesOfParts>
    <vt:vector size="10" baseType="lpstr">
      <vt:lpstr>ПЕЧЕНЬКИ</vt:lpstr>
      <vt:lpstr>Матрица</vt:lpstr>
      <vt:lpstr>Матрица по числу печенек</vt:lpstr>
      <vt:lpstr>Маршрутный лист</vt:lpstr>
      <vt:lpstr>inf</vt:lpstr>
      <vt:lpstr>infin</vt:lpstr>
      <vt:lpstr>'Маршрутный лист'!Критерии</vt:lpstr>
      <vt:lpstr>Матрица!Критерии</vt:lpstr>
      <vt:lpstr>Критерий</vt:lpstr>
      <vt:lpstr>Путь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2021-12-14T07:44:56Z</dcterms:created>
  <dcterms:modified xsi:type="dcterms:W3CDTF">2021-12-28T08:49:46Z</dcterms:modified>
</cp:coreProperties>
</file>